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valois\Desktop\CurrentProjects\AGISTIN\GitHub Repositories\Uni-Kassel_Task-3.2\agistin\main\Cases\Battery+PV_720H_Battery_FCR\"/>
    </mc:Choice>
  </mc:AlternateContent>
  <xr:revisionPtr revIDLastSave="0" documentId="13_ncr:1_{ED7C9BA5-7E6D-4FAE-9265-AEF3ADA92991}" xr6:coauthVersionLast="47" xr6:coauthVersionMax="47" xr10:uidLastSave="{00000000-0000-0000-0000-000000000000}"/>
  <bookViews>
    <workbookView xWindow="28680" yWindow="1440" windowWidth="38640" windowHeight="21240" activeTab="2" xr2:uid="{A5667F64-109C-47C3-884E-1862F3FE77BD}"/>
  </bookViews>
  <sheets>
    <sheet name="EB" sheetId="2" r:id="rId1"/>
    <sheet name="Grid" sheetId="1" r:id="rId2"/>
    <sheet name="SolarPV" sheetId="10" r:id="rId3"/>
    <sheet name="Battery_MV" sheetId="13" r:id="rId4"/>
    <sheet name="Battery_FCR" sheetId="17" r:id="rId5"/>
    <sheet name="Reservoir_Ex0" sheetId="11" r:id="rId6"/>
    <sheet name="Reservoir" sheetId="12" r:id="rId7"/>
    <sheet name="Check_File" sheetId="15" r:id="rId8"/>
    <sheet name="Check_File_Market" sheetId="16" r:id="rId9"/>
    <sheet name="Tabelle1" sheetId="18" r:id="rId10"/>
  </sheets>
  <definedNames>
    <definedName name="_xlnm._FilterDatabase" localSheetId="4" hidden="1">Battery_FCR!$A$1:$D$1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16" l="1"/>
  <c r="S6" i="16"/>
  <c r="O6" i="16"/>
  <c r="S7" i="16"/>
  <c r="S8" i="16"/>
  <c r="S9" i="16"/>
  <c r="S10" i="16"/>
  <c r="S11" i="16"/>
  <c r="S12" i="16"/>
  <c r="S13" i="16"/>
  <c r="S14" i="16"/>
  <c r="S15" i="16"/>
  <c r="S16" i="16"/>
  <c r="S17" i="16"/>
  <c r="S18" i="16"/>
  <c r="S19" i="16"/>
  <c r="S20" i="16"/>
  <c r="S21" i="16"/>
  <c r="S22" i="16"/>
  <c r="S23" i="16"/>
  <c r="S24" i="16"/>
  <c r="S25" i="16"/>
  <c r="S26" i="16"/>
  <c r="S27" i="16"/>
  <c r="S28" i="16"/>
  <c r="S29" i="16"/>
  <c r="S30" i="16"/>
  <c r="S31" i="16"/>
  <c r="S32" i="16"/>
  <c r="S33" i="16"/>
  <c r="S34" i="16"/>
  <c r="S35" i="16"/>
  <c r="S36" i="16"/>
  <c r="S37" i="16"/>
  <c r="S38" i="16"/>
  <c r="S39" i="16"/>
  <c r="S40" i="16"/>
  <c r="S41" i="16"/>
  <c r="S42" i="16"/>
  <c r="S43" i="16"/>
  <c r="S44" i="16"/>
  <c r="S45" i="16"/>
  <c r="S46" i="16"/>
  <c r="S47" i="16"/>
  <c r="S48" i="16"/>
  <c r="S49" i="16"/>
  <c r="S50" i="16"/>
  <c r="S51" i="16"/>
  <c r="S52" i="16"/>
  <c r="S53" i="16"/>
  <c r="S54" i="16"/>
  <c r="S55" i="16"/>
  <c r="S56" i="16"/>
  <c r="S57" i="16"/>
  <c r="S58" i="16"/>
  <c r="S59" i="16"/>
  <c r="S60" i="16"/>
  <c r="S61" i="16"/>
  <c r="S62" i="16"/>
  <c r="S63" i="16"/>
  <c r="S64" i="16"/>
  <c r="S65" i="16"/>
  <c r="S66" i="16"/>
  <c r="S67" i="16"/>
  <c r="S68" i="16"/>
  <c r="S69" i="16"/>
  <c r="S70" i="16"/>
  <c r="S71" i="16"/>
  <c r="S72" i="16"/>
  <c r="S73" i="16"/>
  <c r="S74" i="16"/>
  <c r="S75" i="16"/>
  <c r="S76" i="16"/>
  <c r="S77" i="16"/>
  <c r="S78" i="16"/>
  <c r="S79" i="16"/>
  <c r="S80" i="16"/>
  <c r="S81" i="16"/>
  <c r="S82" i="16"/>
  <c r="S83" i="16"/>
  <c r="S84" i="16"/>
  <c r="S85" i="16"/>
  <c r="S86" i="16"/>
  <c r="S87" i="16"/>
  <c r="S88" i="16"/>
  <c r="S89" i="16"/>
  <c r="S90" i="16"/>
  <c r="S91" i="16"/>
  <c r="S92" i="16"/>
  <c r="S93" i="16"/>
  <c r="S94" i="16"/>
  <c r="S95" i="16"/>
  <c r="S96" i="16"/>
  <c r="S97" i="16"/>
  <c r="S98" i="16"/>
  <c r="S99" i="16"/>
  <c r="S100" i="16"/>
  <c r="S101" i="16"/>
  <c r="S102" i="16"/>
  <c r="S103" i="16"/>
  <c r="S104" i="16"/>
  <c r="S105" i="16"/>
  <c r="S106" i="16"/>
  <c r="S107" i="16"/>
  <c r="S108" i="16"/>
  <c r="S109" i="16"/>
  <c r="S110" i="16"/>
  <c r="S111" i="16"/>
  <c r="S112" i="16"/>
  <c r="S113" i="16"/>
  <c r="S114" i="16"/>
  <c r="S115" i="16"/>
  <c r="S116" i="16"/>
  <c r="S117" i="16"/>
  <c r="S118" i="16"/>
  <c r="S119" i="16"/>
  <c r="S120" i="16"/>
  <c r="S121" i="16"/>
  <c r="S122" i="16"/>
  <c r="S123" i="16"/>
  <c r="S124" i="16"/>
  <c r="S125" i="16"/>
  <c r="S126" i="16"/>
  <c r="S127" i="16"/>
  <c r="S128" i="16"/>
  <c r="S129" i="16"/>
  <c r="S130" i="16"/>
  <c r="S131" i="16"/>
  <c r="S132" i="16"/>
  <c r="S133" i="16"/>
  <c r="S134" i="16"/>
  <c r="S135" i="16"/>
  <c r="S136" i="16"/>
  <c r="S137" i="16"/>
  <c r="S138" i="16"/>
  <c r="S139" i="16"/>
  <c r="S140" i="16"/>
  <c r="S141" i="16"/>
  <c r="S142" i="16"/>
  <c r="S143" i="16"/>
  <c r="S144" i="16"/>
  <c r="S145" i="16"/>
  <c r="S146" i="16"/>
  <c r="S147" i="16"/>
  <c r="S148" i="16"/>
  <c r="S149" i="16"/>
  <c r="S150" i="16"/>
  <c r="S151" i="16"/>
  <c r="S152" i="16"/>
  <c r="S153" i="16"/>
  <c r="S154" i="16"/>
  <c r="S155" i="16"/>
  <c r="S156" i="16"/>
  <c r="S157" i="16"/>
  <c r="S158" i="16"/>
  <c r="S159" i="16"/>
  <c r="S160" i="16"/>
  <c r="S161" i="16"/>
  <c r="S162" i="16"/>
  <c r="S163" i="16"/>
  <c r="S164" i="16"/>
  <c r="S165" i="16"/>
  <c r="S166" i="16"/>
  <c r="S167" i="16"/>
  <c r="S168" i="16"/>
  <c r="S169" i="16"/>
  <c r="S170" i="16"/>
  <c r="S171" i="16"/>
  <c r="S172" i="16"/>
  <c r="S173" i="16"/>
  <c r="S174" i="16"/>
  <c r="S175" i="16"/>
  <c r="S176" i="16"/>
  <c r="S177" i="16"/>
  <c r="S178" i="16"/>
  <c r="S179" i="16"/>
  <c r="S180" i="16"/>
  <c r="S181" i="16"/>
  <c r="S182" i="16"/>
  <c r="S183" i="16"/>
  <c r="S184" i="16"/>
  <c r="S185" i="16"/>
  <c r="S186" i="16"/>
  <c r="S187" i="16"/>
  <c r="S188" i="16"/>
  <c r="S189" i="16"/>
  <c r="S190" i="16"/>
  <c r="S191" i="16"/>
  <c r="S192" i="16"/>
  <c r="S193" i="16"/>
  <c r="S194" i="16"/>
  <c r="S195" i="16"/>
  <c r="S196" i="16"/>
  <c r="S197" i="16"/>
  <c r="S198" i="16"/>
  <c r="S199" i="16"/>
  <c r="S200" i="16"/>
  <c r="S201" i="16"/>
  <c r="S202" i="16"/>
  <c r="S203" i="16"/>
  <c r="S204" i="16"/>
  <c r="S205" i="16"/>
  <c r="S206" i="16"/>
  <c r="S207" i="16"/>
  <c r="S208" i="16"/>
  <c r="S209" i="16"/>
  <c r="S210" i="16"/>
  <c r="S211" i="16"/>
  <c r="S212" i="16"/>
  <c r="S213" i="16"/>
  <c r="S214" i="16"/>
  <c r="S215" i="16"/>
  <c r="S216" i="16"/>
  <c r="S217" i="16"/>
  <c r="S218" i="16"/>
  <c r="S219" i="16"/>
  <c r="S220" i="16"/>
  <c r="S221" i="16"/>
  <c r="S222" i="16"/>
  <c r="S223" i="16"/>
  <c r="S224" i="16"/>
  <c r="S225" i="16"/>
  <c r="S226" i="16"/>
  <c r="S227" i="16"/>
  <c r="S228" i="16"/>
  <c r="S229" i="16"/>
  <c r="S230" i="16"/>
  <c r="S231" i="16"/>
  <c r="S232" i="16"/>
  <c r="S233" i="16"/>
  <c r="S234" i="16"/>
  <c r="S235" i="16"/>
  <c r="S236" i="16"/>
  <c r="S237" i="16"/>
  <c r="S238" i="16"/>
  <c r="S239" i="16"/>
  <c r="S240" i="16"/>
  <c r="S241" i="16"/>
  <c r="S242" i="16"/>
  <c r="S243" i="16"/>
  <c r="S244" i="16"/>
  <c r="S245" i="16"/>
  <c r="S246" i="16"/>
  <c r="S247" i="16"/>
  <c r="S248" i="16"/>
  <c r="S249" i="16"/>
  <c r="S250" i="16"/>
  <c r="S251" i="16"/>
  <c r="S252" i="16"/>
  <c r="S253" i="16"/>
  <c r="S254" i="16"/>
  <c r="S255" i="16"/>
  <c r="S256" i="16"/>
  <c r="S257" i="16"/>
  <c r="S258" i="16"/>
  <c r="S259" i="16"/>
  <c r="S260" i="16"/>
  <c r="S261" i="16"/>
  <c r="S262" i="16"/>
  <c r="S263" i="16"/>
  <c r="S264" i="16"/>
  <c r="S265" i="16"/>
  <c r="S266" i="16"/>
  <c r="S267" i="16"/>
  <c r="S268" i="16"/>
  <c r="S269" i="16"/>
  <c r="S270" i="16"/>
  <c r="S271" i="16"/>
  <c r="S272" i="16"/>
  <c r="S273" i="16"/>
  <c r="S274" i="16"/>
  <c r="S275" i="16"/>
  <c r="S276" i="16"/>
  <c r="S277" i="16"/>
  <c r="S278" i="16"/>
  <c r="S279" i="16"/>
  <c r="S280" i="16"/>
  <c r="S281" i="16"/>
  <c r="S282" i="16"/>
  <c r="S283" i="16"/>
  <c r="S284" i="16"/>
  <c r="S285" i="16"/>
  <c r="S286" i="16"/>
  <c r="S287" i="16"/>
  <c r="S288" i="16"/>
  <c r="S289" i="16"/>
  <c r="S290" i="16"/>
  <c r="S291" i="16"/>
  <c r="S292" i="16"/>
  <c r="S293" i="16"/>
  <c r="S294" i="16"/>
  <c r="S295" i="16"/>
  <c r="S296" i="16"/>
  <c r="S297" i="16"/>
  <c r="S298" i="16"/>
  <c r="S299" i="16"/>
  <c r="S300" i="16"/>
  <c r="S301" i="16"/>
  <c r="S302" i="16"/>
  <c r="S303" i="16"/>
  <c r="S304" i="16"/>
  <c r="S305" i="16"/>
  <c r="S306" i="16"/>
  <c r="S307" i="16"/>
  <c r="S308" i="16"/>
  <c r="S309" i="16"/>
  <c r="S310" i="16"/>
  <c r="S311" i="16"/>
  <c r="S312" i="16"/>
  <c r="S313" i="16"/>
  <c r="S314" i="16"/>
  <c r="S315" i="16"/>
  <c r="S316" i="16"/>
  <c r="S317" i="16"/>
  <c r="S318" i="16"/>
  <c r="S319" i="16"/>
  <c r="S320" i="16"/>
  <c r="S321" i="16"/>
  <c r="S322" i="16"/>
  <c r="S323" i="16"/>
  <c r="S324" i="16"/>
  <c r="S325" i="16"/>
  <c r="S326" i="16"/>
  <c r="S327" i="16"/>
  <c r="S328" i="16"/>
  <c r="S329" i="16"/>
  <c r="S330" i="16"/>
  <c r="S331" i="16"/>
  <c r="S332" i="16"/>
  <c r="S333" i="16"/>
  <c r="S334" i="16"/>
  <c r="S335" i="16"/>
  <c r="S336" i="16"/>
  <c r="S337" i="16"/>
  <c r="S338" i="16"/>
  <c r="S339" i="16"/>
  <c r="S340" i="16"/>
  <c r="S341" i="16"/>
  <c r="S342" i="16"/>
  <c r="S343" i="16"/>
  <c r="S344" i="16"/>
  <c r="S345" i="16"/>
  <c r="S346" i="16"/>
  <c r="S347" i="16"/>
  <c r="S348" i="16"/>
  <c r="S349" i="16"/>
  <c r="S350" i="16"/>
  <c r="S351" i="16"/>
  <c r="S352" i="16"/>
  <c r="S353" i="16"/>
  <c r="S354" i="16"/>
  <c r="S355" i="16"/>
  <c r="S356" i="16"/>
  <c r="S357" i="16"/>
  <c r="S358" i="16"/>
  <c r="S359" i="16"/>
  <c r="S360" i="16"/>
  <c r="S361" i="16"/>
  <c r="S362" i="16"/>
  <c r="S363" i="16"/>
  <c r="S364" i="16"/>
  <c r="S365" i="16"/>
  <c r="S366" i="16"/>
  <c r="S367" i="16"/>
  <c r="S368" i="16"/>
  <c r="S369" i="16"/>
  <c r="S370" i="16"/>
  <c r="S371" i="16"/>
  <c r="S372" i="16"/>
  <c r="S373" i="16"/>
  <c r="S374" i="16"/>
  <c r="S375" i="16"/>
  <c r="S376" i="16"/>
  <c r="S377" i="16"/>
  <c r="S378" i="16"/>
  <c r="S379" i="16"/>
  <c r="S380" i="16"/>
  <c r="S381" i="16"/>
  <c r="S382" i="16"/>
  <c r="S383" i="16"/>
  <c r="S384" i="16"/>
  <c r="S385" i="16"/>
  <c r="S386" i="16"/>
  <c r="S387" i="16"/>
  <c r="S388" i="16"/>
  <c r="S389" i="16"/>
  <c r="S390" i="16"/>
  <c r="S391" i="16"/>
  <c r="S392" i="16"/>
  <c r="S393" i="16"/>
  <c r="S394" i="16"/>
  <c r="S395" i="16"/>
  <c r="S396" i="16"/>
  <c r="S397" i="16"/>
  <c r="S398" i="16"/>
  <c r="S399" i="16"/>
  <c r="S400" i="16"/>
  <c r="S401" i="16"/>
  <c r="S402" i="16"/>
  <c r="S403" i="16"/>
  <c r="S404" i="16"/>
  <c r="S405" i="16"/>
  <c r="S406" i="16"/>
  <c r="S407" i="16"/>
  <c r="S408" i="16"/>
  <c r="S409" i="16"/>
  <c r="S410" i="16"/>
  <c r="S411" i="16"/>
  <c r="S412" i="16"/>
  <c r="S413" i="16"/>
  <c r="S414" i="16"/>
  <c r="S415" i="16"/>
  <c r="S416" i="16"/>
  <c r="S417" i="16"/>
  <c r="S418" i="16"/>
  <c r="S419" i="16"/>
  <c r="S420" i="16"/>
  <c r="S421" i="16"/>
  <c r="S422" i="16"/>
  <c r="S423" i="16"/>
  <c r="S424" i="16"/>
  <c r="S425" i="16"/>
  <c r="S426" i="16"/>
  <c r="S427" i="16"/>
  <c r="S428" i="16"/>
  <c r="S429" i="16"/>
  <c r="S430" i="16"/>
  <c r="S431" i="16"/>
  <c r="S432" i="16"/>
  <c r="S433" i="16"/>
  <c r="S434" i="16"/>
  <c r="S435" i="16"/>
  <c r="S436" i="16"/>
  <c r="S437" i="16"/>
  <c r="S438" i="16"/>
  <c r="S439" i="16"/>
  <c r="S440" i="16"/>
  <c r="S441" i="16"/>
  <c r="S442" i="16"/>
  <c r="S443" i="16"/>
  <c r="S444" i="16"/>
  <c r="S445" i="16"/>
  <c r="S446" i="16"/>
  <c r="S447" i="16"/>
  <c r="S448" i="16"/>
  <c r="S449" i="16"/>
  <c r="S450" i="16"/>
  <c r="S451" i="16"/>
  <c r="S452" i="16"/>
  <c r="S453" i="16"/>
  <c r="S454" i="16"/>
  <c r="S455" i="16"/>
  <c r="S456" i="16"/>
  <c r="S457" i="16"/>
  <c r="S458" i="16"/>
  <c r="S459" i="16"/>
  <c r="S460" i="16"/>
  <c r="S461" i="16"/>
  <c r="S462" i="16"/>
  <c r="S463" i="16"/>
  <c r="S464" i="16"/>
  <c r="S465" i="16"/>
  <c r="S466" i="16"/>
  <c r="S467" i="16"/>
  <c r="S468" i="16"/>
  <c r="S469" i="16"/>
  <c r="S470" i="16"/>
  <c r="S471" i="16"/>
  <c r="S472" i="16"/>
  <c r="S473" i="16"/>
  <c r="S474" i="16"/>
  <c r="S475" i="16"/>
  <c r="S476" i="16"/>
  <c r="S477" i="16"/>
  <c r="S478" i="16"/>
  <c r="S479" i="16"/>
  <c r="S480" i="16"/>
  <c r="S481" i="16"/>
  <c r="S482" i="16"/>
  <c r="S483" i="16"/>
  <c r="S484" i="16"/>
  <c r="S485" i="16"/>
  <c r="S486" i="16"/>
  <c r="S487" i="16"/>
  <c r="S488" i="16"/>
  <c r="S489" i="16"/>
  <c r="S490" i="16"/>
  <c r="S491" i="16"/>
  <c r="S492" i="16"/>
  <c r="S493" i="16"/>
  <c r="S494" i="16"/>
  <c r="S495" i="16"/>
  <c r="S496" i="16"/>
  <c r="S497" i="16"/>
  <c r="S498" i="16"/>
  <c r="S499" i="16"/>
  <c r="S500" i="16"/>
  <c r="S501" i="16"/>
  <c r="S502" i="16"/>
  <c r="S503" i="16"/>
  <c r="S504" i="16"/>
  <c r="S505" i="16"/>
  <c r="S506" i="16"/>
  <c r="S507" i="16"/>
  <c r="S508" i="16"/>
  <c r="S509" i="16"/>
  <c r="S510" i="16"/>
  <c r="S511" i="16"/>
  <c r="S512" i="16"/>
  <c r="S513" i="16"/>
  <c r="S514" i="16"/>
  <c r="S515" i="16"/>
  <c r="S516" i="16"/>
  <c r="S517" i="16"/>
  <c r="S518" i="16"/>
  <c r="S519" i="16"/>
  <c r="S520" i="16"/>
  <c r="S521" i="16"/>
  <c r="S522" i="16"/>
  <c r="S523" i="16"/>
  <c r="S524" i="16"/>
  <c r="S525" i="16"/>
  <c r="S526" i="16"/>
  <c r="S527" i="16"/>
  <c r="S528" i="16"/>
  <c r="S529" i="16"/>
  <c r="S530" i="16"/>
  <c r="S531" i="16"/>
  <c r="S532" i="16"/>
  <c r="S533" i="16"/>
  <c r="S534" i="16"/>
  <c r="S535" i="16"/>
  <c r="S536" i="16"/>
  <c r="S537" i="16"/>
  <c r="S538" i="16"/>
  <c r="S539" i="16"/>
  <c r="S540" i="16"/>
  <c r="S541" i="16"/>
  <c r="S542" i="16"/>
  <c r="S543" i="16"/>
  <c r="S544" i="16"/>
  <c r="S545" i="16"/>
  <c r="S546" i="16"/>
  <c r="S547" i="16"/>
  <c r="S548" i="16"/>
  <c r="S549" i="16"/>
  <c r="S550" i="16"/>
  <c r="S551" i="16"/>
  <c r="S552" i="16"/>
  <c r="S553" i="16"/>
  <c r="S554" i="16"/>
  <c r="S555" i="16"/>
  <c r="S556" i="16"/>
  <c r="S557" i="16"/>
  <c r="S558" i="16"/>
  <c r="S559" i="16"/>
  <c r="S560" i="16"/>
  <c r="S561" i="16"/>
  <c r="S562" i="16"/>
  <c r="S563" i="16"/>
  <c r="S564" i="16"/>
  <c r="S565" i="16"/>
  <c r="S566" i="16"/>
  <c r="S567" i="16"/>
  <c r="S568" i="16"/>
  <c r="S569" i="16"/>
  <c r="S570" i="16"/>
  <c r="S571" i="16"/>
  <c r="S572" i="16"/>
  <c r="S573" i="16"/>
  <c r="S574" i="16"/>
  <c r="S575" i="16"/>
  <c r="S576" i="16"/>
  <c r="S577" i="16"/>
  <c r="S578" i="16"/>
  <c r="S579" i="16"/>
  <c r="S580" i="16"/>
  <c r="S581" i="16"/>
  <c r="S582" i="16"/>
  <c r="S583" i="16"/>
  <c r="S584" i="16"/>
  <c r="S585" i="16"/>
  <c r="S586" i="16"/>
  <c r="S587" i="16"/>
  <c r="S588" i="16"/>
  <c r="S589" i="16"/>
  <c r="S590" i="16"/>
  <c r="S591" i="16"/>
  <c r="S592" i="16"/>
  <c r="S593" i="16"/>
  <c r="S594" i="16"/>
  <c r="S595" i="16"/>
  <c r="S596" i="16"/>
  <c r="S597" i="16"/>
  <c r="S598" i="16"/>
  <c r="S599" i="16"/>
  <c r="S600" i="16"/>
  <c r="S601" i="16"/>
  <c r="S602" i="16"/>
  <c r="S603" i="16"/>
  <c r="S604" i="16"/>
  <c r="S605" i="16"/>
  <c r="S606" i="16"/>
  <c r="S607" i="16"/>
  <c r="S608" i="16"/>
  <c r="S609" i="16"/>
  <c r="S610" i="16"/>
  <c r="S611" i="16"/>
  <c r="S612" i="16"/>
  <c r="S613" i="16"/>
  <c r="S614" i="16"/>
  <c r="S615" i="16"/>
  <c r="S616" i="16"/>
  <c r="S617" i="16"/>
  <c r="S618" i="16"/>
  <c r="S619" i="16"/>
  <c r="S620" i="16"/>
  <c r="S621" i="16"/>
  <c r="S622" i="16"/>
  <c r="S623" i="16"/>
  <c r="S624" i="16"/>
  <c r="S625" i="16"/>
  <c r="S626" i="16"/>
  <c r="S627" i="16"/>
  <c r="S628" i="16"/>
  <c r="S629" i="16"/>
  <c r="S630" i="16"/>
  <c r="S631" i="16"/>
  <c r="S632" i="16"/>
  <c r="S633" i="16"/>
  <c r="S634" i="16"/>
  <c r="S635" i="16"/>
  <c r="S636" i="16"/>
  <c r="S637" i="16"/>
  <c r="S638" i="16"/>
  <c r="S639" i="16"/>
  <c r="S640" i="16"/>
  <c r="S641" i="16"/>
  <c r="S642" i="16"/>
  <c r="S643" i="16"/>
  <c r="S644" i="16"/>
  <c r="S645" i="16"/>
  <c r="S646" i="16"/>
  <c r="S647" i="16"/>
  <c r="S648" i="16"/>
  <c r="S649" i="16"/>
  <c r="S650" i="16"/>
  <c r="S651" i="16"/>
  <c r="S652" i="16"/>
  <c r="S653" i="16"/>
  <c r="S654" i="16"/>
  <c r="S655" i="16"/>
  <c r="S656" i="16"/>
  <c r="S657" i="16"/>
  <c r="S658" i="16"/>
  <c r="S659" i="16"/>
  <c r="S660" i="16"/>
  <c r="S661" i="16"/>
  <c r="S662" i="16"/>
  <c r="S663" i="16"/>
  <c r="S664" i="16"/>
  <c r="S665" i="16"/>
  <c r="S666" i="16"/>
  <c r="S667" i="16"/>
  <c r="S668" i="16"/>
  <c r="S669" i="16"/>
  <c r="S670" i="16"/>
  <c r="S671" i="16"/>
  <c r="S672" i="16"/>
  <c r="S673" i="16"/>
  <c r="S674" i="16"/>
  <c r="S675" i="16"/>
  <c r="S676" i="16"/>
  <c r="S677" i="16"/>
  <c r="S678" i="16"/>
  <c r="S679" i="16"/>
  <c r="S680" i="16"/>
  <c r="S681" i="16"/>
  <c r="S682" i="16"/>
  <c r="S683" i="16"/>
  <c r="S684" i="16"/>
  <c r="S685" i="16"/>
  <c r="S686" i="16"/>
  <c r="S687" i="16"/>
  <c r="S688" i="16"/>
  <c r="S689" i="16"/>
  <c r="S690" i="16"/>
  <c r="S691" i="16"/>
  <c r="S692" i="16"/>
  <c r="S693" i="16"/>
  <c r="S694" i="16"/>
  <c r="S695" i="16"/>
  <c r="S696" i="16"/>
  <c r="S697" i="16"/>
  <c r="S698" i="16"/>
  <c r="S699" i="16"/>
  <c r="S700" i="16"/>
  <c r="S701" i="16"/>
  <c r="S702" i="16"/>
  <c r="S703" i="16"/>
  <c r="S704" i="16"/>
  <c r="S705" i="16"/>
  <c r="S706" i="16"/>
  <c r="S707" i="16"/>
  <c r="S708" i="16"/>
  <c r="S709" i="16"/>
  <c r="S710" i="16"/>
  <c r="S711" i="16"/>
  <c r="S712" i="16"/>
  <c r="S713" i="16"/>
  <c r="S714" i="16"/>
  <c r="S715" i="16"/>
  <c r="S716" i="16"/>
  <c r="S717" i="16"/>
  <c r="S718" i="16"/>
  <c r="S719" i="16"/>
  <c r="S720" i="16"/>
  <c r="S721" i="16"/>
  <c r="S722" i="16"/>
  <c r="S723" i="16"/>
  <c r="S724" i="16"/>
  <c r="S725" i="16"/>
  <c r="S726" i="16"/>
  <c r="S727" i="16"/>
  <c r="S728" i="16"/>
  <c r="S729" i="16"/>
  <c r="S730" i="16"/>
  <c r="S731" i="16"/>
  <c r="S732" i="16"/>
  <c r="S733" i="16"/>
  <c r="S734" i="16"/>
  <c r="S735" i="16"/>
  <c r="S736" i="16"/>
  <c r="S737" i="16"/>
  <c r="S738" i="16"/>
  <c r="S739" i="16"/>
  <c r="S740" i="16"/>
  <c r="S741" i="16"/>
  <c r="S742" i="16"/>
  <c r="S743" i="16"/>
  <c r="S744" i="16"/>
  <c r="S745" i="16"/>
  <c r="S746" i="16"/>
  <c r="S747" i="16"/>
  <c r="S748" i="16"/>
  <c r="S749" i="16"/>
  <c r="S750" i="16"/>
  <c r="S751" i="16"/>
  <c r="S752" i="16"/>
  <c r="S753" i="16"/>
  <c r="S754" i="16"/>
  <c r="S755" i="16"/>
  <c r="S756" i="16"/>
  <c r="S757" i="16"/>
  <c r="S758" i="16"/>
  <c r="S759" i="16"/>
  <c r="S760" i="16"/>
  <c r="S761" i="16"/>
  <c r="S762" i="16"/>
  <c r="S763" i="16"/>
  <c r="S764" i="16"/>
  <c r="S765" i="16"/>
  <c r="S766" i="16"/>
  <c r="S767" i="16"/>
  <c r="S768" i="16"/>
  <c r="S769" i="16"/>
  <c r="S770" i="16"/>
  <c r="S771" i="16"/>
  <c r="S772" i="16"/>
  <c r="S773" i="16"/>
  <c r="S774" i="16"/>
  <c r="S775" i="16"/>
  <c r="S776" i="16"/>
  <c r="S777" i="16"/>
  <c r="S778" i="16"/>
  <c r="S779" i="16"/>
  <c r="S780" i="16"/>
  <c r="S781" i="16"/>
  <c r="S782" i="16"/>
  <c r="S783" i="16"/>
  <c r="S784" i="16"/>
  <c r="S785" i="16"/>
  <c r="S786" i="16"/>
  <c r="S787" i="16"/>
  <c r="S788" i="16"/>
  <c r="S789" i="16"/>
  <c r="S790" i="16"/>
  <c r="S791" i="16"/>
  <c r="S792" i="16"/>
  <c r="S793" i="16"/>
  <c r="S794" i="16"/>
  <c r="S795" i="16"/>
  <c r="S796" i="16"/>
  <c r="S797" i="16"/>
  <c r="S798" i="16"/>
  <c r="S799" i="16"/>
  <c r="S800" i="16"/>
  <c r="S801" i="16"/>
  <c r="S802" i="16"/>
  <c r="S803" i="16"/>
  <c r="S804" i="16"/>
  <c r="S805" i="16"/>
  <c r="S806" i="16"/>
  <c r="S807" i="16"/>
  <c r="S808" i="16"/>
  <c r="S809" i="16"/>
  <c r="S810" i="16"/>
  <c r="S811" i="16"/>
  <c r="S812" i="16"/>
  <c r="S813" i="16"/>
  <c r="S814" i="16"/>
  <c r="S815" i="16"/>
  <c r="S816" i="16"/>
  <c r="S817" i="16"/>
  <c r="S818" i="16"/>
  <c r="S819" i="16"/>
  <c r="S820" i="16"/>
  <c r="S821" i="16"/>
  <c r="S822" i="16"/>
  <c r="S823" i="16"/>
  <c r="S824" i="16"/>
  <c r="S825" i="16"/>
  <c r="S826" i="16"/>
  <c r="S827" i="16"/>
  <c r="S828" i="16"/>
  <c r="S829" i="16"/>
  <c r="S830" i="16"/>
  <c r="S831" i="16"/>
  <c r="S832" i="16"/>
  <c r="S833" i="16"/>
  <c r="S834" i="16"/>
  <c r="S835" i="16"/>
  <c r="S836" i="16"/>
  <c r="S837" i="16"/>
  <c r="S838" i="16"/>
  <c r="S839" i="16"/>
  <c r="S840" i="16"/>
  <c r="S841" i="16"/>
  <c r="S842" i="16"/>
  <c r="S843" i="16"/>
  <c r="S844" i="16"/>
  <c r="S845" i="16"/>
  <c r="S846" i="16"/>
  <c r="S847" i="16"/>
  <c r="S848" i="16"/>
  <c r="S849" i="16"/>
  <c r="S850" i="16"/>
  <c r="S851" i="16"/>
  <c r="S852" i="16"/>
  <c r="S853" i="16"/>
  <c r="S854" i="16"/>
  <c r="S855" i="16"/>
  <c r="S856" i="16"/>
  <c r="S857" i="16"/>
  <c r="S858" i="16"/>
  <c r="S859" i="16"/>
  <c r="S860" i="16"/>
  <c r="S861" i="16"/>
  <c r="S862" i="16"/>
  <c r="S863" i="16"/>
  <c r="S864" i="16"/>
  <c r="S865" i="16"/>
  <c r="S866" i="16"/>
  <c r="S867" i="16"/>
  <c r="S868" i="16"/>
  <c r="S869" i="16"/>
  <c r="S870" i="16"/>
  <c r="S871" i="16"/>
  <c r="S872" i="16"/>
  <c r="S873" i="16"/>
  <c r="S874" i="16"/>
  <c r="S875" i="16"/>
  <c r="S876" i="16"/>
  <c r="S877" i="16"/>
  <c r="S878" i="16"/>
  <c r="S879" i="16"/>
  <c r="S880" i="16"/>
  <c r="S881" i="16"/>
  <c r="S882" i="16"/>
  <c r="S883" i="16"/>
  <c r="S884" i="16"/>
  <c r="S885" i="16"/>
  <c r="S886" i="16"/>
  <c r="S887" i="16"/>
  <c r="S888" i="16"/>
  <c r="S889" i="16"/>
  <c r="S890" i="16"/>
  <c r="S891" i="16"/>
  <c r="S892" i="16"/>
  <c r="S893" i="16"/>
  <c r="S894" i="16"/>
  <c r="S895" i="16"/>
  <c r="S896" i="16"/>
  <c r="S897" i="16"/>
  <c r="S898" i="16"/>
  <c r="S899" i="16"/>
  <c r="S900" i="16"/>
  <c r="S901" i="16"/>
  <c r="S902" i="16"/>
  <c r="S903" i="16"/>
  <c r="S904" i="16"/>
  <c r="S905" i="16"/>
  <c r="S906" i="16"/>
  <c r="S907" i="16"/>
  <c r="S908" i="16"/>
  <c r="S909" i="16"/>
  <c r="S910" i="16"/>
  <c r="S911" i="16"/>
  <c r="S912" i="16"/>
  <c r="S913" i="16"/>
  <c r="S914" i="16"/>
  <c r="S915" i="16"/>
  <c r="S916" i="16"/>
  <c r="S917" i="16"/>
  <c r="S918" i="16"/>
  <c r="S919" i="16"/>
  <c r="S920" i="16"/>
  <c r="S921" i="16"/>
  <c r="S922" i="16"/>
  <c r="S923" i="16"/>
  <c r="S924" i="16"/>
  <c r="S925" i="16"/>
  <c r="S926" i="16"/>
  <c r="S927" i="16"/>
  <c r="S928" i="16"/>
  <c r="S929" i="16"/>
  <c r="S930" i="16"/>
  <c r="S931" i="16"/>
  <c r="S932" i="16"/>
  <c r="S933" i="16"/>
  <c r="S934" i="16"/>
  <c r="S935" i="16"/>
  <c r="S936" i="16"/>
  <c r="S937" i="16"/>
  <c r="S938" i="16"/>
  <c r="S939" i="16"/>
  <c r="S940" i="16"/>
  <c r="S941" i="16"/>
  <c r="S942" i="16"/>
  <c r="S943" i="16"/>
  <c r="S944" i="16"/>
  <c r="S945" i="16"/>
  <c r="S946" i="16"/>
  <c r="S947" i="16"/>
  <c r="S948" i="16"/>
  <c r="S949" i="16"/>
  <c r="S950" i="16"/>
  <c r="S951" i="16"/>
  <c r="S952" i="16"/>
  <c r="S953" i="16"/>
  <c r="S954" i="16"/>
  <c r="S955" i="16"/>
  <c r="S956" i="16"/>
  <c r="S957" i="16"/>
  <c r="S958" i="16"/>
  <c r="S959" i="16"/>
  <c r="S960" i="16"/>
  <c r="S961" i="16"/>
  <c r="S962" i="16"/>
  <c r="S963" i="16"/>
  <c r="S964" i="16"/>
  <c r="S965" i="16"/>
  <c r="S966" i="16"/>
  <c r="S967" i="16"/>
  <c r="S968" i="16"/>
  <c r="S969" i="16"/>
  <c r="S970" i="16"/>
  <c r="S971" i="16"/>
  <c r="S972" i="16"/>
  <c r="S973" i="16"/>
  <c r="S974" i="16"/>
  <c r="S975" i="16"/>
  <c r="S976" i="16"/>
  <c r="S977" i="16"/>
  <c r="S978" i="16"/>
  <c r="S979" i="16"/>
  <c r="S980" i="16"/>
  <c r="S981" i="16"/>
  <c r="S982" i="16"/>
  <c r="S983" i="16"/>
  <c r="S984" i="16"/>
  <c r="S985" i="16"/>
  <c r="S986" i="16"/>
  <c r="S987" i="16"/>
  <c r="S988" i="16"/>
  <c r="S989" i="16"/>
  <c r="S990" i="16"/>
  <c r="S991" i="16"/>
  <c r="S992" i="16"/>
  <c r="S993" i="16"/>
  <c r="S994" i="16"/>
  <c r="S995" i="16"/>
  <c r="S996" i="16"/>
  <c r="S997" i="16"/>
  <c r="S998" i="16"/>
  <c r="S999" i="16"/>
  <c r="S1000" i="16"/>
  <c r="S1001" i="16"/>
  <c r="S1002" i="16"/>
  <c r="S1003" i="16"/>
  <c r="S1004" i="16"/>
  <c r="S1005" i="16"/>
  <c r="S1006" i="16"/>
  <c r="S1007" i="16"/>
  <c r="S1008" i="16"/>
  <c r="S1009" i="16"/>
  <c r="S1010" i="16"/>
  <c r="S1011" i="16"/>
  <c r="S1012" i="16"/>
  <c r="S1013" i="16"/>
  <c r="S1014" i="16"/>
  <c r="S1015" i="16"/>
  <c r="S1016" i="16"/>
  <c r="S1017" i="16"/>
  <c r="S1018" i="16"/>
  <c r="S1019" i="16"/>
  <c r="S1020" i="16"/>
  <c r="S1021" i="16"/>
  <c r="S1022" i="16"/>
  <c r="S1023" i="16"/>
  <c r="S1024" i="16"/>
  <c r="S1025" i="16"/>
  <c r="S1026" i="16"/>
  <c r="S1027" i="16"/>
  <c r="S1028" i="16"/>
  <c r="S1029" i="16"/>
  <c r="S1030" i="16"/>
  <c r="S1031" i="16"/>
  <c r="S1032" i="16"/>
  <c r="S1033" i="16"/>
  <c r="S1034" i="16"/>
  <c r="S1035" i="16"/>
  <c r="S1036" i="16"/>
  <c r="S1037" i="16"/>
  <c r="S1038" i="16"/>
  <c r="S1039" i="16"/>
  <c r="S1040" i="16"/>
  <c r="S1041" i="16"/>
  <c r="S1042" i="16"/>
  <c r="S1043" i="16"/>
  <c r="S1044" i="16"/>
  <c r="S1045" i="16"/>
  <c r="S1046" i="16"/>
  <c r="S1047" i="16"/>
  <c r="S1048" i="16"/>
  <c r="S1049" i="16"/>
  <c r="S1050" i="16"/>
  <c r="S1051" i="16"/>
  <c r="S1052" i="16"/>
  <c r="S1053" i="16"/>
  <c r="S1054" i="16"/>
  <c r="S1055" i="16"/>
  <c r="S1056" i="16"/>
  <c r="S1057" i="16"/>
  <c r="S1058" i="16"/>
  <c r="S1059" i="16"/>
  <c r="S1060" i="16"/>
  <c r="S1061" i="16"/>
  <c r="S1062" i="16"/>
  <c r="S1063" i="16"/>
  <c r="S1064" i="16"/>
  <c r="S1065" i="16"/>
  <c r="S1066" i="16"/>
  <c r="S1067" i="16"/>
  <c r="S1068" i="16"/>
  <c r="S1069" i="16"/>
  <c r="S1070" i="16"/>
  <c r="S1071" i="16"/>
  <c r="S1072" i="16"/>
  <c r="S1073" i="16"/>
  <c r="S1074" i="16"/>
  <c r="S1075" i="16"/>
  <c r="S1076" i="16"/>
  <c r="S1077" i="16"/>
  <c r="S1078" i="16"/>
  <c r="S1079" i="16"/>
  <c r="S1080" i="16"/>
  <c r="S1081" i="16"/>
  <c r="S1082" i="16"/>
  <c r="S1083" i="16"/>
  <c r="S1084" i="16"/>
  <c r="S1085" i="16"/>
  <c r="S1086" i="16"/>
  <c r="S1087" i="16"/>
  <c r="S1088" i="16"/>
  <c r="S1089" i="16"/>
  <c r="S1090" i="16"/>
  <c r="S1091" i="16"/>
  <c r="S1092" i="16"/>
  <c r="S1093" i="16"/>
  <c r="S1094" i="16"/>
  <c r="S1095" i="16"/>
  <c r="S1096" i="16"/>
  <c r="S1097" i="16"/>
  <c r="S1098" i="16"/>
  <c r="S1099" i="16"/>
  <c r="S1100" i="16"/>
  <c r="S1101" i="16"/>
  <c r="S1102" i="16"/>
  <c r="S1103" i="16"/>
  <c r="S1104" i="16"/>
  <c r="S1105" i="16"/>
  <c r="S1106" i="16"/>
  <c r="S1107" i="16"/>
  <c r="S1108" i="16"/>
  <c r="S1109" i="16"/>
  <c r="S1110" i="16"/>
  <c r="S1111" i="16"/>
  <c r="S1112" i="16"/>
  <c r="S1113" i="16"/>
  <c r="S1114" i="16"/>
  <c r="S1115" i="16"/>
  <c r="S1116" i="16"/>
  <c r="S1117" i="16"/>
  <c r="S1118" i="16"/>
  <c r="S1119" i="16"/>
  <c r="S1120" i="16"/>
  <c r="S1121" i="16"/>
  <c r="S1122" i="16"/>
  <c r="S1123" i="16"/>
  <c r="S1124" i="16"/>
  <c r="S1125" i="16"/>
  <c r="S1126" i="16"/>
  <c r="S1127" i="16"/>
  <c r="S1128" i="16"/>
  <c r="S1129" i="16"/>
  <c r="S1130" i="16"/>
  <c r="S1131" i="16"/>
  <c r="S1132" i="16"/>
  <c r="S1133" i="16"/>
  <c r="S1134" i="16"/>
  <c r="S1135" i="16"/>
  <c r="S1136" i="16"/>
  <c r="S1137" i="16"/>
  <c r="S1138" i="16"/>
  <c r="S1139" i="16"/>
  <c r="S1140" i="16"/>
  <c r="S1141" i="16"/>
  <c r="S1142" i="16"/>
  <c r="S1143" i="16"/>
  <c r="S1144" i="16"/>
  <c r="S1145" i="16"/>
  <c r="S1146" i="16"/>
  <c r="S1147" i="16"/>
  <c r="S1148" i="16"/>
  <c r="S1149" i="16"/>
  <c r="S1150" i="16"/>
  <c r="S1151" i="16"/>
  <c r="S1152" i="16"/>
  <c r="S1153" i="16"/>
  <c r="S1154" i="16"/>
  <c r="S1155" i="16"/>
  <c r="S1156" i="16"/>
  <c r="S1157" i="16"/>
  <c r="S1158" i="16"/>
  <c r="S1159" i="16"/>
  <c r="S1160" i="16"/>
  <c r="S1161" i="16"/>
  <c r="S1162" i="16"/>
  <c r="S1163" i="16"/>
  <c r="S1164" i="16"/>
  <c r="S1165" i="16"/>
  <c r="S1166" i="16"/>
  <c r="S1167" i="16"/>
  <c r="S1168" i="16"/>
  <c r="S1169" i="16"/>
  <c r="S1170" i="16"/>
  <c r="S1171" i="16"/>
  <c r="S1172" i="16"/>
  <c r="S1173" i="16"/>
  <c r="S1174" i="16"/>
  <c r="S1175" i="16"/>
  <c r="S1176" i="16"/>
  <c r="S1177" i="16"/>
  <c r="S1178" i="16"/>
  <c r="S1179" i="16"/>
  <c r="S1180" i="16"/>
  <c r="S1181" i="16"/>
  <c r="S1182" i="16"/>
  <c r="S1183" i="16"/>
  <c r="S1184" i="16"/>
  <c r="S1185" i="16"/>
  <c r="S1186" i="16"/>
  <c r="S1187" i="16"/>
  <c r="S1188" i="16"/>
  <c r="S1189" i="16"/>
  <c r="S1190" i="16"/>
  <c r="S1191" i="16"/>
  <c r="S1192" i="16"/>
  <c r="S1193" i="16"/>
  <c r="S1194" i="16"/>
  <c r="S1195" i="16"/>
  <c r="S1196" i="16"/>
  <c r="S1197" i="16"/>
  <c r="S1198" i="16"/>
  <c r="S1199" i="16"/>
  <c r="S1200" i="16"/>
  <c r="S1201" i="16"/>
  <c r="S1202" i="16"/>
  <c r="S1203" i="16"/>
  <c r="S1204" i="16"/>
  <c r="S1205" i="16"/>
  <c r="S1206" i="16"/>
  <c r="S1207" i="16"/>
  <c r="S1208" i="16"/>
  <c r="S1209" i="16"/>
  <c r="S1210" i="16"/>
  <c r="S1211" i="16"/>
  <c r="S1212" i="16"/>
  <c r="S1213" i="16"/>
  <c r="S1214" i="16"/>
  <c r="S1215" i="16"/>
  <c r="S1216" i="16"/>
  <c r="S1217" i="16"/>
  <c r="S1218" i="16"/>
  <c r="S1219" i="16"/>
  <c r="S1220" i="16"/>
  <c r="S1221" i="16"/>
  <c r="S1222" i="16"/>
  <c r="S1223" i="16"/>
  <c r="S1224" i="16"/>
  <c r="S1225" i="16"/>
  <c r="S1226" i="16"/>
  <c r="S1227" i="16"/>
  <c r="S1228" i="16"/>
  <c r="S1229" i="16"/>
  <c r="S1230" i="16"/>
  <c r="S1231" i="16"/>
  <c r="S1232" i="16"/>
  <c r="S1233" i="16"/>
  <c r="S1234" i="16"/>
  <c r="S1235" i="16"/>
  <c r="S1236" i="16"/>
  <c r="S1237" i="16"/>
  <c r="S1238" i="16"/>
  <c r="S1239" i="16"/>
  <c r="S1240" i="16"/>
  <c r="S1241" i="16"/>
  <c r="S1242" i="16"/>
  <c r="S1243" i="16"/>
  <c r="S1244" i="16"/>
  <c r="S1245" i="16"/>
  <c r="S1246" i="16"/>
  <c r="S1247" i="16"/>
  <c r="S1248" i="16"/>
  <c r="S1249" i="16"/>
  <c r="S1250" i="16"/>
  <c r="S1251" i="16"/>
  <c r="S1252" i="16"/>
  <c r="S1253" i="16"/>
  <c r="S1254" i="16"/>
  <c r="S1255" i="16"/>
  <c r="S1256" i="16"/>
  <c r="S1257" i="16"/>
  <c r="S1258" i="16"/>
  <c r="S1259" i="16"/>
  <c r="S1260" i="16"/>
  <c r="S1261" i="16"/>
  <c r="S1262" i="16"/>
  <c r="S1263" i="16"/>
  <c r="S1264" i="16"/>
  <c r="S1265" i="16"/>
  <c r="S1266" i="16"/>
  <c r="S1267" i="16"/>
  <c r="S1268" i="16"/>
  <c r="S1269" i="16"/>
  <c r="S1270" i="16"/>
  <c r="S1271" i="16"/>
  <c r="S1272" i="16"/>
  <c r="S1273" i="16"/>
  <c r="S1274" i="16"/>
  <c r="S1275" i="16"/>
  <c r="S1276" i="16"/>
  <c r="S1277" i="16"/>
  <c r="S1278" i="16"/>
  <c r="S1279" i="16"/>
  <c r="S1280" i="16"/>
  <c r="S1281" i="16"/>
  <c r="S1282" i="16"/>
  <c r="S1283" i="16"/>
  <c r="S1284" i="16"/>
  <c r="S1285" i="16"/>
  <c r="S1286" i="16"/>
  <c r="S1287" i="16"/>
  <c r="S1288" i="16"/>
  <c r="S1289" i="16"/>
  <c r="S1290" i="16"/>
  <c r="S1291" i="16"/>
  <c r="S1292" i="16"/>
  <c r="S1293" i="16"/>
  <c r="S1294" i="16"/>
  <c r="S1295" i="16"/>
  <c r="S1296" i="16"/>
  <c r="S1297" i="16"/>
  <c r="S1298" i="16"/>
  <c r="S1299" i="16"/>
  <c r="S1300" i="16"/>
  <c r="S1301" i="16"/>
  <c r="S1302" i="16"/>
  <c r="S1303" i="16"/>
  <c r="S1304" i="16"/>
  <c r="S1305" i="16"/>
  <c r="S1306" i="16"/>
  <c r="S1307" i="16"/>
  <c r="S1308" i="16"/>
  <c r="S1309" i="16"/>
  <c r="S1310" i="16"/>
  <c r="S1311" i="16"/>
  <c r="S1312" i="16"/>
  <c r="S1313" i="16"/>
  <c r="S1314" i="16"/>
  <c r="S1315" i="16"/>
  <c r="S1316" i="16"/>
  <c r="S1317" i="16"/>
  <c r="S1318" i="16"/>
  <c r="S1319" i="16"/>
  <c r="S1320" i="16"/>
  <c r="S1321" i="16"/>
  <c r="S1322" i="16"/>
  <c r="S1323" i="16"/>
  <c r="S1324" i="16"/>
  <c r="S1325" i="16"/>
  <c r="S1326" i="16"/>
  <c r="S1327" i="16"/>
  <c r="S1328" i="16"/>
  <c r="S1329" i="16"/>
  <c r="S1330" i="16"/>
  <c r="S1331" i="16"/>
  <c r="S1332" i="16"/>
  <c r="S1333" i="16"/>
  <c r="S1334" i="16"/>
  <c r="S1335" i="16"/>
  <c r="S1336" i="16"/>
  <c r="S1337" i="16"/>
  <c r="S1338" i="16"/>
  <c r="S1339" i="16"/>
  <c r="S1340" i="16"/>
  <c r="S1341" i="16"/>
  <c r="S1342" i="16"/>
  <c r="S1343" i="16"/>
  <c r="S1344" i="16"/>
  <c r="S1345" i="16"/>
  <c r="S1346" i="16"/>
  <c r="S1347" i="16"/>
  <c r="S1348" i="16"/>
  <c r="S1349" i="16"/>
  <c r="S1350" i="16"/>
  <c r="S1351" i="16"/>
  <c r="S1352" i="16"/>
  <c r="S1353" i="16"/>
  <c r="S1354" i="16"/>
  <c r="S1355" i="16"/>
  <c r="S1356" i="16"/>
  <c r="S1357" i="16"/>
  <c r="S1358" i="16"/>
  <c r="S1359" i="16"/>
  <c r="S1360" i="16"/>
  <c r="S1361" i="16"/>
  <c r="S1362" i="16"/>
  <c r="S1363" i="16"/>
  <c r="S1364" i="16"/>
  <c r="S1365" i="16"/>
  <c r="S1366" i="16"/>
  <c r="S1367" i="16"/>
  <c r="S1368" i="16"/>
  <c r="S1369" i="16"/>
  <c r="S1370" i="16"/>
  <c r="S1371" i="16"/>
  <c r="S1372" i="16"/>
  <c r="S1373" i="16"/>
  <c r="S1374" i="16"/>
  <c r="S1375" i="16"/>
  <c r="S1376" i="16"/>
  <c r="S1377" i="16"/>
  <c r="S1378" i="16"/>
  <c r="S1379" i="16"/>
  <c r="S1380" i="16"/>
  <c r="S1381" i="16"/>
  <c r="S1382" i="16"/>
  <c r="S1383" i="16"/>
  <c r="S1384" i="16"/>
  <c r="S1385" i="16"/>
  <c r="S1386" i="16"/>
  <c r="S1387" i="16"/>
  <c r="S1388" i="16"/>
  <c r="S1389" i="16"/>
  <c r="S1390" i="16"/>
  <c r="S1391" i="16"/>
  <c r="S1392" i="16"/>
  <c r="S1393" i="16"/>
  <c r="S1394" i="16"/>
  <c r="S1395" i="16"/>
  <c r="S1396" i="16"/>
  <c r="S1397" i="16"/>
  <c r="S1398" i="16"/>
  <c r="S1399" i="16"/>
  <c r="S1400" i="16"/>
  <c r="S1401" i="16"/>
  <c r="S1402" i="16"/>
  <c r="S1403" i="16"/>
  <c r="S1404" i="16"/>
  <c r="S1405" i="16"/>
  <c r="S1406" i="16"/>
  <c r="S1407" i="16"/>
  <c r="S1408" i="16"/>
  <c r="S1409" i="16"/>
  <c r="S1410" i="16"/>
  <c r="S1411" i="16"/>
  <c r="S1412" i="16"/>
  <c r="S1413" i="16"/>
  <c r="S1414" i="16"/>
  <c r="S1415" i="16"/>
  <c r="S1416" i="16"/>
  <c r="S1417" i="16"/>
  <c r="S1418" i="16"/>
  <c r="S1419" i="16"/>
  <c r="S1420" i="16"/>
  <c r="S1421" i="16"/>
  <c r="S1422" i="16"/>
  <c r="S1423" i="16"/>
  <c r="S1424" i="16"/>
  <c r="S1425" i="16"/>
  <c r="S1426" i="16"/>
  <c r="S1427" i="16"/>
  <c r="S1428" i="16"/>
  <c r="S1429" i="16"/>
  <c r="S1430" i="16"/>
  <c r="S1431" i="16"/>
  <c r="S1432" i="16"/>
  <c r="S1433" i="16"/>
  <c r="S1434" i="16"/>
  <c r="S1435" i="16"/>
  <c r="S1436" i="16"/>
  <c r="S1437" i="16"/>
  <c r="S1438" i="16"/>
  <c r="S1439" i="16"/>
  <c r="S1440" i="16"/>
  <c r="S1441" i="16"/>
  <c r="S1442" i="16"/>
  <c r="S1443" i="16"/>
  <c r="S1444" i="16"/>
  <c r="S1445" i="16"/>
  <c r="S1446" i="16"/>
  <c r="S1447" i="16"/>
  <c r="S1448" i="16"/>
  <c r="S1449" i="16"/>
  <c r="S1450" i="16"/>
  <c r="S1451" i="16"/>
  <c r="S1452" i="16"/>
  <c r="S1453" i="16"/>
  <c r="S1454" i="16"/>
  <c r="S1455" i="16"/>
  <c r="S1456" i="16"/>
  <c r="S1457" i="16"/>
  <c r="S1458" i="16"/>
  <c r="S1459" i="16"/>
  <c r="S1460" i="16"/>
  <c r="S1461" i="16"/>
  <c r="S1462" i="16"/>
  <c r="S1463" i="16"/>
  <c r="S1464" i="16"/>
  <c r="S1465" i="16"/>
  <c r="S1466" i="16"/>
  <c r="S1467" i="16"/>
  <c r="S1468" i="16"/>
  <c r="S1469" i="16"/>
  <c r="S1470" i="16"/>
  <c r="S1471" i="16"/>
  <c r="S1472" i="16"/>
  <c r="S1473" i="16"/>
  <c r="S1474" i="16"/>
  <c r="S1475" i="16"/>
  <c r="S1476" i="16"/>
  <c r="S1477" i="16"/>
  <c r="S1478" i="16"/>
  <c r="S1479" i="16"/>
  <c r="S1480" i="16"/>
  <c r="S1481" i="16"/>
  <c r="S1482" i="16"/>
  <c r="S1483" i="16"/>
  <c r="S1484" i="16"/>
  <c r="S1485" i="16"/>
  <c r="S1486" i="16"/>
  <c r="S1487" i="16"/>
  <c r="S1488" i="16"/>
  <c r="S1489" i="16"/>
  <c r="S1490" i="16"/>
  <c r="S1491" i="16"/>
  <c r="S1492" i="16"/>
  <c r="S1493" i="16"/>
  <c r="S1494" i="16"/>
  <c r="S1495" i="16"/>
  <c r="S1496" i="16"/>
  <c r="S1497" i="16"/>
  <c r="S1498" i="16"/>
  <c r="S1499" i="16"/>
  <c r="S1500" i="16"/>
  <c r="S1501" i="16"/>
  <c r="S1502" i="16"/>
  <c r="S1503" i="16"/>
  <c r="S1504" i="16"/>
  <c r="S1505" i="16"/>
  <c r="S1506" i="16"/>
  <c r="S1507" i="16"/>
  <c r="S1508" i="16"/>
  <c r="S1509" i="16"/>
  <c r="S1510" i="16"/>
  <c r="S1511" i="16"/>
  <c r="S1512" i="16"/>
  <c r="S1513" i="16"/>
  <c r="S1514" i="16"/>
  <c r="S1515" i="16"/>
  <c r="S1516" i="16"/>
  <c r="S1517" i="16"/>
  <c r="S1518" i="16"/>
  <c r="S1519" i="16"/>
  <c r="S1520" i="16"/>
  <c r="S1521" i="16"/>
  <c r="S1522" i="16"/>
  <c r="S1523" i="16"/>
  <c r="S1524" i="16"/>
  <c r="S1525" i="16"/>
  <c r="S1526" i="16"/>
  <c r="S1527" i="16"/>
  <c r="S1528" i="16"/>
  <c r="S1529" i="16"/>
  <c r="S1530" i="16"/>
  <c r="S1531" i="16"/>
  <c r="S1532" i="16"/>
  <c r="S1533" i="16"/>
  <c r="S1534" i="16"/>
  <c r="S1535" i="16"/>
  <c r="S1536" i="16"/>
  <c r="S1537" i="16"/>
  <c r="S1538" i="16"/>
  <c r="S1539" i="16"/>
  <c r="S1540" i="16"/>
  <c r="S1541" i="16"/>
  <c r="S1542" i="16"/>
  <c r="S1543" i="16"/>
  <c r="S1544" i="16"/>
  <c r="S1545" i="16"/>
  <c r="S1546" i="16"/>
  <c r="S1547" i="16"/>
  <c r="S1548" i="16"/>
  <c r="S1549" i="16"/>
  <c r="S1550" i="16"/>
  <c r="S1551" i="16"/>
  <c r="S1552" i="16"/>
  <c r="S1553" i="16"/>
  <c r="S1554" i="16"/>
  <c r="S1555" i="16"/>
  <c r="S1556" i="16"/>
  <c r="S1557" i="16"/>
  <c r="S1558" i="16"/>
  <c r="S1559" i="16"/>
  <c r="S1560" i="16"/>
  <c r="S1561" i="16"/>
  <c r="S1562" i="16"/>
  <c r="S1563" i="16"/>
  <c r="S1564" i="16"/>
  <c r="S1565" i="16"/>
  <c r="S1566" i="16"/>
  <c r="S1567" i="16"/>
  <c r="S1568" i="16"/>
  <c r="S1569" i="16"/>
  <c r="S1570" i="16"/>
  <c r="S1571" i="16"/>
  <c r="S1572" i="16"/>
  <c r="S1573" i="16"/>
  <c r="S1574" i="16"/>
  <c r="S1575" i="16"/>
  <c r="S1576" i="16"/>
  <c r="S1577" i="16"/>
  <c r="S1578" i="16"/>
  <c r="S1579" i="16"/>
  <c r="S1580" i="16"/>
  <c r="S1581" i="16"/>
  <c r="S1582" i="16"/>
  <c r="S1583" i="16"/>
  <c r="S1584" i="16"/>
  <c r="S1585" i="16"/>
  <c r="S1586" i="16"/>
  <c r="S1587" i="16"/>
  <c r="S1588" i="16"/>
  <c r="S1589" i="16"/>
  <c r="S1590" i="16"/>
  <c r="S1591" i="16"/>
  <c r="S1592" i="16"/>
  <c r="S1593" i="16"/>
  <c r="S1594" i="16"/>
  <c r="S1595" i="16"/>
  <c r="S1596" i="16"/>
  <c r="S1597" i="16"/>
  <c r="S1598" i="16"/>
  <c r="S1599" i="16"/>
  <c r="S1600" i="16"/>
  <c r="S1601" i="16"/>
  <c r="S1602" i="16"/>
  <c r="S1603" i="16"/>
  <c r="S1604" i="16"/>
  <c r="S1605" i="16"/>
  <c r="S1606" i="16"/>
  <c r="S1607" i="16"/>
  <c r="S1608" i="16"/>
  <c r="S1609" i="16"/>
  <c r="S1610" i="16"/>
  <c r="S1611" i="16"/>
  <c r="S1612" i="16"/>
  <c r="S1613" i="16"/>
  <c r="S1614" i="16"/>
  <c r="S1615" i="16"/>
  <c r="S1616" i="16"/>
  <c r="S1617" i="16"/>
  <c r="S1618" i="16"/>
  <c r="S1619" i="16"/>
  <c r="S1620" i="16"/>
  <c r="S1621" i="16"/>
  <c r="S1622" i="16"/>
  <c r="S1623" i="16"/>
  <c r="S1624" i="16"/>
  <c r="S1625" i="16"/>
  <c r="S1626" i="16"/>
  <c r="S1627" i="16"/>
  <c r="S1628" i="16"/>
  <c r="S1629" i="16"/>
  <c r="S1630" i="16"/>
  <c r="S1631" i="16"/>
  <c r="S1632" i="16"/>
  <c r="S1633" i="16"/>
  <c r="S1634" i="16"/>
  <c r="S1635" i="16"/>
  <c r="S1636" i="16"/>
  <c r="S1637" i="16"/>
  <c r="S1638" i="16"/>
  <c r="S1639" i="16"/>
  <c r="S1640" i="16"/>
  <c r="S1641" i="16"/>
  <c r="S1642" i="16"/>
  <c r="S1643" i="16"/>
  <c r="S1644" i="16"/>
  <c r="S1645" i="16"/>
  <c r="S1646" i="16"/>
  <c r="S1647" i="16"/>
  <c r="S1648" i="16"/>
  <c r="S1649" i="16"/>
  <c r="S1650" i="16"/>
  <c r="S1651" i="16"/>
  <c r="S1652" i="16"/>
  <c r="S1653" i="16"/>
  <c r="S1654" i="16"/>
  <c r="S1655" i="16"/>
  <c r="S1656" i="16"/>
  <c r="S1657" i="16"/>
  <c r="S1658" i="16"/>
  <c r="S1659" i="16"/>
  <c r="S1660" i="16"/>
  <c r="S1661" i="16"/>
  <c r="S1662" i="16"/>
  <c r="S1663" i="16"/>
  <c r="S1664" i="16"/>
  <c r="S1665" i="16"/>
  <c r="S1666" i="16"/>
  <c r="S1667" i="16"/>
  <c r="S1668" i="16"/>
  <c r="S1669" i="16"/>
  <c r="S1670" i="16"/>
  <c r="S1671" i="16"/>
  <c r="S1672" i="16"/>
  <c r="S1673" i="16"/>
  <c r="S1674" i="16"/>
  <c r="S1675" i="16"/>
  <c r="S1676" i="16"/>
  <c r="S1677" i="16"/>
  <c r="S1678" i="16"/>
  <c r="S1679" i="16"/>
  <c r="S1680" i="16"/>
  <c r="S1681" i="16"/>
  <c r="S1682" i="16"/>
  <c r="S1683" i="16"/>
  <c r="S1684" i="16"/>
  <c r="S1685" i="16"/>
  <c r="S1686" i="16"/>
  <c r="S1687" i="16"/>
  <c r="S1688" i="16"/>
  <c r="S1689" i="16"/>
  <c r="S1690" i="16"/>
  <c r="S1691" i="16"/>
  <c r="S1692" i="16"/>
  <c r="S1693" i="16"/>
  <c r="S1694" i="16"/>
  <c r="S1695" i="16"/>
  <c r="S1696" i="16"/>
  <c r="S1697" i="16"/>
  <c r="S1698" i="16"/>
  <c r="S1699" i="16"/>
  <c r="S1700" i="16"/>
  <c r="S1701" i="16"/>
  <c r="S1702" i="16"/>
  <c r="S1703" i="16"/>
  <c r="S1704" i="16"/>
  <c r="S1705" i="16"/>
  <c r="S1706" i="16"/>
  <c r="S1707" i="16"/>
  <c r="S1708" i="16"/>
  <c r="S1709" i="16"/>
  <c r="S1710" i="16"/>
  <c r="S1711" i="16"/>
  <c r="S1712" i="16"/>
  <c r="S1713" i="16"/>
  <c r="S1714" i="16"/>
  <c r="S1715" i="16"/>
  <c r="S1716" i="16"/>
  <c r="S1717" i="16"/>
  <c r="S1718" i="16"/>
  <c r="S1719" i="16"/>
  <c r="S1720" i="16"/>
  <c r="S1721" i="16"/>
  <c r="S1722" i="16"/>
  <c r="S1723" i="16"/>
  <c r="S1724" i="16"/>
  <c r="S1725" i="16"/>
  <c r="S1726" i="16"/>
  <c r="S1727" i="16"/>
  <c r="S1728" i="16"/>
  <c r="S1729" i="16"/>
  <c r="S1730" i="16"/>
  <c r="S1731" i="16"/>
  <c r="S1732" i="16"/>
  <c r="S1733" i="16"/>
  <c r="S1734" i="16"/>
  <c r="S1735" i="16"/>
  <c r="S1736" i="16"/>
  <c r="S1737" i="16"/>
  <c r="S1738" i="16"/>
  <c r="S1739" i="16"/>
  <c r="S1740" i="16"/>
  <c r="S1741" i="16"/>
  <c r="S1742" i="16"/>
  <c r="S1743" i="16"/>
  <c r="S1744" i="16"/>
  <c r="S1745" i="16"/>
  <c r="S1746" i="16"/>
  <c r="S1747" i="16"/>
  <c r="S1748" i="16"/>
  <c r="S1749" i="16"/>
  <c r="S1750" i="16"/>
  <c r="S1751" i="16"/>
  <c r="S1752" i="16"/>
  <c r="S1753" i="16"/>
  <c r="S1754" i="16"/>
  <c r="S1755" i="16"/>
  <c r="S1756" i="16"/>
  <c r="S1757" i="16"/>
  <c r="S1758" i="16"/>
  <c r="S1759" i="16"/>
  <c r="S1760" i="16"/>
  <c r="S1761" i="16"/>
  <c r="S1762" i="16"/>
  <c r="S1763" i="16"/>
  <c r="S1764" i="16"/>
  <c r="S1765" i="16"/>
  <c r="S1766" i="16"/>
  <c r="S1767" i="16"/>
  <c r="S1768" i="16"/>
  <c r="S1769" i="16"/>
  <c r="S1770" i="16"/>
  <c r="S1771" i="16"/>
  <c r="S1772" i="16"/>
  <c r="S1773" i="16"/>
  <c r="S1774" i="16"/>
  <c r="S1775" i="16"/>
  <c r="S1776" i="16"/>
  <c r="S1777" i="16"/>
  <c r="S1778" i="16"/>
  <c r="S1779" i="16"/>
  <c r="S1780" i="16"/>
  <c r="S1781" i="16"/>
  <c r="S1782" i="16"/>
  <c r="S1783" i="16"/>
  <c r="S1784" i="16"/>
  <c r="S1785" i="16"/>
  <c r="S1786" i="16"/>
  <c r="S1787" i="16"/>
  <c r="S1788" i="16"/>
  <c r="S1789" i="16"/>
  <c r="S1790" i="16"/>
  <c r="S1791" i="16"/>
  <c r="S1792" i="16"/>
  <c r="S1793" i="16"/>
  <c r="S1794" i="16"/>
  <c r="S1795" i="16"/>
  <c r="S1796" i="16"/>
  <c r="S1797" i="16"/>
  <c r="S1798" i="16"/>
  <c r="S1799" i="16"/>
  <c r="S1800" i="16"/>
  <c r="S1801" i="16"/>
  <c r="S1802" i="16"/>
  <c r="S1803" i="16"/>
  <c r="S1804" i="16"/>
  <c r="S1805" i="16"/>
  <c r="S1806" i="16"/>
  <c r="S1807" i="16"/>
  <c r="S1808" i="16"/>
  <c r="S1809" i="16"/>
  <c r="S1810" i="16"/>
  <c r="S1811" i="16"/>
  <c r="S1812" i="16"/>
  <c r="S1813" i="16"/>
  <c r="S1814" i="16"/>
  <c r="S1815" i="16"/>
  <c r="S1816" i="16"/>
  <c r="S1817" i="16"/>
  <c r="S1818" i="16"/>
  <c r="S1819" i="16"/>
  <c r="S1820" i="16"/>
  <c r="S1821" i="16"/>
  <c r="S1822" i="16"/>
  <c r="S1823" i="16"/>
  <c r="S1824" i="16"/>
  <c r="S1825" i="16"/>
  <c r="S1826" i="16"/>
  <c r="S1827" i="16"/>
  <c r="S1828" i="16"/>
  <c r="S1829" i="16"/>
  <c r="S1830" i="16"/>
  <c r="S1831" i="16"/>
  <c r="S1832" i="16"/>
  <c r="S1833" i="16"/>
  <c r="S1834" i="16"/>
  <c r="S1835" i="16"/>
  <c r="S1836" i="16"/>
  <c r="S1837" i="16"/>
  <c r="S1838" i="16"/>
  <c r="S1839" i="16"/>
  <c r="S1840" i="16"/>
  <c r="S1841" i="16"/>
  <c r="S1842" i="16"/>
  <c r="S1843" i="16"/>
  <c r="S1844" i="16"/>
  <c r="S1845" i="16"/>
  <c r="S1846" i="16"/>
  <c r="S1847" i="16"/>
  <c r="S1848" i="16"/>
  <c r="S1849" i="16"/>
  <c r="S1850" i="16"/>
  <c r="S1851" i="16"/>
  <c r="S1852" i="16"/>
  <c r="S1853" i="16"/>
  <c r="S1854" i="16"/>
  <c r="S1855" i="16"/>
  <c r="S1856" i="16"/>
  <c r="S1857" i="16"/>
  <c r="S1858" i="16"/>
  <c r="S1859" i="16"/>
  <c r="S1860" i="16"/>
  <c r="S1861" i="16"/>
  <c r="S1862" i="16"/>
  <c r="S1863" i="16"/>
  <c r="S1864" i="16"/>
  <c r="S1865" i="16"/>
  <c r="S1866" i="16"/>
  <c r="S1867" i="16"/>
  <c r="S1868" i="16"/>
  <c r="S1869" i="16"/>
  <c r="S1870" i="16"/>
  <c r="S1871" i="16"/>
  <c r="S1872" i="16"/>
  <c r="S1873" i="16"/>
  <c r="S1874" i="16"/>
  <c r="S1875" i="16"/>
  <c r="S1876" i="16"/>
  <c r="S1877" i="16"/>
  <c r="S1878" i="16"/>
  <c r="S1879" i="16"/>
  <c r="S1880" i="16"/>
  <c r="S1881" i="16"/>
  <c r="S1882" i="16"/>
  <c r="S1883" i="16"/>
  <c r="S1884" i="16"/>
  <c r="S1885" i="16"/>
  <c r="S1886" i="16"/>
  <c r="S1887" i="16"/>
  <c r="S1888" i="16"/>
  <c r="S1889" i="16"/>
  <c r="S1890" i="16"/>
  <c r="S1891" i="16"/>
  <c r="S1892" i="16"/>
  <c r="S1893" i="16"/>
  <c r="S1894" i="16"/>
  <c r="S1895" i="16"/>
  <c r="S1896" i="16"/>
  <c r="S1897" i="16"/>
  <c r="S1898" i="16"/>
  <c r="S1899" i="16"/>
  <c r="S1900" i="16"/>
  <c r="S1901" i="16"/>
  <c r="S1902" i="16"/>
  <c r="S1903" i="16"/>
  <c r="S1904" i="16"/>
  <c r="S1905" i="16"/>
  <c r="S1906" i="16"/>
  <c r="S1907" i="16"/>
  <c r="S1908" i="16"/>
  <c r="S1909" i="16"/>
  <c r="S1910" i="16"/>
  <c r="S1911" i="16"/>
  <c r="S1912" i="16"/>
  <c r="S1913" i="16"/>
  <c r="S1914" i="16"/>
  <c r="S1915" i="16"/>
  <c r="S1916" i="16"/>
  <c r="S1917" i="16"/>
  <c r="S1918" i="16"/>
  <c r="S1919" i="16"/>
  <c r="S1920" i="16"/>
  <c r="S1921" i="16"/>
  <c r="S1922" i="16"/>
  <c r="S1923" i="16"/>
  <c r="S1924" i="16"/>
  <c r="S1925" i="16"/>
  <c r="S1926" i="16"/>
  <c r="S1927" i="16"/>
  <c r="S1928" i="16"/>
  <c r="S1929" i="16"/>
  <c r="S1930" i="16"/>
  <c r="S1931" i="16"/>
  <c r="S1932" i="16"/>
  <c r="S1933" i="16"/>
  <c r="S1934" i="16"/>
  <c r="S1935" i="16"/>
  <c r="S1936" i="16"/>
  <c r="S1937" i="16"/>
  <c r="S1938" i="16"/>
  <c r="S1939" i="16"/>
  <c r="S1940" i="16"/>
  <c r="S1941" i="16"/>
  <c r="S1942" i="16"/>
  <c r="S1943" i="16"/>
  <c r="S1944" i="16"/>
  <c r="S1945" i="16"/>
  <c r="S1946" i="16"/>
  <c r="S1947" i="16"/>
  <c r="S1948" i="16"/>
  <c r="S1949" i="16"/>
  <c r="S1950" i="16"/>
  <c r="S1951" i="16"/>
  <c r="S1952" i="16"/>
  <c r="S1953" i="16"/>
  <c r="S1954" i="16"/>
  <c r="S1955" i="16"/>
  <c r="S1956" i="16"/>
  <c r="S1957" i="16"/>
  <c r="S1958" i="16"/>
  <c r="S1959" i="16"/>
  <c r="S1960" i="16"/>
  <c r="S1961" i="16"/>
  <c r="S1962" i="16"/>
  <c r="S1963" i="16"/>
  <c r="S1964" i="16"/>
  <c r="S1965" i="16"/>
  <c r="S1966" i="16"/>
  <c r="S1967" i="16"/>
  <c r="S1968" i="16"/>
  <c r="S1969" i="16"/>
  <c r="S1970" i="16"/>
  <c r="S1971" i="16"/>
  <c r="S1972" i="16"/>
  <c r="S1973" i="16"/>
  <c r="S1974" i="16"/>
  <c r="S1975" i="16"/>
  <c r="S1976" i="16"/>
  <c r="S1977" i="16"/>
  <c r="S1978" i="16"/>
  <c r="S1979" i="16"/>
  <c r="S1980" i="16"/>
  <c r="S1981" i="16"/>
  <c r="S1982" i="16"/>
  <c r="S1983" i="16"/>
  <c r="S1984" i="16"/>
  <c r="S1985" i="16"/>
  <c r="S1986" i="16"/>
  <c r="S1987" i="16"/>
  <c r="S1988" i="16"/>
  <c r="S1989" i="16"/>
  <c r="S1990" i="16"/>
  <c r="S1991" i="16"/>
  <c r="S1992" i="16"/>
  <c r="S1993" i="16"/>
  <c r="S1994" i="16"/>
  <c r="S1995" i="16"/>
  <c r="S1996" i="16"/>
  <c r="S1997" i="16"/>
  <c r="S1998" i="16"/>
  <c r="S1999" i="16"/>
  <c r="S2000" i="16"/>
  <c r="S2001" i="16"/>
  <c r="S2002" i="16"/>
  <c r="S2003" i="16"/>
  <c r="S2004" i="16"/>
  <c r="S2005" i="16"/>
  <c r="S2006" i="16"/>
  <c r="S2007" i="16"/>
  <c r="S2008" i="16"/>
  <c r="S2009" i="16"/>
  <c r="S2010" i="16"/>
  <c r="S2011" i="16"/>
  <c r="S2012" i="16"/>
  <c r="S2013" i="16"/>
  <c r="S2014" i="16"/>
  <c r="S2015" i="16"/>
  <c r="S2016" i="16"/>
  <c r="S2017" i="16"/>
  <c r="S2018" i="16"/>
  <c r="S2019" i="16"/>
  <c r="S2020" i="16"/>
  <c r="S2021" i="16"/>
  <c r="S2022" i="16"/>
  <c r="S2023" i="16"/>
  <c r="S2024" i="16"/>
  <c r="S2025" i="16"/>
  <c r="S2026" i="16"/>
  <c r="S2027" i="16"/>
  <c r="S2028" i="16"/>
  <c r="S2029" i="16"/>
  <c r="S2030" i="16"/>
  <c r="S2031" i="16"/>
  <c r="S2032" i="16"/>
  <c r="S2033" i="16"/>
  <c r="S2034" i="16"/>
  <c r="S2035" i="16"/>
  <c r="S2036" i="16"/>
  <c r="S2037" i="16"/>
  <c r="S2038" i="16"/>
  <c r="S2039" i="16"/>
  <c r="S2040" i="16"/>
  <c r="S2041" i="16"/>
  <c r="S2042" i="16"/>
  <c r="S2043" i="16"/>
  <c r="S2044" i="16"/>
  <c r="S2045" i="16"/>
  <c r="S2046" i="16"/>
  <c r="S2047" i="16"/>
  <c r="S2048" i="16"/>
  <c r="S2049" i="16"/>
  <c r="S2050" i="16"/>
  <c r="S2051" i="16"/>
  <c r="S2052" i="16"/>
  <c r="S2053" i="16"/>
  <c r="S2054" i="16"/>
  <c r="S2055" i="16"/>
  <c r="S2056" i="16"/>
  <c r="S2057" i="16"/>
  <c r="S2058" i="16"/>
  <c r="S2059" i="16"/>
  <c r="S2060" i="16"/>
  <c r="S2061" i="16"/>
  <c r="S2062" i="16"/>
  <c r="S2063" i="16"/>
  <c r="S2064" i="16"/>
  <c r="S2065" i="16"/>
  <c r="S2066" i="16"/>
  <c r="S2067" i="16"/>
  <c r="S2068" i="16"/>
  <c r="S2069" i="16"/>
  <c r="S2070" i="16"/>
  <c r="S2071" i="16"/>
  <c r="S2072" i="16"/>
  <c r="S2073" i="16"/>
  <c r="S2074" i="16"/>
  <c r="S2075" i="16"/>
  <c r="S2076" i="16"/>
  <c r="S2077" i="16"/>
  <c r="S2078" i="16"/>
  <c r="S2079" i="16"/>
  <c r="S2080" i="16"/>
  <c r="S2081" i="16"/>
  <c r="S2082" i="16"/>
  <c r="S2083" i="16"/>
  <c r="S2084" i="16"/>
  <c r="S2085" i="16"/>
  <c r="S2086" i="16"/>
  <c r="S2087" i="16"/>
  <c r="S2088" i="16"/>
  <c r="S2089" i="16"/>
  <c r="S2090" i="16"/>
  <c r="S2091" i="16"/>
  <c r="S2092" i="16"/>
  <c r="S2093" i="16"/>
  <c r="S2094" i="16"/>
  <c r="S2095" i="16"/>
  <c r="S2096" i="16"/>
  <c r="S2097" i="16"/>
  <c r="S2098" i="16"/>
  <c r="S2099" i="16"/>
  <c r="S2100" i="16"/>
  <c r="S2101" i="16"/>
  <c r="S2102" i="16"/>
  <c r="S2103" i="16"/>
  <c r="S2104" i="16"/>
  <c r="S2105" i="16"/>
  <c r="S2106" i="16"/>
  <c r="S2107" i="16"/>
  <c r="S2108" i="16"/>
  <c r="S2109" i="16"/>
  <c r="S2110" i="16"/>
  <c r="S2111" i="16"/>
  <c r="S2112" i="16"/>
  <c r="S2113" i="16"/>
  <c r="S2114" i="16"/>
  <c r="S2115" i="16"/>
  <c r="S2116" i="16"/>
  <c r="S2117" i="16"/>
  <c r="S2118" i="16"/>
  <c r="S2119" i="16"/>
  <c r="S2120" i="16"/>
  <c r="S2121" i="16"/>
  <c r="S2122" i="16"/>
  <c r="S2123" i="16"/>
  <c r="S2124" i="16"/>
  <c r="S2125" i="16"/>
  <c r="S2126" i="16"/>
  <c r="S2127" i="16"/>
  <c r="S2128" i="16"/>
  <c r="S2129" i="16"/>
  <c r="S2130" i="16"/>
  <c r="S2131" i="16"/>
  <c r="S2132" i="16"/>
  <c r="S2133" i="16"/>
  <c r="S2134" i="16"/>
  <c r="S2135" i="16"/>
  <c r="S2136" i="16"/>
  <c r="S2137" i="16"/>
  <c r="S2138" i="16"/>
  <c r="S2139" i="16"/>
  <c r="S2140" i="16"/>
  <c r="S2141" i="16"/>
  <c r="S2142" i="16"/>
  <c r="S2143" i="16"/>
  <c r="S2144" i="16"/>
  <c r="S2145" i="16"/>
  <c r="S2146" i="16"/>
  <c r="S2147" i="16"/>
  <c r="S2148" i="16"/>
  <c r="S2149" i="16"/>
  <c r="S2150" i="16"/>
  <c r="S2151" i="16"/>
  <c r="S2152" i="16"/>
  <c r="S2153" i="16"/>
  <c r="S2154" i="16"/>
  <c r="S2155" i="16"/>
  <c r="S2156" i="16"/>
  <c r="S2157" i="16"/>
  <c r="S2158" i="16"/>
  <c r="S2159" i="16"/>
  <c r="S2160" i="16"/>
  <c r="S2161" i="16"/>
  <c r="S2162" i="16"/>
  <c r="S2163" i="16"/>
  <c r="S2164" i="16"/>
  <c r="S2165" i="16"/>
  <c r="S2166" i="16"/>
  <c r="S2167" i="16"/>
  <c r="S2168" i="16"/>
  <c r="S2169" i="16"/>
  <c r="S2170" i="16"/>
  <c r="S2171" i="16"/>
  <c r="S2172" i="16"/>
  <c r="S2173" i="16"/>
  <c r="S2174" i="16"/>
  <c r="S2175" i="16"/>
  <c r="S2176" i="16"/>
  <c r="S2177" i="16"/>
  <c r="S2178" i="16"/>
  <c r="S2179" i="16"/>
  <c r="S2180" i="16"/>
  <c r="S2181" i="16"/>
  <c r="S2182" i="16"/>
  <c r="S2183" i="16"/>
  <c r="S2184" i="16"/>
  <c r="S2185" i="16"/>
  <c r="S2186" i="16"/>
  <c r="S2187" i="16"/>
  <c r="S2188" i="16"/>
  <c r="S2189" i="16"/>
  <c r="S2190" i="16"/>
  <c r="S2191" i="16"/>
  <c r="S2192" i="16"/>
  <c r="S2193" i="16"/>
  <c r="S2194" i="16"/>
  <c r="S2195" i="16"/>
  <c r="S2196" i="16"/>
  <c r="S2197" i="16"/>
  <c r="S2198" i="16"/>
  <c r="S2199" i="16"/>
  <c r="S2200" i="16"/>
  <c r="S2201" i="16"/>
  <c r="S2202" i="16"/>
  <c r="S2203" i="16"/>
  <c r="S2204" i="16"/>
  <c r="S2205" i="16"/>
  <c r="S2206" i="16"/>
  <c r="S2207" i="16"/>
  <c r="S2208" i="16"/>
  <c r="S2209" i="16"/>
  <c r="S2210" i="16"/>
  <c r="S2211" i="16"/>
  <c r="S2212" i="16"/>
  <c r="S2213" i="16"/>
  <c r="S2214" i="16"/>
  <c r="S2215" i="16"/>
  <c r="S2216" i="16"/>
  <c r="S2217" i="16"/>
  <c r="S2218" i="16"/>
  <c r="S2219" i="16"/>
  <c r="S2220" i="16"/>
  <c r="S2221" i="16"/>
  <c r="S2222" i="16"/>
  <c r="S2223" i="16"/>
  <c r="S2224" i="16"/>
  <c r="S2225" i="16"/>
  <c r="S2226" i="16"/>
  <c r="S2227" i="16"/>
  <c r="S2228" i="16"/>
  <c r="S2229" i="16"/>
  <c r="S2230" i="16"/>
  <c r="S2231" i="16"/>
  <c r="S2232" i="16"/>
  <c r="S2233" i="16"/>
  <c r="S2234" i="16"/>
  <c r="S2235" i="16"/>
  <c r="S2236" i="16"/>
  <c r="S2237" i="16"/>
  <c r="S2238" i="16"/>
  <c r="S2239" i="16"/>
  <c r="S2240" i="16"/>
  <c r="S2241" i="16"/>
  <c r="S2242" i="16"/>
  <c r="S2243" i="16"/>
  <c r="S2244" i="16"/>
  <c r="S2245" i="16"/>
  <c r="S2246" i="16"/>
  <c r="S2247" i="16"/>
  <c r="S2248" i="16"/>
  <c r="S2249" i="16"/>
  <c r="S2250" i="16"/>
  <c r="S2251" i="16"/>
  <c r="S2252" i="16"/>
  <c r="S2253" i="16"/>
  <c r="S2254" i="16"/>
  <c r="S2255" i="16"/>
  <c r="S2256" i="16"/>
  <c r="S2257" i="16"/>
  <c r="S2258" i="16"/>
  <c r="S2259" i="16"/>
  <c r="S2260" i="16"/>
  <c r="S2261" i="16"/>
  <c r="S2262" i="16"/>
  <c r="S2263" i="16"/>
  <c r="S2264" i="16"/>
  <c r="S2265" i="16"/>
  <c r="S2266" i="16"/>
  <c r="S2267" i="16"/>
  <c r="S2268" i="16"/>
  <c r="S2269" i="16"/>
  <c r="S2270" i="16"/>
  <c r="S2271" i="16"/>
  <c r="S2272" i="16"/>
  <c r="S2273" i="16"/>
  <c r="S2274" i="16"/>
  <c r="S2275" i="16"/>
  <c r="S2276" i="16"/>
  <c r="S2277" i="16"/>
  <c r="S2278" i="16"/>
  <c r="S2279" i="16"/>
  <c r="S2280" i="16"/>
  <c r="S2281" i="16"/>
  <c r="S2282" i="16"/>
  <c r="S2283" i="16"/>
  <c r="S2284" i="16"/>
  <c r="S2285" i="16"/>
  <c r="S2286" i="16"/>
  <c r="S2287" i="16"/>
  <c r="S2288" i="16"/>
  <c r="S2289" i="16"/>
  <c r="S2290" i="16"/>
  <c r="S2291" i="16"/>
  <c r="S2292" i="16"/>
  <c r="S2293" i="16"/>
  <c r="S2294" i="16"/>
  <c r="S2295" i="16"/>
  <c r="S2296" i="16"/>
  <c r="S2297" i="16"/>
  <c r="S2298" i="16"/>
  <c r="S2299" i="16"/>
  <c r="S2300" i="16"/>
  <c r="S2301" i="16"/>
  <c r="S2302" i="16"/>
  <c r="S2303" i="16"/>
  <c r="S2304" i="16"/>
  <c r="S2305" i="16"/>
  <c r="S2306" i="16"/>
  <c r="S2307" i="16"/>
  <c r="S2308" i="16"/>
  <c r="S2309" i="16"/>
  <c r="S2310" i="16"/>
  <c r="S2311" i="16"/>
  <c r="S2312" i="16"/>
  <c r="S2313" i="16"/>
  <c r="S2314" i="16"/>
  <c r="S2315" i="16"/>
  <c r="S2316" i="16"/>
  <c r="S2317" i="16"/>
  <c r="S2318" i="16"/>
  <c r="S2319" i="16"/>
  <c r="S2320" i="16"/>
  <c r="S2321" i="16"/>
  <c r="S2322" i="16"/>
  <c r="S2323" i="16"/>
  <c r="S2324" i="16"/>
  <c r="S2325" i="16"/>
  <c r="S2326" i="16"/>
  <c r="S2327" i="16"/>
  <c r="S2328" i="16"/>
  <c r="S2329" i="16"/>
  <c r="S2330" i="16"/>
  <c r="S2331" i="16"/>
  <c r="S2332" i="16"/>
  <c r="S2333" i="16"/>
  <c r="S2334" i="16"/>
  <c r="S2335" i="16"/>
  <c r="S2336" i="16"/>
  <c r="S2337" i="16"/>
  <c r="S2338" i="16"/>
  <c r="S2339" i="16"/>
  <c r="S2340" i="16"/>
  <c r="S2341" i="16"/>
  <c r="S2342" i="16"/>
  <c r="S2343" i="16"/>
  <c r="S2344" i="16"/>
  <c r="S2345" i="16"/>
  <c r="S2346" i="16"/>
  <c r="S2347" i="16"/>
  <c r="S2348" i="16"/>
  <c r="S2349" i="16"/>
  <c r="S2350" i="16"/>
  <c r="S2351" i="16"/>
  <c r="S2352" i="16"/>
  <c r="S2353" i="16"/>
  <c r="S2354" i="16"/>
  <c r="S2355" i="16"/>
  <c r="S2356" i="16"/>
  <c r="S2357" i="16"/>
  <c r="S2358" i="16"/>
  <c r="S2359" i="16"/>
  <c r="S2360" i="16"/>
  <c r="S2361" i="16"/>
  <c r="S2362" i="16"/>
  <c r="S2363" i="16"/>
  <c r="S2364" i="16"/>
  <c r="S2365" i="16"/>
  <c r="S2366" i="16"/>
  <c r="S2367" i="16"/>
  <c r="S2368" i="16"/>
  <c r="S2369" i="16"/>
  <c r="S2370" i="16"/>
  <c r="S2371" i="16"/>
  <c r="S2372" i="16"/>
  <c r="S2373" i="16"/>
  <c r="S2374" i="16"/>
  <c r="S2375" i="16"/>
  <c r="S2376" i="16"/>
  <c r="S2377" i="16"/>
  <c r="S2378" i="16"/>
  <c r="S2379" i="16"/>
  <c r="S2380" i="16"/>
  <c r="S2381" i="16"/>
  <c r="S2382" i="16"/>
  <c r="S2383" i="16"/>
  <c r="S2384" i="16"/>
  <c r="S2385" i="16"/>
  <c r="S2386" i="16"/>
  <c r="S2387" i="16"/>
  <c r="S2388" i="16"/>
  <c r="S2389" i="16"/>
  <c r="S2390" i="16"/>
  <c r="S2391" i="16"/>
  <c r="S2392" i="16"/>
  <c r="S2393" i="16"/>
  <c r="S2394" i="16"/>
  <c r="S2395" i="16"/>
  <c r="S2396" i="16"/>
  <c r="S2397" i="16"/>
  <c r="S2398" i="16"/>
  <c r="S2399" i="16"/>
  <c r="S2400" i="16"/>
  <c r="S2401" i="16"/>
  <c r="S2402" i="16"/>
  <c r="S2403" i="16"/>
  <c r="S2404" i="16"/>
  <c r="S2405" i="16"/>
  <c r="S2406" i="16"/>
  <c r="S2407" i="16"/>
  <c r="S2408" i="16"/>
  <c r="S2409" i="16"/>
  <c r="S2410" i="16"/>
  <c r="S2411" i="16"/>
  <c r="S2412" i="16"/>
  <c r="S2413" i="16"/>
  <c r="S2414" i="16"/>
  <c r="S2415" i="16"/>
  <c r="S2416" i="16"/>
  <c r="S2417" i="16"/>
  <c r="S2418" i="16"/>
  <c r="S2419" i="16"/>
  <c r="S2420" i="16"/>
  <c r="S2421" i="16"/>
  <c r="S2422" i="16"/>
  <c r="S2423" i="16"/>
  <c r="S2424" i="16"/>
  <c r="S2425" i="16"/>
  <c r="S2426" i="16"/>
  <c r="S2427" i="16"/>
  <c r="S2428" i="16"/>
  <c r="S2429" i="16"/>
  <c r="S2430" i="16"/>
  <c r="S2431" i="16"/>
  <c r="S2432" i="16"/>
  <c r="S2433" i="16"/>
  <c r="S2434" i="16"/>
  <c r="S2435" i="16"/>
  <c r="S2436" i="16"/>
  <c r="S2437" i="16"/>
  <c r="S2438" i="16"/>
  <c r="S2439" i="16"/>
  <c r="S2440" i="16"/>
  <c r="S2441" i="16"/>
  <c r="S2442" i="16"/>
  <c r="S2443" i="16"/>
  <c r="S2444" i="16"/>
  <c r="S2445" i="16"/>
  <c r="S2446" i="16"/>
  <c r="S2447" i="16"/>
  <c r="S2448" i="16"/>
  <c r="S2449" i="16"/>
  <c r="S2450" i="16"/>
  <c r="S2451" i="16"/>
  <c r="S2452" i="16"/>
  <c r="S2453" i="16"/>
  <c r="S2454" i="16"/>
  <c r="S2455" i="16"/>
  <c r="S2456" i="16"/>
  <c r="S2457" i="16"/>
  <c r="S2458" i="16"/>
  <c r="S2459" i="16"/>
  <c r="S2460" i="16"/>
  <c r="S2461" i="16"/>
  <c r="S2462" i="16"/>
  <c r="S2463" i="16"/>
  <c r="S2464" i="16"/>
  <c r="S2465" i="16"/>
  <c r="S2466" i="16"/>
  <c r="S2467" i="16"/>
  <c r="S2468" i="16"/>
  <c r="S2469" i="16"/>
  <c r="S2470" i="16"/>
  <c r="S2471" i="16"/>
  <c r="S2472" i="16"/>
  <c r="S2473" i="16"/>
  <c r="S2474" i="16"/>
  <c r="S2475" i="16"/>
  <c r="S2476" i="16"/>
  <c r="S2477" i="16"/>
  <c r="S2478" i="16"/>
  <c r="S2479" i="16"/>
  <c r="S2480" i="16"/>
  <c r="S2481" i="16"/>
  <c r="S2482" i="16"/>
  <c r="S2483" i="16"/>
  <c r="S2484" i="16"/>
  <c r="S2485" i="16"/>
  <c r="S2486" i="16"/>
  <c r="S2487" i="16"/>
  <c r="S2488" i="16"/>
  <c r="S2489" i="16"/>
  <c r="S2490" i="16"/>
  <c r="S2491" i="16"/>
  <c r="S2492" i="16"/>
  <c r="S2493" i="16"/>
  <c r="S2494" i="16"/>
  <c r="S2495" i="16"/>
  <c r="S2496" i="16"/>
  <c r="S2497" i="16"/>
  <c r="S2498" i="16"/>
  <c r="S2499" i="16"/>
  <c r="S2500" i="16"/>
  <c r="S2501" i="16"/>
  <c r="S2502" i="16"/>
  <c r="S2503" i="16"/>
  <c r="S2504" i="16"/>
  <c r="S2505" i="16"/>
  <c r="S2506" i="16"/>
  <c r="S2507" i="16"/>
  <c r="S2508" i="16"/>
  <c r="S2509" i="16"/>
  <c r="S2510" i="16"/>
  <c r="S2511" i="16"/>
  <c r="S2512" i="16"/>
  <c r="S2513" i="16"/>
  <c r="S2514" i="16"/>
  <c r="S2515" i="16"/>
  <c r="S2516" i="16"/>
  <c r="S2517" i="16"/>
  <c r="S2518" i="16"/>
  <c r="S2519" i="16"/>
  <c r="S2520" i="16"/>
  <c r="S2521" i="16"/>
  <c r="S2522" i="16"/>
  <c r="S2523" i="16"/>
  <c r="S2524" i="16"/>
  <c r="S2525" i="16"/>
  <c r="S2526" i="16"/>
  <c r="S2527" i="16"/>
  <c r="S2528" i="16"/>
  <c r="S2529" i="16"/>
  <c r="S2530" i="16"/>
  <c r="S2531" i="16"/>
  <c r="S2532" i="16"/>
  <c r="S2533" i="16"/>
  <c r="S2534" i="16"/>
  <c r="S2535" i="16"/>
  <c r="S2536" i="16"/>
  <c r="S2537" i="16"/>
  <c r="S2538" i="16"/>
  <c r="S2539" i="16"/>
  <c r="S2540" i="16"/>
  <c r="S2541" i="16"/>
  <c r="S2542" i="16"/>
  <c r="S2543" i="16"/>
  <c r="S2544" i="16"/>
  <c r="S2545" i="16"/>
  <c r="S2546" i="16"/>
  <c r="S2547" i="16"/>
  <c r="S2548" i="16"/>
  <c r="S2549" i="16"/>
  <c r="S2550" i="16"/>
  <c r="S2551" i="16"/>
  <c r="S2552" i="16"/>
  <c r="S2553" i="16"/>
  <c r="S2554" i="16"/>
  <c r="S2555" i="16"/>
  <c r="S2556" i="16"/>
  <c r="S2557" i="16"/>
  <c r="S2558" i="16"/>
  <c r="S2559" i="16"/>
  <c r="S2560" i="16"/>
  <c r="S2561" i="16"/>
  <c r="S2562" i="16"/>
  <c r="S2563" i="16"/>
  <c r="S2564" i="16"/>
  <c r="S2565" i="16"/>
  <c r="S2566" i="16"/>
  <c r="S2567" i="16"/>
  <c r="S2568" i="16"/>
  <c r="S2569" i="16"/>
  <c r="S2570" i="16"/>
  <c r="S2571" i="16"/>
  <c r="S2572" i="16"/>
  <c r="S2573" i="16"/>
  <c r="S2574" i="16"/>
  <c r="S2575" i="16"/>
  <c r="S2576" i="16"/>
  <c r="S2577" i="16"/>
  <c r="S2578" i="16"/>
  <c r="S2579" i="16"/>
  <c r="S2580" i="16"/>
  <c r="S2581" i="16"/>
  <c r="S2582" i="16"/>
  <c r="S2583" i="16"/>
  <c r="S2584" i="16"/>
  <c r="S2585" i="16"/>
  <c r="S2586" i="16"/>
  <c r="S2587" i="16"/>
  <c r="S2588" i="16"/>
  <c r="S2589" i="16"/>
  <c r="S2590" i="16"/>
  <c r="S2591" i="16"/>
  <c r="S2592" i="16"/>
  <c r="S2593" i="16"/>
  <c r="S2594" i="16"/>
  <c r="S2595" i="16"/>
  <c r="S2596" i="16"/>
  <c r="S2597" i="16"/>
  <c r="S2598" i="16"/>
  <c r="S2599" i="16"/>
  <c r="S2600" i="16"/>
  <c r="S2601" i="16"/>
  <c r="S2602" i="16"/>
  <c r="S2603" i="16"/>
  <c r="S2604" i="16"/>
  <c r="S2605" i="16"/>
  <c r="S2606" i="16"/>
  <c r="S2607" i="16"/>
  <c r="S2608" i="16"/>
  <c r="S2609" i="16"/>
  <c r="S2610" i="16"/>
  <c r="S2611" i="16"/>
  <c r="S2612" i="16"/>
  <c r="S2613" i="16"/>
  <c r="S2614" i="16"/>
  <c r="S2615" i="16"/>
  <c r="S2616" i="16"/>
  <c r="S2617" i="16"/>
  <c r="S2618" i="16"/>
  <c r="S2619" i="16"/>
  <c r="S2620" i="16"/>
  <c r="S2621" i="16"/>
  <c r="S2622" i="16"/>
  <c r="S2623" i="16"/>
  <c r="S2624" i="16"/>
  <c r="S2625" i="16"/>
  <c r="S2626" i="16"/>
  <c r="S2627" i="16"/>
  <c r="S2628" i="16"/>
  <c r="S2629" i="16"/>
  <c r="S2630" i="16"/>
  <c r="S2631" i="16"/>
  <c r="S2632" i="16"/>
  <c r="S2633" i="16"/>
  <c r="S2634" i="16"/>
  <c r="S2635" i="16"/>
  <c r="S2636" i="16"/>
  <c r="S2637" i="16"/>
  <c r="S2638" i="16"/>
  <c r="S2639" i="16"/>
  <c r="S2640" i="16"/>
  <c r="S2641" i="16"/>
  <c r="S2642" i="16"/>
  <c r="S2643" i="16"/>
  <c r="S2644" i="16"/>
  <c r="S2645" i="16"/>
  <c r="S2646" i="16"/>
  <c r="S2647" i="16"/>
  <c r="S2648" i="16"/>
  <c r="S2649" i="16"/>
  <c r="S2650" i="16"/>
  <c r="S2651" i="16"/>
  <c r="S2652" i="16"/>
  <c r="S2653" i="16"/>
  <c r="S2654" i="16"/>
  <c r="S2655" i="16"/>
  <c r="S2656" i="16"/>
  <c r="S2657" i="16"/>
  <c r="S2658" i="16"/>
  <c r="S2659" i="16"/>
  <c r="S2660" i="16"/>
  <c r="S2661" i="16"/>
  <c r="S2662" i="16"/>
  <c r="S2663" i="16"/>
  <c r="S2664" i="16"/>
  <c r="S2665" i="16"/>
  <c r="S2666" i="16"/>
  <c r="S2667" i="16"/>
  <c r="S2668" i="16"/>
  <c r="S2669" i="16"/>
  <c r="S2670" i="16"/>
  <c r="S2671" i="16"/>
  <c r="S2672" i="16"/>
  <c r="S2673" i="16"/>
  <c r="S2674" i="16"/>
  <c r="S2675" i="16"/>
  <c r="S2676" i="16"/>
  <c r="S2677" i="16"/>
  <c r="S2678" i="16"/>
  <c r="S2679" i="16"/>
  <c r="S2680" i="16"/>
  <c r="S2681" i="16"/>
  <c r="S2682" i="16"/>
  <c r="S2683" i="16"/>
  <c r="S2684" i="16"/>
  <c r="S2685" i="16"/>
  <c r="S2686" i="16"/>
  <c r="S2687" i="16"/>
  <c r="S2688" i="16"/>
  <c r="S2689" i="16"/>
  <c r="S2690" i="16"/>
  <c r="S2691" i="16"/>
  <c r="S2692" i="16"/>
  <c r="S2693" i="16"/>
  <c r="S2694" i="16"/>
  <c r="S2695" i="16"/>
  <c r="S2696" i="16"/>
  <c r="S2697" i="16"/>
  <c r="S2698" i="16"/>
  <c r="S2699" i="16"/>
  <c r="S2700" i="16"/>
  <c r="S2701" i="16"/>
  <c r="S2702" i="16"/>
  <c r="S2703" i="16"/>
  <c r="S2704" i="16"/>
  <c r="S2705" i="16"/>
  <c r="S2706" i="16"/>
  <c r="S2707" i="16"/>
  <c r="S2708" i="16"/>
  <c r="S2709" i="16"/>
  <c r="S2710" i="16"/>
  <c r="S2711" i="16"/>
  <c r="S2712" i="16"/>
  <c r="S2713" i="16"/>
  <c r="S2714" i="16"/>
  <c r="S2715" i="16"/>
  <c r="S2716" i="16"/>
  <c r="S2717" i="16"/>
  <c r="S2718" i="16"/>
  <c r="S2719" i="16"/>
  <c r="S2720" i="16"/>
  <c r="S2721" i="16"/>
  <c r="S2722" i="16"/>
  <c r="S2723" i="16"/>
  <c r="S2724" i="16"/>
  <c r="S2725" i="16"/>
  <c r="S2726" i="16"/>
  <c r="S2727" i="16"/>
  <c r="S2728" i="16"/>
  <c r="S2729" i="16"/>
  <c r="S2730" i="16"/>
  <c r="S2731" i="16"/>
  <c r="S2732" i="16"/>
  <c r="S2733" i="16"/>
  <c r="S2734" i="16"/>
  <c r="S2735" i="16"/>
  <c r="S2736" i="16"/>
  <c r="S2737" i="16"/>
  <c r="S2738" i="16"/>
  <c r="S2739" i="16"/>
  <c r="S2740" i="16"/>
  <c r="S2741" i="16"/>
  <c r="S2742" i="16"/>
  <c r="S2743" i="16"/>
  <c r="S2744" i="16"/>
  <c r="S2745" i="16"/>
  <c r="S2746" i="16"/>
  <c r="S2747" i="16"/>
  <c r="S2748" i="16"/>
  <c r="S2749" i="16"/>
  <c r="S2750" i="16"/>
  <c r="S2751" i="16"/>
  <c r="S2752" i="16"/>
  <c r="S2753" i="16"/>
  <c r="S2754" i="16"/>
  <c r="S2755" i="16"/>
  <c r="S2756" i="16"/>
  <c r="S2757" i="16"/>
  <c r="S2758" i="16"/>
  <c r="S2759" i="16"/>
  <c r="S2760" i="16"/>
  <c r="S2761" i="16"/>
  <c r="S2762" i="16"/>
  <c r="S2763" i="16"/>
  <c r="S2764" i="16"/>
  <c r="S2765" i="16"/>
  <c r="S2766" i="16"/>
  <c r="S2767" i="16"/>
  <c r="S2768" i="16"/>
  <c r="S2769" i="16"/>
  <c r="S2770" i="16"/>
  <c r="S2771" i="16"/>
  <c r="S2772" i="16"/>
  <c r="S2773" i="16"/>
  <c r="S2774" i="16"/>
  <c r="S2775" i="16"/>
  <c r="S2776" i="16"/>
  <c r="S2777" i="16"/>
  <c r="S2778" i="16"/>
  <c r="S2779" i="16"/>
  <c r="S2780" i="16"/>
  <c r="S2781" i="16"/>
  <c r="S2782" i="16"/>
  <c r="S2783" i="16"/>
  <c r="S2784" i="16"/>
  <c r="S2785" i="16"/>
  <c r="S2786" i="16"/>
  <c r="S2787" i="16"/>
  <c r="S2788" i="16"/>
  <c r="S2789" i="16"/>
  <c r="S2790" i="16"/>
  <c r="S2791" i="16"/>
  <c r="S2792" i="16"/>
  <c r="S2793" i="16"/>
  <c r="S2794" i="16"/>
  <c r="S2795" i="16"/>
  <c r="S2796" i="16"/>
  <c r="S2797" i="16"/>
  <c r="S2798" i="16"/>
  <c r="S2799" i="16"/>
  <c r="S2800" i="16"/>
  <c r="S2801" i="16"/>
  <c r="S2802" i="16"/>
  <c r="S2803" i="16"/>
  <c r="S2804" i="16"/>
  <c r="S2805" i="16"/>
  <c r="S2806" i="16"/>
  <c r="S2807" i="16"/>
  <c r="S2808" i="16"/>
  <c r="S2809" i="16"/>
  <c r="S2810" i="16"/>
  <c r="S2811" i="16"/>
  <c r="S2812" i="16"/>
  <c r="S2813" i="16"/>
  <c r="S2814" i="16"/>
  <c r="S2815" i="16"/>
  <c r="S2816" i="16"/>
  <c r="S2817" i="16"/>
  <c r="S2818" i="16"/>
  <c r="S2819" i="16"/>
  <c r="S2820" i="16"/>
  <c r="S2821" i="16"/>
  <c r="S2822" i="16"/>
  <c r="S2823" i="16"/>
  <c r="S2824" i="16"/>
  <c r="S2825" i="16"/>
  <c r="S2826" i="16"/>
  <c r="S2827" i="16"/>
  <c r="S2828" i="16"/>
  <c r="S2829" i="16"/>
  <c r="S2830" i="16"/>
  <c r="S2831" i="16"/>
  <c r="S2832" i="16"/>
  <c r="S2833" i="16"/>
  <c r="S2834" i="16"/>
  <c r="S2835" i="16"/>
  <c r="S2836" i="16"/>
  <c r="S2837" i="16"/>
  <c r="S2838" i="16"/>
  <c r="S2839" i="16"/>
  <c r="S2840" i="16"/>
  <c r="S2841" i="16"/>
  <c r="S2842" i="16"/>
  <c r="S2843" i="16"/>
  <c r="S2844" i="16"/>
  <c r="S2845" i="16"/>
  <c r="S2846" i="16"/>
  <c r="S2847" i="16"/>
  <c r="S2848" i="16"/>
  <c r="S2849" i="16"/>
  <c r="S2850" i="16"/>
  <c r="S2851" i="16"/>
  <c r="S2852" i="16"/>
  <c r="S2853" i="16"/>
  <c r="S2854" i="16"/>
  <c r="S2855" i="16"/>
  <c r="S2856" i="16"/>
  <c r="S2857" i="16"/>
  <c r="S2858" i="16"/>
  <c r="S2859" i="16"/>
  <c r="S2860" i="16"/>
  <c r="S2861" i="16"/>
  <c r="S2862" i="16"/>
  <c r="S2863" i="16"/>
  <c r="S2864" i="16"/>
  <c r="S2865" i="16"/>
  <c r="S2866" i="16"/>
  <c r="S2867" i="16"/>
  <c r="S2868" i="16"/>
  <c r="S2869" i="16"/>
  <c r="S2870" i="16"/>
  <c r="S2871" i="16"/>
  <c r="S2872" i="16"/>
  <c r="S2873" i="16"/>
  <c r="S2874" i="16"/>
  <c r="S2875" i="16"/>
  <c r="S2876" i="16"/>
  <c r="S2877" i="16"/>
  <c r="S2878" i="16"/>
  <c r="S2879" i="16"/>
  <c r="S2880" i="16"/>
  <c r="S2881" i="16"/>
  <c r="S2882" i="16"/>
  <c r="S2883" i="16"/>
  <c r="S2884" i="16"/>
  <c r="S2885" i="16"/>
  <c r="S2886" i="16"/>
  <c r="S2887" i="16"/>
  <c r="S2888" i="16"/>
  <c r="S2889" i="16"/>
  <c r="S2890" i="16"/>
  <c r="S2891" i="16"/>
  <c r="S2892" i="16"/>
  <c r="S2893" i="16"/>
  <c r="S2894" i="16"/>
  <c r="S2895" i="16"/>
  <c r="S2896" i="16"/>
  <c r="S2897" i="16"/>
  <c r="S2898" i="16"/>
  <c r="S2899" i="16"/>
  <c r="S2900" i="16"/>
  <c r="S2901" i="16"/>
  <c r="S2902" i="16"/>
  <c r="S2903" i="16"/>
  <c r="S2904" i="16"/>
  <c r="S2905" i="16"/>
  <c r="S2906" i="16"/>
  <c r="S2907" i="16"/>
  <c r="S2908" i="16"/>
  <c r="S2909" i="16"/>
  <c r="S2910" i="16"/>
  <c r="S2911" i="16"/>
  <c r="S2912" i="16"/>
  <c r="S2913" i="16"/>
  <c r="S2914" i="16"/>
  <c r="S2915" i="16"/>
  <c r="S2916" i="16"/>
  <c r="S2917" i="16"/>
  <c r="S2918" i="16"/>
  <c r="S2919" i="16"/>
  <c r="S2920" i="16"/>
  <c r="S2921" i="16"/>
  <c r="S2922" i="16"/>
  <c r="S2923" i="16"/>
  <c r="S2924" i="16"/>
  <c r="S2925" i="16"/>
  <c r="S2926" i="16"/>
  <c r="S2927" i="16"/>
  <c r="S2928" i="16"/>
  <c r="S2929" i="16"/>
  <c r="S2930" i="16"/>
  <c r="S2931" i="16"/>
  <c r="S2932" i="16"/>
  <c r="S2933" i="16"/>
  <c r="S2934" i="16"/>
  <c r="S2935" i="16"/>
  <c r="S2936" i="16"/>
  <c r="S2937" i="16"/>
  <c r="S2938" i="16"/>
  <c r="S2939" i="16"/>
  <c r="S2940" i="16"/>
  <c r="S2941" i="16"/>
  <c r="S2942" i="16"/>
  <c r="S2943" i="16"/>
  <c r="S2944" i="16"/>
  <c r="S2945" i="16"/>
  <c r="S2946" i="16"/>
  <c r="S2947" i="16"/>
  <c r="S2948" i="16"/>
  <c r="S2949" i="16"/>
  <c r="S2950" i="16"/>
  <c r="S2951" i="16"/>
  <c r="S2952" i="16"/>
  <c r="S2953" i="16"/>
  <c r="S2954" i="16"/>
  <c r="S2955" i="16"/>
  <c r="S2956" i="16"/>
  <c r="S2957" i="16"/>
  <c r="S2958" i="16"/>
  <c r="S2959" i="16"/>
  <c r="S2960" i="16"/>
  <c r="S2961" i="16"/>
  <c r="S2962" i="16"/>
  <c r="S2963" i="16"/>
  <c r="S2964" i="16"/>
  <c r="S2965" i="16"/>
  <c r="S2966" i="16"/>
  <c r="S2967" i="16"/>
  <c r="S2968" i="16"/>
  <c r="S2969" i="16"/>
  <c r="S2970" i="16"/>
  <c r="S2971" i="16"/>
  <c r="S2972" i="16"/>
  <c r="S2973" i="16"/>
  <c r="S2974" i="16"/>
  <c r="S2975" i="16"/>
  <c r="S2976" i="16"/>
  <c r="S2977" i="16"/>
  <c r="S2978" i="16"/>
  <c r="S2979" i="16"/>
  <c r="S2980" i="16"/>
  <c r="S2981" i="16"/>
  <c r="P6" i="16"/>
  <c r="B26" i="13"/>
  <c r="C26" i="13"/>
  <c r="B27" i="13"/>
  <c r="C27" i="13"/>
  <c r="B28" i="13"/>
  <c r="C28" i="13"/>
  <c r="B29" i="13"/>
  <c r="C29" i="13"/>
  <c r="B30" i="13"/>
  <c r="C30" i="13"/>
  <c r="B31" i="13"/>
  <c r="C31" i="13"/>
  <c r="B32" i="13"/>
  <c r="C32" i="13"/>
  <c r="B33" i="13"/>
  <c r="C33" i="13"/>
  <c r="B34" i="13"/>
  <c r="C34" i="13"/>
  <c r="B35" i="13"/>
  <c r="C35" i="13"/>
  <c r="B36" i="13"/>
  <c r="C36" i="13"/>
  <c r="B37" i="13"/>
  <c r="C37" i="13"/>
  <c r="B38" i="13"/>
  <c r="C38" i="13"/>
  <c r="B39" i="13"/>
  <c r="C39" i="13"/>
  <c r="B40" i="13"/>
  <c r="C40" i="13"/>
  <c r="B41" i="13"/>
  <c r="C41" i="13"/>
  <c r="B42" i="13"/>
  <c r="C42" i="13"/>
  <c r="B43" i="13"/>
  <c r="C43" i="13"/>
  <c r="B44" i="13"/>
  <c r="C44" i="13"/>
  <c r="B45" i="13"/>
  <c r="C45" i="13"/>
  <c r="B46" i="13"/>
  <c r="C46" i="13"/>
  <c r="B47" i="13"/>
  <c r="C47" i="13"/>
  <c r="B48" i="13"/>
  <c r="C48" i="13"/>
  <c r="B49" i="13"/>
  <c r="C49" i="13"/>
  <c r="B50" i="13"/>
  <c r="C50" i="13"/>
  <c r="B51" i="13"/>
  <c r="C51" i="13"/>
  <c r="B52" i="13"/>
  <c r="C52" i="13"/>
  <c r="B53" i="13"/>
  <c r="C53" i="13"/>
  <c r="B54" i="13"/>
  <c r="C54" i="13"/>
  <c r="B55" i="13"/>
  <c r="C55" i="13"/>
  <c r="B56" i="13"/>
  <c r="C56" i="13"/>
  <c r="B57" i="13"/>
  <c r="C57" i="13"/>
  <c r="B58" i="13"/>
  <c r="C58" i="13"/>
  <c r="B59" i="13"/>
  <c r="C59" i="13"/>
  <c r="B60" i="13"/>
  <c r="C60" i="13"/>
  <c r="B61" i="13"/>
  <c r="C61" i="13"/>
  <c r="B62" i="13"/>
  <c r="C62" i="13"/>
  <c r="B63" i="13"/>
  <c r="C63" i="13"/>
  <c r="B64" i="13"/>
  <c r="C64" i="13"/>
  <c r="B65" i="13"/>
  <c r="C65" i="13"/>
  <c r="B66" i="13"/>
  <c r="C66" i="13"/>
  <c r="B67" i="13"/>
  <c r="C67" i="13"/>
  <c r="B68" i="13"/>
  <c r="C68" i="13"/>
  <c r="B69" i="13"/>
  <c r="C69" i="13"/>
  <c r="B70" i="13"/>
  <c r="C70" i="13"/>
  <c r="B71" i="13"/>
  <c r="C71" i="13"/>
  <c r="B72" i="13"/>
  <c r="C72" i="13"/>
  <c r="B73" i="13"/>
  <c r="C73" i="13"/>
  <c r="B74" i="13"/>
  <c r="C74" i="13"/>
  <c r="B75" i="13"/>
  <c r="C75" i="13"/>
  <c r="B76" i="13"/>
  <c r="C76" i="13"/>
  <c r="B77" i="13"/>
  <c r="C77" i="13"/>
  <c r="B78" i="13"/>
  <c r="C78" i="13"/>
  <c r="B79" i="13"/>
  <c r="C79" i="13"/>
  <c r="B80" i="13"/>
  <c r="C80" i="13"/>
  <c r="B81" i="13"/>
  <c r="C81" i="13"/>
  <c r="B82" i="13"/>
  <c r="C82" i="13"/>
  <c r="B83" i="13"/>
  <c r="C83" i="13"/>
  <c r="B84" i="13"/>
  <c r="C84" i="13"/>
  <c r="B85" i="13"/>
  <c r="C85" i="13"/>
  <c r="B86" i="13"/>
  <c r="C86" i="13"/>
  <c r="B87" i="13"/>
  <c r="C87" i="13"/>
  <c r="B88" i="13"/>
  <c r="C88" i="13"/>
  <c r="B89" i="13"/>
  <c r="C89" i="13"/>
  <c r="B90" i="13"/>
  <c r="C90" i="13"/>
  <c r="B91" i="13"/>
  <c r="C91" i="13"/>
  <c r="B92" i="13"/>
  <c r="C92" i="13"/>
  <c r="B93" i="13"/>
  <c r="C93" i="13"/>
  <c r="B94" i="13"/>
  <c r="C94" i="13"/>
  <c r="B95" i="13"/>
  <c r="C95" i="13"/>
  <c r="B96" i="13"/>
  <c r="C96" i="13"/>
  <c r="B97" i="13"/>
  <c r="C97" i="13"/>
  <c r="B98" i="13"/>
  <c r="C98" i="13"/>
  <c r="B99" i="13"/>
  <c r="C99" i="13"/>
  <c r="B100" i="13"/>
  <c r="C100" i="13"/>
  <c r="B101" i="13"/>
  <c r="C101" i="13"/>
  <c r="B102" i="13"/>
  <c r="C102" i="13"/>
  <c r="B103" i="13"/>
  <c r="C103" i="13"/>
  <c r="B104" i="13"/>
  <c r="C104" i="13"/>
  <c r="B105" i="13"/>
  <c r="C105" i="13"/>
  <c r="B106" i="13"/>
  <c r="C106" i="13"/>
  <c r="B107" i="13"/>
  <c r="C107" i="13"/>
  <c r="B108" i="13"/>
  <c r="C108" i="13"/>
  <c r="B109" i="13"/>
  <c r="C109" i="13"/>
  <c r="B110" i="13"/>
  <c r="C110" i="13"/>
  <c r="B111" i="13"/>
  <c r="C111" i="13"/>
  <c r="B112" i="13"/>
  <c r="C112" i="13"/>
  <c r="B113" i="13"/>
  <c r="C113" i="13"/>
  <c r="B114" i="13"/>
  <c r="C114" i="13"/>
  <c r="B115" i="13"/>
  <c r="C115" i="13"/>
  <c r="B116" i="13"/>
  <c r="C116" i="13"/>
  <c r="B117" i="13"/>
  <c r="C117" i="13"/>
  <c r="B118" i="13"/>
  <c r="C118" i="13"/>
  <c r="B119" i="13"/>
  <c r="C119" i="13"/>
  <c r="B120" i="13"/>
  <c r="C120" i="13"/>
  <c r="B121" i="13"/>
  <c r="C121" i="13"/>
  <c r="B122" i="13"/>
  <c r="C122" i="13"/>
  <c r="B123" i="13"/>
  <c r="C123" i="13"/>
  <c r="B124" i="13"/>
  <c r="C124" i="13"/>
  <c r="B125" i="13"/>
  <c r="C125" i="13"/>
  <c r="B126" i="13"/>
  <c r="C126" i="13"/>
  <c r="B127" i="13"/>
  <c r="C127" i="13"/>
  <c r="B128" i="13"/>
  <c r="C128" i="13"/>
  <c r="B129" i="13"/>
  <c r="C129" i="13"/>
  <c r="B130" i="13"/>
  <c r="C130" i="13"/>
  <c r="B131" i="13"/>
  <c r="C131" i="13"/>
  <c r="B132" i="13"/>
  <c r="C132" i="13"/>
  <c r="B133" i="13"/>
  <c r="C133" i="13"/>
  <c r="B134" i="13"/>
  <c r="C134" i="13"/>
  <c r="B135" i="13"/>
  <c r="C135" i="13"/>
  <c r="B136" i="13"/>
  <c r="C136" i="13"/>
  <c r="B137" i="13"/>
  <c r="C137" i="13"/>
  <c r="B138" i="13"/>
  <c r="C138" i="13"/>
  <c r="B139" i="13"/>
  <c r="C139" i="13"/>
  <c r="B140" i="13"/>
  <c r="C140" i="13"/>
  <c r="B141" i="13"/>
  <c r="C141" i="13"/>
  <c r="B142" i="13"/>
  <c r="C142" i="13"/>
  <c r="B143" i="13"/>
  <c r="C143" i="13"/>
  <c r="B144" i="13"/>
  <c r="C144" i="13"/>
  <c r="B145" i="13"/>
  <c r="C145" i="13"/>
  <c r="B146" i="13"/>
  <c r="C146" i="13"/>
  <c r="B147" i="13"/>
  <c r="C147" i="13"/>
  <c r="B148" i="13"/>
  <c r="C148" i="13"/>
  <c r="B149" i="13"/>
  <c r="C149" i="13"/>
  <c r="B150" i="13"/>
  <c r="C150" i="13"/>
  <c r="B151" i="13"/>
  <c r="C151" i="13"/>
  <c r="B152" i="13"/>
  <c r="C152" i="13"/>
  <c r="B153" i="13"/>
  <c r="C153" i="13"/>
  <c r="B154" i="13"/>
  <c r="C154" i="13"/>
  <c r="B155" i="13"/>
  <c r="C155" i="13"/>
  <c r="B156" i="13"/>
  <c r="C156" i="13"/>
  <c r="B157" i="13"/>
  <c r="C157" i="13"/>
  <c r="B158" i="13"/>
  <c r="C158" i="13"/>
  <c r="B159" i="13"/>
  <c r="C159" i="13"/>
  <c r="B160" i="13"/>
  <c r="C160" i="13"/>
  <c r="B161" i="13"/>
  <c r="C161" i="13"/>
  <c r="B162" i="13"/>
  <c r="C162" i="13"/>
  <c r="B163" i="13"/>
  <c r="C163" i="13"/>
  <c r="B164" i="13"/>
  <c r="C164" i="13"/>
  <c r="B165" i="13"/>
  <c r="C165" i="13"/>
  <c r="B166" i="13"/>
  <c r="C166" i="13"/>
  <c r="B167" i="13"/>
  <c r="C167" i="13"/>
  <c r="B168" i="13"/>
  <c r="C168" i="13"/>
  <c r="B169" i="13"/>
  <c r="C169" i="13"/>
  <c r="B170" i="13"/>
  <c r="C170" i="13"/>
  <c r="B171" i="13"/>
  <c r="C171" i="13"/>
  <c r="B172" i="13"/>
  <c r="C172" i="13"/>
  <c r="B173" i="13"/>
  <c r="C173" i="13"/>
  <c r="B174" i="13"/>
  <c r="C174" i="13"/>
  <c r="B175" i="13"/>
  <c r="C175" i="13"/>
  <c r="B176" i="13"/>
  <c r="C176" i="13"/>
  <c r="B177" i="13"/>
  <c r="C177" i="13"/>
  <c r="B178" i="13"/>
  <c r="C178" i="13"/>
  <c r="B179" i="13"/>
  <c r="C179" i="13"/>
  <c r="B180" i="13"/>
  <c r="C180" i="13"/>
  <c r="B181" i="13"/>
  <c r="C181" i="13"/>
  <c r="B182" i="13"/>
  <c r="C182" i="13"/>
  <c r="B183" i="13"/>
  <c r="C183" i="13"/>
  <c r="B184" i="13"/>
  <c r="C184" i="13"/>
  <c r="B185" i="13"/>
  <c r="C185" i="13"/>
  <c r="B186" i="13"/>
  <c r="C186" i="13"/>
  <c r="B187" i="13"/>
  <c r="C187" i="13"/>
  <c r="B188" i="13"/>
  <c r="C188" i="13"/>
  <c r="B189" i="13"/>
  <c r="C189" i="13"/>
  <c r="B190" i="13"/>
  <c r="C190" i="13"/>
  <c r="B191" i="13"/>
  <c r="C191" i="13"/>
  <c r="B192" i="13"/>
  <c r="C192" i="13"/>
  <c r="B193" i="13"/>
  <c r="C193" i="13"/>
  <c r="B194" i="13"/>
  <c r="C194" i="13"/>
  <c r="B195" i="13"/>
  <c r="C195" i="13"/>
  <c r="B196" i="13"/>
  <c r="C196" i="13"/>
  <c r="B197" i="13"/>
  <c r="C197" i="13"/>
  <c r="B198" i="13"/>
  <c r="C198" i="13"/>
  <c r="B199" i="13"/>
  <c r="C199" i="13"/>
  <c r="B200" i="13"/>
  <c r="C200" i="13"/>
  <c r="B201" i="13"/>
  <c r="C201" i="13"/>
  <c r="B202" i="13"/>
  <c r="C202" i="13"/>
  <c r="B203" i="13"/>
  <c r="C203" i="13"/>
  <c r="B204" i="13"/>
  <c r="C204" i="13"/>
  <c r="B205" i="13"/>
  <c r="C205" i="13"/>
  <c r="B206" i="13"/>
  <c r="C206" i="13"/>
  <c r="B207" i="13"/>
  <c r="C207" i="13"/>
  <c r="B208" i="13"/>
  <c r="C208" i="13"/>
  <c r="B209" i="13"/>
  <c r="C209" i="13"/>
  <c r="B210" i="13"/>
  <c r="C210" i="13"/>
  <c r="B211" i="13"/>
  <c r="C211" i="13"/>
  <c r="B212" i="13"/>
  <c r="C212" i="13"/>
  <c r="B213" i="13"/>
  <c r="C213" i="13"/>
  <c r="B214" i="13"/>
  <c r="C214" i="13"/>
  <c r="B215" i="13"/>
  <c r="C215" i="13"/>
  <c r="B216" i="13"/>
  <c r="C216" i="13"/>
  <c r="B217" i="13"/>
  <c r="C217" i="13"/>
  <c r="B218" i="13"/>
  <c r="C218" i="13"/>
  <c r="B219" i="13"/>
  <c r="C219" i="13"/>
  <c r="B220" i="13"/>
  <c r="C220" i="13"/>
  <c r="B221" i="13"/>
  <c r="C221" i="13"/>
  <c r="B222" i="13"/>
  <c r="C222" i="13"/>
  <c r="B223" i="13"/>
  <c r="C223" i="13"/>
  <c r="B224" i="13"/>
  <c r="C224" i="13"/>
  <c r="B225" i="13"/>
  <c r="C225" i="13"/>
  <c r="B226" i="13"/>
  <c r="C226" i="13"/>
  <c r="B227" i="13"/>
  <c r="C227" i="13"/>
  <c r="B228" i="13"/>
  <c r="C228" i="13"/>
  <c r="B229" i="13"/>
  <c r="C229" i="13"/>
  <c r="B230" i="13"/>
  <c r="C230" i="13"/>
  <c r="B231" i="13"/>
  <c r="C231" i="13"/>
  <c r="B232" i="13"/>
  <c r="C232" i="13"/>
  <c r="B233" i="13"/>
  <c r="C233" i="13"/>
  <c r="B234" i="13"/>
  <c r="C234" i="13"/>
  <c r="B235" i="13"/>
  <c r="C235" i="13"/>
  <c r="B236" i="13"/>
  <c r="C236" i="13"/>
  <c r="B237" i="13"/>
  <c r="C237" i="13"/>
  <c r="B238" i="13"/>
  <c r="C238" i="13"/>
  <c r="B239" i="13"/>
  <c r="C239" i="13"/>
  <c r="B240" i="13"/>
  <c r="C240" i="13"/>
  <c r="B241" i="13"/>
  <c r="C241" i="13"/>
  <c r="B242" i="13"/>
  <c r="C242" i="13"/>
  <c r="B243" i="13"/>
  <c r="C243" i="13"/>
  <c r="B244" i="13"/>
  <c r="C244" i="13"/>
  <c r="B245" i="13"/>
  <c r="C245" i="13"/>
  <c r="B246" i="13"/>
  <c r="C246" i="13"/>
  <c r="B247" i="13"/>
  <c r="C247" i="13"/>
  <c r="B248" i="13"/>
  <c r="C248" i="13"/>
  <c r="B249" i="13"/>
  <c r="C249" i="13"/>
  <c r="B250" i="13"/>
  <c r="C250" i="13"/>
  <c r="B251" i="13"/>
  <c r="C251" i="13"/>
  <c r="B252" i="13"/>
  <c r="C252" i="13"/>
  <c r="B253" i="13"/>
  <c r="C253" i="13"/>
  <c r="B254" i="13"/>
  <c r="C254" i="13"/>
  <c r="B255" i="13"/>
  <c r="C255" i="13"/>
  <c r="B256" i="13"/>
  <c r="C256" i="13"/>
  <c r="B257" i="13"/>
  <c r="C257" i="13"/>
  <c r="B258" i="13"/>
  <c r="C258" i="13"/>
  <c r="B259" i="13"/>
  <c r="C259" i="13"/>
  <c r="B260" i="13"/>
  <c r="C260" i="13"/>
  <c r="B261" i="13"/>
  <c r="C261" i="13"/>
  <c r="B262" i="13"/>
  <c r="C262" i="13"/>
  <c r="B263" i="13"/>
  <c r="C263" i="13"/>
  <c r="B264" i="13"/>
  <c r="C264" i="13"/>
  <c r="B265" i="13"/>
  <c r="C265" i="13"/>
  <c r="B266" i="13"/>
  <c r="C266" i="13"/>
  <c r="B267" i="13"/>
  <c r="C267" i="13"/>
  <c r="B268" i="13"/>
  <c r="C268" i="13"/>
  <c r="B269" i="13"/>
  <c r="C269" i="13"/>
  <c r="B270" i="13"/>
  <c r="C270" i="13"/>
  <c r="B271" i="13"/>
  <c r="C271" i="13"/>
  <c r="B272" i="13"/>
  <c r="C272" i="13"/>
  <c r="B273" i="13"/>
  <c r="C273" i="13"/>
  <c r="B274" i="13"/>
  <c r="C274" i="13"/>
  <c r="B275" i="13"/>
  <c r="C275" i="13"/>
  <c r="B276" i="13"/>
  <c r="C276" i="13"/>
  <c r="B277" i="13"/>
  <c r="C277" i="13"/>
  <c r="B278" i="13"/>
  <c r="C278" i="13"/>
  <c r="B279" i="13"/>
  <c r="C279" i="13"/>
  <c r="B280" i="13"/>
  <c r="C280" i="13"/>
  <c r="B281" i="13"/>
  <c r="C281" i="13"/>
  <c r="B282" i="13"/>
  <c r="C282" i="13"/>
  <c r="B283" i="13"/>
  <c r="C283" i="13"/>
  <c r="B284" i="13"/>
  <c r="C284" i="13"/>
  <c r="B285" i="13"/>
  <c r="C285" i="13"/>
  <c r="B286" i="13"/>
  <c r="C286" i="13"/>
  <c r="B287" i="13"/>
  <c r="C287" i="13"/>
  <c r="B288" i="13"/>
  <c r="C288" i="13"/>
  <c r="B289" i="13"/>
  <c r="C289" i="13"/>
  <c r="B290" i="13"/>
  <c r="C290" i="13"/>
  <c r="B291" i="13"/>
  <c r="C291" i="13"/>
  <c r="B292" i="13"/>
  <c r="C292" i="13"/>
  <c r="B293" i="13"/>
  <c r="C293" i="13"/>
  <c r="B294" i="13"/>
  <c r="C294" i="13"/>
  <c r="B295" i="13"/>
  <c r="C295" i="13"/>
  <c r="B296" i="13"/>
  <c r="C296" i="13"/>
  <c r="B297" i="13"/>
  <c r="C297" i="13"/>
  <c r="B298" i="13"/>
  <c r="C298" i="13"/>
  <c r="B299" i="13"/>
  <c r="C299" i="13"/>
  <c r="B300" i="13"/>
  <c r="C300" i="13"/>
  <c r="B301" i="13"/>
  <c r="C301" i="13"/>
  <c r="B302" i="13"/>
  <c r="C302" i="13"/>
  <c r="B303" i="13"/>
  <c r="C303" i="13"/>
  <c r="B304" i="13"/>
  <c r="C304" i="13"/>
  <c r="B305" i="13"/>
  <c r="C305" i="13"/>
  <c r="B306" i="13"/>
  <c r="C306" i="13"/>
  <c r="B307" i="13"/>
  <c r="C307" i="13"/>
  <c r="B308" i="13"/>
  <c r="C308" i="13"/>
  <c r="B309" i="13"/>
  <c r="C309" i="13"/>
  <c r="B310" i="13"/>
  <c r="C310" i="13"/>
  <c r="B311" i="13"/>
  <c r="C311" i="13"/>
  <c r="B312" i="13"/>
  <c r="C312" i="13"/>
  <c r="B313" i="13"/>
  <c r="C313" i="13"/>
  <c r="B314" i="13"/>
  <c r="C314" i="13"/>
  <c r="B315" i="13"/>
  <c r="C315" i="13"/>
  <c r="B316" i="13"/>
  <c r="C316" i="13"/>
  <c r="B317" i="13"/>
  <c r="C317" i="13"/>
  <c r="B318" i="13"/>
  <c r="C318" i="13"/>
  <c r="B319" i="13"/>
  <c r="C319" i="13"/>
  <c r="B320" i="13"/>
  <c r="C320" i="13"/>
  <c r="B321" i="13"/>
  <c r="C321" i="13"/>
  <c r="B322" i="13"/>
  <c r="C322" i="13"/>
  <c r="B323" i="13"/>
  <c r="C323" i="13"/>
  <c r="B324" i="13"/>
  <c r="C324" i="13"/>
  <c r="B325" i="13"/>
  <c r="C325" i="13"/>
  <c r="B326" i="13"/>
  <c r="C326" i="13"/>
  <c r="B327" i="13"/>
  <c r="C327" i="13"/>
  <c r="B328" i="13"/>
  <c r="C328" i="13"/>
  <c r="B329" i="13"/>
  <c r="C329" i="13"/>
  <c r="B330" i="13"/>
  <c r="C330" i="13"/>
  <c r="B331" i="13"/>
  <c r="C331" i="13"/>
  <c r="B332" i="13"/>
  <c r="C332" i="13"/>
  <c r="B333" i="13"/>
  <c r="C333" i="13"/>
  <c r="B334" i="13"/>
  <c r="C334" i="13"/>
  <c r="B335" i="13"/>
  <c r="C335" i="13"/>
  <c r="B336" i="13"/>
  <c r="C336" i="13"/>
  <c r="B337" i="13"/>
  <c r="C337" i="13"/>
  <c r="B338" i="13"/>
  <c r="C338" i="13"/>
  <c r="B339" i="13"/>
  <c r="C339" i="13"/>
  <c r="B340" i="13"/>
  <c r="C340" i="13"/>
  <c r="B341" i="13"/>
  <c r="C341" i="13"/>
  <c r="B342" i="13"/>
  <c r="C342" i="13"/>
  <c r="B343" i="13"/>
  <c r="C343" i="13"/>
  <c r="B344" i="13"/>
  <c r="C344" i="13"/>
  <c r="B345" i="13"/>
  <c r="C345" i="13"/>
  <c r="B346" i="13"/>
  <c r="C346" i="13"/>
  <c r="B347" i="13"/>
  <c r="C347" i="13"/>
  <c r="B348" i="13"/>
  <c r="C348" i="13"/>
  <c r="B349" i="13"/>
  <c r="C349" i="13"/>
  <c r="B350" i="13"/>
  <c r="C350" i="13"/>
  <c r="B351" i="13"/>
  <c r="C351" i="13"/>
  <c r="B352" i="13"/>
  <c r="C352" i="13"/>
  <c r="B353" i="13"/>
  <c r="C353" i="13"/>
  <c r="B354" i="13"/>
  <c r="C354" i="13"/>
  <c r="B355" i="13"/>
  <c r="C355" i="13"/>
  <c r="B356" i="13"/>
  <c r="C356" i="13"/>
  <c r="B357" i="13"/>
  <c r="C357" i="13"/>
  <c r="B358" i="13"/>
  <c r="C358" i="13"/>
  <c r="B359" i="13"/>
  <c r="C359" i="13"/>
  <c r="B360" i="13"/>
  <c r="C360" i="13"/>
  <c r="B361" i="13"/>
  <c r="C361" i="13"/>
  <c r="B362" i="13"/>
  <c r="C362" i="13"/>
  <c r="B363" i="13"/>
  <c r="C363" i="13"/>
  <c r="B364" i="13"/>
  <c r="C364" i="13"/>
  <c r="B365" i="13"/>
  <c r="C365" i="13"/>
  <c r="B366" i="13"/>
  <c r="C366" i="13"/>
  <c r="B367" i="13"/>
  <c r="C367" i="13"/>
  <c r="B368" i="13"/>
  <c r="C368" i="13"/>
  <c r="B369" i="13"/>
  <c r="C369" i="13"/>
  <c r="B370" i="13"/>
  <c r="C370" i="13"/>
  <c r="B371" i="13"/>
  <c r="C371" i="13"/>
  <c r="B372" i="13"/>
  <c r="C372" i="13"/>
  <c r="B373" i="13"/>
  <c r="C373" i="13"/>
  <c r="B374" i="13"/>
  <c r="C374" i="13"/>
  <c r="B375" i="13"/>
  <c r="C375" i="13"/>
  <c r="B376" i="13"/>
  <c r="C376" i="13"/>
  <c r="B377" i="13"/>
  <c r="C377" i="13"/>
  <c r="B378" i="13"/>
  <c r="C378" i="13"/>
  <c r="B379" i="13"/>
  <c r="C379" i="13"/>
  <c r="B380" i="13"/>
  <c r="C380" i="13"/>
  <c r="B381" i="13"/>
  <c r="C381" i="13"/>
  <c r="B382" i="13"/>
  <c r="C382" i="13"/>
  <c r="B383" i="13"/>
  <c r="C383" i="13"/>
  <c r="B384" i="13"/>
  <c r="C384" i="13"/>
  <c r="B385" i="13"/>
  <c r="C385" i="13"/>
  <c r="B386" i="13"/>
  <c r="C386" i="13"/>
  <c r="B387" i="13"/>
  <c r="C387" i="13"/>
  <c r="B388" i="13"/>
  <c r="C388" i="13"/>
  <c r="B389" i="13"/>
  <c r="C389" i="13"/>
  <c r="B390" i="13"/>
  <c r="C390" i="13"/>
  <c r="B391" i="13"/>
  <c r="C391" i="13"/>
  <c r="B392" i="13"/>
  <c r="C392" i="13"/>
  <c r="B393" i="13"/>
  <c r="C393" i="13"/>
  <c r="B394" i="13"/>
  <c r="C394" i="13"/>
  <c r="B395" i="13"/>
  <c r="C395" i="13"/>
  <c r="B396" i="13"/>
  <c r="C396" i="13"/>
  <c r="B397" i="13"/>
  <c r="C397" i="13"/>
  <c r="B398" i="13"/>
  <c r="C398" i="13"/>
  <c r="B399" i="13"/>
  <c r="C399" i="13"/>
  <c r="B400" i="13"/>
  <c r="C400" i="13"/>
  <c r="B401" i="13"/>
  <c r="C401" i="13"/>
  <c r="B402" i="13"/>
  <c r="C402" i="13"/>
  <c r="B403" i="13"/>
  <c r="C403" i="13"/>
  <c r="B404" i="13"/>
  <c r="C404" i="13"/>
  <c r="B405" i="13"/>
  <c r="C405" i="13"/>
  <c r="B406" i="13"/>
  <c r="C406" i="13"/>
  <c r="B407" i="13"/>
  <c r="C407" i="13"/>
  <c r="B408" i="13"/>
  <c r="C408" i="13"/>
  <c r="B409" i="13"/>
  <c r="C409" i="13"/>
  <c r="B410" i="13"/>
  <c r="C410" i="13"/>
  <c r="B411" i="13"/>
  <c r="C411" i="13"/>
  <c r="B412" i="13"/>
  <c r="C412" i="13"/>
  <c r="B413" i="13"/>
  <c r="C413" i="13"/>
  <c r="B414" i="13"/>
  <c r="C414" i="13"/>
  <c r="B415" i="13"/>
  <c r="C415" i="13"/>
  <c r="B416" i="13"/>
  <c r="C416" i="13"/>
  <c r="B417" i="13"/>
  <c r="C417" i="13"/>
  <c r="B418" i="13"/>
  <c r="C418" i="13"/>
  <c r="B419" i="13"/>
  <c r="C419" i="13"/>
  <c r="B420" i="13"/>
  <c r="C420" i="13"/>
  <c r="B421" i="13"/>
  <c r="C421" i="13"/>
  <c r="B422" i="13"/>
  <c r="C422" i="13"/>
  <c r="B423" i="13"/>
  <c r="C423" i="13"/>
  <c r="B424" i="13"/>
  <c r="C424" i="13"/>
  <c r="B425" i="13"/>
  <c r="C425" i="13"/>
  <c r="B426" i="13"/>
  <c r="C426" i="13"/>
  <c r="B427" i="13"/>
  <c r="C427" i="13"/>
  <c r="B428" i="13"/>
  <c r="C428" i="13"/>
  <c r="B429" i="13"/>
  <c r="C429" i="13"/>
  <c r="B430" i="13"/>
  <c r="C430" i="13"/>
  <c r="B431" i="13"/>
  <c r="C431" i="13"/>
  <c r="B432" i="13"/>
  <c r="C432" i="13"/>
  <c r="B433" i="13"/>
  <c r="C433" i="13"/>
  <c r="B434" i="13"/>
  <c r="C434" i="13"/>
  <c r="B435" i="13"/>
  <c r="C435" i="13"/>
  <c r="B436" i="13"/>
  <c r="C436" i="13"/>
  <c r="B437" i="13"/>
  <c r="C437" i="13"/>
  <c r="B438" i="13"/>
  <c r="C438" i="13"/>
  <c r="B439" i="13"/>
  <c r="C439" i="13"/>
  <c r="B440" i="13"/>
  <c r="C440" i="13"/>
  <c r="B441" i="13"/>
  <c r="C441" i="13"/>
  <c r="B442" i="13"/>
  <c r="C442" i="13"/>
  <c r="B443" i="13"/>
  <c r="C443" i="13"/>
  <c r="B444" i="13"/>
  <c r="C444" i="13"/>
  <c r="B445" i="13"/>
  <c r="C445" i="13"/>
  <c r="B446" i="13"/>
  <c r="C446" i="13"/>
  <c r="B447" i="13"/>
  <c r="C447" i="13"/>
  <c r="B448" i="13"/>
  <c r="C448" i="13"/>
  <c r="B449" i="13"/>
  <c r="C449" i="13"/>
  <c r="B450" i="13"/>
  <c r="C450" i="13"/>
  <c r="B451" i="13"/>
  <c r="C451" i="13"/>
  <c r="B452" i="13"/>
  <c r="C452" i="13"/>
  <c r="B453" i="13"/>
  <c r="C453" i="13"/>
  <c r="B454" i="13"/>
  <c r="C454" i="13"/>
  <c r="B455" i="13"/>
  <c r="C455" i="13"/>
  <c r="B456" i="13"/>
  <c r="C456" i="13"/>
  <c r="B457" i="13"/>
  <c r="C457" i="13"/>
  <c r="B458" i="13"/>
  <c r="C458" i="13"/>
  <c r="B459" i="13"/>
  <c r="C459" i="13"/>
  <c r="B460" i="13"/>
  <c r="C460" i="13"/>
  <c r="B461" i="13"/>
  <c r="C461" i="13"/>
  <c r="B462" i="13"/>
  <c r="C462" i="13"/>
  <c r="B463" i="13"/>
  <c r="C463" i="13"/>
  <c r="B464" i="13"/>
  <c r="C464" i="13"/>
  <c r="B465" i="13"/>
  <c r="C465" i="13"/>
  <c r="B466" i="13"/>
  <c r="C466" i="13"/>
  <c r="B467" i="13"/>
  <c r="C467" i="13"/>
  <c r="B468" i="13"/>
  <c r="C468" i="13"/>
  <c r="B469" i="13"/>
  <c r="C469" i="13"/>
  <c r="B470" i="13"/>
  <c r="C470" i="13"/>
  <c r="B471" i="13"/>
  <c r="C471" i="13"/>
  <c r="B472" i="13"/>
  <c r="C472" i="13"/>
  <c r="B473" i="13"/>
  <c r="C473" i="13"/>
  <c r="B474" i="13"/>
  <c r="C474" i="13"/>
  <c r="B475" i="13"/>
  <c r="C475" i="13"/>
  <c r="B476" i="13"/>
  <c r="C476" i="13"/>
  <c r="B477" i="13"/>
  <c r="C477" i="13"/>
  <c r="B478" i="13"/>
  <c r="C478" i="13"/>
  <c r="B479" i="13"/>
  <c r="C479" i="13"/>
  <c r="B480" i="13"/>
  <c r="C480" i="13"/>
  <c r="B481" i="13"/>
  <c r="C481" i="13"/>
  <c r="B482" i="13"/>
  <c r="C482" i="13"/>
  <c r="B483" i="13"/>
  <c r="C483" i="13"/>
  <c r="B484" i="13"/>
  <c r="C484" i="13"/>
  <c r="B485" i="13"/>
  <c r="C485" i="13"/>
  <c r="B486" i="13"/>
  <c r="C486" i="13"/>
  <c r="B487" i="13"/>
  <c r="C487" i="13"/>
  <c r="B488" i="13"/>
  <c r="C488" i="13"/>
  <c r="B489" i="13"/>
  <c r="C489" i="13"/>
  <c r="B490" i="13"/>
  <c r="C490" i="13"/>
  <c r="B491" i="13"/>
  <c r="C491" i="13"/>
  <c r="B492" i="13"/>
  <c r="C492" i="13"/>
  <c r="B493" i="13"/>
  <c r="C493" i="13"/>
  <c r="B494" i="13"/>
  <c r="C494" i="13"/>
  <c r="B495" i="13"/>
  <c r="C495" i="13"/>
  <c r="B496" i="13"/>
  <c r="C496" i="13"/>
  <c r="B497" i="13"/>
  <c r="C497" i="13"/>
  <c r="B498" i="13"/>
  <c r="C498" i="13"/>
  <c r="B499" i="13"/>
  <c r="C499" i="13"/>
  <c r="B500" i="13"/>
  <c r="C500" i="13"/>
  <c r="B501" i="13"/>
  <c r="C501" i="13"/>
  <c r="B502" i="13"/>
  <c r="C502" i="13"/>
  <c r="B503" i="13"/>
  <c r="C503" i="13"/>
  <c r="B504" i="13"/>
  <c r="C504" i="13"/>
  <c r="B505" i="13"/>
  <c r="C505" i="13"/>
  <c r="B506" i="13"/>
  <c r="C506" i="13"/>
  <c r="B507" i="13"/>
  <c r="C507" i="13"/>
  <c r="B508" i="13"/>
  <c r="C508" i="13"/>
  <c r="B509" i="13"/>
  <c r="C509" i="13"/>
  <c r="B510" i="13"/>
  <c r="C510" i="13"/>
  <c r="B511" i="13"/>
  <c r="C511" i="13"/>
  <c r="B512" i="13"/>
  <c r="C512" i="13"/>
  <c r="B513" i="13"/>
  <c r="C513" i="13"/>
  <c r="B514" i="13"/>
  <c r="C514" i="13"/>
  <c r="B515" i="13"/>
  <c r="C515" i="13"/>
  <c r="B516" i="13"/>
  <c r="C516" i="13"/>
  <c r="B517" i="13"/>
  <c r="C517" i="13"/>
  <c r="B518" i="13"/>
  <c r="C518" i="13"/>
  <c r="B519" i="13"/>
  <c r="C519" i="13"/>
  <c r="B520" i="13"/>
  <c r="C520" i="13"/>
  <c r="B521" i="13"/>
  <c r="C521" i="13"/>
  <c r="B522" i="13"/>
  <c r="C522" i="13"/>
  <c r="B523" i="13"/>
  <c r="C523" i="13"/>
  <c r="B524" i="13"/>
  <c r="C524" i="13"/>
  <c r="B525" i="13"/>
  <c r="C525" i="13"/>
  <c r="B526" i="13"/>
  <c r="C526" i="13"/>
  <c r="B527" i="13"/>
  <c r="C527" i="13"/>
  <c r="B528" i="13"/>
  <c r="C528" i="13"/>
  <c r="B529" i="13"/>
  <c r="C529" i="13"/>
  <c r="B530" i="13"/>
  <c r="C530" i="13"/>
  <c r="B531" i="13"/>
  <c r="C531" i="13"/>
  <c r="B532" i="13"/>
  <c r="C532" i="13"/>
  <c r="B533" i="13"/>
  <c r="C533" i="13"/>
  <c r="B534" i="13"/>
  <c r="C534" i="13"/>
  <c r="B535" i="13"/>
  <c r="C535" i="13"/>
  <c r="B536" i="13"/>
  <c r="C536" i="13"/>
  <c r="B537" i="13"/>
  <c r="C537" i="13"/>
  <c r="B538" i="13"/>
  <c r="C538" i="13"/>
  <c r="B539" i="13"/>
  <c r="C539" i="13"/>
  <c r="B540" i="13"/>
  <c r="C540" i="13"/>
  <c r="B541" i="13"/>
  <c r="C541" i="13"/>
  <c r="B542" i="13"/>
  <c r="C542" i="13"/>
  <c r="B543" i="13"/>
  <c r="C543" i="13"/>
  <c r="B544" i="13"/>
  <c r="C544" i="13"/>
  <c r="B545" i="13"/>
  <c r="C545" i="13"/>
  <c r="B546" i="13"/>
  <c r="C546" i="13"/>
  <c r="B547" i="13"/>
  <c r="C547" i="13"/>
  <c r="B548" i="13"/>
  <c r="C548" i="13"/>
  <c r="B549" i="13"/>
  <c r="C549" i="13"/>
  <c r="B550" i="13"/>
  <c r="C550" i="13"/>
  <c r="B551" i="13"/>
  <c r="C551" i="13"/>
  <c r="B552" i="13"/>
  <c r="C552" i="13"/>
  <c r="B553" i="13"/>
  <c r="C553" i="13"/>
  <c r="B554" i="13"/>
  <c r="C554" i="13"/>
  <c r="B555" i="13"/>
  <c r="C555" i="13"/>
  <c r="B556" i="13"/>
  <c r="C556" i="13"/>
  <c r="B557" i="13"/>
  <c r="C557" i="13"/>
  <c r="B558" i="13"/>
  <c r="C558" i="13"/>
  <c r="B559" i="13"/>
  <c r="C559" i="13"/>
  <c r="B560" i="13"/>
  <c r="C560" i="13"/>
  <c r="B561" i="13"/>
  <c r="C561" i="13"/>
  <c r="B562" i="13"/>
  <c r="C562" i="13"/>
  <c r="B563" i="13"/>
  <c r="C563" i="13"/>
  <c r="B564" i="13"/>
  <c r="C564" i="13"/>
  <c r="B565" i="13"/>
  <c r="C565" i="13"/>
  <c r="B566" i="13"/>
  <c r="C566" i="13"/>
  <c r="B567" i="13"/>
  <c r="C567" i="13"/>
  <c r="B568" i="13"/>
  <c r="C568" i="13"/>
  <c r="B569" i="13"/>
  <c r="C569" i="13"/>
  <c r="B570" i="13"/>
  <c r="C570" i="13"/>
  <c r="B571" i="13"/>
  <c r="C571" i="13"/>
  <c r="B572" i="13"/>
  <c r="C572" i="13"/>
  <c r="B573" i="13"/>
  <c r="C573" i="13"/>
  <c r="B574" i="13"/>
  <c r="C574" i="13"/>
  <c r="B575" i="13"/>
  <c r="C575" i="13"/>
  <c r="B576" i="13"/>
  <c r="C576" i="13"/>
  <c r="B577" i="13"/>
  <c r="C577" i="13"/>
  <c r="B578" i="13"/>
  <c r="C578" i="13"/>
  <c r="B579" i="13"/>
  <c r="C579" i="13"/>
  <c r="B580" i="13"/>
  <c r="C580" i="13"/>
  <c r="B581" i="13"/>
  <c r="C581" i="13"/>
  <c r="B582" i="13"/>
  <c r="C582" i="13"/>
  <c r="B583" i="13"/>
  <c r="C583" i="13"/>
  <c r="B584" i="13"/>
  <c r="C584" i="13"/>
  <c r="B585" i="13"/>
  <c r="C585" i="13"/>
  <c r="B586" i="13"/>
  <c r="C586" i="13"/>
  <c r="B587" i="13"/>
  <c r="C587" i="13"/>
  <c r="B588" i="13"/>
  <c r="C588" i="13"/>
  <c r="B589" i="13"/>
  <c r="C589" i="13"/>
  <c r="B590" i="13"/>
  <c r="C590" i="13"/>
  <c r="B591" i="13"/>
  <c r="C591" i="13"/>
  <c r="B592" i="13"/>
  <c r="C592" i="13"/>
  <c r="B593" i="13"/>
  <c r="C593" i="13"/>
  <c r="B594" i="13"/>
  <c r="C594" i="13"/>
  <c r="B595" i="13"/>
  <c r="C595" i="13"/>
  <c r="B596" i="13"/>
  <c r="C596" i="13"/>
  <c r="B597" i="13"/>
  <c r="C597" i="13"/>
  <c r="B598" i="13"/>
  <c r="C598" i="13"/>
  <c r="B599" i="13"/>
  <c r="C599" i="13"/>
  <c r="B600" i="13"/>
  <c r="C600" i="13"/>
  <c r="B601" i="13"/>
  <c r="C601" i="13"/>
  <c r="B602" i="13"/>
  <c r="C602" i="13"/>
  <c r="B603" i="13"/>
  <c r="C603" i="13"/>
  <c r="B604" i="13"/>
  <c r="C604" i="13"/>
  <c r="B605" i="13"/>
  <c r="C605" i="13"/>
  <c r="B606" i="13"/>
  <c r="C606" i="13"/>
  <c r="B607" i="13"/>
  <c r="C607" i="13"/>
  <c r="B608" i="13"/>
  <c r="C608" i="13"/>
  <c r="B609" i="13"/>
  <c r="C609" i="13"/>
  <c r="B610" i="13"/>
  <c r="C610" i="13"/>
  <c r="B611" i="13"/>
  <c r="C611" i="13"/>
  <c r="B612" i="13"/>
  <c r="C612" i="13"/>
  <c r="B613" i="13"/>
  <c r="C613" i="13"/>
  <c r="B614" i="13"/>
  <c r="C614" i="13"/>
  <c r="B615" i="13"/>
  <c r="C615" i="13"/>
  <c r="B616" i="13"/>
  <c r="C616" i="13"/>
  <c r="B617" i="13"/>
  <c r="C617" i="13"/>
  <c r="B618" i="13"/>
  <c r="C618" i="13"/>
  <c r="B619" i="13"/>
  <c r="C619" i="13"/>
  <c r="B620" i="13"/>
  <c r="C620" i="13"/>
  <c r="B621" i="13"/>
  <c r="C621" i="13"/>
  <c r="B622" i="13"/>
  <c r="C622" i="13"/>
  <c r="B623" i="13"/>
  <c r="C623" i="13"/>
  <c r="B624" i="13"/>
  <c r="C624" i="13"/>
  <c r="B625" i="13"/>
  <c r="C625" i="13"/>
  <c r="B626" i="13"/>
  <c r="C626" i="13"/>
  <c r="B627" i="13"/>
  <c r="C627" i="13"/>
  <c r="B628" i="13"/>
  <c r="C628" i="13"/>
  <c r="B629" i="13"/>
  <c r="C629" i="13"/>
  <c r="B630" i="13"/>
  <c r="C630" i="13"/>
  <c r="B631" i="13"/>
  <c r="C631" i="13"/>
  <c r="B632" i="13"/>
  <c r="C632" i="13"/>
  <c r="B633" i="13"/>
  <c r="C633" i="13"/>
  <c r="B634" i="13"/>
  <c r="C634" i="13"/>
  <c r="B635" i="13"/>
  <c r="C635" i="13"/>
  <c r="B636" i="13"/>
  <c r="C636" i="13"/>
  <c r="B637" i="13"/>
  <c r="C637" i="13"/>
  <c r="B638" i="13"/>
  <c r="C638" i="13"/>
  <c r="B639" i="13"/>
  <c r="C639" i="13"/>
  <c r="B640" i="13"/>
  <c r="C640" i="13"/>
  <c r="B641" i="13"/>
  <c r="C641" i="13"/>
  <c r="B642" i="13"/>
  <c r="C642" i="13"/>
  <c r="B643" i="13"/>
  <c r="C643" i="13"/>
  <c r="B644" i="13"/>
  <c r="C644" i="13"/>
  <c r="B645" i="13"/>
  <c r="C645" i="13"/>
  <c r="B646" i="13"/>
  <c r="C646" i="13"/>
  <c r="B647" i="13"/>
  <c r="C647" i="13"/>
  <c r="B648" i="13"/>
  <c r="C648" i="13"/>
  <c r="B649" i="13"/>
  <c r="C649" i="13"/>
  <c r="B650" i="13"/>
  <c r="C650" i="13"/>
  <c r="B651" i="13"/>
  <c r="C651" i="13"/>
  <c r="B652" i="13"/>
  <c r="C652" i="13"/>
  <c r="B653" i="13"/>
  <c r="C653" i="13"/>
  <c r="B654" i="13"/>
  <c r="C654" i="13"/>
  <c r="B655" i="13"/>
  <c r="C655" i="13"/>
  <c r="B656" i="13"/>
  <c r="C656" i="13"/>
  <c r="B657" i="13"/>
  <c r="C657" i="13"/>
  <c r="B658" i="13"/>
  <c r="C658" i="13"/>
  <c r="B659" i="13"/>
  <c r="C659" i="13"/>
  <c r="B660" i="13"/>
  <c r="C660" i="13"/>
  <c r="B661" i="13"/>
  <c r="C661" i="13"/>
  <c r="B662" i="13"/>
  <c r="C662" i="13"/>
  <c r="B663" i="13"/>
  <c r="C663" i="13"/>
  <c r="B664" i="13"/>
  <c r="C664" i="13"/>
  <c r="B665" i="13"/>
  <c r="C665" i="13"/>
  <c r="B666" i="13"/>
  <c r="C666" i="13"/>
  <c r="B667" i="13"/>
  <c r="C667" i="13"/>
  <c r="B668" i="13"/>
  <c r="C668" i="13"/>
  <c r="B669" i="13"/>
  <c r="C669" i="13"/>
  <c r="B670" i="13"/>
  <c r="C670" i="13"/>
  <c r="B671" i="13"/>
  <c r="C671" i="13"/>
  <c r="B672" i="13"/>
  <c r="C672" i="13"/>
  <c r="B673" i="13"/>
  <c r="C673" i="13"/>
  <c r="B674" i="13"/>
  <c r="C674" i="13"/>
  <c r="B675" i="13"/>
  <c r="C675" i="13"/>
  <c r="B676" i="13"/>
  <c r="C676" i="13"/>
  <c r="B677" i="13"/>
  <c r="C677" i="13"/>
  <c r="B678" i="13"/>
  <c r="C678" i="13"/>
  <c r="B679" i="13"/>
  <c r="C679" i="13"/>
  <c r="B680" i="13"/>
  <c r="C680" i="13"/>
  <c r="B681" i="13"/>
  <c r="C681" i="13"/>
  <c r="B682" i="13"/>
  <c r="C682" i="13"/>
  <c r="B683" i="13"/>
  <c r="C683" i="13"/>
  <c r="B684" i="13"/>
  <c r="C684" i="13"/>
  <c r="B685" i="13"/>
  <c r="C685" i="13"/>
  <c r="B686" i="13"/>
  <c r="C686" i="13"/>
  <c r="B687" i="13"/>
  <c r="C687" i="13"/>
  <c r="B688" i="13"/>
  <c r="C688" i="13"/>
  <c r="B689" i="13"/>
  <c r="C689" i="13"/>
  <c r="B690" i="13"/>
  <c r="C690" i="13"/>
  <c r="B691" i="13"/>
  <c r="C691" i="13"/>
  <c r="B692" i="13"/>
  <c r="C692" i="13"/>
  <c r="B693" i="13"/>
  <c r="C693" i="13"/>
  <c r="B694" i="13"/>
  <c r="C694" i="13"/>
  <c r="B695" i="13"/>
  <c r="C695" i="13"/>
  <c r="B696" i="13"/>
  <c r="C696" i="13"/>
  <c r="B697" i="13"/>
  <c r="C697" i="13"/>
  <c r="B698" i="13"/>
  <c r="C698" i="13"/>
  <c r="B699" i="13"/>
  <c r="C699" i="13"/>
  <c r="B700" i="13"/>
  <c r="C700" i="13"/>
  <c r="B701" i="13"/>
  <c r="C701" i="13"/>
  <c r="B702" i="13"/>
  <c r="C702" i="13"/>
  <c r="B703" i="13"/>
  <c r="C703" i="13"/>
  <c r="B704" i="13"/>
  <c r="C704" i="13"/>
  <c r="B705" i="13"/>
  <c r="C705" i="13"/>
  <c r="B706" i="13"/>
  <c r="C706" i="13"/>
  <c r="B707" i="13"/>
  <c r="C707" i="13"/>
  <c r="B708" i="13"/>
  <c r="C708" i="13"/>
  <c r="B709" i="13"/>
  <c r="C709" i="13"/>
  <c r="B710" i="13"/>
  <c r="C710" i="13"/>
  <c r="B711" i="13"/>
  <c r="C711" i="13"/>
  <c r="B712" i="13"/>
  <c r="C712" i="13"/>
  <c r="B713" i="13"/>
  <c r="C713" i="13"/>
  <c r="B714" i="13"/>
  <c r="C714" i="13"/>
  <c r="B715" i="13"/>
  <c r="C715" i="13"/>
  <c r="B716" i="13"/>
  <c r="C716" i="13"/>
  <c r="B717" i="13"/>
  <c r="C717" i="13"/>
  <c r="B718" i="13"/>
  <c r="C718" i="13"/>
  <c r="B719" i="13"/>
  <c r="C719" i="13"/>
  <c r="B720" i="13"/>
  <c r="C720" i="13"/>
  <c r="B721" i="13"/>
  <c r="C721" i="13"/>
  <c r="B722" i="13"/>
  <c r="C722" i="13"/>
  <c r="B723" i="13"/>
  <c r="C723" i="13"/>
  <c r="B724" i="13"/>
  <c r="C724" i="13"/>
  <c r="B725" i="13"/>
  <c r="C725" i="13"/>
  <c r="B726" i="13"/>
  <c r="C726" i="13"/>
  <c r="B727" i="13"/>
  <c r="C727" i="13"/>
  <c r="B728" i="13"/>
  <c r="C728" i="13"/>
  <c r="B729" i="13"/>
  <c r="C729" i="13"/>
  <c r="B730" i="13"/>
  <c r="C730" i="13"/>
  <c r="B731" i="13"/>
  <c r="C731" i="13"/>
  <c r="B732" i="13"/>
  <c r="C732" i="13"/>
  <c r="B733" i="13"/>
  <c r="C733" i="13"/>
  <c r="B734" i="13"/>
  <c r="C734" i="13"/>
  <c r="B735" i="13"/>
  <c r="C735" i="13"/>
  <c r="B736" i="13"/>
  <c r="C736" i="13"/>
  <c r="B737" i="13"/>
  <c r="C737" i="13"/>
  <c r="B738" i="13"/>
  <c r="C738" i="13"/>
  <c r="B739" i="13"/>
  <c r="C739" i="13"/>
  <c r="B740" i="13"/>
  <c r="C740" i="13"/>
  <c r="B741" i="13"/>
  <c r="C741" i="13"/>
  <c r="B742" i="13"/>
  <c r="C742" i="13"/>
  <c r="B743" i="13"/>
  <c r="C743" i="13"/>
  <c r="B744" i="13"/>
  <c r="C744" i="13"/>
  <c r="B745" i="13"/>
  <c r="C745" i="13"/>
  <c r="B746" i="13"/>
  <c r="C746" i="13"/>
  <c r="B747" i="13"/>
  <c r="C747" i="13"/>
  <c r="B748" i="13"/>
  <c r="C748" i="13"/>
  <c r="B749" i="13"/>
  <c r="C749" i="13"/>
  <c r="B750" i="13"/>
  <c r="C750" i="13"/>
  <c r="B751" i="13"/>
  <c r="C751" i="13"/>
  <c r="B752" i="13"/>
  <c r="C752" i="13"/>
  <c r="B753" i="13"/>
  <c r="C753" i="13"/>
  <c r="B754" i="13"/>
  <c r="C754" i="13"/>
  <c r="B755" i="13"/>
  <c r="C755" i="13"/>
  <c r="B756" i="13"/>
  <c r="C756" i="13"/>
  <c r="B757" i="13"/>
  <c r="C757" i="13"/>
  <c r="B758" i="13"/>
  <c r="C758" i="13"/>
  <c r="B759" i="13"/>
  <c r="C759" i="13"/>
  <c r="B760" i="13"/>
  <c r="C760" i="13"/>
  <c r="B761" i="13"/>
  <c r="C761" i="13"/>
  <c r="B762" i="13"/>
  <c r="C762" i="13"/>
  <c r="B763" i="13"/>
  <c r="C763" i="13"/>
  <c r="B764" i="13"/>
  <c r="C764" i="13"/>
  <c r="B765" i="13"/>
  <c r="C765" i="13"/>
  <c r="B766" i="13"/>
  <c r="C766" i="13"/>
  <c r="B767" i="13"/>
  <c r="C767" i="13"/>
  <c r="B768" i="13"/>
  <c r="C768" i="13"/>
  <c r="B769" i="13"/>
  <c r="C769" i="13"/>
  <c r="B770" i="13"/>
  <c r="C770" i="13"/>
  <c r="B771" i="13"/>
  <c r="C771" i="13"/>
  <c r="B772" i="13"/>
  <c r="C772" i="13"/>
  <c r="B773" i="13"/>
  <c r="C773" i="13"/>
  <c r="B774" i="13"/>
  <c r="C774" i="13"/>
  <c r="B775" i="13"/>
  <c r="C775" i="13"/>
  <c r="B776" i="13"/>
  <c r="C776" i="13"/>
  <c r="B777" i="13"/>
  <c r="C777" i="13"/>
  <c r="B778" i="13"/>
  <c r="C778" i="13"/>
  <c r="B779" i="13"/>
  <c r="C779" i="13"/>
  <c r="B780" i="13"/>
  <c r="C780" i="13"/>
  <c r="B781" i="13"/>
  <c r="C781" i="13"/>
  <c r="B782" i="13"/>
  <c r="C782" i="13"/>
  <c r="B783" i="13"/>
  <c r="C783" i="13"/>
  <c r="B784" i="13"/>
  <c r="C784" i="13"/>
  <c r="B785" i="13"/>
  <c r="C785" i="13"/>
  <c r="B786" i="13"/>
  <c r="C786" i="13"/>
  <c r="B787" i="13"/>
  <c r="C787" i="13"/>
  <c r="B788" i="13"/>
  <c r="C788" i="13"/>
  <c r="B789" i="13"/>
  <c r="C789" i="13"/>
  <c r="B790" i="13"/>
  <c r="C790" i="13"/>
  <c r="B791" i="13"/>
  <c r="C791" i="13"/>
  <c r="B792" i="13"/>
  <c r="C792" i="13"/>
  <c r="B793" i="13"/>
  <c r="C793" i="13"/>
  <c r="B794" i="13"/>
  <c r="C794" i="13"/>
  <c r="B795" i="13"/>
  <c r="C795" i="13"/>
  <c r="B796" i="13"/>
  <c r="C796" i="13"/>
  <c r="B797" i="13"/>
  <c r="C797" i="13"/>
  <c r="B798" i="13"/>
  <c r="C798" i="13"/>
  <c r="B799" i="13"/>
  <c r="C799" i="13"/>
  <c r="B800" i="13"/>
  <c r="C800" i="13"/>
  <c r="B801" i="13"/>
  <c r="C801" i="13"/>
  <c r="B802" i="13"/>
  <c r="C802" i="13"/>
  <c r="B803" i="13"/>
  <c r="C803" i="13"/>
  <c r="B804" i="13"/>
  <c r="C804" i="13"/>
  <c r="B805" i="13"/>
  <c r="C805" i="13"/>
  <c r="B806" i="13"/>
  <c r="C806" i="13"/>
  <c r="B807" i="13"/>
  <c r="C807" i="13"/>
  <c r="B808" i="13"/>
  <c r="C808" i="13"/>
  <c r="B809" i="13"/>
  <c r="C809" i="13"/>
  <c r="B810" i="13"/>
  <c r="C810" i="13"/>
  <c r="B811" i="13"/>
  <c r="C811" i="13"/>
  <c r="B812" i="13"/>
  <c r="C812" i="13"/>
  <c r="B813" i="13"/>
  <c r="C813" i="13"/>
  <c r="B814" i="13"/>
  <c r="C814" i="13"/>
  <c r="B815" i="13"/>
  <c r="C815" i="13"/>
  <c r="B816" i="13"/>
  <c r="C816" i="13"/>
  <c r="B817" i="13"/>
  <c r="C817" i="13"/>
  <c r="B818" i="13"/>
  <c r="C818" i="13"/>
  <c r="B819" i="13"/>
  <c r="C819" i="13"/>
  <c r="B820" i="13"/>
  <c r="C820" i="13"/>
  <c r="B821" i="13"/>
  <c r="C821" i="13"/>
  <c r="B822" i="13"/>
  <c r="C822" i="13"/>
  <c r="B823" i="13"/>
  <c r="C823" i="13"/>
  <c r="B824" i="13"/>
  <c r="C824" i="13"/>
  <c r="B825" i="13"/>
  <c r="C825" i="13"/>
  <c r="B826" i="13"/>
  <c r="C826" i="13"/>
  <c r="B827" i="13"/>
  <c r="C827" i="13"/>
  <c r="B828" i="13"/>
  <c r="C828" i="13"/>
  <c r="B829" i="13"/>
  <c r="C829" i="13"/>
  <c r="B830" i="13"/>
  <c r="C830" i="13"/>
  <c r="B831" i="13"/>
  <c r="C831" i="13"/>
  <c r="B832" i="13"/>
  <c r="C832" i="13"/>
  <c r="B833" i="13"/>
  <c r="C833" i="13"/>
  <c r="B834" i="13"/>
  <c r="C834" i="13"/>
  <c r="B835" i="13"/>
  <c r="C835" i="13"/>
  <c r="B836" i="13"/>
  <c r="C836" i="13"/>
  <c r="B837" i="13"/>
  <c r="C837" i="13"/>
  <c r="B838" i="13"/>
  <c r="C838" i="13"/>
  <c r="B839" i="13"/>
  <c r="C839" i="13"/>
  <c r="B840" i="13"/>
  <c r="C840" i="13"/>
  <c r="B841" i="13"/>
  <c r="C841" i="13"/>
  <c r="B842" i="13"/>
  <c r="C842" i="13"/>
  <c r="B843" i="13"/>
  <c r="C843" i="13"/>
  <c r="B844" i="13"/>
  <c r="C844" i="13"/>
  <c r="B845" i="13"/>
  <c r="C845" i="13"/>
  <c r="B846" i="13"/>
  <c r="C846" i="13"/>
  <c r="B847" i="13"/>
  <c r="C847" i="13"/>
  <c r="B848" i="13"/>
  <c r="C848" i="13"/>
  <c r="B849" i="13"/>
  <c r="C849" i="13"/>
  <c r="B850" i="13"/>
  <c r="C850" i="13"/>
  <c r="B851" i="13"/>
  <c r="C851" i="13"/>
  <c r="B852" i="13"/>
  <c r="C852" i="13"/>
  <c r="B853" i="13"/>
  <c r="C853" i="13"/>
  <c r="B854" i="13"/>
  <c r="C854" i="13"/>
  <c r="B855" i="13"/>
  <c r="C855" i="13"/>
  <c r="B856" i="13"/>
  <c r="C856" i="13"/>
  <c r="B857" i="13"/>
  <c r="C857" i="13"/>
  <c r="B858" i="13"/>
  <c r="C858" i="13"/>
  <c r="B859" i="13"/>
  <c r="C859" i="13"/>
  <c r="B860" i="13"/>
  <c r="C860" i="13"/>
  <c r="B861" i="13"/>
  <c r="C861" i="13"/>
  <c r="B862" i="13"/>
  <c r="C862" i="13"/>
  <c r="B863" i="13"/>
  <c r="C863" i="13"/>
  <c r="B864" i="13"/>
  <c r="C864" i="13"/>
  <c r="B865" i="13"/>
  <c r="C865" i="13"/>
  <c r="B866" i="13"/>
  <c r="C866" i="13"/>
  <c r="B867" i="13"/>
  <c r="C867" i="13"/>
  <c r="B868" i="13"/>
  <c r="C868" i="13"/>
  <c r="B869" i="13"/>
  <c r="C869" i="13"/>
  <c r="B870" i="13"/>
  <c r="C870" i="13"/>
  <c r="B871" i="13"/>
  <c r="C871" i="13"/>
  <c r="B872" i="13"/>
  <c r="C872" i="13"/>
  <c r="B873" i="13"/>
  <c r="C873" i="13"/>
  <c r="B874" i="13"/>
  <c r="C874" i="13"/>
  <c r="B875" i="13"/>
  <c r="C875" i="13"/>
  <c r="B876" i="13"/>
  <c r="C876" i="13"/>
  <c r="B877" i="13"/>
  <c r="C877" i="13"/>
  <c r="B878" i="13"/>
  <c r="C878" i="13"/>
  <c r="B879" i="13"/>
  <c r="C879" i="13"/>
  <c r="B880" i="13"/>
  <c r="C880" i="13"/>
  <c r="B881" i="13"/>
  <c r="C881" i="13"/>
  <c r="B882" i="13"/>
  <c r="C882" i="13"/>
  <c r="B883" i="13"/>
  <c r="C883" i="13"/>
  <c r="B884" i="13"/>
  <c r="C884" i="13"/>
  <c r="B885" i="13"/>
  <c r="C885" i="13"/>
  <c r="B886" i="13"/>
  <c r="C886" i="13"/>
  <c r="B887" i="13"/>
  <c r="C887" i="13"/>
  <c r="B888" i="13"/>
  <c r="C888" i="13"/>
  <c r="B889" i="13"/>
  <c r="C889" i="13"/>
  <c r="B890" i="13"/>
  <c r="C890" i="13"/>
  <c r="B891" i="13"/>
  <c r="C891" i="13"/>
  <c r="B892" i="13"/>
  <c r="C892" i="13"/>
  <c r="B893" i="13"/>
  <c r="C893" i="13"/>
  <c r="B894" i="13"/>
  <c r="C894" i="13"/>
  <c r="B895" i="13"/>
  <c r="C895" i="13"/>
  <c r="B896" i="13"/>
  <c r="C896" i="13"/>
  <c r="B897" i="13"/>
  <c r="C897" i="13"/>
  <c r="B898" i="13"/>
  <c r="C898" i="13"/>
  <c r="B899" i="13"/>
  <c r="C899" i="13"/>
  <c r="B900" i="13"/>
  <c r="C900" i="13"/>
  <c r="B901" i="13"/>
  <c r="C901" i="13"/>
  <c r="B902" i="13"/>
  <c r="C902" i="13"/>
  <c r="B903" i="13"/>
  <c r="C903" i="13"/>
  <c r="B904" i="13"/>
  <c r="C904" i="13"/>
  <c r="B905" i="13"/>
  <c r="C905" i="13"/>
  <c r="B906" i="13"/>
  <c r="C906" i="13"/>
  <c r="B907" i="13"/>
  <c r="C907" i="13"/>
  <c r="B908" i="13"/>
  <c r="C908" i="13"/>
  <c r="B909" i="13"/>
  <c r="C909" i="13"/>
  <c r="B910" i="13"/>
  <c r="C910" i="13"/>
  <c r="B911" i="13"/>
  <c r="C911" i="13"/>
  <c r="B912" i="13"/>
  <c r="C912" i="13"/>
  <c r="B913" i="13"/>
  <c r="C913" i="13"/>
  <c r="B914" i="13"/>
  <c r="C914" i="13"/>
  <c r="B915" i="13"/>
  <c r="C915" i="13"/>
  <c r="B916" i="13"/>
  <c r="C916" i="13"/>
  <c r="B917" i="13"/>
  <c r="C917" i="13"/>
  <c r="B918" i="13"/>
  <c r="C918" i="13"/>
  <c r="B919" i="13"/>
  <c r="C919" i="13"/>
  <c r="B920" i="13"/>
  <c r="C920" i="13"/>
  <c r="B921" i="13"/>
  <c r="C921" i="13"/>
  <c r="B922" i="13"/>
  <c r="C922" i="13"/>
  <c r="B923" i="13"/>
  <c r="C923" i="13"/>
  <c r="B924" i="13"/>
  <c r="C924" i="13"/>
  <c r="B925" i="13"/>
  <c r="C925" i="13"/>
  <c r="B926" i="13"/>
  <c r="C926" i="13"/>
  <c r="B927" i="13"/>
  <c r="C927" i="13"/>
  <c r="B928" i="13"/>
  <c r="C928" i="13"/>
  <c r="B929" i="13"/>
  <c r="C929" i="13"/>
  <c r="B930" i="13"/>
  <c r="C930" i="13"/>
  <c r="B931" i="13"/>
  <c r="C931" i="13"/>
  <c r="B932" i="13"/>
  <c r="C932" i="13"/>
  <c r="B933" i="13"/>
  <c r="C933" i="13"/>
  <c r="B934" i="13"/>
  <c r="C934" i="13"/>
  <c r="B935" i="13"/>
  <c r="C935" i="13"/>
  <c r="B936" i="13"/>
  <c r="C936" i="13"/>
  <c r="B937" i="13"/>
  <c r="C937" i="13"/>
  <c r="B938" i="13"/>
  <c r="C938" i="13"/>
  <c r="B939" i="13"/>
  <c r="C939" i="13"/>
  <c r="B940" i="13"/>
  <c r="C940" i="13"/>
  <c r="B941" i="13"/>
  <c r="C941" i="13"/>
  <c r="B942" i="13"/>
  <c r="C942" i="13"/>
  <c r="B943" i="13"/>
  <c r="C943" i="13"/>
  <c r="B944" i="13"/>
  <c r="C944" i="13"/>
  <c r="B945" i="13"/>
  <c r="C945" i="13"/>
  <c r="B946" i="13"/>
  <c r="C946" i="13"/>
  <c r="B947" i="13"/>
  <c r="C947" i="13"/>
  <c r="B948" i="13"/>
  <c r="C948" i="13"/>
  <c r="B949" i="13"/>
  <c r="C949" i="13"/>
  <c r="B950" i="13"/>
  <c r="C950" i="13"/>
  <c r="B951" i="13"/>
  <c r="C951" i="13"/>
  <c r="B952" i="13"/>
  <c r="C952" i="13"/>
  <c r="B953" i="13"/>
  <c r="C953" i="13"/>
  <c r="B954" i="13"/>
  <c r="C954" i="13"/>
  <c r="B955" i="13"/>
  <c r="C955" i="13"/>
  <c r="B956" i="13"/>
  <c r="C956" i="13"/>
  <c r="B957" i="13"/>
  <c r="C957" i="13"/>
  <c r="B958" i="13"/>
  <c r="C958" i="13"/>
  <c r="B959" i="13"/>
  <c r="C959" i="13"/>
  <c r="B960" i="13"/>
  <c r="C960" i="13"/>
  <c r="B961" i="13"/>
  <c r="C961" i="13"/>
  <c r="B962" i="13"/>
  <c r="C962" i="13"/>
  <c r="B963" i="13"/>
  <c r="C963" i="13"/>
  <c r="B964" i="13"/>
  <c r="C964" i="13"/>
  <c r="B965" i="13"/>
  <c r="C965" i="13"/>
  <c r="B966" i="13"/>
  <c r="C966" i="13"/>
  <c r="B967" i="13"/>
  <c r="C967" i="13"/>
  <c r="B968" i="13"/>
  <c r="C968" i="13"/>
  <c r="B969" i="13"/>
  <c r="C969" i="13"/>
  <c r="B970" i="13"/>
  <c r="C970" i="13"/>
  <c r="B971" i="13"/>
  <c r="C971" i="13"/>
  <c r="B972" i="13"/>
  <c r="C972" i="13"/>
  <c r="B973" i="13"/>
  <c r="C973" i="13"/>
  <c r="B974" i="13"/>
  <c r="C974" i="13"/>
  <c r="B975" i="13"/>
  <c r="C975" i="13"/>
  <c r="B976" i="13"/>
  <c r="C976" i="13"/>
  <c r="B977" i="13"/>
  <c r="C977" i="13"/>
  <c r="B978" i="13"/>
  <c r="C978" i="13"/>
  <c r="B979" i="13"/>
  <c r="C979" i="13"/>
  <c r="B980" i="13"/>
  <c r="C980" i="13"/>
  <c r="B981" i="13"/>
  <c r="C981" i="13"/>
  <c r="B982" i="13"/>
  <c r="C982" i="13"/>
  <c r="B983" i="13"/>
  <c r="C983" i="13"/>
  <c r="B984" i="13"/>
  <c r="C984" i="13"/>
  <c r="B985" i="13"/>
  <c r="C985" i="13"/>
  <c r="B986" i="13"/>
  <c r="C986" i="13"/>
  <c r="B987" i="13"/>
  <c r="C987" i="13"/>
  <c r="B988" i="13"/>
  <c r="C988" i="13"/>
  <c r="B989" i="13"/>
  <c r="C989" i="13"/>
  <c r="B990" i="13"/>
  <c r="C990" i="13"/>
  <c r="B991" i="13"/>
  <c r="C991" i="13"/>
  <c r="B992" i="13"/>
  <c r="C992" i="13"/>
  <c r="B993" i="13"/>
  <c r="C993" i="13"/>
  <c r="B994" i="13"/>
  <c r="C994" i="13"/>
  <c r="B995" i="13"/>
  <c r="C995" i="13"/>
  <c r="B996" i="13"/>
  <c r="C996" i="13"/>
  <c r="B997" i="13"/>
  <c r="C997" i="13"/>
  <c r="B998" i="13"/>
  <c r="C998" i="13"/>
  <c r="B999" i="13"/>
  <c r="C999" i="13"/>
  <c r="B1000" i="13"/>
  <c r="C1000" i="13"/>
  <c r="B1001" i="13"/>
  <c r="C1001" i="13"/>
  <c r="B1002" i="13"/>
  <c r="C1002" i="13"/>
  <c r="B1003" i="13"/>
  <c r="C1003" i="13"/>
  <c r="B1004" i="13"/>
  <c r="C1004" i="13"/>
  <c r="B1005" i="13"/>
  <c r="C1005" i="13"/>
  <c r="B1006" i="13"/>
  <c r="C1006" i="13"/>
  <c r="B1007" i="13"/>
  <c r="C1007" i="13"/>
  <c r="B1008" i="13"/>
  <c r="C1008" i="13"/>
  <c r="B1009" i="13"/>
  <c r="C1009" i="13"/>
  <c r="B1010" i="13"/>
  <c r="C1010" i="13"/>
  <c r="B1011" i="13"/>
  <c r="C1011" i="13"/>
  <c r="B1012" i="13"/>
  <c r="C1012" i="13"/>
  <c r="B1013" i="13"/>
  <c r="C1013" i="13"/>
  <c r="B1014" i="13"/>
  <c r="C1014" i="13"/>
  <c r="B1015" i="13"/>
  <c r="C1015" i="13"/>
  <c r="B1016" i="13"/>
  <c r="C1016" i="13"/>
  <c r="B1017" i="13"/>
  <c r="C1017" i="13"/>
  <c r="B1018" i="13"/>
  <c r="C1018" i="13"/>
  <c r="B1019" i="13"/>
  <c r="C1019" i="13"/>
  <c r="B1020" i="13"/>
  <c r="C1020" i="13"/>
  <c r="B1021" i="13"/>
  <c r="C1021" i="13"/>
  <c r="B1022" i="13"/>
  <c r="C1022" i="13"/>
  <c r="B1023" i="13"/>
  <c r="C1023" i="13"/>
  <c r="B1024" i="13"/>
  <c r="C1024" i="13"/>
  <c r="B1025" i="13"/>
  <c r="C1025" i="13"/>
  <c r="B1026" i="13"/>
  <c r="C1026" i="13"/>
  <c r="B1027" i="13"/>
  <c r="C1027" i="13"/>
  <c r="B1028" i="13"/>
  <c r="C1028" i="13"/>
  <c r="B1029" i="13"/>
  <c r="C1029" i="13"/>
  <c r="B1030" i="13"/>
  <c r="C1030" i="13"/>
  <c r="B1031" i="13"/>
  <c r="C1031" i="13"/>
  <c r="B1032" i="13"/>
  <c r="C1032" i="13"/>
  <c r="B1033" i="13"/>
  <c r="C1033" i="13"/>
  <c r="B1034" i="13"/>
  <c r="C1034" i="13"/>
  <c r="B1035" i="13"/>
  <c r="C1035" i="13"/>
  <c r="B1036" i="13"/>
  <c r="C1036" i="13"/>
  <c r="B1037" i="13"/>
  <c r="C1037" i="13"/>
  <c r="B1038" i="13"/>
  <c r="C1038" i="13"/>
  <c r="B1039" i="13"/>
  <c r="C1039" i="13"/>
  <c r="B1040" i="13"/>
  <c r="C1040" i="13"/>
  <c r="B1041" i="13"/>
  <c r="C1041" i="13"/>
  <c r="B1042" i="13"/>
  <c r="C1042" i="13"/>
  <c r="B1043" i="13"/>
  <c r="C1043" i="13"/>
  <c r="B1044" i="13"/>
  <c r="C1044" i="13"/>
  <c r="B1045" i="13"/>
  <c r="C1045" i="13"/>
  <c r="B1046" i="13"/>
  <c r="C1046" i="13"/>
  <c r="B1047" i="13"/>
  <c r="C1047" i="13"/>
  <c r="B1048" i="13"/>
  <c r="C1048" i="13"/>
  <c r="B1049" i="13"/>
  <c r="C1049" i="13"/>
  <c r="B1050" i="13"/>
  <c r="C1050" i="13"/>
  <c r="B1051" i="13"/>
  <c r="C1051" i="13"/>
  <c r="B1052" i="13"/>
  <c r="C1052" i="13"/>
  <c r="B1053" i="13"/>
  <c r="C1053" i="13"/>
  <c r="B1054" i="13"/>
  <c r="C1054" i="13"/>
  <c r="B1055" i="13"/>
  <c r="C1055" i="13"/>
  <c r="B1056" i="13"/>
  <c r="C1056" i="13"/>
  <c r="B1057" i="13"/>
  <c r="C1057" i="13"/>
  <c r="B1058" i="13"/>
  <c r="C1058" i="13"/>
  <c r="B1059" i="13"/>
  <c r="C1059" i="13"/>
  <c r="B1060" i="13"/>
  <c r="C1060" i="13"/>
  <c r="B1061" i="13"/>
  <c r="C1061" i="13"/>
  <c r="B1062" i="13"/>
  <c r="C1062" i="13"/>
  <c r="B1063" i="13"/>
  <c r="C1063" i="13"/>
  <c r="B1064" i="13"/>
  <c r="C1064" i="13"/>
  <c r="B1065" i="13"/>
  <c r="C1065" i="13"/>
  <c r="B1066" i="13"/>
  <c r="C1066" i="13"/>
  <c r="B1067" i="13"/>
  <c r="C1067" i="13"/>
  <c r="B1068" i="13"/>
  <c r="C1068" i="13"/>
  <c r="B1069" i="13"/>
  <c r="C1069" i="13"/>
  <c r="B1070" i="13"/>
  <c r="C1070" i="13"/>
  <c r="B1071" i="13"/>
  <c r="C1071" i="13"/>
  <c r="B1072" i="13"/>
  <c r="C1072" i="13"/>
  <c r="B1073" i="13"/>
  <c r="C1073" i="13"/>
  <c r="B1074" i="13"/>
  <c r="C1074" i="13"/>
  <c r="B1075" i="13"/>
  <c r="C1075" i="13"/>
  <c r="B1076" i="13"/>
  <c r="C1076" i="13"/>
  <c r="B1077" i="13"/>
  <c r="C1077" i="13"/>
  <c r="B1078" i="13"/>
  <c r="C1078" i="13"/>
  <c r="B1079" i="13"/>
  <c r="C1079" i="13"/>
  <c r="B1080" i="13"/>
  <c r="C1080" i="13"/>
  <c r="B1081" i="13"/>
  <c r="C1081" i="13"/>
  <c r="B1082" i="13"/>
  <c r="C1082" i="13"/>
  <c r="B1083" i="13"/>
  <c r="C1083" i="13"/>
  <c r="B1084" i="13"/>
  <c r="C1084" i="13"/>
  <c r="B1085" i="13"/>
  <c r="C1085" i="13"/>
  <c r="B1086" i="13"/>
  <c r="C1086" i="13"/>
  <c r="B1087" i="13"/>
  <c r="C1087" i="13"/>
  <c r="B1088" i="13"/>
  <c r="C1088" i="13"/>
  <c r="B1089" i="13"/>
  <c r="C1089" i="13"/>
  <c r="B1090" i="13"/>
  <c r="C1090" i="13"/>
  <c r="B1091" i="13"/>
  <c r="C1091" i="13"/>
  <c r="B1092" i="13"/>
  <c r="C1092" i="13"/>
  <c r="B1093" i="13"/>
  <c r="C1093" i="13"/>
  <c r="B1094" i="13"/>
  <c r="C1094" i="13"/>
  <c r="B1095" i="13"/>
  <c r="C1095" i="13"/>
  <c r="B1096" i="13"/>
  <c r="C1096" i="13"/>
  <c r="B1097" i="13"/>
  <c r="C1097" i="13"/>
  <c r="B1098" i="13"/>
  <c r="C1098" i="13"/>
  <c r="B1099" i="13"/>
  <c r="C1099" i="13"/>
  <c r="B1100" i="13"/>
  <c r="C1100" i="13"/>
  <c r="B1101" i="13"/>
  <c r="C1101" i="13"/>
  <c r="B1102" i="13"/>
  <c r="C1102" i="13"/>
  <c r="B1103" i="13"/>
  <c r="C1103" i="13"/>
  <c r="B1104" i="13"/>
  <c r="C1104" i="13"/>
  <c r="B1105" i="13"/>
  <c r="C1105" i="13"/>
  <c r="B1106" i="13"/>
  <c r="C1106" i="13"/>
  <c r="B1107" i="13"/>
  <c r="C1107" i="13"/>
  <c r="B1108" i="13"/>
  <c r="C1108" i="13"/>
  <c r="B1109" i="13"/>
  <c r="C1109" i="13"/>
  <c r="B1110" i="13"/>
  <c r="C1110" i="13"/>
  <c r="B1111" i="13"/>
  <c r="C1111" i="13"/>
  <c r="B1112" i="13"/>
  <c r="C1112" i="13"/>
  <c r="B1113" i="13"/>
  <c r="C1113" i="13"/>
  <c r="B1114" i="13"/>
  <c r="C1114" i="13"/>
  <c r="B1115" i="13"/>
  <c r="C1115" i="13"/>
  <c r="B1116" i="13"/>
  <c r="C1116" i="13"/>
  <c r="B1117" i="13"/>
  <c r="C1117" i="13"/>
  <c r="B1118" i="13"/>
  <c r="C1118" i="13"/>
  <c r="B1119" i="13"/>
  <c r="C1119" i="13"/>
  <c r="B1120" i="13"/>
  <c r="C1120" i="13"/>
  <c r="B1121" i="13"/>
  <c r="C1121" i="13"/>
  <c r="B1122" i="13"/>
  <c r="C1122" i="13"/>
  <c r="B1123" i="13"/>
  <c r="C1123" i="13"/>
  <c r="B1124" i="13"/>
  <c r="C1124" i="13"/>
  <c r="B1125" i="13"/>
  <c r="C1125" i="13"/>
  <c r="B1126" i="13"/>
  <c r="C1126" i="13"/>
  <c r="B1127" i="13"/>
  <c r="C1127" i="13"/>
  <c r="B1128" i="13"/>
  <c r="C1128" i="13"/>
  <c r="B1129" i="13"/>
  <c r="C1129" i="13"/>
  <c r="B1130" i="13"/>
  <c r="C1130" i="13"/>
  <c r="B1131" i="13"/>
  <c r="C1131" i="13"/>
  <c r="B1132" i="13"/>
  <c r="C1132" i="13"/>
  <c r="B1133" i="13"/>
  <c r="C1133" i="13"/>
  <c r="B1134" i="13"/>
  <c r="C1134" i="13"/>
  <c r="B1135" i="13"/>
  <c r="C1135" i="13"/>
  <c r="B1136" i="13"/>
  <c r="C1136" i="13"/>
  <c r="B1137" i="13"/>
  <c r="C1137" i="13"/>
  <c r="B1138" i="13"/>
  <c r="C1138" i="13"/>
  <c r="B1139" i="13"/>
  <c r="C1139" i="13"/>
  <c r="B1140" i="13"/>
  <c r="C1140" i="13"/>
  <c r="B1141" i="13"/>
  <c r="C1141" i="13"/>
  <c r="B1142" i="13"/>
  <c r="C1142" i="13"/>
  <c r="B1143" i="13"/>
  <c r="C1143" i="13"/>
  <c r="B1144" i="13"/>
  <c r="C1144" i="13"/>
  <c r="B1145" i="13"/>
  <c r="C1145" i="13"/>
  <c r="B1146" i="13"/>
  <c r="C1146" i="13"/>
  <c r="B1147" i="13"/>
  <c r="C1147" i="13"/>
  <c r="B1148" i="13"/>
  <c r="C1148" i="13"/>
  <c r="B1149" i="13"/>
  <c r="C1149" i="13"/>
  <c r="B1150" i="13"/>
  <c r="C1150" i="13"/>
  <c r="B1151" i="13"/>
  <c r="C1151" i="13"/>
  <c r="B1152" i="13"/>
  <c r="C1152" i="13"/>
  <c r="B1153" i="13"/>
  <c r="C1153" i="13"/>
  <c r="B1154" i="13"/>
  <c r="C1154" i="13"/>
  <c r="B1155" i="13"/>
  <c r="C1155" i="13"/>
  <c r="B1156" i="13"/>
  <c r="C1156" i="13"/>
  <c r="B1157" i="13"/>
  <c r="C1157" i="13"/>
  <c r="B1158" i="13"/>
  <c r="C1158" i="13"/>
  <c r="B1159" i="13"/>
  <c r="C1159" i="13"/>
  <c r="B1160" i="13"/>
  <c r="C1160" i="13"/>
  <c r="B1161" i="13"/>
  <c r="C1161" i="13"/>
  <c r="B1162" i="13"/>
  <c r="C1162" i="13"/>
  <c r="B1163" i="13"/>
  <c r="C1163" i="13"/>
  <c r="B1164" i="13"/>
  <c r="C1164" i="13"/>
  <c r="B1165" i="13"/>
  <c r="C1165" i="13"/>
  <c r="B1166" i="13"/>
  <c r="C1166" i="13"/>
  <c r="B1167" i="13"/>
  <c r="C1167" i="13"/>
  <c r="B1168" i="13"/>
  <c r="C1168" i="13"/>
  <c r="B1169" i="13"/>
  <c r="C1169" i="13"/>
  <c r="B1170" i="13"/>
  <c r="C1170" i="13"/>
  <c r="B1171" i="13"/>
  <c r="C1171" i="13"/>
  <c r="B1172" i="13"/>
  <c r="C1172" i="13"/>
  <c r="B1173" i="13"/>
  <c r="C1173" i="13"/>
  <c r="B1174" i="13"/>
  <c r="C1174" i="13"/>
  <c r="B1175" i="13"/>
  <c r="C1175" i="13"/>
  <c r="B1176" i="13"/>
  <c r="C1176" i="13"/>
  <c r="B1177" i="13"/>
  <c r="C1177" i="13"/>
  <c r="B1178" i="13"/>
  <c r="C1178" i="13"/>
  <c r="B1179" i="13"/>
  <c r="C1179" i="13"/>
  <c r="B1180" i="13"/>
  <c r="C1180" i="13"/>
  <c r="B1181" i="13"/>
  <c r="C1181" i="13"/>
  <c r="B1182" i="13"/>
  <c r="C1182" i="13"/>
  <c r="B1183" i="13"/>
  <c r="C1183" i="13"/>
  <c r="B1184" i="13"/>
  <c r="C1184" i="13"/>
  <c r="B1185" i="13"/>
  <c r="C1185" i="13"/>
  <c r="B1186" i="13"/>
  <c r="C1186" i="13"/>
  <c r="B1187" i="13"/>
  <c r="C1187" i="13"/>
  <c r="B1188" i="13"/>
  <c r="C1188" i="13"/>
  <c r="B1189" i="13"/>
  <c r="C1189" i="13"/>
  <c r="B1190" i="13"/>
  <c r="C1190" i="13"/>
  <c r="B1191" i="13"/>
  <c r="C1191" i="13"/>
  <c r="B1192" i="13"/>
  <c r="C1192" i="13"/>
  <c r="B1193" i="13"/>
  <c r="C1193" i="13"/>
  <c r="B1194" i="13"/>
  <c r="C1194" i="13"/>
  <c r="B1195" i="13"/>
  <c r="C1195" i="13"/>
  <c r="B1196" i="13"/>
  <c r="C1196" i="13"/>
  <c r="B1197" i="13"/>
  <c r="C1197" i="13"/>
  <c r="B1198" i="13"/>
  <c r="C1198" i="13"/>
  <c r="B1199" i="13"/>
  <c r="C1199" i="13"/>
  <c r="B1200" i="13"/>
  <c r="C1200" i="13"/>
  <c r="B1201" i="13"/>
  <c r="C1201" i="13"/>
  <c r="B1202" i="13"/>
  <c r="C1202" i="13"/>
  <c r="B1203" i="13"/>
  <c r="C1203" i="13"/>
  <c r="B1204" i="13"/>
  <c r="C1204" i="13"/>
  <c r="B1205" i="13"/>
  <c r="C1205" i="13"/>
  <c r="B1206" i="13"/>
  <c r="C1206" i="13"/>
  <c r="B1207" i="13"/>
  <c r="C1207" i="13"/>
  <c r="B1208" i="13"/>
  <c r="C1208" i="13"/>
  <c r="B1209" i="13"/>
  <c r="C1209" i="13"/>
  <c r="B1210" i="13"/>
  <c r="C1210" i="13"/>
  <c r="B1211" i="13"/>
  <c r="C1211" i="13"/>
  <c r="B1212" i="13"/>
  <c r="C1212" i="13"/>
  <c r="B1213" i="13"/>
  <c r="C1213" i="13"/>
  <c r="B1214" i="13"/>
  <c r="C1214" i="13"/>
  <c r="B1215" i="13"/>
  <c r="C1215" i="13"/>
  <c r="B1216" i="13"/>
  <c r="C1216" i="13"/>
  <c r="B1217" i="13"/>
  <c r="C1217" i="13"/>
  <c r="B1218" i="13"/>
  <c r="C1218" i="13"/>
  <c r="B1219" i="13"/>
  <c r="C1219" i="13"/>
  <c r="B1220" i="13"/>
  <c r="C1220" i="13"/>
  <c r="B1221" i="13"/>
  <c r="C1221" i="13"/>
  <c r="B1222" i="13"/>
  <c r="C1222" i="13"/>
  <c r="B1223" i="13"/>
  <c r="C1223" i="13"/>
  <c r="B1224" i="13"/>
  <c r="C1224" i="13"/>
  <c r="B1225" i="13"/>
  <c r="C1225" i="13"/>
  <c r="B1226" i="13"/>
  <c r="C1226" i="13"/>
  <c r="B1227" i="13"/>
  <c r="C1227" i="13"/>
  <c r="B1228" i="13"/>
  <c r="C1228" i="13"/>
  <c r="B1229" i="13"/>
  <c r="C1229" i="13"/>
  <c r="B1230" i="13"/>
  <c r="C1230" i="13"/>
  <c r="B1231" i="13"/>
  <c r="C1231" i="13"/>
  <c r="B1232" i="13"/>
  <c r="C1232" i="13"/>
  <c r="B1233" i="13"/>
  <c r="C1233" i="13"/>
  <c r="B1234" i="13"/>
  <c r="C1234" i="13"/>
  <c r="B1235" i="13"/>
  <c r="C1235" i="13"/>
  <c r="B1236" i="13"/>
  <c r="C1236" i="13"/>
  <c r="B1237" i="13"/>
  <c r="C1237" i="13"/>
  <c r="B1238" i="13"/>
  <c r="C1238" i="13"/>
  <c r="B1239" i="13"/>
  <c r="C1239" i="13"/>
  <c r="B1240" i="13"/>
  <c r="C1240" i="13"/>
  <c r="B1241" i="13"/>
  <c r="C1241" i="13"/>
  <c r="B1242" i="13"/>
  <c r="C1242" i="13"/>
  <c r="B1243" i="13"/>
  <c r="C1243" i="13"/>
  <c r="B1244" i="13"/>
  <c r="C1244" i="13"/>
  <c r="B1245" i="13"/>
  <c r="C1245" i="13"/>
  <c r="B1246" i="13"/>
  <c r="C1246" i="13"/>
  <c r="B1247" i="13"/>
  <c r="C1247" i="13"/>
  <c r="B1248" i="13"/>
  <c r="C1248" i="13"/>
  <c r="B1249" i="13"/>
  <c r="C1249" i="13"/>
  <c r="B1250" i="13"/>
  <c r="C1250" i="13"/>
  <c r="B1251" i="13"/>
  <c r="C1251" i="13"/>
  <c r="B1252" i="13"/>
  <c r="C1252" i="13"/>
  <c r="B1253" i="13"/>
  <c r="C1253" i="13"/>
  <c r="B1254" i="13"/>
  <c r="C1254" i="13"/>
  <c r="B1255" i="13"/>
  <c r="C1255" i="13"/>
  <c r="B1256" i="13"/>
  <c r="C1256" i="13"/>
  <c r="B1257" i="13"/>
  <c r="C1257" i="13"/>
  <c r="B1258" i="13"/>
  <c r="C1258" i="13"/>
  <c r="B1259" i="13"/>
  <c r="C1259" i="13"/>
  <c r="B1260" i="13"/>
  <c r="C1260" i="13"/>
  <c r="B1261" i="13"/>
  <c r="C1261" i="13"/>
  <c r="B1262" i="13"/>
  <c r="C1262" i="13"/>
  <c r="B1263" i="13"/>
  <c r="C1263" i="13"/>
  <c r="B1264" i="13"/>
  <c r="C1264" i="13"/>
  <c r="B1265" i="13"/>
  <c r="C1265" i="13"/>
  <c r="B1266" i="13"/>
  <c r="C1266" i="13"/>
  <c r="B1267" i="13"/>
  <c r="C1267" i="13"/>
  <c r="B1268" i="13"/>
  <c r="C1268" i="13"/>
  <c r="B1269" i="13"/>
  <c r="C1269" i="13"/>
  <c r="B1270" i="13"/>
  <c r="C1270" i="13"/>
  <c r="B1271" i="13"/>
  <c r="C1271" i="13"/>
  <c r="B1272" i="13"/>
  <c r="C1272" i="13"/>
  <c r="B1273" i="13"/>
  <c r="C1273" i="13"/>
  <c r="B1274" i="13"/>
  <c r="C1274" i="13"/>
  <c r="B1275" i="13"/>
  <c r="C1275" i="13"/>
  <c r="B1276" i="13"/>
  <c r="C1276" i="13"/>
  <c r="B1277" i="13"/>
  <c r="C1277" i="13"/>
  <c r="B1278" i="13"/>
  <c r="C1278" i="13"/>
  <c r="B1279" i="13"/>
  <c r="C1279" i="13"/>
  <c r="B1280" i="13"/>
  <c r="C1280" i="13"/>
  <c r="B1281" i="13"/>
  <c r="C1281" i="13"/>
  <c r="B1282" i="13"/>
  <c r="C1282" i="13"/>
  <c r="B1283" i="13"/>
  <c r="C1283" i="13"/>
  <c r="B1284" i="13"/>
  <c r="C1284" i="13"/>
  <c r="B1285" i="13"/>
  <c r="C1285" i="13"/>
  <c r="B1286" i="13"/>
  <c r="C1286" i="13"/>
  <c r="B1287" i="13"/>
  <c r="C1287" i="13"/>
  <c r="B1288" i="13"/>
  <c r="C1288" i="13"/>
  <c r="B1289" i="13"/>
  <c r="C1289" i="13"/>
  <c r="B1290" i="13"/>
  <c r="C1290" i="13"/>
  <c r="B1291" i="13"/>
  <c r="C1291" i="13"/>
  <c r="B1292" i="13"/>
  <c r="C1292" i="13"/>
  <c r="B1293" i="13"/>
  <c r="C1293" i="13"/>
  <c r="B1294" i="13"/>
  <c r="C1294" i="13"/>
  <c r="B1295" i="13"/>
  <c r="C1295" i="13"/>
  <c r="B1296" i="13"/>
  <c r="C1296" i="13"/>
  <c r="B1297" i="13"/>
  <c r="C1297" i="13"/>
  <c r="B1298" i="13"/>
  <c r="C1298" i="13"/>
  <c r="B1299" i="13"/>
  <c r="C1299" i="13"/>
  <c r="B1300" i="13"/>
  <c r="C1300" i="13"/>
  <c r="B1301" i="13"/>
  <c r="C1301" i="13"/>
  <c r="B1302" i="13"/>
  <c r="C1302" i="13"/>
  <c r="B1303" i="13"/>
  <c r="C1303" i="13"/>
  <c r="B1304" i="13"/>
  <c r="C1304" i="13"/>
  <c r="B1305" i="13"/>
  <c r="C1305" i="13"/>
  <c r="B1306" i="13"/>
  <c r="C1306" i="13"/>
  <c r="B1307" i="13"/>
  <c r="C1307" i="13"/>
  <c r="B1308" i="13"/>
  <c r="C1308" i="13"/>
  <c r="B1309" i="13"/>
  <c r="C1309" i="13"/>
  <c r="B1310" i="13"/>
  <c r="C1310" i="13"/>
  <c r="B1311" i="13"/>
  <c r="C1311" i="13"/>
  <c r="B1312" i="13"/>
  <c r="C1312" i="13"/>
  <c r="B1313" i="13"/>
  <c r="C1313" i="13"/>
  <c r="B1314" i="13"/>
  <c r="C1314" i="13"/>
  <c r="B1315" i="13"/>
  <c r="C1315" i="13"/>
  <c r="B1316" i="13"/>
  <c r="C1316" i="13"/>
  <c r="B1317" i="13"/>
  <c r="C1317" i="13"/>
  <c r="B1318" i="13"/>
  <c r="C1318" i="13"/>
  <c r="B1319" i="13"/>
  <c r="C1319" i="13"/>
  <c r="B1320" i="13"/>
  <c r="C1320" i="13"/>
  <c r="B1321" i="13"/>
  <c r="C1321" i="13"/>
  <c r="B1322" i="13"/>
  <c r="C1322" i="13"/>
  <c r="B1323" i="13"/>
  <c r="C1323" i="13"/>
  <c r="B1324" i="13"/>
  <c r="C1324" i="13"/>
  <c r="B1325" i="13"/>
  <c r="C1325" i="13"/>
  <c r="B1326" i="13"/>
  <c r="C1326" i="13"/>
  <c r="B1327" i="13"/>
  <c r="C1327" i="13"/>
  <c r="B1328" i="13"/>
  <c r="C1328" i="13"/>
  <c r="B1329" i="13"/>
  <c r="C1329" i="13"/>
  <c r="B1330" i="13"/>
  <c r="C1330" i="13"/>
  <c r="B1331" i="13"/>
  <c r="C1331" i="13"/>
  <c r="B1332" i="13"/>
  <c r="C1332" i="13"/>
  <c r="B1333" i="13"/>
  <c r="C1333" i="13"/>
  <c r="B1334" i="13"/>
  <c r="C1334" i="13"/>
  <c r="B1335" i="13"/>
  <c r="C1335" i="13"/>
  <c r="B1336" i="13"/>
  <c r="C1336" i="13"/>
  <c r="B1337" i="13"/>
  <c r="C1337" i="13"/>
  <c r="B1338" i="13"/>
  <c r="C1338" i="13"/>
  <c r="B1339" i="13"/>
  <c r="C1339" i="13"/>
  <c r="B1340" i="13"/>
  <c r="C1340" i="13"/>
  <c r="B1341" i="13"/>
  <c r="C1341" i="13"/>
  <c r="B1342" i="13"/>
  <c r="C1342" i="13"/>
  <c r="B1343" i="13"/>
  <c r="C1343" i="13"/>
  <c r="B1344" i="13"/>
  <c r="C1344" i="13"/>
  <c r="B1345" i="13"/>
  <c r="C1345" i="13"/>
  <c r="B1346" i="13"/>
  <c r="C1346" i="13"/>
  <c r="B1347" i="13"/>
  <c r="C1347" i="13"/>
  <c r="B1348" i="13"/>
  <c r="C1348" i="13"/>
  <c r="B1349" i="13"/>
  <c r="C1349" i="13"/>
  <c r="B1350" i="13"/>
  <c r="C1350" i="13"/>
  <c r="B1351" i="13"/>
  <c r="C1351" i="13"/>
  <c r="B1352" i="13"/>
  <c r="C1352" i="13"/>
  <c r="B1353" i="13"/>
  <c r="C1353" i="13"/>
  <c r="B1354" i="13"/>
  <c r="C1354" i="13"/>
  <c r="B1355" i="13"/>
  <c r="C1355" i="13"/>
  <c r="B1356" i="13"/>
  <c r="C1356" i="13"/>
  <c r="B1357" i="13"/>
  <c r="C1357" i="13"/>
  <c r="B1358" i="13"/>
  <c r="C1358" i="13"/>
  <c r="B1359" i="13"/>
  <c r="C1359" i="13"/>
  <c r="B1360" i="13"/>
  <c r="C1360" i="13"/>
  <c r="B1361" i="13"/>
  <c r="C1361" i="13"/>
  <c r="B1362" i="13"/>
  <c r="C1362" i="13"/>
  <c r="B1363" i="13"/>
  <c r="C1363" i="13"/>
  <c r="B1364" i="13"/>
  <c r="C1364" i="13"/>
  <c r="B1365" i="13"/>
  <c r="C1365" i="13"/>
  <c r="B1366" i="13"/>
  <c r="C1366" i="13"/>
  <c r="B1367" i="13"/>
  <c r="C1367" i="13"/>
  <c r="B1368" i="13"/>
  <c r="C1368" i="13"/>
  <c r="B1369" i="13"/>
  <c r="C1369" i="13"/>
  <c r="B1370" i="13"/>
  <c r="C1370" i="13"/>
  <c r="B1371" i="13"/>
  <c r="C1371" i="13"/>
  <c r="B1372" i="13"/>
  <c r="C1372" i="13"/>
  <c r="B1373" i="13"/>
  <c r="C1373" i="13"/>
  <c r="B1374" i="13"/>
  <c r="C1374" i="13"/>
  <c r="B1375" i="13"/>
  <c r="C1375" i="13"/>
  <c r="B1376" i="13"/>
  <c r="C1376" i="13"/>
  <c r="B1377" i="13"/>
  <c r="C1377" i="13"/>
  <c r="B1378" i="13"/>
  <c r="C1378" i="13"/>
  <c r="B1379" i="13"/>
  <c r="C1379" i="13"/>
  <c r="B1380" i="13"/>
  <c r="C1380" i="13"/>
  <c r="B1381" i="13"/>
  <c r="C1381" i="13"/>
  <c r="B1382" i="13"/>
  <c r="C1382" i="13"/>
  <c r="B1383" i="13"/>
  <c r="C1383" i="13"/>
  <c r="B1384" i="13"/>
  <c r="C1384" i="13"/>
  <c r="B1385" i="13"/>
  <c r="C1385" i="13"/>
  <c r="B1386" i="13"/>
  <c r="C1386" i="13"/>
  <c r="B1387" i="13"/>
  <c r="C1387" i="13"/>
  <c r="B1388" i="13"/>
  <c r="C1388" i="13"/>
  <c r="B1389" i="13"/>
  <c r="C1389" i="13"/>
  <c r="B1390" i="13"/>
  <c r="C1390" i="13"/>
  <c r="B1391" i="13"/>
  <c r="C1391" i="13"/>
  <c r="B1392" i="13"/>
  <c r="C1392" i="13"/>
  <c r="B1393" i="13"/>
  <c r="C1393" i="13"/>
  <c r="B1394" i="13"/>
  <c r="C1394" i="13"/>
  <c r="B1395" i="13"/>
  <c r="C1395" i="13"/>
  <c r="B1396" i="13"/>
  <c r="C1396" i="13"/>
  <c r="B1397" i="13"/>
  <c r="C1397" i="13"/>
  <c r="B1398" i="13"/>
  <c r="C1398" i="13"/>
  <c r="B1399" i="13"/>
  <c r="C1399" i="13"/>
  <c r="B1400" i="13"/>
  <c r="C1400" i="13"/>
  <c r="B1401" i="13"/>
  <c r="C1401" i="13"/>
  <c r="B1402" i="13"/>
  <c r="C1402" i="13"/>
  <c r="B1403" i="13"/>
  <c r="C1403" i="13"/>
  <c r="B1404" i="13"/>
  <c r="C1404" i="13"/>
  <c r="B1405" i="13"/>
  <c r="C1405" i="13"/>
  <c r="B1406" i="13"/>
  <c r="C1406" i="13"/>
  <c r="B1407" i="13"/>
  <c r="C1407" i="13"/>
  <c r="B1408" i="13"/>
  <c r="C1408" i="13"/>
  <c r="B1409" i="13"/>
  <c r="C1409" i="13"/>
  <c r="B1410" i="13"/>
  <c r="C1410" i="13"/>
  <c r="B1411" i="13"/>
  <c r="C1411" i="13"/>
  <c r="B1412" i="13"/>
  <c r="C1412" i="13"/>
  <c r="B1413" i="13"/>
  <c r="C1413" i="13"/>
  <c r="B1414" i="13"/>
  <c r="C1414" i="13"/>
  <c r="B1415" i="13"/>
  <c r="C1415" i="13"/>
  <c r="B1416" i="13"/>
  <c r="C1416" i="13"/>
  <c r="B1417" i="13"/>
  <c r="C1417" i="13"/>
  <c r="B1418" i="13"/>
  <c r="C1418" i="13"/>
  <c r="B1419" i="13"/>
  <c r="C1419" i="13"/>
  <c r="B1420" i="13"/>
  <c r="C1420" i="13"/>
  <c r="B1421" i="13"/>
  <c r="C1421" i="13"/>
  <c r="B1422" i="13"/>
  <c r="C1422" i="13"/>
  <c r="B1423" i="13"/>
  <c r="C1423" i="13"/>
  <c r="B1424" i="13"/>
  <c r="C1424" i="13"/>
  <c r="B1425" i="13"/>
  <c r="C1425" i="13"/>
  <c r="B1426" i="13"/>
  <c r="C1426" i="13"/>
  <c r="B1427" i="13"/>
  <c r="C1427" i="13"/>
  <c r="B1428" i="13"/>
  <c r="C1428" i="13"/>
  <c r="B1429" i="13"/>
  <c r="C1429" i="13"/>
  <c r="B1430" i="13"/>
  <c r="C1430" i="13"/>
  <c r="B1431" i="13"/>
  <c r="C1431" i="13"/>
  <c r="B1432" i="13"/>
  <c r="C1432" i="13"/>
  <c r="B1433" i="13"/>
  <c r="C1433" i="13"/>
  <c r="B1434" i="13"/>
  <c r="C1434" i="13"/>
  <c r="B1435" i="13"/>
  <c r="C1435" i="13"/>
  <c r="B1436" i="13"/>
  <c r="C1436" i="13"/>
  <c r="B1437" i="13"/>
  <c r="C1437" i="13"/>
  <c r="B1438" i="13"/>
  <c r="C1438" i="13"/>
  <c r="B1439" i="13"/>
  <c r="C1439" i="13"/>
  <c r="B1440" i="13"/>
  <c r="C1440" i="13"/>
  <c r="B1441" i="13"/>
  <c r="C1441" i="13"/>
  <c r="B1442" i="13"/>
  <c r="C1442" i="13"/>
  <c r="B1443" i="13"/>
  <c r="C1443" i="13"/>
  <c r="B1444" i="13"/>
  <c r="C1444" i="13"/>
  <c r="B1445" i="13"/>
  <c r="C1445" i="13"/>
  <c r="B1446" i="13"/>
  <c r="C1446" i="13"/>
  <c r="B1447" i="13"/>
  <c r="C1447" i="13"/>
  <c r="B1448" i="13"/>
  <c r="C1448" i="13"/>
  <c r="B1449" i="13"/>
  <c r="C1449" i="13"/>
  <c r="B1450" i="13"/>
  <c r="C1450" i="13"/>
  <c r="B1451" i="13"/>
  <c r="C1451" i="13"/>
  <c r="B1452" i="13"/>
  <c r="C1452" i="13"/>
  <c r="B1453" i="13"/>
  <c r="C1453" i="13"/>
  <c r="B1454" i="13"/>
  <c r="C1454" i="13"/>
  <c r="B1455" i="13"/>
  <c r="C1455" i="13"/>
  <c r="B1456" i="13"/>
  <c r="C1456" i="13"/>
  <c r="B1457" i="13"/>
  <c r="C1457" i="13"/>
  <c r="B1458" i="13"/>
  <c r="C1458" i="13"/>
  <c r="B1459" i="13"/>
  <c r="C1459" i="13"/>
  <c r="B1460" i="13"/>
  <c r="C1460" i="13"/>
  <c r="B1461" i="13"/>
  <c r="C1461" i="13"/>
  <c r="B1462" i="13"/>
  <c r="C1462" i="13"/>
  <c r="B1463" i="13"/>
  <c r="C1463" i="13"/>
  <c r="B1464" i="13"/>
  <c r="C1464" i="13"/>
  <c r="B1465" i="13"/>
  <c r="C1465" i="13"/>
  <c r="B1466" i="13"/>
  <c r="C1466" i="13"/>
  <c r="B1467" i="13"/>
  <c r="C1467" i="13"/>
  <c r="B1468" i="13"/>
  <c r="C1468" i="13"/>
  <c r="B1469" i="13"/>
  <c r="C1469" i="13"/>
  <c r="B1470" i="13"/>
  <c r="C1470" i="13"/>
  <c r="B1471" i="13"/>
  <c r="C1471" i="13"/>
  <c r="B1472" i="13"/>
  <c r="C1472" i="13"/>
  <c r="B1473" i="13"/>
  <c r="C1473" i="13"/>
  <c r="B1474" i="13"/>
  <c r="C1474" i="13"/>
  <c r="B1475" i="13"/>
  <c r="C1475" i="13"/>
  <c r="B1476" i="13"/>
  <c r="C1476" i="13"/>
  <c r="B1477" i="13"/>
  <c r="C1477" i="13"/>
  <c r="B1478" i="13"/>
  <c r="C1478" i="13"/>
  <c r="B1479" i="13"/>
  <c r="C1479" i="13"/>
  <c r="B1480" i="13"/>
  <c r="C1480" i="13"/>
  <c r="B1481" i="13"/>
  <c r="C1481" i="13"/>
  <c r="B1482" i="13"/>
  <c r="C1482" i="13"/>
  <c r="B1483" i="13"/>
  <c r="C1483" i="13"/>
  <c r="B1484" i="13"/>
  <c r="C1484" i="13"/>
  <c r="B1485" i="13"/>
  <c r="C1485" i="13"/>
  <c r="B1486" i="13"/>
  <c r="C1486" i="13"/>
  <c r="B1487" i="13"/>
  <c r="C1487" i="13"/>
  <c r="B1488" i="13"/>
  <c r="C1488" i="13"/>
  <c r="B1489" i="13"/>
  <c r="C1489" i="13"/>
  <c r="J3" i="16"/>
  <c r="R41" i="15"/>
  <c r="O2367" i="16"/>
  <c r="O49" i="16"/>
  <c r="O177" i="16"/>
  <c r="O305" i="16"/>
  <c r="O433" i="16"/>
  <c r="O561" i="16"/>
  <c r="L7" i="16"/>
  <c r="L8" i="16"/>
  <c r="L9" i="16"/>
  <c r="L10" i="16"/>
  <c r="L11" i="16"/>
  <c r="L12" i="16"/>
  <c r="L13" i="16"/>
  <c r="L14" i="16"/>
  <c r="L15" i="16"/>
  <c r="L16" i="16"/>
  <c r="L17" i="16"/>
  <c r="L18" i="16"/>
  <c r="L19" i="16"/>
  <c r="L20" i="16"/>
  <c r="L21" i="16"/>
  <c r="L22" i="16"/>
  <c r="L23"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99" i="16"/>
  <c r="L100" i="16"/>
  <c r="L101" i="16"/>
  <c r="L102" i="16"/>
  <c r="L103" i="16"/>
  <c r="L104" i="16"/>
  <c r="L105" i="16"/>
  <c r="L106" i="16"/>
  <c r="L107" i="16"/>
  <c r="L108" i="16"/>
  <c r="L109" i="16"/>
  <c r="L110" i="16"/>
  <c r="L111" i="16"/>
  <c r="L112" i="16"/>
  <c r="L113" i="16"/>
  <c r="L114" i="16"/>
  <c r="L115" i="16"/>
  <c r="L116" i="16"/>
  <c r="L117" i="16"/>
  <c r="L118" i="16"/>
  <c r="L119" i="16"/>
  <c r="L120" i="16"/>
  <c r="L121" i="16"/>
  <c r="L122" i="16"/>
  <c r="L123" i="16"/>
  <c r="L124" i="16"/>
  <c r="L125" i="16"/>
  <c r="L126" i="16"/>
  <c r="L127" i="16"/>
  <c r="L128" i="16"/>
  <c r="L129" i="16"/>
  <c r="L130" i="16"/>
  <c r="L131" i="16"/>
  <c r="L132" i="16"/>
  <c r="L133" i="16"/>
  <c r="L134" i="16"/>
  <c r="L135" i="16"/>
  <c r="L136" i="16"/>
  <c r="L137" i="16"/>
  <c r="L138" i="16"/>
  <c r="L139" i="16"/>
  <c r="L140" i="16"/>
  <c r="L141" i="16"/>
  <c r="L142" i="16"/>
  <c r="L143" i="16"/>
  <c r="L144" i="16"/>
  <c r="L145" i="16"/>
  <c r="L146" i="16"/>
  <c r="L147" i="16"/>
  <c r="L148" i="16"/>
  <c r="L149" i="16"/>
  <c r="L150" i="16"/>
  <c r="L151" i="16"/>
  <c r="L152" i="16"/>
  <c r="L153" i="16"/>
  <c r="L154" i="16"/>
  <c r="L155" i="16"/>
  <c r="L156" i="16"/>
  <c r="L157" i="16"/>
  <c r="L158" i="16"/>
  <c r="L159" i="16"/>
  <c r="L160" i="16"/>
  <c r="L161" i="16"/>
  <c r="L162" i="16"/>
  <c r="L163" i="16"/>
  <c r="L164" i="16"/>
  <c r="L165" i="16"/>
  <c r="L166" i="16"/>
  <c r="L167" i="16"/>
  <c r="L168" i="16"/>
  <c r="L169" i="16"/>
  <c r="L170" i="16"/>
  <c r="L171" i="16"/>
  <c r="L172" i="16"/>
  <c r="L173" i="16"/>
  <c r="L174" i="16"/>
  <c r="L175" i="16"/>
  <c r="L176"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2" i="16"/>
  <c r="L223" i="16"/>
  <c r="L224" i="16"/>
  <c r="L225" i="16"/>
  <c r="L226" i="16"/>
  <c r="L227" i="16"/>
  <c r="L228" i="16"/>
  <c r="L229" i="16"/>
  <c r="L230" i="16"/>
  <c r="L231" i="16"/>
  <c r="L232" i="16"/>
  <c r="L233" i="16"/>
  <c r="L234" i="16"/>
  <c r="L235" i="16"/>
  <c r="L236" i="16"/>
  <c r="L237" i="16"/>
  <c r="L238" i="16"/>
  <c r="L239" i="16"/>
  <c r="L240" i="16"/>
  <c r="L241" i="16"/>
  <c r="L242" i="16"/>
  <c r="L243" i="16"/>
  <c r="L244" i="16"/>
  <c r="L245" i="16"/>
  <c r="L246" i="16"/>
  <c r="L247" i="16"/>
  <c r="L248" i="16"/>
  <c r="L249" i="16"/>
  <c r="L250" i="16"/>
  <c r="L251" i="16"/>
  <c r="L252" i="16"/>
  <c r="L253" i="16"/>
  <c r="L254" i="16"/>
  <c r="L255" i="16"/>
  <c r="L256" i="16"/>
  <c r="L257" i="16"/>
  <c r="L258" i="16"/>
  <c r="L259" i="16"/>
  <c r="L260" i="16"/>
  <c r="L261" i="16"/>
  <c r="L262" i="16"/>
  <c r="L263" i="16"/>
  <c r="L264" i="16"/>
  <c r="L265" i="16"/>
  <c r="L266" i="16"/>
  <c r="L267" i="16"/>
  <c r="L268" i="16"/>
  <c r="L269" i="16"/>
  <c r="L270" i="16"/>
  <c r="L271" i="16"/>
  <c r="L272" i="16"/>
  <c r="L273" i="16"/>
  <c r="L274" i="16"/>
  <c r="L275" i="16"/>
  <c r="L276" i="16"/>
  <c r="L277" i="16"/>
  <c r="L278" i="16"/>
  <c r="L279" i="16"/>
  <c r="L280" i="16"/>
  <c r="L281" i="16"/>
  <c r="L282" i="16"/>
  <c r="L283" i="16"/>
  <c r="L284" i="16"/>
  <c r="L285" i="16"/>
  <c r="L286" i="16"/>
  <c r="L287" i="16"/>
  <c r="L288" i="16"/>
  <c r="L289" i="16"/>
  <c r="L290" i="16"/>
  <c r="L291" i="16"/>
  <c r="L292" i="16"/>
  <c r="L293" i="16"/>
  <c r="L294" i="16"/>
  <c r="L295" i="16"/>
  <c r="L296" i="16"/>
  <c r="L297" i="16"/>
  <c r="L298" i="16"/>
  <c r="L299" i="16"/>
  <c r="L300" i="16"/>
  <c r="L301" i="16"/>
  <c r="L302" i="16"/>
  <c r="L303" i="16"/>
  <c r="L304" i="16"/>
  <c r="L305" i="16"/>
  <c r="L306" i="16"/>
  <c r="L307" i="16"/>
  <c r="L308" i="16"/>
  <c r="L309" i="16"/>
  <c r="L310" i="16"/>
  <c r="L311" i="16"/>
  <c r="L312" i="16"/>
  <c r="L313" i="16"/>
  <c r="L314" i="16"/>
  <c r="L315" i="16"/>
  <c r="L316" i="16"/>
  <c r="L317" i="16"/>
  <c r="L318" i="16"/>
  <c r="L319" i="16"/>
  <c r="L320" i="16"/>
  <c r="L321" i="16"/>
  <c r="L322" i="16"/>
  <c r="L323" i="16"/>
  <c r="L324" i="16"/>
  <c r="L325" i="16"/>
  <c r="L326" i="16"/>
  <c r="L327" i="16"/>
  <c r="L328" i="16"/>
  <c r="L329" i="16"/>
  <c r="L330" i="16"/>
  <c r="L331" i="16"/>
  <c r="L332" i="16"/>
  <c r="L333" i="16"/>
  <c r="L334" i="16"/>
  <c r="L335" i="16"/>
  <c r="L336" i="16"/>
  <c r="L337" i="16"/>
  <c r="L338" i="16"/>
  <c r="L339" i="16"/>
  <c r="L340" i="16"/>
  <c r="L341" i="16"/>
  <c r="L342" i="16"/>
  <c r="L343" i="16"/>
  <c r="L344" i="16"/>
  <c r="L345" i="16"/>
  <c r="L346" i="16"/>
  <c r="L347" i="16"/>
  <c r="L348" i="16"/>
  <c r="L349" i="16"/>
  <c r="L350" i="16"/>
  <c r="L351" i="16"/>
  <c r="L352" i="16"/>
  <c r="L353" i="16"/>
  <c r="L354" i="16"/>
  <c r="L355" i="16"/>
  <c r="L356" i="16"/>
  <c r="L357" i="16"/>
  <c r="L358" i="16"/>
  <c r="L359" i="16"/>
  <c r="L360" i="16"/>
  <c r="L361" i="16"/>
  <c r="L362" i="16"/>
  <c r="L363" i="16"/>
  <c r="L364" i="16"/>
  <c r="L365" i="16"/>
  <c r="L366" i="16"/>
  <c r="L367" i="16"/>
  <c r="L368" i="16"/>
  <c r="L369" i="16"/>
  <c r="L370" i="16"/>
  <c r="L371" i="16"/>
  <c r="L372" i="16"/>
  <c r="L373" i="16"/>
  <c r="L374" i="16"/>
  <c r="L375" i="16"/>
  <c r="L376" i="16"/>
  <c r="L377" i="16"/>
  <c r="L378" i="16"/>
  <c r="L379" i="16"/>
  <c r="L380" i="16"/>
  <c r="L381" i="16"/>
  <c r="L382" i="16"/>
  <c r="L383" i="16"/>
  <c r="L384" i="16"/>
  <c r="L385" i="16"/>
  <c r="L386" i="16"/>
  <c r="L387" i="16"/>
  <c r="L388" i="16"/>
  <c r="L389" i="16"/>
  <c r="L390" i="16"/>
  <c r="L391" i="16"/>
  <c r="L392" i="16"/>
  <c r="L393" i="16"/>
  <c r="L394" i="16"/>
  <c r="L395" i="16"/>
  <c r="L396" i="16"/>
  <c r="L397" i="16"/>
  <c r="L398" i="16"/>
  <c r="L399" i="16"/>
  <c r="L400" i="16"/>
  <c r="L401" i="16"/>
  <c r="L402" i="16"/>
  <c r="L403" i="16"/>
  <c r="L404" i="16"/>
  <c r="L405" i="16"/>
  <c r="L406" i="16"/>
  <c r="L407" i="16"/>
  <c r="L408" i="16"/>
  <c r="L409" i="16"/>
  <c r="L410" i="16"/>
  <c r="L411" i="16"/>
  <c r="L412" i="16"/>
  <c r="L413" i="16"/>
  <c r="L414" i="16"/>
  <c r="L415" i="16"/>
  <c r="L416" i="16"/>
  <c r="L417" i="16"/>
  <c r="L418" i="16"/>
  <c r="L419" i="16"/>
  <c r="L420" i="16"/>
  <c r="L421" i="16"/>
  <c r="L422" i="16"/>
  <c r="L423" i="16"/>
  <c r="L424" i="16"/>
  <c r="L425" i="16"/>
  <c r="L426" i="16"/>
  <c r="L427" i="16"/>
  <c r="L428" i="16"/>
  <c r="L429" i="16"/>
  <c r="L430" i="16"/>
  <c r="L431" i="16"/>
  <c r="L432" i="16"/>
  <c r="L433" i="16"/>
  <c r="L434" i="16"/>
  <c r="L435" i="16"/>
  <c r="L436" i="16"/>
  <c r="L437" i="16"/>
  <c r="L438" i="16"/>
  <c r="L439" i="16"/>
  <c r="L440" i="16"/>
  <c r="L441" i="16"/>
  <c r="L442" i="16"/>
  <c r="L443" i="16"/>
  <c r="L444" i="16"/>
  <c r="L445" i="16"/>
  <c r="L446" i="16"/>
  <c r="L447" i="16"/>
  <c r="L448" i="16"/>
  <c r="L449" i="16"/>
  <c r="L450" i="16"/>
  <c r="L451" i="16"/>
  <c r="L452" i="16"/>
  <c r="L453" i="16"/>
  <c r="L454" i="16"/>
  <c r="L455" i="16"/>
  <c r="L456" i="16"/>
  <c r="L457" i="16"/>
  <c r="L458" i="16"/>
  <c r="L459" i="16"/>
  <c r="L460" i="16"/>
  <c r="L461" i="16"/>
  <c r="L462" i="16"/>
  <c r="L463" i="16"/>
  <c r="L464" i="16"/>
  <c r="L465" i="16"/>
  <c r="L466" i="16"/>
  <c r="L467" i="16"/>
  <c r="L468" i="16"/>
  <c r="L469" i="16"/>
  <c r="L470" i="16"/>
  <c r="L471" i="16"/>
  <c r="L472" i="16"/>
  <c r="L473" i="16"/>
  <c r="L474" i="16"/>
  <c r="L475" i="16"/>
  <c r="L476" i="16"/>
  <c r="L477" i="16"/>
  <c r="L478" i="16"/>
  <c r="L479" i="16"/>
  <c r="L480" i="16"/>
  <c r="L481" i="16"/>
  <c r="L482" i="16"/>
  <c r="L483" i="16"/>
  <c r="L484" i="16"/>
  <c r="L485" i="16"/>
  <c r="L486" i="16"/>
  <c r="L487" i="16"/>
  <c r="L488" i="16"/>
  <c r="L489" i="16"/>
  <c r="L490" i="16"/>
  <c r="L491" i="16"/>
  <c r="L492" i="16"/>
  <c r="L493" i="16"/>
  <c r="L494" i="16"/>
  <c r="L495" i="16"/>
  <c r="L496" i="16"/>
  <c r="L497" i="16"/>
  <c r="L498" i="16"/>
  <c r="L499" i="16"/>
  <c r="L500" i="16"/>
  <c r="L501" i="16"/>
  <c r="L502" i="16"/>
  <c r="L503" i="16"/>
  <c r="L504" i="16"/>
  <c r="L505" i="16"/>
  <c r="L506" i="16"/>
  <c r="L507" i="16"/>
  <c r="L508" i="16"/>
  <c r="L509" i="16"/>
  <c r="L510" i="16"/>
  <c r="L511" i="16"/>
  <c r="L512" i="16"/>
  <c r="L513" i="16"/>
  <c r="L514" i="16"/>
  <c r="L515" i="16"/>
  <c r="L516" i="16"/>
  <c r="L517" i="16"/>
  <c r="L518" i="16"/>
  <c r="L519" i="16"/>
  <c r="L520" i="16"/>
  <c r="L521" i="16"/>
  <c r="L522" i="16"/>
  <c r="L523" i="16"/>
  <c r="L524" i="16"/>
  <c r="L525" i="16"/>
  <c r="L526" i="16"/>
  <c r="L527" i="16"/>
  <c r="L528" i="16"/>
  <c r="L529" i="16"/>
  <c r="L530" i="16"/>
  <c r="L531" i="16"/>
  <c r="L532" i="16"/>
  <c r="L533" i="16"/>
  <c r="L534" i="16"/>
  <c r="L535" i="16"/>
  <c r="L536" i="16"/>
  <c r="L537" i="16"/>
  <c r="L538" i="16"/>
  <c r="L539" i="16"/>
  <c r="L540" i="16"/>
  <c r="L541" i="16"/>
  <c r="L542" i="16"/>
  <c r="L543" i="16"/>
  <c r="L544" i="16"/>
  <c r="L545" i="16"/>
  <c r="L546" i="16"/>
  <c r="L547" i="16"/>
  <c r="L548" i="16"/>
  <c r="L549" i="16"/>
  <c r="L550" i="16"/>
  <c r="L551" i="16"/>
  <c r="L552" i="16"/>
  <c r="L553" i="16"/>
  <c r="L554" i="16"/>
  <c r="L555" i="16"/>
  <c r="L556" i="16"/>
  <c r="L557" i="16"/>
  <c r="L558" i="16"/>
  <c r="L559" i="16"/>
  <c r="L560" i="16"/>
  <c r="L561" i="16"/>
  <c r="L562" i="16"/>
  <c r="L563" i="16"/>
  <c r="L564" i="16"/>
  <c r="L565" i="16"/>
  <c r="L566" i="16"/>
  <c r="L567" i="16"/>
  <c r="L568" i="16"/>
  <c r="L569" i="16"/>
  <c r="L570" i="16"/>
  <c r="L571" i="16"/>
  <c r="L572" i="16"/>
  <c r="L573" i="16"/>
  <c r="L574" i="16"/>
  <c r="L575" i="16"/>
  <c r="L576" i="16"/>
  <c r="L577" i="16"/>
  <c r="L578" i="16"/>
  <c r="L579" i="16"/>
  <c r="L580" i="16"/>
  <c r="L581" i="16"/>
  <c r="L582" i="16"/>
  <c r="L583" i="16"/>
  <c r="L584" i="16"/>
  <c r="L585" i="16"/>
  <c r="L586" i="16"/>
  <c r="L587" i="16"/>
  <c r="L588" i="16"/>
  <c r="L589" i="16"/>
  <c r="L590" i="16"/>
  <c r="L591" i="16"/>
  <c r="L592" i="16"/>
  <c r="L593" i="16"/>
  <c r="L594" i="16"/>
  <c r="L595" i="16"/>
  <c r="L596" i="16"/>
  <c r="L597" i="16"/>
  <c r="L598" i="16"/>
  <c r="L599" i="16"/>
  <c r="L600" i="16"/>
  <c r="L601"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1"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7" i="16"/>
  <c r="L718" i="16"/>
  <c r="L719" i="16"/>
  <c r="L720" i="16"/>
  <c r="L721" i="16"/>
  <c r="L722" i="16"/>
  <c r="L723" i="16"/>
  <c r="L724" i="16"/>
  <c r="L725" i="16"/>
  <c r="L726" i="16"/>
  <c r="L727" i="16"/>
  <c r="L728" i="16"/>
  <c r="L729" i="16"/>
  <c r="L730" i="16"/>
  <c r="L731" i="16"/>
  <c r="L732" i="16"/>
  <c r="L733" i="16"/>
  <c r="L734" i="16"/>
  <c r="L735" i="16"/>
  <c r="L736" i="16"/>
  <c r="L737" i="16"/>
  <c r="L738" i="16"/>
  <c r="L739" i="16"/>
  <c r="L740" i="16"/>
  <c r="L741" i="16"/>
  <c r="L742" i="16"/>
  <c r="L743" i="16"/>
  <c r="L744" i="16"/>
  <c r="L745" i="16"/>
  <c r="L746" i="16"/>
  <c r="L747" i="16"/>
  <c r="L748" i="16"/>
  <c r="L749" i="16"/>
  <c r="L750" i="16"/>
  <c r="L751" i="16"/>
  <c r="L752" i="16"/>
  <c r="L753" i="16"/>
  <c r="L754" i="16"/>
  <c r="L755" i="16"/>
  <c r="L756" i="16"/>
  <c r="L757" i="16"/>
  <c r="L758" i="16"/>
  <c r="L759" i="16"/>
  <c r="L760" i="16"/>
  <c r="L761" i="16"/>
  <c r="L762" i="16"/>
  <c r="L763" i="16"/>
  <c r="L764" i="16"/>
  <c r="L765" i="16"/>
  <c r="L766" i="16"/>
  <c r="L767" i="16"/>
  <c r="L768" i="16"/>
  <c r="L769" i="16"/>
  <c r="L770" i="16"/>
  <c r="L771" i="16"/>
  <c r="L772" i="16"/>
  <c r="L773" i="16"/>
  <c r="L774"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6" i="16"/>
  <c r="L807" i="16"/>
  <c r="L808" i="16"/>
  <c r="L809" i="16"/>
  <c r="L810" i="16"/>
  <c r="L811" i="16"/>
  <c r="L812" i="16"/>
  <c r="L813" i="16"/>
  <c r="L814" i="16"/>
  <c r="L815" i="16"/>
  <c r="L816" i="16"/>
  <c r="L817" i="16"/>
  <c r="L818" i="16"/>
  <c r="L819" i="16"/>
  <c r="L820" i="16"/>
  <c r="L821" i="16"/>
  <c r="L822" i="16"/>
  <c r="L823" i="16"/>
  <c r="L824" i="16"/>
  <c r="L825" i="16"/>
  <c r="L826" i="16"/>
  <c r="L827" i="16"/>
  <c r="L828" i="16"/>
  <c r="L829" i="16"/>
  <c r="L830" i="16"/>
  <c r="L831" i="16"/>
  <c r="L832" i="16"/>
  <c r="L833" i="16"/>
  <c r="L834" i="16"/>
  <c r="L835" i="16"/>
  <c r="L836" i="16"/>
  <c r="L837" i="16"/>
  <c r="L838" i="16"/>
  <c r="L839" i="16"/>
  <c r="L840"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5" i="16"/>
  <c r="L886" i="16"/>
  <c r="L887" i="16"/>
  <c r="L888" i="16"/>
  <c r="L889" i="16"/>
  <c r="L890" i="16"/>
  <c r="L891" i="16"/>
  <c r="L892" i="16"/>
  <c r="L893" i="16"/>
  <c r="L894" i="16"/>
  <c r="L895" i="16"/>
  <c r="L896" i="16"/>
  <c r="L897" i="16"/>
  <c r="L898" i="16"/>
  <c r="L899" i="16"/>
  <c r="L900" i="16"/>
  <c r="L901" i="16"/>
  <c r="L902" i="16"/>
  <c r="L903" i="16"/>
  <c r="L904" i="16"/>
  <c r="L905" i="16"/>
  <c r="L906" i="16"/>
  <c r="L907" i="16"/>
  <c r="L908" i="16"/>
  <c r="L909" i="16"/>
  <c r="L910" i="16"/>
  <c r="L911" i="16"/>
  <c r="L912" i="16"/>
  <c r="L913" i="16"/>
  <c r="L914" i="16"/>
  <c r="L915" i="16"/>
  <c r="L916" i="16"/>
  <c r="L917" i="16"/>
  <c r="L918" i="16"/>
  <c r="L919" i="16"/>
  <c r="L920" i="16"/>
  <c r="L921" i="16"/>
  <c r="L922" i="16"/>
  <c r="L923" i="16"/>
  <c r="L924" i="16"/>
  <c r="L925" i="16"/>
  <c r="L926" i="16"/>
  <c r="L927"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2" i="16"/>
  <c r="L1013" i="16"/>
  <c r="L1014" i="16"/>
  <c r="L1015" i="16"/>
  <c r="L1016" i="16"/>
  <c r="L1017" i="16"/>
  <c r="L1018" i="16"/>
  <c r="L1019" i="16"/>
  <c r="L1020" i="16"/>
  <c r="L1021" i="16"/>
  <c r="L1022" i="16"/>
  <c r="L1023" i="16"/>
  <c r="L1024" i="16"/>
  <c r="L1025" i="16"/>
  <c r="L1026" i="16"/>
  <c r="L1027" i="16"/>
  <c r="L1028" i="16"/>
  <c r="L1029" i="16"/>
  <c r="L1030" i="16"/>
  <c r="L1031" i="16"/>
  <c r="L1032" i="16"/>
  <c r="L1033" i="16"/>
  <c r="L1034"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69" i="16"/>
  <c r="L1070" i="16"/>
  <c r="L1071" i="16"/>
  <c r="L1072" i="16"/>
  <c r="L1073" i="16"/>
  <c r="L1074" i="16"/>
  <c r="L1075" i="16"/>
  <c r="L1076" i="16"/>
  <c r="L1077" i="16"/>
  <c r="L1078" i="16"/>
  <c r="L1079" i="16"/>
  <c r="L1080" i="16"/>
  <c r="L1081" i="16"/>
  <c r="L1082" i="16"/>
  <c r="L1083" i="16"/>
  <c r="L1084" i="16"/>
  <c r="L1085" i="16"/>
  <c r="L1086"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8"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69" i="16"/>
  <c r="L1170" i="16"/>
  <c r="L1171" i="16"/>
  <c r="L1172" i="16"/>
  <c r="L1173" i="16"/>
  <c r="L1174" i="16"/>
  <c r="L1175" i="16"/>
  <c r="L1176" i="16"/>
  <c r="L1177" i="16"/>
  <c r="L1178" i="16"/>
  <c r="L1179" i="16"/>
  <c r="L1180" i="16"/>
  <c r="L1181" i="16"/>
  <c r="L1182" i="16"/>
  <c r="L1183" i="16"/>
  <c r="L1184" i="16"/>
  <c r="L1185"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7" i="16"/>
  <c r="L1218" i="16"/>
  <c r="L1219" i="16"/>
  <c r="L1220" i="16"/>
  <c r="L1221" i="16"/>
  <c r="L1222" i="16"/>
  <c r="L1223" i="16"/>
  <c r="L1224" i="16"/>
  <c r="L1225" i="16"/>
  <c r="L1226" i="16"/>
  <c r="L1227" i="16"/>
  <c r="L1228" i="16"/>
  <c r="L1229" i="16"/>
  <c r="L1230" i="16"/>
  <c r="L1231" i="16"/>
  <c r="L1232" i="16"/>
  <c r="L1233" i="16"/>
  <c r="L1234" i="16"/>
  <c r="L1235" i="16"/>
  <c r="L1236" i="16"/>
  <c r="L1237" i="16"/>
  <c r="L1238" i="16"/>
  <c r="L1239" i="16"/>
  <c r="L1240"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4" i="16"/>
  <c r="L1265"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8" i="16"/>
  <c r="L1289" i="16"/>
  <c r="L1290" i="16"/>
  <c r="L1291" i="16"/>
  <c r="L1292" i="16"/>
  <c r="L1293" i="16"/>
  <c r="L1294" i="16"/>
  <c r="L1295" i="16"/>
  <c r="L1296" i="16"/>
  <c r="L1297" i="16"/>
  <c r="L1298" i="16"/>
  <c r="L1299" i="16"/>
  <c r="L1300" i="16"/>
  <c r="L1301" i="16"/>
  <c r="L1302" i="16"/>
  <c r="L1303" i="16"/>
  <c r="L1304" i="16"/>
  <c r="L1305" i="16"/>
  <c r="L1306" i="16"/>
  <c r="L1307" i="16"/>
  <c r="L1308" i="16"/>
  <c r="L1309" i="16"/>
  <c r="L1310" i="16"/>
  <c r="L1311" i="16"/>
  <c r="L1312" i="16"/>
  <c r="L1313" i="16"/>
  <c r="L1314" i="16"/>
  <c r="L1315" i="16"/>
  <c r="L1316" i="16"/>
  <c r="L1317" i="16"/>
  <c r="L1318" i="16"/>
  <c r="L1319" i="16"/>
  <c r="L1320" i="16"/>
  <c r="L1321" i="16"/>
  <c r="L1322" i="16"/>
  <c r="L1323" i="16"/>
  <c r="L1324" i="16"/>
  <c r="L1325" i="16"/>
  <c r="L1326" i="16"/>
  <c r="L1327" i="16"/>
  <c r="L1328" i="16"/>
  <c r="L1329" i="16"/>
  <c r="L1330" i="16"/>
  <c r="L1331" i="16"/>
  <c r="L1332" i="16"/>
  <c r="L1333" i="16"/>
  <c r="L1334" i="16"/>
  <c r="L1335" i="16"/>
  <c r="L1336" i="16"/>
  <c r="L1337" i="16"/>
  <c r="L1338" i="16"/>
  <c r="L1339" i="16"/>
  <c r="L1340" i="16"/>
  <c r="L1341" i="16"/>
  <c r="L1342" i="16"/>
  <c r="L1343" i="16"/>
  <c r="L1344" i="16"/>
  <c r="L1345" i="16"/>
  <c r="L1346" i="16"/>
  <c r="L1347" i="16"/>
  <c r="L1348" i="16"/>
  <c r="L1349" i="16"/>
  <c r="L1350" i="16"/>
  <c r="L1351" i="16"/>
  <c r="L1352" i="16"/>
  <c r="L1353" i="16"/>
  <c r="L1354" i="16"/>
  <c r="L1355" i="16"/>
  <c r="L1356" i="16"/>
  <c r="L1357" i="16"/>
  <c r="L1358" i="16"/>
  <c r="L1359" i="16"/>
  <c r="L1360" i="16"/>
  <c r="L1361" i="16"/>
  <c r="L1362" i="16"/>
  <c r="L1363" i="16"/>
  <c r="L1364" i="16"/>
  <c r="L1365" i="16"/>
  <c r="L1366" i="16"/>
  <c r="L1367" i="16"/>
  <c r="L1368" i="16"/>
  <c r="L1369" i="16"/>
  <c r="L1370" i="16"/>
  <c r="L1371" i="16"/>
  <c r="L1372" i="16"/>
  <c r="L1373" i="16"/>
  <c r="L1374" i="16"/>
  <c r="L1375" i="16"/>
  <c r="L1376" i="16"/>
  <c r="L1377" i="16"/>
  <c r="L1378" i="16"/>
  <c r="L1379" i="16"/>
  <c r="L1380" i="16"/>
  <c r="L1381" i="16"/>
  <c r="L1382" i="16"/>
  <c r="L1383" i="16"/>
  <c r="L1384" i="16"/>
  <c r="L1385" i="16"/>
  <c r="L1386" i="16"/>
  <c r="L1387" i="16"/>
  <c r="L1388" i="16"/>
  <c r="L1389" i="16"/>
  <c r="L1390" i="16"/>
  <c r="L1391" i="16"/>
  <c r="L1392" i="16"/>
  <c r="L1393" i="16"/>
  <c r="L1394" i="16"/>
  <c r="L1395" i="16"/>
  <c r="L1396" i="16"/>
  <c r="L1397" i="16"/>
  <c r="L1398" i="16"/>
  <c r="L1399" i="16"/>
  <c r="L1400" i="16"/>
  <c r="L1401" i="16"/>
  <c r="L1402" i="16"/>
  <c r="L1403" i="16"/>
  <c r="L1404" i="16"/>
  <c r="L1405" i="16"/>
  <c r="L1406" i="16"/>
  <c r="L1407" i="16"/>
  <c r="L1408" i="16"/>
  <c r="L1409" i="16"/>
  <c r="L1410" i="16"/>
  <c r="L1411" i="16"/>
  <c r="L1412" i="16"/>
  <c r="L1413" i="16"/>
  <c r="L1414" i="16"/>
  <c r="L1415" i="16"/>
  <c r="L1416" i="16"/>
  <c r="L1417" i="16"/>
  <c r="L1418" i="16"/>
  <c r="L1419" i="16"/>
  <c r="L1420" i="16"/>
  <c r="L1421" i="16"/>
  <c r="L1422" i="16"/>
  <c r="L1423" i="16"/>
  <c r="L1424" i="16"/>
  <c r="L1425" i="16"/>
  <c r="L1426" i="16"/>
  <c r="L1427" i="16"/>
  <c r="L1428" i="16"/>
  <c r="L1429" i="16"/>
  <c r="L1430" i="16"/>
  <c r="L1431" i="16"/>
  <c r="L1432" i="16"/>
  <c r="L1433" i="16"/>
  <c r="L1434" i="16"/>
  <c r="L1435" i="16"/>
  <c r="L1436" i="16"/>
  <c r="L1437" i="16"/>
  <c r="L1438" i="16"/>
  <c r="L1439" i="16"/>
  <c r="L1440" i="16"/>
  <c r="L1441" i="16"/>
  <c r="L1442" i="16"/>
  <c r="L1443" i="16"/>
  <c r="L1444" i="16"/>
  <c r="L1445" i="16"/>
  <c r="L1446" i="16"/>
  <c r="L1447" i="16"/>
  <c r="L1448" i="16"/>
  <c r="L1449" i="16"/>
  <c r="L1450" i="16"/>
  <c r="L1451" i="16"/>
  <c r="L1452" i="16"/>
  <c r="L1453" i="16"/>
  <c r="L1454" i="16"/>
  <c r="L1455" i="16"/>
  <c r="L1456" i="16"/>
  <c r="L1457" i="16"/>
  <c r="L1458" i="16"/>
  <c r="L1459" i="16"/>
  <c r="L1460" i="16"/>
  <c r="L1461" i="16"/>
  <c r="L1462" i="16"/>
  <c r="L1463" i="16"/>
  <c r="L1464" i="16"/>
  <c r="L1465" i="16"/>
  <c r="L1466" i="16"/>
  <c r="L1467" i="16"/>
  <c r="L1468" i="16"/>
  <c r="L1469" i="16"/>
  <c r="L1470" i="16"/>
  <c r="L1471" i="16"/>
  <c r="L1472" i="16"/>
  <c r="L1473" i="16"/>
  <c r="L1474" i="16"/>
  <c r="L1475" i="16"/>
  <c r="L1476" i="16"/>
  <c r="L1477" i="16"/>
  <c r="L1478" i="16"/>
  <c r="L1479" i="16"/>
  <c r="L1480" i="16"/>
  <c r="L1481" i="16"/>
  <c r="L1482" i="16"/>
  <c r="L1483" i="16"/>
  <c r="L1484" i="16"/>
  <c r="L1485" i="16"/>
  <c r="L1486" i="16"/>
  <c r="L1487" i="16"/>
  <c r="L1488" i="16"/>
  <c r="L1489" i="16"/>
  <c r="L1490" i="16"/>
  <c r="L1491" i="16"/>
  <c r="L1492" i="16"/>
  <c r="L1493" i="16"/>
  <c r="L1494" i="16"/>
  <c r="L1495" i="16"/>
  <c r="L1496" i="16"/>
  <c r="L1497" i="16"/>
  <c r="L1498" i="16"/>
  <c r="L1499" i="16"/>
  <c r="L1500" i="16"/>
  <c r="L1501" i="16"/>
  <c r="L1502" i="16"/>
  <c r="L1503" i="16"/>
  <c r="L1504" i="16"/>
  <c r="L1505" i="16"/>
  <c r="L1506" i="16"/>
  <c r="L1507" i="16"/>
  <c r="L1508" i="16"/>
  <c r="L1509" i="16"/>
  <c r="L1510" i="16"/>
  <c r="L1511" i="16"/>
  <c r="L1512" i="16"/>
  <c r="L1513" i="16"/>
  <c r="L1514" i="16"/>
  <c r="L1515" i="16"/>
  <c r="L1516" i="16"/>
  <c r="L1517" i="16"/>
  <c r="L1518" i="16"/>
  <c r="L1519" i="16"/>
  <c r="L1520" i="16"/>
  <c r="L1521" i="16"/>
  <c r="L1522" i="16"/>
  <c r="L1523" i="16"/>
  <c r="L1524" i="16"/>
  <c r="L1525" i="16"/>
  <c r="L1526" i="16"/>
  <c r="L1527" i="16"/>
  <c r="L1528" i="16"/>
  <c r="L1529" i="16"/>
  <c r="L1530" i="16"/>
  <c r="L1531" i="16"/>
  <c r="L1532" i="16"/>
  <c r="L1533" i="16"/>
  <c r="L1534" i="16"/>
  <c r="L1535" i="16"/>
  <c r="L1536" i="16"/>
  <c r="L1537" i="16"/>
  <c r="L1538" i="16"/>
  <c r="L1539" i="16"/>
  <c r="L1540" i="16"/>
  <c r="L1541" i="16"/>
  <c r="L1542" i="16"/>
  <c r="L1543" i="16"/>
  <c r="L1544" i="16"/>
  <c r="L1545" i="16"/>
  <c r="L1546" i="16"/>
  <c r="L1547" i="16"/>
  <c r="L1548" i="16"/>
  <c r="L1549" i="16"/>
  <c r="L1550" i="16"/>
  <c r="L1551" i="16"/>
  <c r="L1552" i="16"/>
  <c r="L1553" i="16"/>
  <c r="L1554" i="16"/>
  <c r="L1555"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2" i="16"/>
  <c r="L1593" i="16"/>
  <c r="L1594" i="16"/>
  <c r="L1595" i="16"/>
  <c r="L1596" i="16"/>
  <c r="L1597" i="16"/>
  <c r="L1598" i="16"/>
  <c r="L1599" i="16"/>
  <c r="L1600" i="16"/>
  <c r="L1601" i="16"/>
  <c r="L1602" i="16"/>
  <c r="L1603" i="16"/>
  <c r="L1604" i="16"/>
  <c r="L1605" i="16"/>
  <c r="L1606" i="16"/>
  <c r="L1607" i="16"/>
  <c r="L1608" i="16"/>
  <c r="L1609" i="16"/>
  <c r="L1610" i="16"/>
  <c r="L1611" i="16"/>
  <c r="L1612" i="16"/>
  <c r="L1613" i="16"/>
  <c r="L1614" i="16"/>
  <c r="L1615" i="16"/>
  <c r="L1616" i="16"/>
  <c r="L1617" i="16"/>
  <c r="L1618" i="16"/>
  <c r="L1619" i="16"/>
  <c r="L1620" i="16"/>
  <c r="L1621" i="16"/>
  <c r="L1622" i="16"/>
  <c r="L1623" i="16"/>
  <c r="L1624" i="16"/>
  <c r="L1625" i="16"/>
  <c r="L1626" i="16"/>
  <c r="L1627" i="16"/>
  <c r="L1628" i="16"/>
  <c r="L1629" i="16"/>
  <c r="L1630" i="16"/>
  <c r="L1631" i="16"/>
  <c r="L1632" i="16"/>
  <c r="L1633" i="16"/>
  <c r="L1634" i="16"/>
  <c r="L1635" i="16"/>
  <c r="L1636" i="16"/>
  <c r="L1637" i="16"/>
  <c r="L1638" i="16"/>
  <c r="L1639" i="16"/>
  <c r="L1640" i="16"/>
  <c r="L1641" i="16"/>
  <c r="L1642" i="16"/>
  <c r="L1643" i="16"/>
  <c r="L1644" i="16"/>
  <c r="L1645" i="16"/>
  <c r="L1646" i="16"/>
  <c r="L1647" i="16"/>
  <c r="L1648" i="16"/>
  <c r="L1649" i="16"/>
  <c r="L1650" i="16"/>
  <c r="L1651" i="16"/>
  <c r="L1652" i="16"/>
  <c r="L1653" i="16"/>
  <c r="L1654" i="16"/>
  <c r="L1655" i="16"/>
  <c r="L1656" i="16"/>
  <c r="L1657" i="16"/>
  <c r="L1658" i="16"/>
  <c r="L1659" i="16"/>
  <c r="L1660" i="16"/>
  <c r="L1661" i="16"/>
  <c r="L1662" i="16"/>
  <c r="L1663" i="16"/>
  <c r="L1664" i="16"/>
  <c r="L1665" i="16"/>
  <c r="L1666" i="16"/>
  <c r="L1667" i="16"/>
  <c r="L1668" i="16"/>
  <c r="L1669" i="16"/>
  <c r="L1670" i="16"/>
  <c r="L1671" i="16"/>
  <c r="L1672" i="16"/>
  <c r="L1673" i="16"/>
  <c r="L1674" i="16"/>
  <c r="L1675" i="16"/>
  <c r="L1676" i="16"/>
  <c r="L1677" i="16"/>
  <c r="L1678" i="16"/>
  <c r="L1679" i="16"/>
  <c r="L1680" i="16"/>
  <c r="L1681" i="16"/>
  <c r="L1682" i="16"/>
  <c r="L1683" i="16"/>
  <c r="L1684" i="16"/>
  <c r="L1685" i="16"/>
  <c r="L1686" i="16"/>
  <c r="L1687" i="16"/>
  <c r="L1688" i="16"/>
  <c r="L1689" i="16"/>
  <c r="L1690" i="16"/>
  <c r="L1691" i="16"/>
  <c r="L1692" i="16"/>
  <c r="L1693" i="16"/>
  <c r="L1694" i="16"/>
  <c r="L1695" i="16"/>
  <c r="L1696" i="16"/>
  <c r="L1697" i="16"/>
  <c r="L1698" i="16"/>
  <c r="L1699" i="16"/>
  <c r="L1700" i="16"/>
  <c r="L1701" i="16"/>
  <c r="L1702" i="16"/>
  <c r="L1703" i="16"/>
  <c r="L1704" i="16"/>
  <c r="L1705" i="16"/>
  <c r="L1706" i="16"/>
  <c r="L1707" i="16"/>
  <c r="L1708" i="16"/>
  <c r="L1709" i="16"/>
  <c r="L1710" i="16"/>
  <c r="L1711" i="16"/>
  <c r="L1712" i="16"/>
  <c r="L1713" i="16"/>
  <c r="L1714" i="16"/>
  <c r="L1715" i="16"/>
  <c r="L1716" i="16"/>
  <c r="L1717" i="16"/>
  <c r="L1718" i="16"/>
  <c r="L1719" i="16"/>
  <c r="L1720" i="16"/>
  <c r="L1721" i="16"/>
  <c r="L1722" i="16"/>
  <c r="L1723" i="16"/>
  <c r="L1724" i="16"/>
  <c r="L1725" i="16"/>
  <c r="L1726" i="16"/>
  <c r="L1727" i="16"/>
  <c r="L1728" i="16"/>
  <c r="L1729" i="16"/>
  <c r="L1730" i="16"/>
  <c r="L1731" i="16"/>
  <c r="L1732" i="16"/>
  <c r="L1733" i="16"/>
  <c r="L1734" i="16"/>
  <c r="L1735" i="16"/>
  <c r="L1736" i="16"/>
  <c r="L1737" i="16"/>
  <c r="L1738" i="16"/>
  <c r="L1739" i="16"/>
  <c r="L1740" i="16"/>
  <c r="L1741" i="16"/>
  <c r="L1742" i="16"/>
  <c r="L1743" i="16"/>
  <c r="L1744" i="16"/>
  <c r="L1745" i="16"/>
  <c r="L1746" i="16"/>
  <c r="L1747" i="16"/>
  <c r="L1748" i="16"/>
  <c r="L1749" i="16"/>
  <c r="L1750" i="16"/>
  <c r="L1751" i="16"/>
  <c r="L1752" i="16"/>
  <c r="L1753" i="16"/>
  <c r="L1754" i="16"/>
  <c r="L1755" i="16"/>
  <c r="L1756" i="16"/>
  <c r="L1757" i="16"/>
  <c r="L1758" i="16"/>
  <c r="L1759" i="16"/>
  <c r="L1760" i="16"/>
  <c r="L1761" i="16"/>
  <c r="L1762" i="16"/>
  <c r="L1763" i="16"/>
  <c r="L1764" i="16"/>
  <c r="L1765" i="16"/>
  <c r="L1766" i="16"/>
  <c r="L1767" i="16"/>
  <c r="L1768" i="16"/>
  <c r="L1769" i="16"/>
  <c r="L1770" i="16"/>
  <c r="L1771" i="16"/>
  <c r="L1772" i="16"/>
  <c r="L1773" i="16"/>
  <c r="L1774" i="16"/>
  <c r="L1775" i="16"/>
  <c r="L1776" i="16"/>
  <c r="L1777" i="16"/>
  <c r="L1778" i="16"/>
  <c r="L1779" i="16"/>
  <c r="L1780" i="16"/>
  <c r="L1781" i="16"/>
  <c r="L1782" i="16"/>
  <c r="L1783" i="16"/>
  <c r="L1784" i="16"/>
  <c r="L1785" i="16"/>
  <c r="L1786" i="16"/>
  <c r="L1787" i="16"/>
  <c r="L1788" i="16"/>
  <c r="L1789" i="16"/>
  <c r="L1790" i="16"/>
  <c r="L1791" i="16"/>
  <c r="L1792" i="16"/>
  <c r="L1793" i="16"/>
  <c r="L1794" i="16"/>
  <c r="L1795" i="16"/>
  <c r="L1796" i="16"/>
  <c r="L1797" i="16"/>
  <c r="L1798" i="16"/>
  <c r="L1799" i="16"/>
  <c r="L1800" i="16"/>
  <c r="L1801" i="16"/>
  <c r="L1802" i="16"/>
  <c r="L1803" i="16"/>
  <c r="L1804" i="16"/>
  <c r="L1805" i="16"/>
  <c r="L1806" i="16"/>
  <c r="L1807" i="16"/>
  <c r="L1808" i="16"/>
  <c r="L1809" i="16"/>
  <c r="L1810" i="16"/>
  <c r="L1811" i="16"/>
  <c r="L1812" i="16"/>
  <c r="L1813" i="16"/>
  <c r="L1814" i="16"/>
  <c r="L1815" i="16"/>
  <c r="L1816" i="16"/>
  <c r="L1817" i="16"/>
  <c r="L1818" i="16"/>
  <c r="L1819" i="16"/>
  <c r="L1820" i="16"/>
  <c r="L1821" i="16"/>
  <c r="L1822" i="16"/>
  <c r="L1823" i="16"/>
  <c r="L1824" i="16"/>
  <c r="L1825" i="16"/>
  <c r="L1826" i="16"/>
  <c r="L1827" i="16"/>
  <c r="L1828" i="16"/>
  <c r="L1829" i="16"/>
  <c r="L1830" i="16"/>
  <c r="L1831" i="16"/>
  <c r="L1832" i="16"/>
  <c r="L1833" i="16"/>
  <c r="L1834" i="16"/>
  <c r="L1835" i="16"/>
  <c r="L1836" i="16"/>
  <c r="L1837" i="16"/>
  <c r="L1838" i="16"/>
  <c r="L1839" i="16"/>
  <c r="L1840" i="16"/>
  <c r="L1841" i="16"/>
  <c r="L1842" i="16"/>
  <c r="L1843" i="16"/>
  <c r="L1844" i="16"/>
  <c r="L1845" i="16"/>
  <c r="L1846" i="16"/>
  <c r="L1847" i="16"/>
  <c r="L1848" i="16"/>
  <c r="L1849" i="16"/>
  <c r="L1850" i="16"/>
  <c r="L1851" i="16"/>
  <c r="L1852" i="16"/>
  <c r="L1853" i="16"/>
  <c r="L1854" i="16"/>
  <c r="L1855" i="16"/>
  <c r="L1856" i="16"/>
  <c r="L1857" i="16"/>
  <c r="L1858" i="16"/>
  <c r="L1859" i="16"/>
  <c r="L1860" i="16"/>
  <c r="L1861" i="16"/>
  <c r="L1862" i="16"/>
  <c r="L1863" i="16"/>
  <c r="L1864" i="16"/>
  <c r="L1865" i="16"/>
  <c r="L1866" i="16"/>
  <c r="L1867" i="16"/>
  <c r="L1868" i="16"/>
  <c r="L1869" i="16"/>
  <c r="L1870" i="16"/>
  <c r="L1871" i="16"/>
  <c r="L1872" i="16"/>
  <c r="L1873" i="16"/>
  <c r="L1874" i="16"/>
  <c r="L1875" i="16"/>
  <c r="L1876" i="16"/>
  <c r="L1877" i="16"/>
  <c r="L1878" i="16"/>
  <c r="L1879" i="16"/>
  <c r="L1880" i="16"/>
  <c r="L1881" i="16"/>
  <c r="L1882" i="16"/>
  <c r="L1883" i="16"/>
  <c r="L1884" i="16"/>
  <c r="L1885" i="16"/>
  <c r="L1886" i="16"/>
  <c r="L1887" i="16"/>
  <c r="L1888" i="16"/>
  <c r="L1889" i="16"/>
  <c r="L1890" i="16"/>
  <c r="L1891" i="16"/>
  <c r="L1892" i="16"/>
  <c r="L1893" i="16"/>
  <c r="L1894" i="16"/>
  <c r="L1895" i="16"/>
  <c r="L1896" i="16"/>
  <c r="L1897" i="16"/>
  <c r="L1898" i="16"/>
  <c r="L1899" i="16"/>
  <c r="L1900" i="16"/>
  <c r="L1901" i="16"/>
  <c r="L1902" i="16"/>
  <c r="L1903" i="16"/>
  <c r="L1904" i="16"/>
  <c r="L1905" i="16"/>
  <c r="L1906" i="16"/>
  <c r="L1907" i="16"/>
  <c r="L1908" i="16"/>
  <c r="L1909" i="16"/>
  <c r="L1910" i="16"/>
  <c r="L1911" i="16"/>
  <c r="L1912" i="16"/>
  <c r="L1913" i="16"/>
  <c r="L1914" i="16"/>
  <c r="L1915" i="16"/>
  <c r="L1916" i="16"/>
  <c r="L1917" i="16"/>
  <c r="L1918" i="16"/>
  <c r="L1919" i="16"/>
  <c r="L1920" i="16"/>
  <c r="L1921" i="16"/>
  <c r="L1922" i="16"/>
  <c r="L1923" i="16"/>
  <c r="L1924" i="16"/>
  <c r="L1925" i="16"/>
  <c r="L1926" i="16"/>
  <c r="L1927" i="16"/>
  <c r="L1928" i="16"/>
  <c r="L1929" i="16"/>
  <c r="L1930" i="16"/>
  <c r="L1931" i="16"/>
  <c r="L1932" i="16"/>
  <c r="L1933" i="16"/>
  <c r="L1934" i="16"/>
  <c r="L1935" i="16"/>
  <c r="L1936" i="16"/>
  <c r="L1937" i="16"/>
  <c r="L1938" i="16"/>
  <c r="L1939" i="16"/>
  <c r="L1940" i="16"/>
  <c r="L1941" i="16"/>
  <c r="L1942" i="16"/>
  <c r="L1943" i="16"/>
  <c r="L1944" i="16"/>
  <c r="L1945" i="16"/>
  <c r="L1946" i="16"/>
  <c r="L1947" i="16"/>
  <c r="L1948" i="16"/>
  <c r="L1949" i="16"/>
  <c r="L1950" i="16"/>
  <c r="L1951" i="16"/>
  <c r="L1952" i="16"/>
  <c r="L1953" i="16"/>
  <c r="L1954" i="16"/>
  <c r="L1955" i="16"/>
  <c r="L1956" i="16"/>
  <c r="L1957" i="16"/>
  <c r="L1958" i="16"/>
  <c r="L1959" i="16"/>
  <c r="L1960" i="16"/>
  <c r="L1961" i="16"/>
  <c r="L1962" i="16"/>
  <c r="L1963" i="16"/>
  <c r="L1964" i="16"/>
  <c r="L1965" i="16"/>
  <c r="L1966" i="16"/>
  <c r="L1967" i="16"/>
  <c r="L1968" i="16"/>
  <c r="L1969" i="16"/>
  <c r="L1970" i="16"/>
  <c r="L1971" i="16"/>
  <c r="L1972" i="16"/>
  <c r="L1973" i="16"/>
  <c r="L1974" i="16"/>
  <c r="L1975" i="16"/>
  <c r="L1976" i="16"/>
  <c r="L1977" i="16"/>
  <c r="L1978" i="16"/>
  <c r="L1979" i="16"/>
  <c r="L1980" i="16"/>
  <c r="L1981" i="16"/>
  <c r="L1982" i="16"/>
  <c r="L1983" i="16"/>
  <c r="L1984" i="16"/>
  <c r="L1985" i="16"/>
  <c r="L1986" i="16"/>
  <c r="L1987" i="16"/>
  <c r="L1988" i="16"/>
  <c r="L1989" i="16"/>
  <c r="L1990" i="16"/>
  <c r="L1991" i="16"/>
  <c r="L1992" i="16"/>
  <c r="L1993" i="16"/>
  <c r="L1994" i="16"/>
  <c r="L1995" i="16"/>
  <c r="L1996" i="16"/>
  <c r="L1997" i="16"/>
  <c r="L1998" i="16"/>
  <c r="L1999" i="16"/>
  <c r="L2000" i="16"/>
  <c r="L2001" i="16"/>
  <c r="L2002" i="16"/>
  <c r="L2003" i="16"/>
  <c r="L2004" i="16"/>
  <c r="L2005" i="16"/>
  <c r="L2006" i="16"/>
  <c r="L2007" i="16"/>
  <c r="L2008" i="16"/>
  <c r="L2009" i="16"/>
  <c r="L2010" i="16"/>
  <c r="L2011" i="16"/>
  <c r="L2012" i="16"/>
  <c r="L2013" i="16"/>
  <c r="L2014" i="16"/>
  <c r="L2015" i="16"/>
  <c r="L2016" i="16"/>
  <c r="L2017" i="16"/>
  <c r="L2018" i="16"/>
  <c r="L2019" i="16"/>
  <c r="L2020" i="16"/>
  <c r="L2021" i="16"/>
  <c r="L2022" i="16"/>
  <c r="L2023" i="16"/>
  <c r="L2024" i="16"/>
  <c r="L2025" i="16"/>
  <c r="L2026" i="16"/>
  <c r="L2027" i="16"/>
  <c r="L2028" i="16"/>
  <c r="L2029" i="16"/>
  <c r="L2030" i="16"/>
  <c r="L2031" i="16"/>
  <c r="L2032" i="16"/>
  <c r="L2033" i="16"/>
  <c r="L2034" i="16"/>
  <c r="L2035" i="16"/>
  <c r="L2036" i="16"/>
  <c r="L2037" i="16"/>
  <c r="L2038" i="16"/>
  <c r="L2039" i="16"/>
  <c r="L2040" i="16"/>
  <c r="L2041" i="16"/>
  <c r="L2042" i="16"/>
  <c r="L2043" i="16"/>
  <c r="L2044" i="16"/>
  <c r="L2045" i="16"/>
  <c r="L2046" i="16"/>
  <c r="L2047" i="16"/>
  <c r="L2048" i="16"/>
  <c r="L2049" i="16"/>
  <c r="L2050" i="16"/>
  <c r="L2051" i="16"/>
  <c r="L2052" i="16"/>
  <c r="L2053" i="16"/>
  <c r="L2054" i="16"/>
  <c r="L2055" i="16"/>
  <c r="L2056" i="16"/>
  <c r="L2057" i="16"/>
  <c r="L2058" i="16"/>
  <c r="L2059" i="16"/>
  <c r="L2060" i="16"/>
  <c r="L2061" i="16"/>
  <c r="L2062" i="16"/>
  <c r="L2063" i="16"/>
  <c r="L2064" i="16"/>
  <c r="L2065" i="16"/>
  <c r="L2066" i="16"/>
  <c r="L2067" i="16"/>
  <c r="L2068" i="16"/>
  <c r="L2069" i="16"/>
  <c r="L2070" i="16"/>
  <c r="L2071" i="16"/>
  <c r="L2072" i="16"/>
  <c r="L2073" i="16"/>
  <c r="L2074" i="16"/>
  <c r="L2075" i="16"/>
  <c r="L2076" i="16"/>
  <c r="L2077" i="16"/>
  <c r="L2078" i="16"/>
  <c r="L2079" i="16"/>
  <c r="L2080" i="16"/>
  <c r="L2081" i="16"/>
  <c r="L2082" i="16"/>
  <c r="L2083" i="16"/>
  <c r="L2084" i="16"/>
  <c r="L2085" i="16"/>
  <c r="L2086" i="16"/>
  <c r="L2087" i="16"/>
  <c r="L2088" i="16"/>
  <c r="L2089" i="16"/>
  <c r="L2090" i="16"/>
  <c r="L2091" i="16"/>
  <c r="L2092" i="16"/>
  <c r="L2093" i="16"/>
  <c r="L2094" i="16"/>
  <c r="L2095" i="16"/>
  <c r="L2096" i="16"/>
  <c r="L2097" i="16"/>
  <c r="L2098" i="16"/>
  <c r="L2099" i="16"/>
  <c r="L2100" i="16"/>
  <c r="L2101" i="16"/>
  <c r="L2102" i="16"/>
  <c r="L2103" i="16"/>
  <c r="L2104" i="16"/>
  <c r="L2105" i="16"/>
  <c r="L2106" i="16"/>
  <c r="L2107" i="16"/>
  <c r="L2108" i="16"/>
  <c r="L2109" i="16"/>
  <c r="L2110" i="16"/>
  <c r="L2111" i="16"/>
  <c r="L2112" i="16"/>
  <c r="L2113" i="16"/>
  <c r="L2114" i="16"/>
  <c r="L2115" i="16"/>
  <c r="L2116" i="16"/>
  <c r="L2117" i="16"/>
  <c r="L2118" i="16"/>
  <c r="L2119" i="16"/>
  <c r="L2120" i="16"/>
  <c r="L2121" i="16"/>
  <c r="L2122" i="16"/>
  <c r="L2123" i="16"/>
  <c r="L2124" i="16"/>
  <c r="L2125" i="16"/>
  <c r="L2126" i="16"/>
  <c r="L2127" i="16"/>
  <c r="L2128" i="16"/>
  <c r="L2129" i="16"/>
  <c r="L2130" i="16"/>
  <c r="L2131" i="16"/>
  <c r="L2132" i="16"/>
  <c r="L2133" i="16"/>
  <c r="L2134" i="16"/>
  <c r="L2135" i="16"/>
  <c r="L2136" i="16"/>
  <c r="L2137" i="16"/>
  <c r="L2138" i="16"/>
  <c r="L2139" i="16"/>
  <c r="L2140" i="16"/>
  <c r="L2141" i="16"/>
  <c r="L2142" i="16"/>
  <c r="L2143" i="16"/>
  <c r="L2144" i="16"/>
  <c r="L2145" i="16"/>
  <c r="L2146" i="16"/>
  <c r="L2147" i="16"/>
  <c r="L2148" i="16"/>
  <c r="L2149" i="16"/>
  <c r="L2150" i="16"/>
  <c r="L2151" i="16"/>
  <c r="L2152" i="16"/>
  <c r="L2153" i="16"/>
  <c r="L2154" i="16"/>
  <c r="L2155" i="16"/>
  <c r="L2156" i="16"/>
  <c r="L2157" i="16"/>
  <c r="L2158" i="16"/>
  <c r="L2159" i="16"/>
  <c r="L2160" i="16"/>
  <c r="L2161" i="16"/>
  <c r="L2162" i="16"/>
  <c r="L2163" i="16"/>
  <c r="L2164" i="16"/>
  <c r="L2165" i="16"/>
  <c r="L2166" i="16"/>
  <c r="L2167" i="16"/>
  <c r="L2168" i="16"/>
  <c r="L2169" i="16"/>
  <c r="L2170" i="16"/>
  <c r="L2171" i="16"/>
  <c r="L2172" i="16"/>
  <c r="L2173" i="16"/>
  <c r="L2174" i="16"/>
  <c r="L2175" i="16"/>
  <c r="L2176" i="16"/>
  <c r="L2177" i="16"/>
  <c r="L2178" i="16"/>
  <c r="L2179" i="16"/>
  <c r="L2180" i="16"/>
  <c r="L2181" i="16"/>
  <c r="L2182" i="16"/>
  <c r="L2183" i="16"/>
  <c r="L2184" i="16"/>
  <c r="L2185" i="16"/>
  <c r="L2186" i="16"/>
  <c r="L2187" i="16"/>
  <c r="L2188" i="16"/>
  <c r="L2189" i="16"/>
  <c r="L2190" i="16"/>
  <c r="L2191" i="16"/>
  <c r="L2192" i="16"/>
  <c r="L2193" i="16"/>
  <c r="L2194" i="16"/>
  <c r="L2195" i="16"/>
  <c r="L2196" i="16"/>
  <c r="L2197" i="16"/>
  <c r="L2198" i="16"/>
  <c r="L2199" i="16"/>
  <c r="L2200" i="16"/>
  <c r="L2201" i="16"/>
  <c r="L2202" i="16"/>
  <c r="L2203" i="16"/>
  <c r="L2204" i="16"/>
  <c r="L2205" i="16"/>
  <c r="L2206" i="16"/>
  <c r="L2207" i="16"/>
  <c r="L2208" i="16"/>
  <c r="L2209" i="16"/>
  <c r="L2210" i="16"/>
  <c r="L2211" i="16"/>
  <c r="L2212" i="16"/>
  <c r="L2213" i="16"/>
  <c r="L2214" i="16"/>
  <c r="L2215" i="16"/>
  <c r="L2216" i="16"/>
  <c r="L2217" i="16"/>
  <c r="L2218" i="16"/>
  <c r="L2219" i="16"/>
  <c r="L2220" i="16"/>
  <c r="L2221" i="16"/>
  <c r="L2222" i="16"/>
  <c r="L2223" i="16"/>
  <c r="L2224" i="16"/>
  <c r="L2225" i="16"/>
  <c r="L2226" i="16"/>
  <c r="L2227" i="16"/>
  <c r="L2228" i="16"/>
  <c r="L2229" i="16"/>
  <c r="L2230" i="16"/>
  <c r="L2231" i="16"/>
  <c r="L2232" i="16"/>
  <c r="L2233" i="16"/>
  <c r="L2234" i="16"/>
  <c r="L2235" i="16"/>
  <c r="L2236" i="16"/>
  <c r="L2237" i="16"/>
  <c r="L2238" i="16"/>
  <c r="L2239" i="16"/>
  <c r="L2240" i="16"/>
  <c r="L2241" i="16"/>
  <c r="L2242" i="16"/>
  <c r="L2243" i="16"/>
  <c r="L2244" i="16"/>
  <c r="L2245" i="16"/>
  <c r="L2246" i="16"/>
  <c r="L2247" i="16"/>
  <c r="L2248" i="16"/>
  <c r="L2249" i="16"/>
  <c r="L2250" i="16"/>
  <c r="L2251" i="16"/>
  <c r="L2252" i="16"/>
  <c r="L2253" i="16"/>
  <c r="L2254" i="16"/>
  <c r="L2255" i="16"/>
  <c r="L2256" i="16"/>
  <c r="L2257" i="16"/>
  <c r="L2258" i="16"/>
  <c r="L2259" i="16"/>
  <c r="L2260" i="16"/>
  <c r="L2261" i="16"/>
  <c r="L2262" i="16"/>
  <c r="L2263" i="16"/>
  <c r="L2264" i="16"/>
  <c r="L2265" i="16"/>
  <c r="L2266" i="16"/>
  <c r="L2267" i="16"/>
  <c r="L2268" i="16"/>
  <c r="L2269" i="16"/>
  <c r="L2270" i="16"/>
  <c r="L2271" i="16"/>
  <c r="L2272" i="16"/>
  <c r="L2273" i="16"/>
  <c r="L2274" i="16"/>
  <c r="L2275" i="16"/>
  <c r="L2276" i="16"/>
  <c r="L2277" i="16"/>
  <c r="L2278" i="16"/>
  <c r="L2279" i="16"/>
  <c r="L2280" i="16"/>
  <c r="L2281" i="16"/>
  <c r="L2282" i="16"/>
  <c r="L2283" i="16"/>
  <c r="L2284" i="16"/>
  <c r="L2285" i="16"/>
  <c r="L2286" i="16"/>
  <c r="L2287" i="16"/>
  <c r="L2288" i="16"/>
  <c r="L2289" i="16"/>
  <c r="L2290" i="16"/>
  <c r="L2291" i="16"/>
  <c r="L2292" i="16"/>
  <c r="L2293" i="16"/>
  <c r="L2294" i="16"/>
  <c r="L2295" i="16"/>
  <c r="L2296" i="16"/>
  <c r="L2297" i="16"/>
  <c r="L2298" i="16"/>
  <c r="L2299" i="16"/>
  <c r="L2300" i="16"/>
  <c r="L2301" i="16"/>
  <c r="L2302" i="16"/>
  <c r="L2303" i="16"/>
  <c r="L2304" i="16"/>
  <c r="L2305" i="16"/>
  <c r="L2306" i="16"/>
  <c r="L2307" i="16"/>
  <c r="L2308" i="16"/>
  <c r="L2309" i="16"/>
  <c r="L2310" i="16"/>
  <c r="L2311" i="16"/>
  <c r="L2312" i="16"/>
  <c r="L2313" i="16"/>
  <c r="L2314" i="16"/>
  <c r="L2315" i="16"/>
  <c r="L2316" i="16"/>
  <c r="L2317" i="16"/>
  <c r="L2318" i="16"/>
  <c r="L2319" i="16"/>
  <c r="L2320" i="16"/>
  <c r="L2321" i="16"/>
  <c r="L2322" i="16"/>
  <c r="L2323" i="16"/>
  <c r="L2324" i="16"/>
  <c r="L2325" i="16"/>
  <c r="L2326" i="16"/>
  <c r="L2327" i="16"/>
  <c r="L2328" i="16"/>
  <c r="L2329" i="16"/>
  <c r="L2330" i="16"/>
  <c r="L2331" i="16"/>
  <c r="L2332" i="16"/>
  <c r="L2333" i="16"/>
  <c r="L2334" i="16"/>
  <c r="L2335" i="16"/>
  <c r="L2336" i="16"/>
  <c r="L2337" i="16"/>
  <c r="L2338" i="16"/>
  <c r="L2339" i="16"/>
  <c r="L2340" i="16"/>
  <c r="L2341" i="16"/>
  <c r="L2342" i="16"/>
  <c r="L2343" i="16"/>
  <c r="L2344" i="16"/>
  <c r="L2345" i="16"/>
  <c r="L2346" i="16"/>
  <c r="L2347" i="16"/>
  <c r="L2348" i="16"/>
  <c r="L2349" i="16"/>
  <c r="L2350" i="16"/>
  <c r="L2351" i="16"/>
  <c r="L2352" i="16"/>
  <c r="L2353" i="16"/>
  <c r="L2354" i="16"/>
  <c r="L2355" i="16"/>
  <c r="L2356" i="16"/>
  <c r="L2357" i="16"/>
  <c r="L2358" i="16"/>
  <c r="L2359" i="16"/>
  <c r="L2360" i="16"/>
  <c r="L2361" i="16"/>
  <c r="L2362" i="16"/>
  <c r="L2363" i="16"/>
  <c r="L2364" i="16"/>
  <c r="L2365" i="16"/>
  <c r="L2366" i="16"/>
  <c r="L2367" i="16"/>
  <c r="L2368" i="16"/>
  <c r="L2369" i="16"/>
  <c r="L2370" i="16"/>
  <c r="L2371" i="16"/>
  <c r="L2372" i="16"/>
  <c r="L2373" i="16"/>
  <c r="L2374" i="16"/>
  <c r="L2375" i="16"/>
  <c r="L2376" i="16"/>
  <c r="L2377" i="16"/>
  <c r="L2378" i="16"/>
  <c r="L2379" i="16"/>
  <c r="L2380" i="16"/>
  <c r="L2381" i="16"/>
  <c r="L2382" i="16"/>
  <c r="L2383" i="16"/>
  <c r="L2384" i="16"/>
  <c r="L2385" i="16"/>
  <c r="L2386" i="16"/>
  <c r="L2387" i="16"/>
  <c r="L2388" i="16"/>
  <c r="L2389" i="16"/>
  <c r="L2390" i="16"/>
  <c r="L2391" i="16"/>
  <c r="L2392" i="16"/>
  <c r="L2393" i="16"/>
  <c r="L2394" i="16"/>
  <c r="L2395" i="16"/>
  <c r="L2396" i="16"/>
  <c r="L2397" i="16"/>
  <c r="L2398" i="16"/>
  <c r="L2399" i="16"/>
  <c r="L2400" i="16"/>
  <c r="L2401" i="16"/>
  <c r="L2402" i="16"/>
  <c r="L2403" i="16"/>
  <c r="L2404" i="16"/>
  <c r="L2405" i="16"/>
  <c r="L2406" i="16"/>
  <c r="L2407" i="16"/>
  <c r="L2408" i="16"/>
  <c r="L2409" i="16"/>
  <c r="L2410" i="16"/>
  <c r="L2411" i="16"/>
  <c r="L2412" i="16"/>
  <c r="L2413" i="16"/>
  <c r="L2414" i="16"/>
  <c r="L2415" i="16"/>
  <c r="L2416" i="16"/>
  <c r="L2417" i="16"/>
  <c r="L2418" i="16"/>
  <c r="L2419" i="16"/>
  <c r="L2420" i="16"/>
  <c r="L2421" i="16"/>
  <c r="L2422" i="16"/>
  <c r="L2423" i="16"/>
  <c r="L2424" i="16"/>
  <c r="L2425" i="16"/>
  <c r="L2426" i="16"/>
  <c r="L2427" i="16"/>
  <c r="L2428" i="16"/>
  <c r="L2429" i="16"/>
  <c r="L2430" i="16"/>
  <c r="L2431" i="16"/>
  <c r="L2432" i="16"/>
  <c r="L2433" i="16"/>
  <c r="L2434" i="16"/>
  <c r="L2435" i="16"/>
  <c r="L2436" i="16"/>
  <c r="L2437" i="16"/>
  <c r="L2438" i="16"/>
  <c r="L2439" i="16"/>
  <c r="L2440" i="16"/>
  <c r="L2441" i="16"/>
  <c r="L2442" i="16"/>
  <c r="L2443" i="16"/>
  <c r="L2444" i="16"/>
  <c r="L2445" i="16"/>
  <c r="L2446" i="16"/>
  <c r="L2447" i="16"/>
  <c r="L2448" i="16"/>
  <c r="L2449" i="16"/>
  <c r="L2450" i="16"/>
  <c r="L2451" i="16"/>
  <c r="L2452" i="16"/>
  <c r="L2453" i="16"/>
  <c r="L2454" i="16"/>
  <c r="L2455" i="16"/>
  <c r="L2456" i="16"/>
  <c r="L2457" i="16"/>
  <c r="L2458" i="16"/>
  <c r="L2459" i="16"/>
  <c r="L2460" i="16"/>
  <c r="L2461" i="16"/>
  <c r="L2462" i="16"/>
  <c r="L2463" i="16"/>
  <c r="L2464" i="16"/>
  <c r="L2465" i="16"/>
  <c r="L2466" i="16"/>
  <c r="L2467" i="16"/>
  <c r="L2468" i="16"/>
  <c r="L2469" i="16"/>
  <c r="L2470" i="16"/>
  <c r="L2471" i="16"/>
  <c r="L2472" i="16"/>
  <c r="L2473" i="16"/>
  <c r="L2474" i="16"/>
  <c r="L2475" i="16"/>
  <c r="L2476" i="16"/>
  <c r="L2477" i="16"/>
  <c r="L2478" i="16"/>
  <c r="L2479" i="16"/>
  <c r="L2480" i="16"/>
  <c r="L2481" i="16"/>
  <c r="L2482" i="16"/>
  <c r="L2483" i="16"/>
  <c r="L2484" i="16"/>
  <c r="L2485" i="16"/>
  <c r="L2486" i="16"/>
  <c r="L2487" i="16"/>
  <c r="L2488" i="16"/>
  <c r="L2489" i="16"/>
  <c r="L2490" i="16"/>
  <c r="L2491" i="16"/>
  <c r="L2492" i="16"/>
  <c r="L2493" i="16"/>
  <c r="L2494" i="16"/>
  <c r="L2495" i="16"/>
  <c r="L2496" i="16"/>
  <c r="L2497" i="16"/>
  <c r="L2498" i="16"/>
  <c r="L2499" i="16"/>
  <c r="L2500" i="16"/>
  <c r="L2501" i="16"/>
  <c r="L2502" i="16"/>
  <c r="L2503" i="16"/>
  <c r="L2504" i="16"/>
  <c r="L2505" i="16"/>
  <c r="L2506" i="16"/>
  <c r="L2507" i="16"/>
  <c r="L2508" i="16"/>
  <c r="L2509" i="16"/>
  <c r="L2510" i="16"/>
  <c r="L2511" i="16"/>
  <c r="L2512" i="16"/>
  <c r="L2513" i="16"/>
  <c r="L2514" i="16"/>
  <c r="L2515" i="16"/>
  <c r="L2516" i="16"/>
  <c r="L2517" i="16"/>
  <c r="L2518" i="16"/>
  <c r="L2519" i="16"/>
  <c r="L2520" i="16"/>
  <c r="L2521" i="16"/>
  <c r="L2522" i="16"/>
  <c r="L2523" i="16"/>
  <c r="L2524" i="16"/>
  <c r="L2525" i="16"/>
  <c r="L2526" i="16"/>
  <c r="L2527" i="16"/>
  <c r="L2528" i="16"/>
  <c r="L2529" i="16"/>
  <c r="L2530" i="16"/>
  <c r="L2531" i="16"/>
  <c r="L2532" i="16"/>
  <c r="L2533" i="16"/>
  <c r="L2534" i="16"/>
  <c r="L2535" i="16"/>
  <c r="L2536" i="16"/>
  <c r="L2537" i="16"/>
  <c r="L2538" i="16"/>
  <c r="L2539" i="16"/>
  <c r="L2540" i="16"/>
  <c r="L2541" i="16"/>
  <c r="L2542" i="16"/>
  <c r="L2543" i="16"/>
  <c r="L2544" i="16"/>
  <c r="L2545" i="16"/>
  <c r="L2546" i="16"/>
  <c r="L2547" i="16"/>
  <c r="L2548" i="16"/>
  <c r="L2549" i="16"/>
  <c r="L2550" i="16"/>
  <c r="L2551" i="16"/>
  <c r="L2552" i="16"/>
  <c r="L2553" i="16"/>
  <c r="L2554" i="16"/>
  <c r="L2555" i="16"/>
  <c r="L2556" i="16"/>
  <c r="L2557" i="16"/>
  <c r="L2558" i="16"/>
  <c r="L2559" i="16"/>
  <c r="L2560" i="16"/>
  <c r="L2561" i="16"/>
  <c r="L2562" i="16"/>
  <c r="L2563" i="16"/>
  <c r="L2564" i="16"/>
  <c r="L2565" i="16"/>
  <c r="L2566" i="16"/>
  <c r="L2567" i="16"/>
  <c r="L2568" i="16"/>
  <c r="L2569" i="16"/>
  <c r="L2570" i="16"/>
  <c r="L2571" i="16"/>
  <c r="L2572" i="16"/>
  <c r="L2573" i="16"/>
  <c r="L2574" i="16"/>
  <c r="L2575" i="16"/>
  <c r="L2576" i="16"/>
  <c r="L2577" i="16"/>
  <c r="L2578" i="16"/>
  <c r="L2579" i="16"/>
  <c r="L2580" i="16"/>
  <c r="L2581" i="16"/>
  <c r="L2582" i="16"/>
  <c r="L2583" i="16"/>
  <c r="L2584" i="16"/>
  <c r="L2585" i="16"/>
  <c r="L2586" i="16"/>
  <c r="L2587" i="16"/>
  <c r="L2588" i="16"/>
  <c r="L2589" i="16"/>
  <c r="L2590" i="16"/>
  <c r="L2591" i="16"/>
  <c r="L2592" i="16"/>
  <c r="L2593" i="16"/>
  <c r="L2594" i="16"/>
  <c r="L2595" i="16"/>
  <c r="L2596" i="16"/>
  <c r="L2597" i="16"/>
  <c r="L2598" i="16"/>
  <c r="L2599" i="16"/>
  <c r="L2600" i="16"/>
  <c r="L2601" i="16"/>
  <c r="L2602" i="16"/>
  <c r="L2603" i="16"/>
  <c r="L2604" i="16"/>
  <c r="L2605" i="16"/>
  <c r="L2606" i="16"/>
  <c r="L2607" i="16"/>
  <c r="L2608" i="16"/>
  <c r="L2609" i="16"/>
  <c r="L2610" i="16"/>
  <c r="L2611" i="16"/>
  <c r="L2612" i="16"/>
  <c r="L2613" i="16"/>
  <c r="L2614" i="16"/>
  <c r="L2615" i="16"/>
  <c r="L2616" i="16"/>
  <c r="L2617" i="16"/>
  <c r="L2618" i="16"/>
  <c r="L2619" i="16"/>
  <c r="L2620" i="16"/>
  <c r="L2621" i="16"/>
  <c r="L2622" i="16"/>
  <c r="L2623" i="16"/>
  <c r="L2624" i="16"/>
  <c r="L2625" i="16"/>
  <c r="L2626" i="16"/>
  <c r="L2627" i="16"/>
  <c r="L2628" i="16"/>
  <c r="L2629" i="16"/>
  <c r="L2630" i="16"/>
  <c r="L2631" i="16"/>
  <c r="L2632" i="16"/>
  <c r="L2633" i="16"/>
  <c r="L2634" i="16"/>
  <c r="L2635" i="16"/>
  <c r="L2636" i="16"/>
  <c r="L2637" i="16"/>
  <c r="L2638" i="16"/>
  <c r="L2639" i="16"/>
  <c r="L2640" i="16"/>
  <c r="L2641" i="16"/>
  <c r="L2642" i="16"/>
  <c r="L2643" i="16"/>
  <c r="L2644" i="16"/>
  <c r="L2645" i="16"/>
  <c r="L2646" i="16"/>
  <c r="L2647" i="16"/>
  <c r="L2648" i="16"/>
  <c r="L2649" i="16"/>
  <c r="L2650" i="16"/>
  <c r="L2651" i="16"/>
  <c r="L2652" i="16"/>
  <c r="L2653" i="16"/>
  <c r="L2654" i="16"/>
  <c r="L2655" i="16"/>
  <c r="L2656" i="16"/>
  <c r="L2657" i="16"/>
  <c r="L2658" i="16"/>
  <c r="L2659" i="16"/>
  <c r="L2660" i="16"/>
  <c r="L2661" i="16"/>
  <c r="L2662" i="16"/>
  <c r="L2663" i="16"/>
  <c r="L2664" i="16"/>
  <c r="L2665" i="16"/>
  <c r="L2666" i="16"/>
  <c r="L2667" i="16"/>
  <c r="L2668" i="16"/>
  <c r="L2669" i="16"/>
  <c r="L2670" i="16"/>
  <c r="L2671" i="16"/>
  <c r="L2672" i="16"/>
  <c r="L2673" i="16"/>
  <c r="L2674" i="16"/>
  <c r="L2675" i="16"/>
  <c r="L2676" i="16"/>
  <c r="L2677" i="16"/>
  <c r="L2678" i="16"/>
  <c r="L2679" i="16"/>
  <c r="L2680" i="16"/>
  <c r="L2681" i="16"/>
  <c r="L2682" i="16"/>
  <c r="L2683" i="16"/>
  <c r="L2684" i="16"/>
  <c r="L2685" i="16"/>
  <c r="L2686" i="16"/>
  <c r="L2687" i="16"/>
  <c r="L2688" i="16"/>
  <c r="L2689" i="16"/>
  <c r="L2690" i="16"/>
  <c r="L2691" i="16"/>
  <c r="L2692" i="16"/>
  <c r="L2693" i="16"/>
  <c r="L2694" i="16"/>
  <c r="L2695" i="16"/>
  <c r="L2696" i="16"/>
  <c r="L2697" i="16"/>
  <c r="L2698" i="16"/>
  <c r="L2699" i="16"/>
  <c r="L2700" i="16"/>
  <c r="L2701" i="16"/>
  <c r="L2702" i="16"/>
  <c r="L2703" i="16"/>
  <c r="L2704" i="16"/>
  <c r="L2705" i="16"/>
  <c r="L2706" i="16"/>
  <c r="L2707" i="16"/>
  <c r="L2708" i="16"/>
  <c r="L2709" i="16"/>
  <c r="L2710" i="16"/>
  <c r="L2711" i="16"/>
  <c r="L2712" i="16"/>
  <c r="L2713" i="16"/>
  <c r="L2714" i="16"/>
  <c r="L2715" i="16"/>
  <c r="L2716" i="16"/>
  <c r="L2717" i="16"/>
  <c r="L2718" i="16"/>
  <c r="L2719" i="16"/>
  <c r="L2720" i="16"/>
  <c r="L2721" i="16"/>
  <c r="L2722" i="16"/>
  <c r="L2723" i="16"/>
  <c r="L2724" i="16"/>
  <c r="L2725" i="16"/>
  <c r="L2726" i="16"/>
  <c r="L2727" i="16"/>
  <c r="L2728" i="16"/>
  <c r="L2729" i="16"/>
  <c r="L2730" i="16"/>
  <c r="L2731" i="16"/>
  <c r="L2732" i="16"/>
  <c r="L2733" i="16"/>
  <c r="L2734" i="16"/>
  <c r="L2735" i="16"/>
  <c r="L2736" i="16"/>
  <c r="L2737" i="16"/>
  <c r="L2738" i="16"/>
  <c r="L2739" i="16"/>
  <c r="L2740" i="16"/>
  <c r="L2741" i="16"/>
  <c r="L2742" i="16"/>
  <c r="L2743" i="16"/>
  <c r="L2744" i="16"/>
  <c r="L2745" i="16"/>
  <c r="L2746" i="16"/>
  <c r="L2747" i="16"/>
  <c r="L2748" i="16"/>
  <c r="L2749" i="16"/>
  <c r="L2750" i="16"/>
  <c r="L2751" i="16"/>
  <c r="L2752" i="16"/>
  <c r="L2753" i="16"/>
  <c r="L2754" i="16"/>
  <c r="L2755" i="16"/>
  <c r="L2756" i="16"/>
  <c r="L2757" i="16"/>
  <c r="L2758" i="16"/>
  <c r="L2759" i="16"/>
  <c r="L2760" i="16"/>
  <c r="L2761" i="16"/>
  <c r="L2762" i="16"/>
  <c r="L2763" i="16"/>
  <c r="L2764" i="16"/>
  <c r="L2765" i="16"/>
  <c r="L2766" i="16"/>
  <c r="L2767" i="16"/>
  <c r="L2768" i="16"/>
  <c r="L2769" i="16"/>
  <c r="L2770" i="16"/>
  <c r="L2771" i="16"/>
  <c r="L2772" i="16"/>
  <c r="L2773" i="16"/>
  <c r="L2774" i="16"/>
  <c r="L2775" i="16"/>
  <c r="L2776" i="16"/>
  <c r="L2777" i="16"/>
  <c r="L2778" i="16"/>
  <c r="L2779" i="16"/>
  <c r="L2780" i="16"/>
  <c r="L2781" i="16"/>
  <c r="L2782" i="16"/>
  <c r="L2783" i="16"/>
  <c r="L2784" i="16"/>
  <c r="L2785" i="16"/>
  <c r="L2786" i="16"/>
  <c r="L2787" i="16"/>
  <c r="L2788" i="16"/>
  <c r="L2789" i="16"/>
  <c r="L2790" i="16"/>
  <c r="L2791" i="16"/>
  <c r="L2792" i="16"/>
  <c r="L2793" i="16"/>
  <c r="L2794" i="16"/>
  <c r="L2795" i="16"/>
  <c r="L2796" i="16"/>
  <c r="L2797" i="16"/>
  <c r="L2798" i="16"/>
  <c r="L2799" i="16"/>
  <c r="L2800" i="16"/>
  <c r="L2801" i="16"/>
  <c r="L2802" i="16"/>
  <c r="L2803" i="16"/>
  <c r="L2804" i="16"/>
  <c r="L2805" i="16"/>
  <c r="L2806" i="16"/>
  <c r="L2807" i="16"/>
  <c r="L2808" i="16"/>
  <c r="L2809" i="16"/>
  <c r="L2810" i="16"/>
  <c r="L2811" i="16"/>
  <c r="L2812" i="16"/>
  <c r="L2813" i="16"/>
  <c r="L2814" i="16"/>
  <c r="L2815" i="16"/>
  <c r="L2816" i="16"/>
  <c r="L2817" i="16"/>
  <c r="L2818" i="16"/>
  <c r="L2819" i="16"/>
  <c r="L2820" i="16"/>
  <c r="L2821" i="16"/>
  <c r="L2822" i="16"/>
  <c r="L2823" i="16"/>
  <c r="L2824" i="16"/>
  <c r="L2825" i="16"/>
  <c r="L2826" i="16"/>
  <c r="L2827" i="16"/>
  <c r="L2828" i="16"/>
  <c r="L2829" i="16"/>
  <c r="L2830" i="16"/>
  <c r="L2831" i="16"/>
  <c r="L2832" i="16"/>
  <c r="L2833" i="16"/>
  <c r="L2834" i="16"/>
  <c r="L2835" i="16"/>
  <c r="L2836" i="16"/>
  <c r="L2837" i="16"/>
  <c r="L2838" i="16"/>
  <c r="L2839" i="16"/>
  <c r="L2840" i="16"/>
  <c r="L2841" i="16"/>
  <c r="L2842" i="16"/>
  <c r="L2843" i="16"/>
  <c r="L2844" i="16"/>
  <c r="L2845" i="16"/>
  <c r="L2846" i="16"/>
  <c r="L2847" i="16"/>
  <c r="L2848" i="16"/>
  <c r="L2849" i="16"/>
  <c r="L2850" i="16"/>
  <c r="L2851" i="16"/>
  <c r="L2852" i="16"/>
  <c r="L2853" i="16"/>
  <c r="L2854" i="16"/>
  <c r="L2855" i="16"/>
  <c r="L2856" i="16"/>
  <c r="L2857" i="16"/>
  <c r="L2858" i="16"/>
  <c r="L2859" i="16"/>
  <c r="L2860" i="16"/>
  <c r="L2861" i="16"/>
  <c r="L2862" i="16"/>
  <c r="L2863" i="16"/>
  <c r="L2864" i="16"/>
  <c r="L2865" i="16"/>
  <c r="L2866" i="16"/>
  <c r="L2867" i="16"/>
  <c r="L2868" i="16"/>
  <c r="L2869" i="16"/>
  <c r="L2870" i="16"/>
  <c r="L2871" i="16"/>
  <c r="L2872" i="16"/>
  <c r="L2873" i="16"/>
  <c r="L2874" i="16"/>
  <c r="L2875" i="16"/>
  <c r="L2876" i="16"/>
  <c r="L2877" i="16"/>
  <c r="L2878" i="16"/>
  <c r="L2879" i="16"/>
  <c r="L2880" i="16"/>
  <c r="L2881" i="16"/>
  <c r="L2882" i="16"/>
  <c r="L2883" i="16"/>
  <c r="L2884" i="16"/>
  <c r="L2885" i="16"/>
  <c r="L2886" i="16"/>
  <c r="L2887" i="16"/>
  <c r="L2888" i="16"/>
  <c r="L2889" i="16"/>
  <c r="L2890" i="16"/>
  <c r="L2891" i="16"/>
  <c r="L2892" i="16"/>
  <c r="L2893" i="16"/>
  <c r="L2894" i="16"/>
  <c r="L2895" i="16"/>
  <c r="L2896" i="16"/>
  <c r="L2897" i="16"/>
  <c r="L2898" i="16"/>
  <c r="L2899" i="16"/>
  <c r="L2900" i="16"/>
  <c r="L2901" i="16"/>
  <c r="L2902" i="16"/>
  <c r="L2903" i="16"/>
  <c r="L2904" i="16"/>
  <c r="L2905" i="16"/>
  <c r="L2906" i="16"/>
  <c r="L2907" i="16"/>
  <c r="L2908" i="16"/>
  <c r="L2909" i="16"/>
  <c r="L2910" i="16"/>
  <c r="L2911" i="16"/>
  <c r="L2912" i="16"/>
  <c r="L2913" i="16"/>
  <c r="L2914" i="16"/>
  <c r="L2915" i="16"/>
  <c r="L2916" i="16"/>
  <c r="L2917" i="16"/>
  <c r="L2918" i="16"/>
  <c r="L2919" i="16"/>
  <c r="L2920" i="16"/>
  <c r="L2921" i="16"/>
  <c r="L2922" i="16"/>
  <c r="L2923" i="16"/>
  <c r="L2924" i="16"/>
  <c r="L2925" i="16"/>
  <c r="L2926" i="16"/>
  <c r="L2927" i="16"/>
  <c r="L2928" i="16"/>
  <c r="L2929" i="16"/>
  <c r="L2930" i="16"/>
  <c r="L2931" i="16"/>
  <c r="L2932" i="16"/>
  <c r="L2933" i="16"/>
  <c r="L2934" i="16"/>
  <c r="L2935" i="16"/>
  <c r="L2936" i="16"/>
  <c r="L2937" i="16"/>
  <c r="L2938" i="16"/>
  <c r="L2939" i="16"/>
  <c r="L2940" i="16"/>
  <c r="L2941" i="16"/>
  <c r="L2942" i="16"/>
  <c r="L2943" i="16"/>
  <c r="L2944" i="16"/>
  <c r="L2945" i="16"/>
  <c r="L2946" i="16"/>
  <c r="L2947" i="16"/>
  <c r="L2948" i="16"/>
  <c r="L2949" i="16"/>
  <c r="L2950" i="16"/>
  <c r="L2951" i="16"/>
  <c r="L2952" i="16"/>
  <c r="L2953" i="16"/>
  <c r="L2954" i="16"/>
  <c r="L2955" i="16"/>
  <c r="L2956" i="16"/>
  <c r="L2957" i="16"/>
  <c r="L2958" i="16"/>
  <c r="L2959" i="16"/>
  <c r="L2960" i="16"/>
  <c r="L2961" i="16"/>
  <c r="L2962" i="16"/>
  <c r="L2963" i="16"/>
  <c r="L2964" i="16"/>
  <c r="L2965" i="16"/>
  <c r="L2966" i="16"/>
  <c r="L2967" i="16"/>
  <c r="L2968" i="16"/>
  <c r="L2969" i="16"/>
  <c r="L2970" i="16"/>
  <c r="L2971" i="16"/>
  <c r="L2972" i="16"/>
  <c r="L2973" i="16"/>
  <c r="L2974" i="16"/>
  <c r="L2975" i="16"/>
  <c r="L2976" i="16"/>
  <c r="L2977" i="16"/>
  <c r="L2978" i="16"/>
  <c r="L2979" i="16"/>
  <c r="L2980" i="16"/>
  <c r="L2981" i="16"/>
  <c r="K7" i="16"/>
  <c r="O7" i="16" s="1"/>
  <c r="K8" i="16"/>
  <c r="O8" i="16" s="1"/>
  <c r="K9" i="16"/>
  <c r="O9" i="16" s="1"/>
  <c r="K10" i="16"/>
  <c r="O10" i="16" s="1"/>
  <c r="K11" i="16"/>
  <c r="O11" i="16" s="1"/>
  <c r="K12" i="16"/>
  <c r="O12" i="16" s="1"/>
  <c r="K13" i="16"/>
  <c r="O13" i="16" s="1"/>
  <c r="K14" i="16"/>
  <c r="O14" i="16" s="1"/>
  <c r="K15" i="16"/>
  <c r="O15" i="16" s="1"/>
  <c r="K16" i="16"/>
  <c r="O16" i="16" s="1"/>
  <c r="K17" i="16"/>
  <c r="O17" i="16" s="1"/>
  <c r="K18" i="16"/>
  <c r="O18" i="16" s="1"/>
  <c r="K19" i="16"/>
  <c r="O19" i="16" s="1"/>
  <c r="K20" i="16"/>
  <c r="O20" i="16" s="1"/>
  <c r="K21" i="16"/>
  <c r="O21" i="16" s="1"/>
  <c r="K22" i="16"/>
  <c r="O22" i="16" s="1"/>
  <c r="K23" i="16"/>
  <c r="O23" i="16" s="1"/>
  <c r="K24" i="16"/>
  <c r="O24" i="16" s="1"/>
  <c r="K25" i="16"/>
  <c r="O25" i="16" s="1"/>
  <c r="K26" i="16"/>
  <c r="O26" i="16" s="1"/>
  <c r="K27" i="16"/>
  <c r="O27" i="16" s="1"/>
  <c r="K28" i="16"/>
  <c r="O28" i="16" s="1"/>
  <c r="K29" i="16"/>
  <c r="O29" i="16" s="1"/>
  <c r="K30" i="16"/>
  <c r="O30" i="16" s="1"/>
  <c r="K31" i="16"/>
  <c r="O31" i="16" s="1"/>
  <c r="K32" i="16"/>
  <c r="O32" i="16" s="1"/>
  <c r="K33" i="16"/>
  <c r="O33" i="16" s="1"/>
  <c r="K34" i="16"/>
  <c r="O34" i="16" s="1"/>
  <c r="K35" i="16"/>
  <c r="O35" i="16" s="1"/>
  <c r="K36" i="16"/>
  <c r="O36" i="16" s="1"/>
  <c r="K37" i="16"/>
  <c r="O37" i="16" s="1"/>
  <c r="K38" i="16"/>
  <c r="O38" i="16" s="1"/>
  <c r="K39" i="16"/>
  <c r="O39" i="16" s="1"/>
  <c r="K40" i="16"/>
  <c r="O40" i="16" s="1"/>
  <c r="K41" i="16"/>
  <c r="O41" i="16" s="1"/>
  <c r="K42" i="16"/>
  <c r="O42" i="16" s="1"/>
  <c r="K43" i="16"/>
  <c r="O43" i="16" s="1"/>
  <c r="K44" i="16"/>
  <c r="O44" i="16" s="1"/>
  <c r="K45" i="16"/>
  <c r="O45" i="16" s="1"/>
  <c r="K46" i="16"/>
  <c r="O46" i="16" s="1"/>
  <c r="K47" i="16"/>
  <c r="O47" i="16" s="1"/>
  <c r="K48" i="16"/>
  <c r="O48" i="16" s="1"/>
  <c r="K49" i="16"/>
  <c r="K50" i="16"/>
  <c r="O50" i="16" s="1"/>
  <c r="K51" i="16"/>
  <c r="O51" i="16" s="1"/>
  <c r="K52" i="16"/>
  <c r="O52" i="16" s="1"/>
  <c r="K53" i="16"/>
  <c r="O53" i="16" s="1"/>
  <c r="K54" i="16"/>
  <c r="O54" i="16" s="1"/>
  <c r="K55" i="16"/>
  <c r="O55" i="16" s="1"/>
  <c r="K56" i="16"/>
  <c r="O56" i="16" s="1"/>
  <c r="K57" i="16"/>
  <c r="O57" i="16" s="1"/>
  <c r="K58" i="16"/>
  <c r="O58" i="16" s="1"/>
  <c r="K59" i="16"/>
  <c r="O59" i="16" s="1"/>
  <c r="K60" i="16"/>
  <c r="O60" i="16" s="1"/>
  <c r="K61" i="16"/>
  <c r="O61" i="16" s="1"/>
  <c r="K62" i="16"/>
  <c r="O62" i="16" s="1"/>
  <c r="K63" i="16"/>
  <c r="O63" i="16" s="1"/>
  <c r="K64" i="16"/>
  <c r="O64" i="16" s="1"/>
  <c r="K65" i="16"/>
  <c r="O65" i="16" s="1"/>
  <c r="K66" i="16"/>
  <c r="O66" i="16" s="1"/>
  <c r="K67" i="16"/>
  <c r="O67" i="16" s="1"/>
  <c r="K68" i="16"/>
  <c r="O68" i="16" s="1"/>
  <c r="K69" i="16"/>
  <c r="O69" i="16" s="1"/>
  <c r="K70" i="16"/>
  <c r="O70" i="16" s="1"/>
  <c r="K71" i="16"/>
  <c r="O71" i="16" s="1"/>
  <c r="K72" i="16"/>
  <c r="O72" i="16" s="1"/>
  <c r="K73" i="16"/>
  <c r="O73" i="16" s="1"/>
  <c r="K74" i="16"/>
  <c r="O74" i="16" s="1"/>
  <c r="K75" i="16"/>
  <c r="O75" i="16" s="1"/>
  <c r="K76" i="16"/>
  <c r="O76" i="16" s="1"/>
  <c r="K77" i="16"/>
  <c r="O77" i="16" s="1"/>
  <c r="K78" i="16"/>
  <c r="O78" i="16" s="1"/>
  <c r="K79" i="16"/>
  <c r="O79" i="16" s="1"/>
  <c r="K80" i="16"/>
  <c r="O80" i="16" s="1"/>
  <c r="K81" i="16"/>
  <c r="O81" i="16" s="1"/>
  <c r="K82" i="16"/>
  <c r="O82" i="16" s="1"/>
  <c r="K83" i="16"/>
  <c r="O83" i="16" s="1"/>
  <c r="K84" i="16"/>
  <c r="O84" i="16" s="1"/>
  <c r="K85" i="16"/>
  <c r="O85" i="16" s="1"/>
  <c r="K86" i="16"/>
  <c r="O86" i="16" s="1"/>
  <c r="K87" i="16"/>
  <c r="O87" i="16" s="1"/>
  <c r="K88" i="16"/>
  <c r="O88" i="16" s="1"/>
  <c r="K89" i="16"/>
  <c r="O89" i="16" s="1"/>
  <c r="K90" i="16"/>
  <c r="O90" i="16" s="1"/>
  <c r="K91" i="16"/>
  <c r="O91" i="16" s="1"/>
  <c r="K92" i="16"/>
  <c r="O92" i="16" s="1"/>
  <c r="K93" i="16"/>
  <c r="O93" i="16" s="1"/>
  <c r="K94" i="16"/>
  <c r="O94" i="16" s="1"/>
  <c r="K95" i="16"/>
  <c r="O95" i="16" s="1"/>
  <c r="K96" i="16"/>
  <c r="O96" i="16" s="1"/>
  <c r="K97" i="16"/>
  <c r="O97" i="16" s="1"/>
  <c r="K98" i="16"/>
  <c r="O98" i="16" s="1"/>
  <c r="K99" i="16"/>
  <c r="O99" i="16" s="1"/>
  <c r="K100" i="16"/>
  <c r="O100" i="16" s="1"/>
  <c r="K101" i="16"/>
  <c r="O101" i="16" s="1"/>
  <c r="K102" i="16"/>
  <c r="O102" i="16" s="1"/>
  <c r="K103" i="16"/>
  <c r="O103" i="16" s="1"/>
  <c r="K104" i="16"/>
  <c r="O104" i="16" s="1"/>
  <c r="K105" i="16"/>
  <c r="O105" i="16" s="1"/>
  <c r="K106" i="16"/>
  <c r="O106" i="16" s="1"/>
  <c r="K107" i="16"/>
  <c r="O107" i="16" s="1"/>
  <c r="K108" i="16"/>
  <c r="O108" i="16" s="1"/>
  <c r="K109" i="16"/>
  <c r="O109" i="16" s="1"/>
  <c r="K110" i="16"/>
  <c r="O110" i="16" s="1"/>
  <c r="K111" i="16"/>
  <c r="O111" i="16" s="1"/>
  <c r="K112" i="16"/>
  <c r="O112" i="16" s="1"/>
  <c r="K113" i="16"/>
  <c r="O113" i="16" s="1"/>
  <c r="K114" i="16"/>
  <c r="O114" i="16" s="1"/>
  <c r="K115" i="16"/>
  <c r="O115" i="16" s="1"/>
  <c r="K116" i="16"/>
  <c r="O116" i="16" s="1"/>
  <c r="K117" i="16"/>
  <c r="O117" i="16" s="1"/>
  <c r="K118" i="16"/>
  <c r="O118" i="16" s="1"/>
  <c r="K119" i="16"/>
  <c r="O119" i="16" s="1"/>
  <c r="K120" i="16"/>
  <c r="O120" i="16" s="1"/>
  <c r="K121" i="16"/>
  <c r="O121" i="16" s="1"/>
  <c r="K122" i="16"/>
  <c r="O122" i="16" s="1"/>
  <c r="K123" i="16"/>
  <c r="O123" i="16" s="1"/>
  <c r="K124" i="16"/>
  <c r="O124" i="16" s="1"/>
  <c r="K125" i="16"/>
  <c r="O125" i="16" s="1"/>
  <c r="K126" i="16"/>
  <c r="O126" i="16" s="1"/>
  <c r="K127" i="16"/>
  <c r="O127" i="16" s="1"/>
  <c r="K128" i="16"/>
  <c r="O128" i="16" s="1"/>
  <c r="K129" i="16"/>
  <c r="O129" i="16" s="1"/>
  <c r="K130" i="16"/>
  <c r="O130" i="16" s="1"/>
  <c r="K131" i="16"/>
  <c r="O131" i="16" s="1"/>
  <c r="K132" i="16"/>
  <c r="O132" i="16" s="1"/>
  <c r="K133" i="16"/>
  <c r="O133" i="16" s="1"/>
  <c r="K134" i="16"/>
  <c r="O134" i="16" s="1"/>
  <c r="K135" i="16"/>
  <c r="O135" i="16" s="1"/>
  <c r="K136" i="16"/>
  <c r="O136" i="16" s="1"/>
  <c r="K137" i="16"/>
  <c r="O137" i="16" s="1"/>
  <c r="K138" i="16"/>
  <c r="O138" i="16" s="1"/>
  <c r="K139" i="16"/>
  <c r="O139" i="16" s="1"/>
  <c r="K140" i="16"/>
  <c r="O140" i="16" s="1"/>
  <c r="K141" i="16"/>
  <c r="O141" i="16" s="1"/>
  <c r="K142" i="16"/>
  <c r="O142" i="16" s="1"/>
  <c r="K143" i="16"/>
  <c r="O143" i="16" s="1"/>
  <c r="K144" i="16"/>
  <c r="O144" i="16" s="1"/>
  <c r="K145" i="16"/>
  <c r="O145" i="16" s="1"/>
  <c r="K146" i="16"/>
  <c r="O146" i="16" s="1"/>
  <c r="K147" i="16"/>
  <c r="O147" i="16" s="1"/>
  <c r="K148" i="16"/>
  <c r="O148" i="16" s="1"/>
  <c r="K149" i="16"/>
  <c r="O149" i="16" s="1"/>
  <c r="K150" i="16"/>
  <c r="O150" i="16" s="1"/>
  <c r="K151" i="16"/>
  <c r="O151" i="16" s="1"/>
  <c r="K152" i="16"/>
  <c r="O152" i="16" s="1"/>
  <c r="K153" i="16"/>
  <c r="O153" i="16" s="1"/>
  <c r="K154" i="16"/>
  <c r="O154" i="16" s="1"/>
  <c r="K155" i="16"/>
  <c r="O155" i="16" s="1"/>
  <c r="K156" i="16"/>
  <c r="O156" i="16" s="1"/>
  <c r="K157" i="16"/>
  <c r="O157" i="16" s="1"/>
  <c r="K158" i="16"/>
  <c r="O158" i="16" s="1"/>
  <c r="K159" i="16"/>
  <c r="O159" i="16" s="1"/>
  <c r="K160" i="16"/>
  <c r="O160" i="16" s="1"/>
  <c r="K161" i="16"/>
  <c r="O161" i="16" s="1"/>
  <c r="K162" i="16"/>
  <c r="O162" i="16" s="1"/>
  <c r="K163" i="16"/>
  <c r="O163" i="16" s="1"/>
  <c r="K164" i="16"/>
  <c r="O164" i="16" s="1"/>
  <c r="K165" i="16"/>
  <c r="O165" i="16" s="1"/>
  <c r="K166" i="16"/>
  <c r="O166" i="16" s="1"/>
  <c r="K167" i="16"/>
  <c r="O167" i="16" s="1"/>
  <c r="K168" i="16"/>
  <c r="O168" i="16" s="1"/>
  <c r="K169" i="16"/>
  <c r="O169" i="16" s="1"/>
  <c r="K170" i="16"/>
  <c r="O170" i="16" s="1"/>
  <c r="K171" i="16"/>
  <c r="O171" i="16" s="1"/>
  <c r="K172" i="16"/>
  <c r="O172" i="16" s="1"/>
  <c r="K173" i="16"/>
  <c r="O173" i="16" s="1"/>
  <c r="K174" i="16"/>
  <c r="O174" i="16" s="1"/>
  <c r="K175" i="16"/>
  <c r="O175" i="16" s="1"/>
  <c r="K176" i="16"/>
  <c r="O176" i="16" s="1"/>
  <c r="K177" i="16"/>
  <c r="K178" i="16"/>
  <c r="O178" i="16" s="1"/>
  <c r="K179" i="16"/>
  <c r="O179" i="16" s="1"/>
  <c r="K180" i="16"/>
  <c r="O180" i="16" s="1"/>
  <c r="K181" i="16"/>
  <c r="O181" i="16" s="1"/>
  <c r="K182" i="16"/>
  <c r="O182" i="16" s="1"/>
  <c r="K183" i="16"/>
  <c r="O183" i="16" s="1"/>
  <c r="K184" i="16"/>
  <c r="O184" i="16" s="1"/>
  <c r="K185" i="16"/>
  <c r="O185" i="16" s="1"/>
  <c r="K186" i="16"/>
  <c r="O186" i="16" s="1"/>
  <c r="K187" i="16"/>
  <c r="O187" i="16" s="1"/>
  <c r="K188" i="16"/>
  <c r="O188" i="16" s="1"/>
  <c r="K189" i="16"/>
  <c r="O189" i="16" s="1"/>
  <c r="K190" i="16"/>
  <c r="O190" i="16" s="1"/>
  <c r="K191" i="16"/>
  <c r="O191" i="16" s="1"/>
  <c r="K192" i="16"/>
  <c r="O192" i="16" s="1"/>
  <c r="K193" i="16"/>
  <c r="O193" i="16" s="1"/>
  <c r="K194" i="16"/>
  <c r="O194" i="16" s="1"/>
  <c r="K195" i="16"/>
  <c r="O195" i="16" s="1"/>
  <c r="K196" i="16"/>
  <c r="O196" i="16" s="1"/>
  <c r="K197" i="16"/>
  <c r="O197" i="16" s="1"/>
  <c r="K198" i="16"/>
  <c r="O198" i="16" s="1"/>
  <c r="K199" i="16"/>
  <c r="O199" i="16" s="1"/>
  <c r="K200" i="16"/>
  <c r="O200" i="16" s="1"/>
  <c r="K201" i="16"/>
  <c r="O201" i="16" s="1"/>
  <c r="K202" i="16"/>
  <c r="O202" i="16" s="1"/>
  <c r="K203" i="16"/>
  <c r="O203" i="16" s="1"/>
  <c r="K204" i="16"/>
  <c r="O204" i="16" s="1"/>
  <c r="K205" i="16"/>
  <c r="O205" i="16" s="1"/>
  <c r="K206" i="16"/>
  <c r="O206" i="16" s="1"/>
  <c r="K207" i="16"/>
  <c r="O207" i="16" s="1"/>
  <c r="K208" i="16"/>
  <c r="O208" i="16" s="1"/>
  <c r="K209" i="16"/>
  <c r="O209" i="16" s="1"/>
  <c r="K210" i="16"/>
  <c r="O210" i="16" s="1"/>
  <c r="K211" i="16"/>
  <c r="O211" i="16" s="1"/>
  <c r="K212" i="16"/>
  <c r="O212" i="16" s="1"/>
  <c r="K213" i="16"/>
  <c r="O213" i="16" s="1"/>
  <c r="K214" i="16"/>
  <c r="O214" i="16" s="1"/>
  <c r="K215" i="16"/>
  <c r="O215" i="16" s="1"/>
  <c r="K216" i="16"/>
  <c r="O216" i="16" s="1"/>
  <c r="K217" i="16"/>
  <c r="O217" i="16" s="1"/>
  <c r="K218" i="16"/>
  <c r="O218" i="16" s="1"/>
  <c r="K219" i="16"/>
  <c r="O219" i="16" s="1"/>
  <c r="K220" i="16"/>
  <c r="O220" i="16" s="1"/>
  <c r="K221" i="16"/>
  <c r="O221" i="16" s="1"/>
  <c r="K222" i="16"/>
  <c r="O222" i="16" s="1"/>
  <c r="K223" i="16"/>
  <c r="O223" i="16" s="1"/>
  <c r="K224" i="16"/>
  <c r="O224" i="16" s="1"/>
  <c r="K225" i="16"/>
  <c r="O225" i="16" s="1"/>
  <c r="K226" i="16"/>
  <c r="O226" i="16" s="1"/>
  <c r="K227" i="16"/>
  <c r="O227" i="16" s="1"/>
  <c r="K228" i="16"/>
  <c r="O228" i="16" s="1"/>
  <c r="K229" i="16"/>
  <c r="O229" i="16" s="1"/>
  <c r="K230" i="16"/>
  <c r="O230" i="16" s="1"/>
  <c r="K231" i="16"/>
  <c r="O231" i="16" s="1"/>
  <c r="K232" i="16"/>
  <c r="O232" i="16" s="1"/>
  <c r="K233" i="16"/>
  <c r="O233" i="16" s="1"/>
  <c r="K234" i="16"/>
  <c r="O234" i="16" s="1"/>
  <c r="K235" i="16"/>
  <c r="O235" i="16" s="1"/>
  <c r="K236" i="16"/>
  <c r="O236" i="16" s="1"/>
  <c r="K237" i="16"/>
  <c r="O237" i="16" s="1"/>
  <c r="K238" i="16"/>
  <c r="O238" i="16" s="1"/>
  <c r="K239" i="16"/>
  <c r="O239" i="16" s="1"/>
  <c r="K240" i="16"/>
  <c r="O240" i="16" s="1"/>
  <c r="K241" i="16"/>
  <c r="O241" i="16" s="1"/>
  <c r="K242" i="16"/>
  <c r="O242" i="16" s="1"/>
  <c r="K243" i="16"/>
  <c r="O243" i="16" s="1"/>
  <c r="K244" i="16"/>
  <c r="O244" i="16" s="1"/>
  <c r="K245" i="16"/>
  <c r="O245" i="16" s="1"/>
  <c r="K246" i="16"/>
  <c r="O246" i="16" s="1"/>
  <c r="K247" i="16"/>
  <c r="O247" i="16" s="1"/>
  <c r="K248" i="16"/>
  <c r="O248" i="16" s="1"/>
  <c r="K249" i="16"/>
  <c r="O249" i="16" s="1"/>
  <c r="K250" i="16"/>
  <c r="O250" i="16" s="1"/>
  <c r="K251" i="16"/>
  <c r="O251" i="16" s="1"/>
  <c r="K252" i="16"/>
  <c r="O252" i="16" s="1"/>
  <c r="K253" i="16"/>
  <c r="O253" i="16" s="1"/>
  <c r="K254" i="16"/>
  <c r="O254" i="16" s="1"/>
  <c r="K255" i="16"/>
  <c r="O255" i="16" s="1"/>
  <c r="K256" i="16"/>
  <c r="O256" i="16" s="1"/>
  <c r="K257" i="16"/>
  <c r="O257" i="16" s="1"/>
  <c r="K258" i="16"/>
  <c r="O258" i="16" s="1"/>
  <c r="K259" i="16"/>
  <c r="O259" i="16" s="1"/>
  <c r="K260" i="16"/>
  <c r="O260" i="16" s="1"/>
  <c r="K261" i="16"/>
  <c r="O261" i="16" s="1"/>
  <c r="K262" i="16"/>
  <c r="O262" i="16" s="1"/>
  <c r="K263" i="16"/>
  <c r="O263" i="16" s="1"/>
  <c r="K264" i="16"/>
  <c r="O264" i="16" s="1"/>
  <c r="K265" i="16"/>
  <c r="O265" i="16" s="1"/>
  <c r="K266" i="16"/>
  <c r="O266" i="16" s="1"/>
  <c r="K267" i="16"/>
  <c r="O267" i="16" s="1"/>
  <c r="K268" i="16"/>
  <c r="O268" i="16" s="1"/>
  <c r="K269" i="16"/>
  <c r="O269" i="16" s="1"/>
  <c r="K270" i="16"/>
  <c r="O270" i="16" s="1"/>
  <c r="K271" i="16"/>
  <c r="O271" i="16" s="1"/>
  <c r="K272" i="16"/>
  <c r="O272" i="16" s="1"/>
  <c r="K273" i="16"/>
  <c r="O273" i="16" s="1"/>
  <c r="K274" i="16"/>
  <c r="O274" i="16" s="1"/>
  <c r="K275" i="16"/>
  <c r="O275" i="16" s="1"/>
  <c r="K276" i="16"/>
  <c r="O276" i="16" s="1"/>
  <c r="K277" i="16"/>
  <c r="O277" i="16" s="1"/>
  <c r="K278" i="16"/>
  <c r="O278" i="16" s="1"/>
  <c r="K279" i="16"/>
  <c r="O279" i="16" s="1"/>
  <c r="K280" i="16"/>
  <c r="O280" i="16" s="1"/>
  <c r="K281" i="16"/>
  <c r="O281" i="16" s="1"/>
  <c r="K282" i="16"/>
  <c r="O282" i="16" s="1"/>
  <c r="K283" i="16"/>
  <c r="O283" i="16" s="1"/>
  <c r="K284" i="16"/>
  <c r="O284" i="16" s="1"/>
  <c r="K285" i="16"/>
  <c r="O285" i="16" s="1"/>
  <c r="K286" i="16"/>
  <c r="O286" i="16" s="1"/>
  <c r="K287" i="16"/>
  <c r="O287" i="16" s="1"/>
  <c r="K288" i="16"/>
  <c r="O288" i="16" s="1"/>
  <c r="K289" i="16"/>
  <c r="O289" i="16" s="1"/>
  <c r="K290" i="16"/>
  <c r="O290" i="16" s="1"/>
  <c r="K291" i="16"/>
  <c r="O291" i="16" s="1"/>
  <c r="K292" i="16"/>
  <c r="O292" i="16" s="1"/>
  <c r="K293" i="16"/>
  <c r="O293" i="16" s="1"/>
  <c r="K294" i="16"/>
  <c r="O294" i="16" s="1"/>
  <c r="K295" i="16"/>
  <c r="O295" i="16" s="1"/>
  <c r="K296" i="16"/>
  <c r="O296" i="16" s="1"/>
  <c r="K297" i="16"/>
  <c r="O297" i="16" s="1"/>
  <c r="K298" i="16"/>
  <c r="O298" i="16" s="1"/>
  <c r="K299" i="16"/>
  <c r="O299" i="16" s="1"/>
  <c r="K300" i="16"/>
  <c r="O300" i="16" s="1"/>
  <c r="K301" i="16"/>
  <c r="O301" i="16" s="1"/>
  <c r="K302" i="16"/>
  <c r="O302" i="16" s="1"/>
  <c r="K303" i="16"/>
  <c r="O303" i="16" s="1"/>
  <c r="K304" i="16"/>
  <c r="O304" i="16" s="1"/>
  <c r="K305" i="16"/>
  <c r="K306" i="16"/>
  <c r="O306" i="16" s="1"/>
  <c r="K307" i="16"/>
  <c r="O307" i="16" s="1"/>
  <c r="K308" i="16"/>
  <c r="O308" i="16" s="1"/>
  <c r="K309" i="16"/>
  <c r="O309" i="16" s="1"/>
  <c r="K310" i="16"/>
  <c r="O310" i="16" s="1"/>
  <c r="K311" i="16"/>
  <c r="O311" i="16" s="1"/>
  <c r="K312" i="16"/>
  <c r="O312" i="16" s="1"/>
  <c r="K313" i="16"/>
  <c r="O313" i="16" s="1"/>
  <c r="K314" i="16"/>
  <c r="O314" i="16" s="1"/>
  <c r="K315" i="16"/>
  <c r="O315" i="16" s="1"/>
  <c r="K316" i="16"/>
  <c r="O316" i="16" s="1"/>
  <c r="K317" i="16"/>
  <c r="O317" i="16" s="1"/>
  <c r="K318" i="16"/>
  <c r="O318" i="16" s="1"/>
  <c r="K319" i="16"/>
  <c r="O319" i="16" s="1"/>
  <c r="K320" i="16"/>
  <c r="O320" i="16" s="1"/>
  <c r="K321" i="16"/>
  <c r="O321" i="16" s="1"/>
  <c r="K322" i="16"/>
  <c r="O322" i="16" s="1"/>
  <c r="K323" i="16"/>
  <c r="O323" i="16" s="1"/>
  <c r="K324" i="16"/>
  <c r="O324" i="16" s="1"/>
  <c r="K325" i="16"/>
  <c r="O325" i="16" s="1"/>
  <c r="K326" i="16"/>
  <c r="O326" i="16" s="1"/>
  <c r="K327" i="16"/>
  <c r="O327" i="16" s="1"/>
  <c r="K328" i="16"/>
  <c r="O328" i="16" s="1"/>
  <c r="K329" i="16"/>
  <c r="O329" i="16" s="1"/>
  <c r="K330" i="16"/>
  <c r="O330" i="16" s="1"/>
  <c r="K331" i="16"/>
  <c r="O331" i="16" s="1"/>
  <c r="K332" i="16"/>
  <c r="O332" i="16" s="1"/>
  <c r="K333" i="16"/>
  <c r="O333" i="16" s="1"/>
  <c r="K334" i="16"/>
  <c r="O334" i="16" s="1"/>
  <c r="K335" i="16"/>
  <c r="O335" i="16" s="1"/>
  <c r="K336" i="16"/>
  <c r="O336" i="16" s="1"/>
  <c r="K337" i="16"/>
  <c r="O337" i="16" s="1"/>
  <c r="K338" i="16"/>
  <c r="O338" i="16" s="1"/>
  <c r="K339" i="16"/>
  <c r="O339" i="16" s="1"/>
  <c r="K340" i="16"/>
  <c r="O340" i="16" s="1"/>
  <c r="K341" i="16"/>
  <c r="O341" i="16" s="1"/>
  <c r="K342" i="16"/>
  <c r="O342" i="16" s="1"/>
  <c r="K343" i="16"/>
  <c r="O343" i="16" s="1"/>
  <c r="K344" i="16"/>
  <c r="O344" i="16" s="1"/>
  <c r="K345" i="16"/>
  <c r="O345" i="16" s="1"/>
  <c r="K346" i="16"/>
  <c r="O346" i="16" s="1"/>
  <c r="K347" i="16"/>
  <c r="O347" i="16" s="1"/>
  <c r="K348" i="16"/>
  <c r="O348" i="16" s="1"/>
  <c r="K349" i="16"/>
  <c r="O349" i="16" s="1"/>
  <c r="K350" i="16"/>
  <c r="O350" i="16" s="1"/>
  <c r="K351" i="16"/>
  <c r="O351" i="16" s="1"/>
  <c r="K352" i="16"/>
  <c r="O352" i="16" s="1"/>
  <c r="K353" i="16"/>
  <c r="O353" i="16" s="1"/>
  <c r="K354" i="16"/>
  <c r="O354" i="16" s="1"/>
  <c r="K355" i="16"/>
  <c r="O355" i="16" s="1"/>
  <c r="K356" i="16"/>
  <c r="O356" i="16" s="1"/>
  <c r="K357" i="16"/>
  <c r="O357" i="16" s="1"/>
  <c r="K358" i="16"/>
  <c r="O358" i="16" s="1"/>
  <c r="K359" i="16"/>
  <c r="O359" i="16" s="1"/>
  <c r="K360" i="16"/>
  <c r="O360" i="16" s="1"/>
  <c r="K361" i="16"/>
  <c r="O361" i="16" s="1"/>
  <c r="K362" i="16"/>
  <c r="O362" i="16" s="1"/>
  <c r="K363" i="16"/>
  <c r="O363" i="16" s="1"/>
  <c r="K364" i="16"/>
  <c r="O364" i="16" s="1"/>
  <c r="K365" i="16"/>
  <c r="O365" i="16" s="1"/>
  <c r="K366" i="16"/>
  <c r="O366" i="16" s="1"/>
  <c r="K367" i="16"/>
  <c r="O367" i="16" s="1"/>
  <c r="K368" i="16"/>
  <c r="O368" i="16" s="1"/>
  <c r="K369" i="16"/>
  <c r="O369" i="16" s="1"/>
  <c r="K370" i="16"/>
  <c r="O370" i="16" s="1"/>
  <c r="K371" i="16"/>
  <c r="O371" i="16" s="1"/>
  <c r="K372" i="16"/>
  <c r="O372" i="16" s="1"/>
  <c r="K373" i="16"/>
  <c r="O373" i="16" s="1"/>
  <c r="K374" i="16"/>
  <c r="O374" i="16" s="1"/>
  <c r="K375" i="16"/>
  <c r="O375" i="16" s="1"/>
  <c r="K376" i="16"/>
  <c r="O376" i="16" s="1"/>
  <c r="K377" i="16"/>
  <c r="O377" i="16" s="1"/>
  <c r="K378" i="16"/>
  <c r="O378" i="16" s="1"/>
  <c r="K379" i="16"/>
  <c r="O379" i="16" s="1"/>
  <c r="K380" i="16"/>
  <c r="O380" i="16" s="1"/>
  <c r="K381" i="16"/>
  <c r="O381" i="16" s="1"/>
  <c r="K382" i="16"/>
  <c r="O382" i="16" s="1"/>
  <c r="K383" i="16"/>
  <c r="O383" i="16" s="1"/>
  <c r="K384" i="16"/>
  <c r="O384" i="16" s="1"/>
  <c r="K385" i="16"/>
  <c r="O385" i="16" s="1"/>
  <c r="K386" i="16"/>
  <c r="O386" i="16" s="1"/>
  <c r="K387" i="16"/>
  <c r="O387" i="16" s="1"/>
  <c r="K388" i="16"/>
  <c r="O388" i="16" s="1"/>
  <c r="K389" i="16"/>
  <c r="O389" i="16" s="1"/>
  <c r="K390" i="16"/>
  <c r="O390" i="16" s="1"/>
  <c r="K391" i="16"/>
  <c r="O391" i="16" s="1"/>
  <c r="K392" i="16"/>
  <c r="O392" i="16" s="1"/>
  <c r="K393" i="16"/>
  <c r="O393" i="16" s="1"/>
  <c r="K394" i="16"/>
  <c r="O394" i="16" s="1"/>
  <c r="K395" i="16"/>
  <c r="O395" i="16" s="1"/>
  <c r="K396" i="16"/>
  <c r="O396" i="16" s="1"/>
  <c r="K397" i="16"/>
  <c r="O397" i="16" s="1"/>
  <c r="K398" i="16"/>
  <c r="O398" i="16" s="1"/>
  <c r="K399" i="16"/>
  <c r="O399" i="16" s="1"/>
  <c r="K400" i="16"/>
  <c r="O400" i="16" s="1"/>
  <c r="K401" i="16"/>
  <c r="O401" i="16" s="1"/>
  <c r="K402" i="16"/>
  <c r="O402" i="16" s="1"/>
  <c r="K403" i="16"/>
  <c r="O403" i="16" s="1"/>
  <c r="K404" i="16"/>
  <c r="O404" i="16" s="1"/>
  <c r="K405" i="16"/>
  <c r="O405" i="16" s="1"/>
  <c r="K406" i="16"/>
  <c r="O406" i="16" s="1"/>
  <c r="K407" i="16"/>
  <c r="O407" i="16" s="1"/>
  <c r="K408" i="16"/>
  <c r="O408" i="16" s="1"/>
  <c r="K409" i="16"/>
  <c r="O409" i="16" s="1"/>
  <c r="K410" i="16"/>
  <c r="O410" i="16" s="1"/>
  <c r="K411" i="16"/>
  <c r="O411" i="16" s="1"/>
  <c r="K412" i="16"/>
  <c r="O412" i="16" s="1"/>
  <c r="K413" i="16"/>
  <c r="O413" i="16" s="1"/>
  <c r="K414" i="16"/>
  <c r="O414" i="16" s="1"/>
  <c r="K415" i="16"/>
  <c r="O415" i="16" s="1"/>
  <c r="K416" i="16"/>
  <c r="O416" i="16" s="1"/>
  <c r="K417" i="16"/>
  <c r="O417" i="16" s="1"/>
  <c r="K418" i="16"/>
  <c r="O418" i="16" s="1"/>
  <c r="K419" i="16"/>
  <c r="O419" i="16" s="1"/>
  <c r="K420" i="16"/>
  <c r="O420" i="16" s="1"/>
  <c r="K421" i="16"/>
  <c r="O421" i="16" s="1"/>
  <c r="K422" i="16"/>
  <c r="O422" i="16" s="1"/>
  <c r="K423" i="16"/>
  <c r="O423" i="16" s="1"/>
  <c r="K424" i="16"/>
  <c r="O424" i="16" s="1"/>
  <c r="K425" i="16"/>
  <c r="O425" i="16" s="1"/>
  <c r="K426" i="16"/>
  <c r="O426" i="16" s="1"/>
  <c r="K427" i="16"/>
  <c r="O427" i="16" s="1"/>
  <c r="K428" i="16"/>
  <c r="O428" i="16" s="1"/>
  <c r="K429" i="16"/>
  <c r="O429" i="16" s="1"/>
  <c r="K430" i="16"/>
  <c r="O430" i="16" s="1"/>
  <c r="K431" i="16"/>
  <c r="O431" i="16" s="1"/>
  <c r="K432" i="16"/>
  <c r="O432" i="16" s="1"/>
  <c r="K433" i="16"/>
  <c r="K434" i="16"/>
  <c r="O434" i="16" s="1"/>
  <c r="K435" i="16"/>
  <c r="O435" i="16" s="1"/>
  <c r="K436" i="16"/>
  <c r="O436" i="16" s="1"/>
  <c r="K437" i="16"/>
  <c r="O437" i="16" s="1"/>
  <c r="K438" i="16"/>
  <c r="O438" i="16" s="1"/>
  <c r="K439" i="16"/>
  <c r="O439" i="16" s="1"/>
  <c r="K440" i="16"/>
  <c r="O440" i="16" s="1"/>
  <c r="K441" i="16"/>
  <c r="O441" i="16" s="1"/>
  <c r="K442" i="16"/>
  <c r="O442" i="16" s="1"/>
  <c r="K443" i="16"/>
  <c r="O443" i="16" s="1"/>
  <c r="K444" i="16"/>
  <c r="O444" i="16" s="1"/>
  <c r="K445" i="16"/>
  <c r="O445" i="16" s="1"/>
  <c r="K446" i="16"/>
  <c r="O446" i="16" s="1"/>
  <c r="K447" i="16"/>
  <c r="O447" i="16" s="1"/>
  <c r="K448" i="16"/>
  <c r="O448" i="16" s="1"/>
  <c r="K449" i="16"/>
  <c r="O449" i="16" s="1"/>
  <c r="K450" i="16"/>
  <c r="O450" i="16" s="1"/>
  <c r="K451" i="16"/>
  <c r="O451" i="16" s="1"/>
  <c r="K452" i="16"/>
  <c r="O452" i="16" s="1"/>
  <c r="K453" i="16"/>
  <c r="O453" i="16" s="1"/>
  <c r="K454" i="16"/>
  <c r="O454" i="16" s="1"/>
  <c r="K455" i="16"/>
  <c r="O455" i="16" s="1"/>
  <c r="K456" i="16"/>
  <c r="O456" i="16" s="1"/>
  <c r="K457" i="16"/>
  <c r="O457" i="16" s="1"/>
  <c r="K458" i="16"/>
  <c r="O458" i="16" s="1"/>
  <c r="K459" i="16"/>
  <c r="O459" i="16" s="1"/>
  <c r="K460" i="16"/>
  <c r="O460" i="16" s="1"/>
  <c r="K461" i="16"/>
  <c r="O461" i="16" s="1"/>
  <c r="K462" i="16"/>
  <c r="O462" i="16" s="1"/>
  <c r="K463" i="16"/>
  <c r="O463" i="16" s="1"/>
  <c r="K464" i="16"/>
  <c r="O464" i="16" s="1"/>
  <c r="K465" i="16"/>
  <c r="O465" i="16" s="1"/>
  <c r="K466" i="16"/>
  <c r="O466" i="16" s="1"/>
  <c r="K467" i="16"/>
  <c r="O467" i="16" s="1"/>
  <c r="K468" i="16"/>
  <c r="O468" i="16" s="1"/>
  <c r="K469" i="16"/>
  <c r="O469" i="16" s="1"/>
  <c r="K470" i="16"/>
  <c r="O470" i="16" s="1"/>
  <c r="K471" i="16"/>
  <c r="O471" i="16" s="1"/>
  <c r="K472" i="16"/>
  <c r="O472" i="16" s="1"/>
  <c r="K473" i="16"/>
  <c r="O473" i="16" s="1"/>
  <c r="K474" i="16"/>
  <c r="O474" i="16" s="1"/>
  <c r="K475" i="16"/>
  <c r="O475" i="16" s="1"/>
  <c r="K476" i="16"/>
  <c r="O476" i="16" s="1"/>
  <c r="K477" i="16"/>
  <c r="O477" i="16" s="1"/>
  <c r="K478" i="16"/>
  <c r="O478" i="16" s="1"/>
  <c r="K479" i="16"/>
  <c r="O479" i="16" s="1"/>
  <c r="K480" i="16"/>
  <c r="O480" i="16" s="1"/>
  <c r="K481" i="16"/>
  <c r="O481" i="16" s="1"/>
  <c r="K482" i="16"/>
  <c r="O482" i="16" s="1"/>
  <c r="K483" i="16"/>
  <c r="O483" i="16" s="1"/>
  <c r="K484" i="16"/>
  <c r="O484" i="16" s="1"/>
  <c r="K485" i="16"/>
  <c r="O485" i="16" s="1"/>
  <c r="K486" i="16"/>
  <c r="O486" i="16" s="1"/>
  <c r="K487" i="16"/>
  <c r="O487" i="16" s="1"/>
  <c r="K488" i="16"/>
  <c r="O488" i="16" s="1"/>
  <c r="K489" i="16"/>
  <c r="O489" i="16" s="1"/>
  <c r="K490" i="16"/>
  <c r="O490" i="16" s="1"/>
  <c r="K491" i="16"/>
  <c r="O491" i="16" s="1"/>
  <c r="K492" i="16"/>
  <c r="O492" i="16" s="1"/>
  <c r="K493" i="16"/>
  <c r="O493" i="16" s="1"/>
  <c r="K494" i="16"/>
  <c r="O494" i="16" s="1"/>
  <c r="K495" i="16"/>
  <c r="O495" i="16" s="1"/>
  <c r="K496" i="16"/>
  <c r="O496" i="16" s="1"/>
  <c r="K497" i="16"/>
  <c r="O497" i="16" s="1"/>
  <c r="K498" i="16"/>
  <c r="O498" i="16" s="1"/>
  <c r="K499" i="16"/>
  <c r="O499" i="16" s="1"/>
  <c r="K500" i="16"/>
  <c r="O500" i="16" s="1"/>
  <c r="K501" i="16"/>
  <c r="O501" i="16" s="1"/>
  <c r="K502" i="16"/>
  <c r="O502" i="16" s="1"/>
  <c r="K503" i="16"/>
  <c r="O503" i="16" s="1"/>
  <c r="K504" i="16"/>
  <c r="O504" i="16" s="1"/>
  <c r="K505" i="16"/>
  <c r="O505" i="16" s="1"/>
  <c r="K506" i="16"/>
  <c r="O506" i="16" s="1"/>
  <c r="K507" i="16"/>
  <c r="O507" i="16" s="1"/>
  <c r="K508" i="16"/>
  <c r="O508" i="16" s="1"/>
  <c r="K509" i="16"/>
  <c r="O509" i="16" s="1"/>
  <c r="K510" i="16"/>
  <c r="O510" i="16" s="1"/>
  <c r="K511" i="16"/>
  <c r="O511" i="16" s="1"/>
  <c r="K512" i="16"/>
  <c r="O512" i="16" s="1"/>
  <c r="K513" i="16"/>
  <c r="O513" i="16" s="1"/>
  <c r="K514" i="16"/>
  <c r="O514" i="16" s="1"/>
  <c r="K515" i="16"/>
  <c r="O515" i="16" s="1"/>
  <c r="K516" i="16"/>
  <c r="O516" i="16" s="1"/>
  <c r="K517" i="16"/>
  <c r="O517" i="16" s="1"/>
  <c r="K518" i="16"/>
  <c r="O518" i="16" s="1"/>
  <c r="K519" i="16"/>
  <c r="O519" i="16" s="1"/>
  <c r="K520" i="16"/>
  <c r="O520" i="16" s="1"/>
  <c r="K521" i="16"/>
  <c r="O521" i="16" s="1"/>
  <c r="K522" i="16"/>
  <c r="O522" i="16" s="1"/>
  <c r="K523" i="16"/>
  <c r="O523" i="16" s="1"/>
  <c r="K524" i="16"/>
  <c r="O524" i="16" s="1"/>
  <c r="K525" i="16"/>
  <c r="O525" i="16" s="1"/>
  <c r="K526" i="16"/>
  <c r="O526" i="16" s="1"/>
  <c r="K527" i="16"/>
  <c r="O527" i="16" s="1"/>
  <c r="K528" i="16"/>
  <c r="O528" i="16" s="1"/>
  <c r="K529" i="16"/>
  <c r="O529" i="16" s="1"/>
  <c r="K530" i="16"/>
  <c r="O530" i="16" s="1"/>
  <c r="K531" i="16"/>
  <c r="O531" i="16" s="1"/>
  <c r="K532" i="16"/>
  <c r="O532" i="16" s="1"/>
  <c r="K533" i="16"/>
  <c r="O533" i="16" s="1"/>
  <c r="K534" i="16"/>
  <c r="O534" i="16" s="1"/>
  <c r="K535" i="16"/>
  <c r="O535" i="16" s="1"/>
  <c r="K536" i="16"/>
  <c r="O536" i="16" s="1"/>
  <c r="K537" i="16"/>
  <c r="O537" i="16" s="1"/>
  <c r="K538" i="16"/>
  <c r="O538" i="16" s="1"/>
  <c r="K539" i="16"/>
  <c r="O539" i="16" s="1"/>
  <c r="K540" i="16"/>
  <c r="O540" i="16" s="1"/>
  <c r="K541" i="16"/>
  <c r="O541" i="16" s="1"/>
  <c r="K542" i="16"/>
  <c r="O542" i="16" s="1"/>
  <c r="K543" i="16"/>
  <c r="O543" i="16" s="1"/>
  <c r="K544" i="16"/>
  <c r="O544" i="16" s="1"/>
  <c r="K545" i="16"/>
  <c r="O545" i="16" s="1"/>
  <c r="K546" i="16"/>
  <c r="O546" i="16" s="1"/>
  <c r="K547" i="16"/>
  <c r="O547" i="16" s="1"/>
  <c r="K548" i="16"/>
  <c r="O548" i="16" s="1"/>
  <c r="K549" i="16"/>
  <c r="O549" i="16" s="1"/>
  <c r="K550" i="16"/>
  <c r="O550" i="16" s="1"/>
  <c r="K551" i="16"/>
  <c r="O551" i="16" s="1"/>
  <c r="K552" i="16"/>
  <c r="O552" i="16" s="1"/>
  <c r="K553" i="16"/>
  <c r="O553" i="16" s="1"/>
  <c r="K554" i="16"/>
  <c r="O554" i="16" s="1"/>
  <c r="K555" i="16"/>
  <c r="O555" i="16" s="1"/>
  <c r="K556" i="16"/>
  <c r="O556" i="16" s="1"/>
  <c r="K557" i="16"/>
  <c r="O557" i="16" s="1"/>
  <c r="K558" i="16"/>
  <c r="O558" i="16" s="1"/>
  <c r="K559" i="16"/>
  <c r="O559" i="16" s="1"/>
  <c r="K560" i="16"/>
  <c r="O560" i="16" s="1"/>
  <c r="K561" i="16"/>
  <c r="K562" i="16"/>
  <c r="O562" i="16" s="1"/>
  <c r="K563" i="16"/>
  <c r="O563" i="16" s="1"/>
  <c r="K564" i="16"/>
  <c r="O564" i="16" s="1"/>
  <c r="K565" i="16"/>
  <c r="O565" i="16" s="1"/>
  <c r="K566" i="16"/>
  <c r="O566" i="16" s="1"/>
  <c r="K567" i="16"/>
  <c r="O567" i="16" s="1"/>
  <c r="K568" i="16"/>
  <c r="O568" i="16" s="1"/>
  <c r="K569" i="16"/>
  <c r="O569" i="16" s="1"/>
  <c r="K570" i="16"/>
  <c r="O570" i="16" s="1"/>
  <c r="K571" i="16"/>
  <c r="O571" i="16" s="1"/>
  <c r="K572" i="16"/>
  <c r="O572" i="16" s="1"/>
  <c r="K573" i="16"/>
  <c r="O573" i="16" s="1"/>
  <c r="K574" i="16"/>
  <c r="O574" i="16" s="1"/>
  <c r="K575" i="16"/>
  <c r="O575" i="16" s="1"/>
  <c r="K576" i="16"/>
  <c r="O576" i="16" s="1"/>
  <c r="K577" i="16"/>
  <c r="O577" i="16" s="1"/>
  <c r="K578" i="16"/>
  <c r="O578" i="16" s="1"/>
  <c r="K579" i="16"/>
  <c r="O579" i="16" s="1"/>
  <c r="K580" i="16"/>
  <c r="O580" i="16" s="1"/>
  <c r="K581" i="16"/>
  <c r="O581" i="16" s="1"/>
  <c r="K582" i="16"/>
  <c r="O582" i="16" s="1"/>
  <c r="K583" i="16"/>
  <c r="O583" i="16" s="1"/>
  <c r="K584" i="16"/>
  <c r="O584" i="16" s="1"/>
  <c r="K585" i="16"/>
  <c r="O585" i="16" s="1"/>
  <c r="K586" i="16"/>
  <c r="O586" i="16" s="1"/>
  <c r="K587" i="16"/>
  <c r="O587" i="16" s="1"/>
  <c r="K588" i="16"/>
  <c r="O588" i="16" s="1"/>
  <c r="K589" i="16"/>
  <c r="O589" i="16" s="1"/>
  <c r="K590" i="16"/>
  <c r="O590" i="16" s="1"/>
  <c r="K591" i="16"/>
  <c r="O591" i="16" s="1"/>
  <c r="K592" i="16"/>
  <c r="O592" i="16" s="1"/>
  <c r="K593" i="16"/>
  <c r="O593" i="16" s="1"/>
  <c r="K594" i="16"/>
  <c r="O594" i="16" s="1"/>
  <c r="K595" i="16"/>
  <c r="O595" i="16" s="1"/>
  <c r="K596" i="16"/>
  <c r="O596" i="16" s="1"/>
  <c r="K597" i="16"/>
  <c r="O597" i="16" s="1"/>
  <c r="K598" i="16"/>
  <c r="O598" i="16" s="1"/>
  <c r="K599" i="16"/>
  <c r="O599" i="16" s="1"/>
  <c r="K600" i="16"/>
  <c r="O600" i="16" s="1"/>
  <c r="K601" i="16"/>
  <c r="O601" i="16" s="1"/>
  <c r="K602" i="16"/>
  <c r="O602" i="16" s="1"/>
  <c r="K603" i="16"/>
  <c r="O603" i="16" s="1"/>
  <c r="K604" i="16"/>
  <c r="O604" i="16" s="1"/>
  <c r="K605" i="16"/>
  <c r="O605" i="16" s="1"/>
  <c r="K606" i="16"/>
  <c r="O606" i="16" s="1"/>
  <c r="K607" i="16"/>
  <c r="O607" i="16" s="1"/>
  <c r="K608" i="16"/>
  <c r="O608" i="16" s="1"/>
  <c r="K609" i="16"/>
  <c r="O609" i="16" s="1"/>
  <c r="K610" i="16"/>
  <c r="O610" i="16" s="1"/>
  <c r="K611" i="16"/>
  <c r="O611" i="16" s="1"/>
  <c r="K612" i="16"/>
  <c r="O612" i="16" s="1"/>
  <c r="K613" i="16"/>
  <c r="O613" i="16" s="1"/>
  <c r="K614" i="16"/>
  <c r="O614" i="16" s="1"/>
  <c r="K615" i="16"/>
  <c r="O615" i="16" s="1"/>
  <c r="K616" i="16"/>
  <c r="O616" i="16" s="1"/>
  <c r="K617" i="16"/>
  <c r="O617" i="16" s="1"/>
  <c r="K618" i="16"/>
  <c r="O618" i="16" s="1"/>
  <c r="K619" i="16"/>
  <c r="O619" i="16" s="1"/>
  <c r="K620" i="16"/>
  <c r="O620" i="16" s="1"/>
  <c r="K621" i="16"/>
  <c r="O621" i="16" s="1"/>
  <c r="K622" i="16"/>
  <c r="O622" i="16" s="1"/>
  <c r="K623" i="16"/>
  <c r="O623" i="16" s="1"/>
  <c r="K624" i="16"/>
  <c r="O624" i="16" s="1"/>
  <c r="K625" i="16"/>
  <c r="O625" i="16" s="1"/>
  <c r="K626" i="16"/>
  <c r="O626" i="16" s="1"/>
  <c r="K627" i="16"/>
  <c r="O627" i="16" s="1"/>
  <c r="K628" i="16"/>
  <c r="O628" i="16" s="1"/>
  <c r="K629" i="16"/>
  <c r="O629" i="16" s="1"/>
  <c r="K630" i="16"/>
  <c r="O630" i="16" s="1"/>
  <c r="K631" i="16"/>
  <c r="O631" i="16" s="1"/>
  <c r="K632" i="16"/>
  <c r="O632" i="16" s="1"/>
  <c r="K633" i="16"/>
  <c r="O633" i="16" s="1"/>
  <c r="K634" i="16"/>
  <c r="O634" i="16" s="1"/>
  <c r="K635" i="16"/>
  <c r="O635" i="16" s="1"/>
  <c r="K636" i="16"/>
  <c r="O636" i="16" s="1"/>
  <c r="K637" i="16"/>
  <c r="O637" i="16" s="1"/>
  <c r="K638" i="16"/>
  <c r="O638" i="16" s="1"/>
  <c r="K639" i="16"/>
  <c r="O639" i="16" s="1"/>
  <c r="K640" i="16"/>
  <c r="O640" i="16" s="1"/>
  <c r="K641" i="16"/>
  <c r="O641" i="16" s="1"/>
  <c r="K642" i="16"/>
  <c r="O642" i="16" s="1"/>
  <c r="K643" i="16"/>
  <c r="O643" i="16" s="1"/>
  <c r="K644" i="16"/>
  <c r="O644" i="16" s="1"/>
  <c r="K645" i="16"/>
  <c r="O645" i="16" s="1"/>
  <c r="K646" i="16"/>
  <c r="O646" i="16" s="1"/>
  <c r="K647" i="16"/>
  <c r="O647" i="16" s="1"/>
  <c r="K648" i="16"/>
  <c r="O648" i="16" s="1"/>
  <c r="K649" i="16"/>
  <c r="O649" i="16" s="1"/>
  <c r="K650" i="16"/>
  <c r="O650" i="16" s="1"/>
  <c r="K651" i="16"/>
  <c r="O651" i="16" s="1"/>
  <c r="K652" i="16"/>
  <c r="O652" i="16" s="1"/>
  <c r="K653" i="16"/>
  <c r="O653" i="16" s="1"/>
  <c r="K654" i="16"/>
  <c r="O654" i="16" s="1"/>
  <c r="K655" i="16"/>
  <c r="O655" i="16" s="1"/>
  <c r="K656" i="16"/>
  <c r="O656" i="16" s="1"/>
  <c r="K657" i="16"/>
  <c r="O657" i="16" s="1"/>
  <c r="K658" i="16"/>
  <c r="O658" i="16" s="1"/>
  <c r="K659" i="16"/>
  <c r="O659" i="16" s="1"/>
  <c r="K660" i="16"/>
  <c r="O660" i="16" s="1"/>
  <c r="K661" i="16"/>
  <c r="O661" i="16" s="1"/>
  <c r="K662" i="16"/>
  <c r="O662" i="16" s="1"/>
  <c r="K663" i="16"/>
  <c r="O663" i="16" s="1"/>
  <c r="K664" i="16"/>
  <c r="O664" i="16" s="1"/>
  <c r="K665" i="16"/>
  <c r="O665" i="16" s="1"/>
  <c r="K666" i="16"/>
  <c r="O666" i="16" s="1"/>
  <c r="K667" i="16"/>
  <c r="O667" i="16" s="1"/>
  <c r="K668" i="16"/>
  <c r="O668" i="16" s="1"/>
  <c r="K669" i="16"/>
  <c r="O669" i="16" s="1"/>
  <c r="K670" i="16"/>
  <c r="O670" i="16" s="1"/>
  <c r="K671" i="16"/>
  <c r="O671" i="16" s="1"/>
  <c r="K672" i="16"/>
  <c r="O672" i="16" s="1"/>
  <c r="K673" i="16"/>
  <c r="O673" i="16" s="1"/>
  <c r="K674" i="16"/>
  <c r="O674" i="16" s="1"/>
  <c r="K675" i="16"/>
  <c r="O675" i="16" s="1"/>
  <c r="K676" i="16"/>
  <c r="O676" i="16" s="1"/>
  <c r="K677" i="16"/>
  <c r="O677" i="16" s="1"/>
  <c r="K678" i="16"/>
  <c r="O678" i="16" s="1"/>
  <c r="K679" i="16"/>
  <c r="O679" i="16" s="1"/>
  <c r="K680" i="16"/>
  <c r="O680" i="16" s="1"/>
  <c r="K681" i="16"/>
  <c r="O681" i="16" s="1"/>
  <c r="K682" i="16"/>
  <c r="O682" i="16" s="1"/>
  <c r="K683" i="16"/>
  <c r="O683" i="16" s="1"/>
  <c r="K684" i="16"/>
  <c r="O684" i="16" s="1"/>
  <c r="K685" i="16"/>
  <c r="O685" i="16" s="1"/>
  <c r="K686" i="16"/>
  <c r="O686" i="16" s="1"/>
  <c r="K687" i="16"/>
  <c r="O687" i="16" s="1"/>
  <c r="K688" i="16"/>
  <c r="O688" i="16" s="1"/>
  <c r="K689" i="16"/>
  <c r="O689" i="16" s="1"/>
  <c r="K690" i="16"/>
  <c r="O690" i="16" s="1"/>
  <c r="K691" i="16"/>
  <c r="O691" i="16" s="1"/>
  <c r="K692" i="16"/>
  <c r="O692" i="16" s="1"/>
  <c r="K693" i="16"/>
  <c r="O693" i="16" s="1"/>
  <c r="K694" i="16"/>
  <c r="O694" i="16" s="1"/>
  <c r="K695" i="16"/>
  <c r="O695" i="16" s="1"/>
  <c r="K696" i="16"/>
  <c r="O696" i="16" s="1"/>
  <c r="K697" i="16"/>
  <c r="O697" i="16" s="1"/>
  <c r="K698" i="16"/>
  <c r="O698" i="16" s="1"/>
  <c r="K699" i="16"/>
  <c r="O699" i="16" s="1"/>
  <c r="K700" i="16"/>
  <c r="O700" i="16" s="1"/>
  <c r="K701" i="16"/>
  <c r="O701" i="16" s="1"/>
  <c r="K702" i="16"/>
  <c r="O702" i="16" s="1"/>
  <c r="K703" i="16"/>
  <c r="O703" i="16" s="1"/>
  <c r="K704" i="16"/>
  <c r="O704" i="16" s="1"/>
  <c r="K705" i="16"/>
  <c r="O705" i="16" s="1"/>
  <c r="K706" i="16"/>
  <c r="O706" i="16" s="1"/>
  <c r="K707" i="16"/>
  <c r="O707" i="16" s="1"/>
  <c r="K708" i="16"/>
  <c r="O708" i="16" s="1"/>
  <c r="K709" i="16"/>
  <c r="O709" i="16" s="1"/>
  <c r="K710" i="16"/>
  <c r="O710" i="16" s="1"/>
  <c r="K711" i="16"/>
  <c r="O711" i="16" s="1"/>
  <c r="K712" i="16"/>
  <c r="O712" i="16" s="1"/>
  <c r="K713" i="16"/>
  <c r="O713" i="16" s="1"/>
  <c r="K714" i="16"/>
  <c r="O714" i="16" s="1"/>
  <c r="K715" i="16"/>
  <c r="O715" i="16" s="1"/>
  <c r="K716" i="16"/>
  <c r="O716" i="16" s="1"/>
  <c r="K717" i="16"/>
  <c r="O717" i="16" s="1"/>
  <c r="K718" i="16"/>
  <c r="O718" i="16" s="1"/>
  <c r="K719" i="16"/>
  <c r="O719" i="16" s="1"/>
  <c r="K720" i="16"/>
  <c r="O720" i="16" s="1"/>
  <c r="K721" i="16"/>
  <c r="O721" i="16" s="1"/>
  <c r="K722" i="16"/>
  <c r="O722" i="16" s="1"/>
  <c r="K723" i="16"/>
  <c r="O723" i="16" s="1"/>
  <c r="K724" i="16"/>
  <c r="O724" i="16" s="1"/>
  <c r="K725" i="16"/>
  <c r="O725" i="16" s="1"/>
  <c r="K726" i="16"/>
  <c r="O726" i="16" s="1"/>
  <c r="K727" i="16"/>
  <c r="O727" i="16" s="1"/>
  <c r="K728" i="16"/>
  <c r="O728" i="16" s="1"/>
  <c r="K729" i="16"/>
  <c r="O729" i="16" s="1"/>
  <c r="K730" i="16"/>
  <c r="O730" i="16" s="1"/>
  <c r="K731" i="16"/>
  <c r="O731" i="16" s="1"/>
  <c r="K732" i="16"/>
  <c r="O732" i="16" s="1"/>
  <c r="K733" i="16"/>
  <c r="O733" i="16" s="1"/>
  <c r="K734" i="16"/>
  <c r="O734" i="16" s="1"/>
  <c r="K735" i="16"/>
  <c r="O735" i="16" s="1"/>
  <c r="K736" i="16"/>
  <c r="O736" i="16" s="1"/>
  <c r="K737" i="16"/>
  <c r="O737" i="16" s="1"/>
  <c r="K738" i="16"/>
  <c r="O738" i="16" s="1"/>
  <c r="K739" i="16"/>
  <c r="O739" i="16" s="1"/>
  <c r="K740" i="16"/>
  <c r="O740" i="16" s="1"/>
  <c r="K741" i="16"/>
  <c r="O741" i="16" s="1"/>
  <c r="K742" i="16"/>
  <c r="O742" i="16" s="1"/>
  <c r="K743" i="16"/>
  <c r="O743" i="16" s="1"/>
  <c r="K744" i="16"/>
  <c r="O744" i="16" s="1"/>
  <c r="K745" i="16"/>
  <c r="O745" i="16" s="1"/>
  <c r="K746" i="16"/>
  <c r="O746" i="16" s="1"/>
  <c r="K747" i="16"/>
  <c r="O747" i="16" s="1"/>
  <c r="K748" i="16"/>
  <c r="O748" i="16" s="1"/>
  <c r="K749" i="16"/>
  <c r="O749" i="16" s="1"/>
  <c r="K750" i="16"/>
  <c r="O750" i="16" s="1"/>
  <c r="K751" i="16"/>
  <c r="O751" i="16" s="1"/>
  <c r="K752" i="16"/>
  <c r="O752" i="16" s="1"/>
  <c r="K753" i="16"/>
  <c r="O753" i="16" s="1"/>
  <c r="K754" i="16"/>
  <c r="O754" i="16" s="1"/>
  <c r="K755" i="16"/>
  <c r="O755" i="16" s="1"/>
  <c r="K756" i="16"/>
  <c r="O756" i="16" s="1"/>
  <c r="K757" i="16"/>
  <c r="O757" i="16" s="1"/>
  <c r="K758" i="16"/>
  <c r="O758" i="16" s="1"/>
  <c r="K759" i="16"/>
  <c r="O759" i="16" s="1"/>
  <c r="K760" i="16"/>
  <c r="O760" i="16" s="1"/>
  <c r="K761" i="16"/>
  <c r="O761" i="16" s="1"/>
  <c r="K762" i="16"/>
  <c r="O762" i="16" s="1"/>
  <c r="K763" i="16"/>
  <c r="O763" i="16" s="1"/>
  <c r="K764" i="16"/>
  <c r="O764" i="16" s="1"/>
  <c r="K765" i="16"/>
  <c r="O765" i="16" s="1"/>
  <c r="K766" i="16"/>
  <c r="O766" i="16" s="1"/>
  <c r="K767" i="16"/>
  <c r="O767" i="16" s="1"/>
  <c r="K768" i="16"/>
  <c r="O768" i="16" s="1"/>
  <c r="K769" i="16"/>
  <c r="O769" i="16" s="1"/>
  <c r="K770" i="16"/>
  <c r="O770" i="16" s="1"/>
  <c r="K771" i="16"/>
  <c r="O771" i="16" s="1"/>
  <c r="K772" i="16"/>
  <c r="O772" i="16" s="1"/>
  <c r="K773" i="16"/>
  <c r="O773" i="16" s="1"/>
  <c r="K774" i="16"/>
  <c r="O774" i="16" s="1"/>
  <c r="K775" i="16"/>
  <c r="O775" i="16" s="1"/>
  <c r="K776" i="16"/>
  <c r="O776" i="16" s="1"/>
  <c r="K777" i="16"/>
  <c r="O777" i="16" s="1"/>
  <c r="K778" i="16"/>
  <c r="O778" i="16" s="1"/>
  <c r="K779" i="16"/>
  <c r="O779" i="16" s="1"/>
  <c r="K780" i="16"/>
  <c r="O780" i="16" s="1"/>
  <c r="K781" i="16"/>
  <c r="O781" i="16" s="1"/>
  <c r="K782" i="16"/>
  <c r="O782" i="16" s="1"/>
  <c r="K783" i="16"/>
  <c r="O783" i="16" s="1"/>
  <c r="K784" i="16"/>
  <c r="O784" i="16" s="1"/>
  <c r="K785" i="16"/>
  <c r="O785" i="16" s="1"/>
  <c r="K786" i="16"/>
  <c r="O786" i="16" s="1"/>
  <c r="K787" i="16"/>
  <c r="O787" i="16" s="1"/>
  <c r="K788" i="16"/>
  <c r="O788" i="16" s="1"/>
  <c r="K789" i="16"/>
  <c r="O789" i="16" s="1"/>
  <c r="K790" i="16"/>
  <c r="O790" i="16" s="1"/>
  <c r="K791" i="16"/>
  <c r="O791" i="16" s="1"/>
  <c r="K792" i="16"/>
  <c r="O792" i="16" s="1"/>
  <c r="K793" i="16"/>
  <c r="O793" i="16" s="1"/>
  <c r="K794" i="16"/>
  <c r="O794" i="16" s="1"/>
  <c r="K795" i="16"/>
  <c r="O795" i="16" s="1"/>
  <c r="K796" i="16"/>
  <c r="O796" i="16" s="1"/>
  <c r="K797" i="16"/>
  <c r="O797" i="16" s="1"/>
  <c r="K798" i="16"/>
  <c r="O798" i="16" s="1"/>
  <c r="K799" i="16"/>
  <c r="O799" i="16" s="1"/>
  <c r="K800" i="16"/>
  <c r="O800" i="16" s="1"/>
  <c r="K801" i="16"/>
  <c r="O801" i="16" s="1"/>
  <c r="K802" i="16"/>
  <c r="O802" i="16" s="1"/>
  <c r="K803" i="16"/>
  <c r="O803" i="16" s="1"/>
  <c r="K804" i="16"/>
  <c r="O804" i="16" s="1"/>
  <c r="K805" i="16"/>
  <c r="O805" i="16" s="1"/>
  <c r="K806" i="16"/>
  <c r="O806" i="16" s="1"/>
  <c r="K807" i="16"/>
  <c r="O807" i="16" s="1"/>
  <c r="K808" i="16"/>
  <c r="O808" i="16" s="1"/>
  <c r="K809" i="16"/>
  <c r="O809" i="16" s="1"/>
  <c r="K810" i="16"/>
  <c r="O810" i="16" s="1"/>
  <c r="K811" i="16"/>
  <c r="O811" i="16" s="1"/>
  <c r="K812" i="16"/>
  <c r="O812" i="16" s="1"/>
  <c r="K813" i="16"/>
  <c r="O813" i="16" s="1"/>
  <c r="K814" i="16"/>
  <c r="O814" i="16" s="1"/>
  <c r="K815" i="16"/>
  <c r="O815" i="16" s="1"/>
  <c r="K816" i="16"/>
  <c r="O816" i="16" s="1"/>
  <c r="K817" i="16"/>
  <c r="O817" i="16" s="1"/>
  <c r="K818" i="16"/>
  <c r="O818" i="16" s="1"/>
  <c r="K819" i="16"/>
  <c r="O819" i="16" s="1"/>
  <c r="K820" i="16"/>
  <c r="O820" i="16" s="1"/>
  <c r="K821" i="16"/>
  <c r="O821" i="16" s="1"/>
  <c r="K822" i="16"/>
  <c r="O822" i="16" s="1"/>
  <c r="K823" i="16"/>
  <c r="O823" i="16" s="1"/>
  <c r="K824" i="16"/>
  <c r="O824" i="16" s="1"/>
  <c r="K825" i="16"/>
  <c r="O825" i="16" s="1"/>
  <c r="K826" i="16"/>
  <c r="O826" i="16" s="1"/>
  <c r="K827" i="16"/>
  <c r="O827" i="16" s="1"/>
  <c r="K828" i="16"/>
  <c r="O828" i="16" s="1"/>
  <c r="K829" i="16"/>
  <c r="O829" i="16" s="1"/>
  <c r="K830" i="16"/>
  <c r="O830" i="16" s="1"/>
  <c r="K831" i="16"/>
  <c r="O831" i="16" s="1"/>
  <c r="K832" i="16"/>
  <c r="O832" i="16" s="1"/>
  <c r="K833" i="16"/>
  <c r="O833" i="16" s="1"/>
  <c r="K834" i="16"/>
  <c r="O834" i="16" s="1"/>
  <c r="K835" i="16"/>
  <c r="O835" i="16" s="1"/>
  <c r="K836" i="16"/>
  <c r="O836" i="16" s="1"/>
  <c r="K837" i="16"/>
  <c r="O837" i="16" s="1"/>
  <c r="K838" i="16"/>
  <c r="O838" i="16" s="1"/>
  <c r="K839" i="16"/>
  <c r="O839" i="16" s="1"/>
  <c r="K840" i="16"/>
  <c r="O840" i="16" s="1"/>
  <c r="K841" i="16"/>
  <c r="O841" i="16" s="1"/>
  <c r="K842" i="16"/>
  <c r="O842" i="16" s="1"/>
  <c r="K843" i="16"/>
  <c r="O843" i="16" s="1"/>
  <c r="K844" i="16"/>
  <c r="O844" i="16" s="1"/>
  <c r="K845" i="16"/>
  <c r="O845" i="16" s="1"/>
  <c r="K846" i="16"/>
  <c r="O846" i="16" s="1"/>
  <c r="K847" i="16"/>
  <c r="O847" i="16" s="1"/>
  <c r="K848" i="16"/>
  <c r="O848" i="16" s="1"/>
  <c r="K849" i="16"/>
  <c r="O849" i="16" s="1"/>
  <c r="K850" i="16"/>
  <c r="O850" i="16" s="1"/>
  <c r="K851" i="16"/>
  <c r="O851" i="16" s="1"/>
  <c r="K852" i="16"/>
  <c r="O852" i="16" s="1"/>
  <c r="K853" i="16"/>
  <c r="O853" i="16" s="1"/>
  <c r="K854" i="16"/>
  <c r="O854" i="16" s="1"/>
  <c r="K855" i="16"/>
  <c r="O855" i="16" s="1"/>
  <c r="K856" i="16"/>
  <c r="O856" i="16" s="1"/>
  <c r="K857" i="16"/>
  <c r="O857" i="16" s="1"/>
  <c r="K858" i="16"/>
  <c r="O858" i="16" s="1"/>
  <c r="K859" i="16"/>
  <c r="O859" i="16" s="1"/>
  <c r="K860" i="16"/>
  <c r="O860" i="16" s="1"/>
  <c r="K861" i="16"/>
  <c r="O861" i="16" s="1"/>
  <c r="K862" i="16"/>
  <c r="O862" i="16" s="1"/>
  <c r="K863" i="16"/>
  <c r="O863" i="16" s="1"/>
  <c r="K864" i="16"/>
  <c r="O864" i="16" s="1"/>
  <c r="K865" i="16"/>
  <c r="O865" i="16" s="1"/>
  <c r="K866" i="16"/>
  <c r="O866" i="16" s="1"/>
  <c r="K867" i="16"/>
  <c r="O867" i="16" s="1"/>
  <c r="K868" i="16"/>
  <c r="O868" i="16" s="1"/>
  <c r="K869" i="16"/>
  <c r="O869" i="16" s="1"/>
  <c r="K870" i="16"/>
  <c r="O870" i="16" s="1"/>
  <c r="K871" i="16"/>
  <c r="O871" i="16" s="1"/>
  <c r="K872" i="16"/>
  <c r="O872" i="16" s="1"/>
  <c r="K873" i="16"/>
  <c r="O873" i="16" s="1"/>
  <c r="K874" i="16"/>
  <c r="O874" i="16" s="1"/>
  <c r="K875" i="16"/>
  <c r="O875" i="16" s="1"/>
  <c r="K876" i="16"/>
  <c r="O876" i="16" s="1"/>
  <c r="K877" i="16"/>
  <c r="O877" i="16" s="1"/>
  <c r="K878" i="16"/>
  <c r="O878" i="16" s="1"/>
  <c r="K879" i="16"/>
  <c r="O879" i="16" s="1"/>
  <c r="K880" i="16"/>
  <c r="O880" i="16" s="1"/>
  <c r="K881" i="16"/>
  <c r="O881" i="16" s="1"/>
  <c r="K882" i="16"/>
  <c r="O882" i="16" s="1"/>
  <c r="K883" i="16"/>
  <c r="O883" i="16" s="1"/>
  <c r="K884" i="16"/>
  <c r="O884" i="16" s="1"/>
  <c r="K885" i="16"/>
  <c r="O885" i="16" s="1"/>
  <c r="K886" i="16"/>
  <c r="O886" i="16" s="1"/>
  <c r="K887" i="16"/>
  <c r="O887" i="16" s="1"/>
  <c r="K888" i="16"/>
  <c r="O888" i="16" s="1"/>
  <c r="K889" i="16"/>
  <c r="O889" i="16" s="1"/>
  <c r="K890" i="16"/>
  <c r="O890" i="16" s="1"/>
  <c r="K891" i="16"/>
  <c r="O891" i="16" s="1"/>
  <c r="K892" i="16"/>
  <c r="O892" i="16" s="1"/>
  <c r="K893" i="16"/>
  <c r="O893" i="16" s="1"/>
  <c r="K894" i="16"/>
  <c r="O894" i="16" s="1"/>
  <c r="K895" i="16"/>
  <c r="O895" i="16" s="1"/>
  <c r="K896" i="16"/>
  <c r="O896" i="16" s="1"/>
  <c r="K897" i="16"/>
  <c r="O897" i="16" s="1"/>
  <c r="K898" i="16"/>
  <c r="O898" i="16" s="1"/>
  <c r="K899" i="16"/>
  <c r="O899" i="16" s="1"/>
  <c r="K900" i="16"/>
  <c r="O900" i="16" s="1"/>
  <c r="K901" i="16"/>
  <c r="O901" i="16" s="1"/>
  <c r="K902" i="16"/>
  <c r="O902" i="16" s="1"/>
  <c r="K903" i="16"/>
  <c r="O903" i="16" s="1"/>
  <c r="K904" i="16"/>
  <c r="O904" i="16" s="1"/>
  <c r="K905" i="16"/>
  <c r="O905" i="16" s="1"/>
  <c r="K906" i="16"/>
  <c r="O906" i="16" s="1"/>
  <c r="K907" i="16"/>
  <c r="O907" i="16" s="1"/>
  <c r="K908" i="16"/>
  <c r="O908" i="16" s="1"/>
  <c r="K909" i="16"/>
  <c r="O909" i="16" s="1"/>
  <c r="K910" i="16"/>
  <c r="O910" i="16" s="1"/>
  <c r="K911" i="16"/>
  <c r="O911" i="16" s="1"/>
  <c r="K912" i="16"/>
  <c r="O912" i="16" s="1"/>
  <c r="K913" i="16"/>
  <c r="O913" i="16" s="1"/>
  <c r="K914" i="16"/>
  <c r="O914" i="16" s="1"/>
  <c r="K915" i="16"/>
  <c r="O915" i="16" s="1"/>
  <c r="K916" i="16"/>
  <c r="O916" i="16" s="1"/>
  <c r="K917" i="16"/>
  <c r="O917" i="16" s="1"/>
  <c r="K918" i="16"/>
  <c r="O918" i="16" s="1"/>
  <c r="K919" i="16"/>
  <c r="O919" i="16" s="1"/>
  <c r="K920" i="16"/>
  <c r="O920" i="16" s="1"/>
  <c r="K921" i="16"/>
  <c r="O921" i="16" s="1"/>
  <c r="K922" i="16"/>
  <c r="O922" i="16" s="1"/>
  <c r="K923" i="16"/>
  <c r="O923" i="16" s="1"/>
  <c r="K924" i="16"/>
  <c r="O924" i="16" s="1"/>
  <c r="K925" i="16"/>
  <c r="O925" i="16" s="1"/>
  <c r="K926" i="16"/>
  <c r="O926" i="16" s="1"/>
  <c r="K927" i="16"/>
  <c r="O927" i="16" s="1"/>
  <c r="K928" i="16"/>
  <c r="O928" i="16" s="1"/>
  <c r="K929" i="16"/>
  <c r="O929" i="16" s="1"/>
  <c r="K930" i="16"/>
  <c r="O930" i="16" s="1"/>
  <c r="K931" i="16"/>
  <c r="O931" i="16" s="1"/>
  <c r="K932" i="16"/>
  <c r="O932" i="16" s="1"/>
  <c r="K933" i="16"/>
  <c r="O933" i="16" s="1"/>
  <c r="K934" i="16"/>
  <c r="O934" i="16" s="1"/>
  <c r="K935" i="16"/>
  <c r="O935" i="16" s="1"/>
  <c r="K936" i="16"/>
  <c r="O936" i="16" s="1"/>
  <c r="K937" i="16"/>
  <c r="O937" i="16" s="1"/>
  <c r="K938" i="16"/>
  <c r="O938" i="16" s="1"/>
  <c r="K939" i="16"/>
  <c r="O939" i="16" s="1"/>
  <c r="K940" i="16"/>
  <c r="O940" i="16" s="1"/>
  <c r="K941" i="16"/>
  <c r="O941" i="16" s="1"/>
  <c r="K942" i="16"/>
  <c r="O942" i="16" s="1"/>
  <c r="K943" i="16"/>
  <c r="O943" i="16" s="1"/>
  <c r="K944" i="16"/>
  <c r="O944" i="16" s="1"/>
  <c r="K945" i="16"/>
  <c r="O945" i="16" s="1"/>
  <c r="K946" i="16"/>
  <c r="O946" i="16" s="1"/>
  <c r="K947" i="16"/>
  <c r="O947" i="16" s="1"/>
  <c r="K948" i="16"/>
  <c r="O948" i="16" s="1"/>
  <c r="K949" i="16"/>
  <c r="O949" i="16" s="1"/>
  <c r="K950" i="16"/>
  <c r="O950" i="16" s="1"/>
  <c r="K951" i="16"/>
  <c r="O951" i="16" s="1"/>
  <c r="K952" i="16"/>
  <c r="O952" i="16" s="1"/>
  <c r="K953" i="16"/>
  <c r="O953" i="16" s="1"/>
  <c r="K954" i="16"/>
  <c r="O954" i="16" s="1"/>
  <c r="K955" i="16"/>
  <c r="O955" i="16" s="1"/>
  <c r="K956" i="16"/>
  <c r="O956" i="16" s="1"/>
  <c r="K957" i="16"/>
  <c r="O957" i="16" s="1"/>
  <c r="K958" i="16"/>
  <c r="O958" i="16" s="1"/>
  <c r="K959" i="16"/>
  <c r="O959" i="16" s="1"/>
  <c r="K960" i="16"/>
  <c r="O960" i="16" s="1"/>
  <c r="K961" i="16"/>
  <c r="O961" i="16" s="1"/>
  <c r="K962" i="16"/>
  <c r="O962" i="16" s="1"/>
  <c r="K963" i="16"/>
  <c r="O963" i="16" s="1"/>
  <c r="K964" i="16"/>
  <c r="O964" i="16" s="1"/>
  <c r="K965" i="16"/>
  <c r="O965" i="16" s="1"/>
  <c r="K966" i="16"/>
  <c r="O966" i="16" s="1"/>
  <c r="K967" i="16"/>
  <c r="O967" i="16" s="1"/>
  <c r="K968" i="16"/>
  <c r="O968" i="16" s="1"/>
  <c r="K969" i="16"/>
  <c r="O969" i="16" s="1"/>
  <c r="K970" i="16"/>
  <c r="O970" i="16" s="1"/>
  <c r="K971" i="16"/>
  <c r="O971" i="16" s="1"/>
  <c r="K972" i="16"/>
  <c r="O972" i="16" s="1"/>
  <c r="K973" i="16"/>
  <c r="O973" i="16" s="1"/>
  <c r="K974" i="16"/>
  <c r="O974" i="16" s="1"/>
  <c r="K975" i="16"/>
  <c r="O975" i="16" s="1"/>
  <c r="K976" i="16"/>
  <c r="O976" i="16" s="1"/>
  <c r="K977" i="16"/>
  <c r="O977" i="16" s="1"/>
  <c r="K978" i="16"/>
  <c r="O978" i="16" s="1"/>
  <c r="K979" i="16"/>
  <c r="O979" i="16" s="1"/>
  <c r="K980" i="16"/>
  <c r="O980" i="16" s="1"/>
  <c r="K981" i="16"/>
  <c r="O981" i="16" s="1"/>
  <c r="K982" i="16"/>
  <c r="O982" i="16" s="1"/>
  <c r="K983" i="16"/>
  <c r="O983" i="16" s="1"/>
  <c r="K984" i="16"/>
  <c r="O984" i="16" s="1"/>
  <c r="K985" i="16"/>
  <c r="O985" i="16" s="1"/>
  <c r="K986" i="16"/>
  <c r="O986" i="16" s="1"/>
  <c r="K987" i="16"/>
  <c r="O987" i="16" s="1"/>
  <c r="K988" i="16"/>
  <c r="O988" i="16" s="1"/>
  <c r="K989" i="16"/>
  <c r="O989" i="16" s="1"/>
  <c r="K990" i="16"/>
  <c r="O990" i="16" s="1"/>
  <c r="K991" i="16"/>
  <c r="O991" i="16" s="1"/>
  <c r="K992" i="16"/>
  <c r="O992" i="16" s="1"/>
  <c r="K993" i="16"/>
  <c r="O993" i="16" s="1"/>
  <c r="K994" i="16"/>
  <c r="O994" i="16" s="1"/>
  <c r="K995" i="16"/>
  <c r="O995" i="16" s="1"/>
  <c r="K996" i="16"/>
  <c r="O996" i="16" s="1"/>
  <c r="K997" i="16"/>
  <c r="O997" i="16" s="1"/>
  <c r="K998" i="16"/>
  <c r="O998" i="16" s="1"/>
  <c r="K999" i="16"/>
  <c r="O999" i="16" s="1"/>
  <c r="K1000" i="16"/>
  <c r="O1000" i="16" s="1"/>
  <c r="K1001" i="16"/>
  <c r="O1001" i="16" s="1"/>
  <c r="K1002" i="16"/>
  <c r="O1002" i="16" s="1"/>
  <c r="K1003" i="16"/>
  <c r="O1003" i="16" s="1"/>
  <c r="K1004" i="16"/>
  <c r="O1004" i="16" s="1"/>
  <c r="K1005" i="16"/>
  <c r="O1005" i="16" s="1"/>
  <c r="K1006" i="16"/>
  <c r="O1006" i="16" s="1"/>
  <c r="K1007" i="16"/>
  <c r="O1007" i="16" s="1"/>
  <c r="K1008" i="16"/>
  <c r="O1008" i="16" s="1"/>
  <c r="K1009" i="16"/>
  <c r="O1009" i="16" s="1"/>
  <c r="K1010" i="16"/>
  <c r="O1010" i="16" s="1"/>
  <c r="K1011" i="16"/>
  <c r="O1011" i="16" s="1"/>
  <c r="K1012" i="16"/>
  <c r="O1012" i="16" s="1"/>
  <c r="K1013" i="16"/>
  <c r="O1013" i="16" s="1"/>
  <c r="K1014" i="16"/>
  <c r="O1014" i="16" s="1"/>
  <c r="K1015" i="16"/>
  <c r="O1015" i="16" s="1"/>
  <c r="K1016" i="16"/>
  <c r="O1016" i="16" s="1"/>
  <c r="K1017" i="16"/>
  <c r="O1017" i="16" s="1"/>
  <c r="K1018" i="16"/>
  <c r="O1018" i="16" s="1"/>
  <c r="K1019" i="16"/>
  <c r="O1019" i="16" s="1"/>
  <c r="K1020" i="16"/>
  <c r="O1020" i="16" s="1"/>
  <c r="K1021" i="16"/>
  <c r="O1021" i="16" s="1"/>
  <c r="K1022" i="16"/>
  <c r="O1022" i="16" s="1"/>
  <c r="K1023" i="16"/>
  <c r="O1023" i="16" s="1"/>
  <c r="K1024" i="16"/>
  <c r="O1024" i="16" s="1"/>
  <c r="K1025" i="16"/>
  <c r="O1025" i="16" s="1"/>
  <c r="K1026" i="16"/>
  <c r="O1026" i="16" s="1"/>
  <c r="K1027" i="16"/>
  <c r="O1027" i="16" s="1"/>
  <c r="K1028" i="16"/>
  <c r="O1028" i="16" s="1"/>
  <c r="K1029" i="16"/>
  <c r="O1029" i="16" s="1"/>
  <c r="K1030" i="16"/>
  <c r="O1030" i="16" s="1"/>
  <c r="K1031" i="16"/>
  <c r="O1031" i="16" s="1"/>
  <c r="K1032" i="16"/>
  <c r="O1032" i="16" s="1"/>
  <c r="K1033" i="16"/>
  <c r="O1033" i="16" s="1"/>
  <c r="K1034" i="16"/>
  <c r="O1034" i="16" s="1"/>
  <c r="K1035" i="16"/>
  <c r="O1035" i="16" s="1"/>
  <c r="K1036" i="16"/>
  <c r="O1036" i="16" s="1"/>
  <c r="K1037" i="16"/>
  <c r="O1037" i="16" s="1"/>
  <c r="K1038" i="16"/>
  <c r="O1038" i="16" s="1"/>
  <c r="K1039" i="16"/>
  <c r="O1039" i="16" s="1"/>
  <c r="K1040" i="16"/>
  <c r="O1040" i="16" s="1"/>
  <c r="K1041" i="16"/>
  <c r="O1041" i="16" s="1"/>
  <c r="K1042" i="16"/>
  <c r="O1042" i="16" s="1"/>
  <c r="K1043" i="16"/>
  <c r="O1043" i="16" s="1"/>
  <c r="K1044" i="16"/>
  <c r="O1044" i="16" s="1"/>
  <c r="K1045" i="16"/>
  <c r="O1045" i="16" s="1"/>
  <c r="K1046" i="16"/>
  <c r="O1046" i="16" s="1"/>
  <c r="K1047" i="16"/>
  <c r="O1047" i="16" s="1"/>
  <c r="K1048" i="16"/>
  <c r="O1048" i="16" s="1"/>
  <c r="K1049" i="16"/>
  <c r="O1049" i="16" s="1"/>
  <c r="K1050" i="16"/>
  <c r="O1050" i="16" s="1"/>
  <c r="K1051" i="16"/>
  <c r="O1051" i="16" s="1"/>
  <c r="K1052" i="16"/>
  <c r="O1052" i="16" s="1"/>
  <c r="K1053" i="16"/>
  <c r="O1053" i="16" s="1"/>
  <c r="K1054" i="16"/>
  <c r="O1054" i="16" s="1"/>
  <c r="K1055" i="16"/>
  <c r="O1055" i="16" s="1"/>
  <c r="K1056" i="16"/>
  <c r="O1056" i="16" s="1"/>
  <c r="K1057" i="16"/>
  <c r="O1057" i="16" s="1"/>
  <c r="K1058" i="16"/>
  <c r="O1058" i="16" s="1"/>
  <c r="K1059" i="16"/>
  <c r="O1059" i="16" s="1"/>
  <c r="K1060" i="16"/>
  <c r="O1060" i="16" s="1"/>
  <c r="K1061" i="16"/>
  <c r="O1061" i="16" s="1"/>
  <c r="K1062" i="16"/>
  <c r="O1062" i="16" s="1"/>
  <c r="K1063" i="16"/>
  <c r="O1063" i="16" s="1"/>
  <c r="K1064" i="16"/>
  <c r="O1064" i="16" s="1"/>
  <c r="K1065" i="16"/>
  <c r="O1065" i="16" s="1"/>
  <c r="K1066" i="16"/>
  <c r="O1066" i="16" s="1"/>
  <c r="K1067" i="16"/>
  <c r="O1067" i="16" s="1"/>
  <c r="K1068" i="16"/>
  <c r="O1068" i="16" s="1"/>
  <c r="K1069" i="16"/>
  <c r="O1069" i="16" s="1"/>
  <c r="K1070" i="16"/>
  <c r="O1070" i="16" s="1"/>
  <c r="K1071" i="16"/>
  <c r="O1071" i="16" s="1"/>
  <c r="K1072" i="16"/>
  <c r="O1072" i="16" s="1"/>
  <c r="K1073" i="16"/>
  <c r="O1073" i="16" s="1"/>
  <c r="K1074" i="16"/>
  <c r="O1074" i="16" s="1"/>
  <c r="K1075" i="16"/>
  <c r="O1075" i="16" s="1"/>
  <c r="K1076" i="16"/>
  <c r="O1076" i="16" s="1"/>
  <c r="K1077" i="16"/>
  <c r="O1077" i="16" s="1"/>
  <c r="K1078" i="16"/>
  <c r="O1078" i="16" s="1"/>
  <c r="K1079" i="16"/>
  <c r="O1079" i="16" s="1"/>
  <c r="K1080" i="16"/>
  <c r="O1080" i="16" s="1"/>
  <c r="K1081" i="16"/>
  <c r="O1081" i="16" s="1"/>
  <c r="K1082" i="16"/>
  <c r="O1082" i="16" s="1"/>
  <c r="K1083" i="16"/>
  <c r="O1083" i="16" s="1"/>
  <c r="K1084" i="16"/>
  <c r="O1084" i="16" s="1"/>
  <c r="K1085" i="16"/>
  <c r="O1085" i="16" s="1"/>
  <c r="K1086" i="16"/>
  <c r="O1086" i="16" s="1"/>
  <c r="K1087" i="16"/>
  <c r="O1087" i="16" s="1"/>
  <c r="K1088" i="16"/>
  <c r="O1088" i="16" s="1"/>
  <c r="K1089" i="16"/>
  <c r="O1089" i="16" s="1"/>
  <c r="K1090" i="16"/>
  <c r="O1090" i="16" s="1"/>
  <c r="K1091" i="16"/>
  <c r="O1091" i="16" s="1"/>
  <c r="K1092" i="16"/>
  <c r="O1092" i="16" s="1"/>
  <c r="K1093" i="16"/>
  <c r="O1093" i="16" s="1"/>
  <c r="K1094" i="16"/>
  <c r="O1094" i="16" s="1"/>
  <c r="K1095" i="16"/>
  <c r="O1095" i="16" s="1"/>
  <c r="K1096" i="16"/>
  <c r="O1096" i="16" s="1"/>
  <c r="K1097" i="16"/>
  <c r="O1097" i="16" s="1"/>
  <c r="K1098" i="16"/>
  <c r="O1098" i="16" s="1"/>
  <c r="K1099" i="16"/>
  <c r="O1099" i="16" s="1"/>
  <c r="K1100" i="16"/>
  <c r="O1100" i="16" s="1"/>
  <c r="K1101" i="16"/>
  <c r="O1101" i="16" s="1"/>
  <c r="K1102" i="16"/>
  <c r="O1102" i="16" s="1"/>
  <c r="K1103" i="16"/>
  <c r="O1103" i="16" s="1"/>
  <c r="K1104" i="16"/>
  <c r="O1104" i="16" s="1"/>
  <c r="K1105" i="16"/>
  <c r="O1105" i="16" s="1"/>
  <c r="K1106" i="16"/>
  <c r="O1106" i="16" s="1"/>
  <c r="K1107" i="16"/>
  <c r="O1107" i="16" s="1"/>
  <c r="K1108" i="16"/>
  <c r="O1108" i="16" s="1"/>
  <c r="K1109" i="16"/>
  <c r="O1109" i="16" s="1"/>
  <c r="K1110" i="16"/>
  <c r="O1110" i="16" s="1"/>
  <c r="K1111" i="16"/>
  <c r="O1111" i="16" s="1"/>
  <c r="K1112" i="16"/>
  <c r="O1112" i="16" s="1"/>
  <c r="K1113" i="16"/>
  <c r="O1113" i="16" s="1"/>
  <c r="K1114" i="16"/>
  <c r="O1114" i="16" s="1"/>
  <c r="K1115" i="16"/>
  <c r="O1115" i="16" s="1"/>
  <c r="K1116" i="16"/>
  <c r="O1116" i="16" s="1"/>
  <c r="K1117" i="16"/>
  <c r="O1117" i="16" s="1"/>
  <c r="K1118" i="16"/>
  <c r="O1118" i="16" s="1"/>
  <c r="K1119" i="16"/>
  <c r="O1119" i="16" s="1"/>
  <c r="K1120" i="16"/>
  <c r="O1120" i="16" s="1"/>
  <c r="K1121" i="16"/>
  <c r="O1121" i="16" s="1"/>
  <c r="K1122" i="16"/>
  <c r="O1122" i="16" s="1"/>
  <c r="K1123" i="16"/>
  <c r="O1123" i="16" s="1"/>
  <c r="K1124" i="16"/>
  <c r="O1124" i="16" s="1"/>
  <c r="K1125" i="16"/>
  <c r="O1125" i="16" s="1"/>
  <c r="K1126" i="16"/>
  <c r="O1126" i="16" s="1"/>
  <c r="K1127" i="16"/>
  <c r="O1127" i="16" s="1"/>
  <c r="K1128" i="16"/>
  <c r="O1128" i="16" s="1"/>
  <c r="K1129" i="16"/>
  <c r="O1129" i="16" s="1"/>
  <c r="K1130" i="16"/>
  <c r="O1130" i="16" s="1"/>
  <c r="K1131" i="16"/>
  <c r="O1131" i="16" s="1"/>
  <c r="K1132" i="16"/>
  <c r="O1132" i="16" s="1"/>
  <c r="K1133" i="16"/>
  <c r="O1133" i="16" s="1"/>
  <c r="K1134" i="16"/>
  <c r="O1134" i="16" s="1"/>
  <c r="K1135" i="16"/>
  <c r="O1135" i="16" s="1"/>
  <c r="K1136" i="16"/>
  <c r="O1136" i="16" s="1"/>
  <c r="K1137" i="16"/>
  <c r="O1137" i="16" s="1"/>
  <c r="K1138" i="16"/>
  <c r="O1138" i="16" s="1"/>
  <c r="K1139" i="16"/>
  <c r="O1139" i="16" s="1"/>
  <c r="K1140" i="16"/>
  <c r="O1140" i="16" s="1"/>
  <c r="K1141" i="16"/>
  <c r="O1141" i="16" s="1"/>
  <c r="K1142" i="16"/>
  <c r="O1142" i="16" s="1"/>
  <c r="K1143" i="16"/>
  <c r="O1143" i="16" s="1"/>
  <c r="K1144" i="16"/>
  <c r="O1144" i="16" s="1"/>
  <c r="K1145" i="16"/>
  <c r="O1145" i="16" s="1"/>
  <c r="K1146" i="16"/>
  <c r="O1146" i="16" s="1"/>
  <c r="K1147" i="16"/>
  <c r="O1147" i="16" s="1"/>
  <c r="K1148" i="16"/>
  <c r="O1148" i="16" s="1"/>
  <c r="K1149" i="16"/>
  <c r="O1149" i="16" s="1"/>
  <c r="K1150" i="16"/>
  <c r="O1150" i="16" s="1"/>
  <c r="K1151" i="16"/>
  <c r="O1151" i="16" s="1"/>
  <c r="K1152" i="16"/>
  <c r="O1152" i="16" s="1"/>
  <c r="K1153" i="16"/>
  <c r="O1153" i="16" s="1"/>
  <c r="K1154" i="16"/>
  <c r="O1154" i="16" s="1"/>
  <c r="K1155" i="16"/>
  <c r="O1155" i="16" s="1"/>
  <c r="K1156" i="16"/>
  <c r="O1156" i="16" s="1"/>
  <c r="K1157" i="16"/>
  <c r="O1157" i="16" s="1"/>
  <c r="K1158" i="16"/>
  <c r="O1158" i="16" s="1"/>
  <c r="K1159" i="16"/>
  <c r="O1159" i="16" s="1"/>
  <c r="K1160" i="16"/>
  <c r="O1160" i="16" s="1"/>
  <c r="K1161" i="16"/>
  <c r="O1161" i="16" s="1"/>
  <c r="K1162" i="16"/>
  <c r="O1162" i="16" s="1"/>
  <c r="K1163" i="16"/>
  <c r="O1163" i="16" s="1"/>
  <c r="K1164" i="16"/>
  <c r="O1164" i="16" s="1"/>
  <c r="K1165" i="16"/>
  <c r="O1165" i="16" s="1"/>
  <c r="K1166" i="16"/>
  <c r="O1166" i="16" s="1"/>
  <c r="K1167" i="16"/>
  <c r="O1167" i="16" s="1"/>
  <c r="K1168" i="16"/>
  <c r="O1168" i="16" s="1"/>
  <c r="K1169" i="16"/>
  <c r="O1169" i="16" s="1"/>
  <c r="K1170" i="16"/>
  <c r="O1170" i="16" s="1"/>
  <c r="K1171" i="16"/>
  <c r="O1171" i="16" s="1"/>
  <c r="K1172" i="16"/>
  <c r="O1172" i="16" s="1"/>
  <c r="K1173" i="16"/>
  <c r="O1173" i="16" s="1"/>
  <c r="K1174" i="16"/>
  <c r="O1174" i="16" s="1"/>
  <c r="K1175" i="16"/>
  <c r="O1175" i="16" s="1"/>
  <c r="K1176" i="16"/>
  <c r="O1176" i="16" s="1"/>
  <c r="K1177" i="16"/>
  <c r="O1177" i="16" s="1"/>
  <c r="K1178" i="16"/>
  <c r="O1178" i="16" s="1"/>
  <c r="K1179" i="16"/>
  <c r="O1179" i="16" s="1"/>
  <c r="K1180" i="16"/>
  <c r="O1180" i="16" s="1"/>
  <c r="K1181" i="16"/>
  <c r="O1181" i="16" s="1"/>
  <c r="K1182" i="16"/>
  <c r="O1182" i="16" s="1"/>
  <c r="K1183" i="16"/>
  <c r="O1183" i="16" s="1"/>
  <c r="K1184" i="16"/>
  <c r="O1184" i="16" s="1"/>
  <c r="K1185" i="16"/>
  <c r="O1185" i="16" s="1"/>
  <c r="K1186" i="16"/>
  <c r="O1186" i="16" s="1"/>
  <c r="K1187" i="16"/>
  <c r="O1187" i="16" s="1"/>
  <c r="K1188" i="16"/>
  <c r="O1188" i="16" s="1"/>
  <c r="K1189" i="16"/>
  <c r="O1189" i="16" s="1"/>
  <c r="K1190" i="16"/>
  <c r="O1190" i="16" s="1"/>
  <c r="K1191" i="16"/>
  <c r="O1191" i="16" s="1"/>
  <c r="K1192" i="16"/>
  <c r="O1192" i="16" s="1"/>
  <c r="K1193" i="16"/>
  <c r="O1193" i="16" s="1"/>
  <c r="K1194" i="16"/>
  <c r="O1194" i="16" s="1"/>
  <c r="K1195" i="16"/>
  <c r="O1195" i="16" s="1"/>
  <c r="K1196" i="16"/>
  <c r="O1196" i="16" s="1"/>
  <c r="K1197" i="16"/>
  <c r="O1197" i="16" s="1"/>
  <c r="K1198" i="16"/>
  <c r="O1198" i="16" s="1"/>
  <c r="K1199" i="16"/>
  <c r="O1199" i="16" s="1"/>
  <c r="K1200" i="16"/>
  <c r="O1200" i="16" s="1"/>
  <c r="K1201" i="16"/>
  <c r="O1201" i="16" s="1"/>
  <c r="K1202" i="16"/>
  <c r="O1202" i="16" s="1"/>
  <c r="K1203" i="16"/>
  <c r="O1203" i="16" s="1"/>
  <c r="K1204" i="16"/>
  <c r="O1204" i="16" s="1"/>
  <c r="K1205" i="16"/>
  <c r="O1205" i="16" s="1"/>
  <c r="K1206" i="16"/>
  <c r="O1206" i="16" s="1"/>
  <c r="K1207" i="16"/>
  <c r="O1207" i="16" s="1"/>
  <c r="K1208" i="16"/>
  <c r="O1208" i="16" s="1"/>
  <c r="K1209" i="16"/>
  <c r="O1209" i="16" s="1"/>
  <c r="K1210" i="16"/>
  <c r="O1210" i="16" s="1"/>
  <c r="K1211" i="16"/>
  <c r="O1211" i="16" s="1"/>
  <c r="K1212" i="16"/>
  <c r="O1212" i="16" s="1"/>
  <c r="K1213" i="16"/>
  <c r="O1213" i="16" s="1"/>
  <c r="K1214" i="16"/>
  <c r="O1214" i="16" s="1"/>
  <c r="K1215" i="16"/>
  <c r="O1215" i="16" s="1"/>
  <c r="K1216" i="16"/>
  <c r="O1216" i="16" s="1"/>
  <c r="K1217" i="16"/>
  <c r="O1217" i="16" s="1"/>
  <c r="K1218" i="16"/>
  <c r="O1218" i="16" s="1"/>
  <c r="K1219" i="16"/>
  <c r="O1219" i="16" s="1"/>
  <c r="K1220" i="16"/>
  <c r="O1220" i="16" s="1"/>
  <c r="K1221" i="16"/>
  <c r="O1221" i="16" s="1"/>
  <c r="K1222" i="16"/>
  <c r="O1222" i="16" s="1"/>
  <c r="K1223" i="16"/>
  <c r="O1223" i="16" s="1"/>
  <c r="K1224" i="16"/>
  <c r="O1224" i="16" s="1"/>
  <c r="K1225" i="16"/>
  <c r="O1225" i="16" s="1"/>
  <c r="K1226" i="16"/>
  <c r="O1226" i="16" s="1"/>
  <c r="K1227" i="16"/>
  <c r="O1227" i="16" s="1"/>
  <c r="K1228" i="16"/>
  <c r="O1228" i="16" s="1"/>
  <c r="K1229" i="16"/>
  <c r="O1229" i="16" s="1"/>
  <c r="K1230" i="16"/>
  <c r="O1230" i="16" s="1"/>
  <c r="K1231" i="16"/>
  <c r="O1231" i="16" s="1"/>
  <c r="K1232" i="16"/>
  <c r="O1232" i="16" s="1"/>
  <c r="K1233" i="16"/>
  <c r="O1233" i="16" s="1"/>
  <c r="K1234" i="16"/>
  <c r="O1234" i="16" s="1"/>
  <c r="K1235" i="16"/>
  <c r="O1235" i="16" s="1"/>
  <c r="K1236" i="16"/>
  <c r="O1236" i="16" s="1"/>
  <c r="K1237" i="16"/>
  <c r="O1237" i="16" s="1"/>
  <c r="K1238" i="16"/>
  <c r="O1238" i="16" s="1"/>
  <c r="K1239" i="16"/>
  <c r="O1239" i="16" s="1"/>
  <c r="K1240" i="16"/>
  <c r="O1240" i="16" s="1"/>
  <c r="K1241" i="16"/>
  <c r="O1241" i="16" s="1"/>
  <c r="K1242" i="16"/>
  <c r="O1242" i="16" s="1"/>
  <c r="K1243" i="16"/>
  <c r="O1243" i="16" s="1"/>
  <c r="K1244" i="16"/>
  <c r="O1244" i="16" s="1"/>
  <c r="K1245" i="16"/>
  <c r="O1245" i="16" s="1"/>
  <c r="K1246" i="16"/>
  <c r="O1246" i="16" s="1"/>
  <c r="K1247" i="16"/>
  <c r="O1247" i="16" s="1"/>
  <c r="K1248" i="16"/>
  <c r="O1248" i="16" s="1"/>
  <c r="K1249" i="16"/>
  <c r="O1249" i="16" s="1"/>
  <c r="K1250" i="16"/>
  <c r="O1250" i="16" s="1"/>
  <c r="K1251" i="16"/>
  <c r="O1251" i="16" s="1"/>
  <c r="K1252" i="16"/>
  <c r="O1252" i="16" s="1"/>
  <c r="K1253" i="16"/>
  <c r="O1253" i="16" s="1"/>
  <c r="K1254" i="16"/>
  <c r="O1254" i="16" s="1"/>
  <c r="K1255" i="16"/>
  <c r="O1255" i="16" s="1"/>
  <c r="K1256" i="16"/>
  <c r="O1256" i="16" s="1"/>
  <c r="K1257" i="16"/>
  <c r="O1257" i="16" s="1"/>
  <c r="K1258" i="16"/>
  <c r="O1258" i="16" s="1"/>
  <c r="K1259" i="16"/>
  <c r="O1259" i="16" s="1"/>
  <c r="K1260" i="16"/>
  <c r="O1260" i="16" s="1"/>
  <c r="K1261" i="16"/>
  <c r="O1261" i="16" s="1"/>
  <c r="K1262" i="16"/>
  <c r="O1262" i="16" s="1"/>
  <c r="K1263" i="16"/>
  <c r="O1263" i="16" s="1"/>
  <c r="K1264" i="16"/>
  <c r="O1264" i="16" s="1"/>
  <c r="K1265" i="16"/>
  <c r="O1265" i="16" s="1"/>
  <c r="K1266" i="16"/>
  <c r="O1266" i="16" s="1"/>
  <c r="K1267" i="16"/>
  <c r="O1267" i="16" s="1"/>
  <c r="K1268" i="16"/>
  <c r="O1268" i="16" s="1"/>
  <c r="K1269" i="16"/>
  <c r="O1269" i="16" s="1"/>
  <c r="K1270" i="16"/>
  <c r="O1270" i="16" s="1"/>
  <c r="K1271" i="16"/>
  <c r="O1271" i="16" s="1"/>
  <c r="K1272" i="16"/>
  <c r="O1272" i="16" s="1"/>
  <c r="K1273" i="16"/>
  <c r="O1273" i="16" s="1"/>
  <c r="K1274" i="16"/>
  <c r="O1274" i="16" s="1"/>
  <c r="K1275" i="16"/>
  <c r="O1275" i="16" s="1"/>
  <c r="K1276" i="16"/>
  <c r="O1276" i="16" s="1"/>
  <c r="K1277" i="16"/>
  <c r="O1277" i="16" s="1"/>
  <c r="K1278" i="16"/>
  <c r="O1278" i="16" s="1"/>
  <c r="K1279" i="16"/>
  <c r="O1279" i="16" s="1"/>
  <c r="K1280" i="16"/>
  <c r="O1280" i="16" s="1"/>
  <c r="K1281" i="16"/>
  <c r="O1281" i="16" s="1"/>
  <c r="K1282" i="16"/>
  <c r="O1282" i="16" s="1"/>
  <c r="K1283" i="16"/>
  <c r="O1283" i="16" s="1"/>
  <c r="K1284" i="16"/>
  <c r="O1284" i="16" s="1"/>
  <c r="K1285" i="16"/>
  <c r="O1285" i="16" s="1"/>
  <c r="K1286" i="16"/>
  <c r="O1286" i="16" s="1"/>
  <c r="K1287" i="16"/>
  <c r="O1287" i="16" s="1"/>
  <c r="K1288" i="16"/>
  <c r="O1288" i="16" s="1"/>
  <c r="K1289" i="16"/>
  <c r="O1289" i="16" s="1"/>
  <c r="K1290" i="16"/>
  <c r="O1290" i="16" s="1"/>
  <c r="K1291" i="16"/>
  <c r="O1291" i="16" s="1"/>
  <c r="K1292" i="16"/>
  <c r="O1292" i="16" s="1"/>
  <c r="K1293" i="16"/>
  <c r="O1293" i="16" s="1"/>
  <c r="K1294" i="16"/>
  <c r="O1294" i="16" s="1"/>
  <c r="K1295" i="16"/>
  <c r="O1295" i="16" s="1"/>
  <c r="K1296" i="16"/>
  <c r="O1296" i="16" s="1"/>
  <c r="K1297" i="16"/>
  <c r="O1297" i="16" s="1"/>
  <c r="K1298" i="16"/>
  <c r="O1298" i="16" s="1"/>
  <c r="K1299" i="16"/>
  <c r="O1299" i="16" s="1"/>
  <c r="K1300" i="16"/>
  <c r="O1300" i="16" s="1"/>
  <c r="K1301" i="16"/>
  <c r="O1301" i="16" s="1"/>
  <c r="K1302" i="16"/>
  <c r="O1302" i="16" s="1"/>
  <c r="K1303" i="16"/>
  <c r="O1303" i="16" s="1"/>
  <c r="K1304" i="16"/>
  <c r="O1304" i="16" s="1"/>
  <c r="K1305" i="16"/>
  <c r="O1305" i="16" s="1"/>
  <c r="K1306" i="16"/>
  <c r="O1306" i="16" s="1"/>
  <c r="K1307" i="16"/>
  <c r="O1307" i="16" s="1"/>
  <c r="K1308" i="16"/>
  <c r="O1308" i="16" s="1"/>
  <c r="K1309" i="16"/>
  <c r="O1309" i="16" s="1"/>
  <c r="K1310" i="16"/>
  <c r="O1310" i="16" s="1"/>
  <c r="K1311" i="16"/>
  <c r="O1311" i="16" s="1"/>
  <c r="K1312" i="16"/>
  <c r="O1312" i="16" s="1"/>
  <c r="K1313" i="16"/>
  <c r="O1313" i="16" s="1"/>
  <c r="K1314" i="16"/>
  <c r="O1314" i="16" s="1"/>
  <c r="K1315" i="16"/>
  <c r="O1315" i="16" s="1"/>
  <c r="K1316" i="16"/>
  <c r="O1316" i="16" s="1"/>
  <c r="K1317" i="16"/>
  <c r="O1317" i="16" s="1"/>
  <c r="K1318" i="16"/>
  <c r="O1318" i="16" s="1"/>
  <c r="K1319" i="16"/>
  <c r="O1319" i="16" s="1"/>
  <c r="K1320" i="16"/>
  <c r="O1320" i="16" s="1"/>
  <c r="K1321" i="16"/>
  <c r="O1321" i="16" s="1"/>
  <c r="K1322" i="16"/>
  <c r="O1322" i="16" s="1"/>
  <c r="K1323" i="16"/>
  <c r="O1323" i="16" s="1"/>
  <c r="K1324" i="16"/>
  <c r="O1324" i="16" s="1"/>
  <c r="K1325" i="16"/>
  <c r="O1325" i="16" s="1"/>
  <c r="K1326" i="16"/>
  <c r="O1326" i="16" s="1"/>
  <c r="K1327" i="16"/>
  <c r="O1327" i="16" s="1"/>
  <c r="K1328" i="16"/>
  <c r="O1328" i="16" s="1"/>
  <c r="K1329" i="16"/>
  <c r="O1329" i="16" s="1"/>
  <c r="K1330" i="16"/>
  <c r="O1330" i="16" s="1"/>
  <c r="K1331" i="16"/>
  <c r="O1331" i="16" s="1"/>
  <c r="K1332" i="16"/>
  <c r="O1332" i="16" s="1"/>
  <c r="K1333" i="16"/>
  <c r="O1333" i="16" s="1"/>
  <c r="K1334" i="16"/>
  <c r="O1334" i="16" s="1"/>
  <c r="K1335" i="16"/>
  <c r="O1335" i="16" s="1"/>
  <c r="K1336" i="16"/>
  <c r="O1336" i="16" s="1"/>
  <c r="K1337" i="16"/>
  <c r="O1337" i="16" s="1"/>
  <c r="K1338" i="16"/>
  <c r="O1338" i="16" s="1"/>
  <c r="K1339" i="16"/>
  <c r="O1339" i="16" s="1"/>
  <c r="K1340" i="16"/>
  <c r="O1340" i="16" s="1"/>
  <c r="K1341" i="16"/>
  <c r="O1341" i="16" s="1"/>
  <c r="K1342" i="16"/>
  <c r="O1342" i="16" s="1"/>
  <c r="K1343" i="16"/>
  <c r="O1343" i="16" s="1"/>
  <c r="K1344" i="16"/>
  <c r="O1344" i="16" s="1"/>
  <c r="K1345" i="16"/>
  <c r="O1345" i="16" s="1"/>
  <c r="K1346" i="16"/>
  <c r="O1346" i="16" s="1"/>
  <c r="K1347" i="16"/>
  <c r="O1347" i="16" s="1"/>
  <c r="K1348" i="16"/>
  <c r="O1348" i="16" s="1"/>
  <c r="K1349" i="16"/>
  <c r="O1349" i="16" s="1"/>
  <c r="K1350" i="16"/>
  <c r="O1350" i="16" s="1"/>
  <c r="K1351" i="16"/>
  <c r="O1351" i="16" s="1"/>
  <c r="K1352" i="16"/>
  <c r="O1352" i="16" s="1"/>
  <c r="K1353" i="16"/>
  <c r="O1353" i="16" s="1"/>
  <c r="K1354" i="16"/>
  <c r="O1354" i="16" s="1"/>
  <c r="K1355" i="16"/>
  <c r="O1355" i="16" s="1"/>
  <c r="K1356" i="16"/>
  <c r="O1356" i="16" s="1"/>
  <c r="K1357" i="16"/>
  <c r="O1357" i="16" s="1"/>
  <c r="K1358" i="16"/>
  <c r="O1358" i="16" s="1"/>
  <c r="K1359" i="16"/>
  <c r="O1359" i="16" s="1"/>
  <c r="K1360" i="16"/>
  <c r="O1360" i="16" s="1"/>
  <c r="K1361" i="16"/>
  <c r="O1361" i="16" s="1"/>
  <c r="K1362" i="16"/>
  <c r="O1362" i="16" s="1"/>
  <c r="K1363" i="16"/>
  <c r="O1363" i="16" s="1"/>
  <c r="K1364" i="16"/>
  <c r="O1364" i="16" s="1"/>
  <c r="K1365" i="16"/>
  <c r="O1365" i="16" s="1"/>
  <c r="K1366" i="16"/>
  <c r="O1366" i="16" s="1"/>
  <c r="K1367" i="16"/>
  <c r="O1367" i="16" s="1"/>
  <c r="K1368" i="16"/>
  <c r="O1368" i="16" s="1"/>
  <c r="K1369" i="16"/>
  <c r="O1369" i="16" s="1"/>
  <c r="K1370" i="16"/>
  <c r="O1370" i="16" s="1"/>
  <c r="K1371" i="16"/>
  <c r="O1371" i="16" s="1"/>
  <c r="K1372" i="16"/>
  <c r="O1372" i="16" s="1"/>
  <c r="K1373" i="16"/>
  <c r="O1373" i="16" s="1"/>
  <c r="K1374" i="16"/>
  <c r="O1374" i="16" s="1"/>
  <c r="K1375" i="16"/>
  <c r="O1375" i="16" s="1"/>
  <c r="K1376" i="16"/>
  <c r="O1376" i="16" s="1"/>
  <c r="K1377" i="16"/>
  <c r="O1377" i="16" s="1"/>
  <c r="K1378" i="16"/>
  <c r="O1378" i="16" s="1"/>
  <c r="K1379" i="16"/>
  <c r="O1379" i="16" s="1"/>
  <c r="K1380" i="16"/>
  <c r="O1380" i="16" s="1"/>
  <c r="K1381" i="16"/>
  <c r="O1381" i="16" s="1"/>
  <c r="K1382" i="16"/>
  <c r="O1382" i="16" s="1"/>
  <c r="K1383" i="16"/>
  <c r="O1383" i="16" s="1"/>
  <c r="K1384" i="16"/>
  <c r="O1384" i="16" s="1"/>
  <c r="K1385" i="16"/>
  <c r="O1385" i="16" s="1"/>
  <c r="K1386" i="16"/>
  <c r="O1386" i="16" s="1"/>
  <c r="K1387" i="16"/>
  <c r="O1387" i="16" s="1"/>
  <c r="K1388" i="16"/>
  <c r="O1388" i="16" s="1"/>
  <c r="K1389" i="16"/>
  <c r="O1389" i="16" s="1"/>
  <c r="K1390" i="16"/>
  <c r="O1390" i="16" s="1"/>
  <c r="K1391" i="16"/>
  <c r="O1391" i="16" s="1"/>
  <c r="K1392" i="16"/>
  <c r="O1392" i="16" s="1"/>
  <c r="K1393" i="16"/>
  <c r="O1393" i="16" s="1"/>
  <c r="K1394" i="16"/>
  <c r="O1394" i="16" s="1"/>
  <c r="K1395" i="16"/>
  <c r="O1395" i="16" s="1"/>
  <c r="K1396" i="16"/>
  <c r="O1396" i="16" s="1"/>
  <c r="K1397" i="16"/>
  <c r="O1397" i="16" s="1"/>
  <c r="K1398" i="16"/>
  <c r="O1398" i="16" s="1"/>
  <c r="K1399" i="16"/>
  <c r="O1399" i="16" s="1"/>
  <c r="K1400" i="16"/>
  <c r="O1400" i="16" s="1"/>
  <c r="K1401" i="16"/>
  <c r="O1401" i="16" s="1"/>
  <c r="K1402" i="16"/>
  <c r="O1402" i="16" s="1"/>
  <c r="K1403" i="16"/>
  <c r="O1403" i="16" s="1"/>
  <c r="K1404" i="16"/>
  <c r="O1404" i="16" s="1"/>
  <c r="K1405" i="16"/>
  <c r="O1405" i="16" s="1"/>
  <c r="K1406" i="16"/>
  <c r="O1406" i="16" s="1"/>
  <c r="K1407" i="16"/>
  <c r="O1407" i="16" s="1"/>
  <c r="K1408" i="16"/>
  <c r="O1408" i="16" s="1"/>
  <c r="K1409" i="16"/>
  <c r="O1409" i="16" s="1"/>
  <c r="K1410" i="16"/>
  <c r="O1410" i="16" s="1"/>
  <c r="K1411" i="16"/>
  <c r="O1411" i="16" s="1"/>
  <c r="K1412" i="16"/>
  <c r="O1412" i="16" s="1"/>
  <c r="K1413" i="16"/>
  <c r="O1413" i="16" s="1"/>
  <c r="K1414" i="16"/>
  <c r="O1414" i="16" s="1"/>
  <c r="K1415" i="16"/>
  <c r="O1415" i="16" s="1"/>
  <c r="K1416" i="16"/>
  <c r="O1416" i="16" s="1"/>
  <c r="K1417" i="16"/>
  <c r="O1417" i="16" s="1"/>
  <c r="K1418" i="16"/>
  <c r="O1418" i="16" s="1"/>
  <c r="K1419" i="16"/>
  <c r="O1419" i="16" s="1"/>
  <c r="K1420" i="16"/>
  <c r="O1420" i="16" s="1"/>
  <c r="K1421" i="16"/>
  <c r="O1421" i="16" s="1"/>
  <c r="K1422" i="16"/>
  <c r="O1422" i="16" s="1"/>
  <c r="K1423" i="16"/>
  <c r="O1423" i="16" s="1"/>
  <c r="K1424" i="16"/>
  <c r="O1424" i="16" s="1"/>
  <c r="K1425" i="16"/>
  <c r="O1425" i="16" s="1"/>
  <c r="K1426" i="16"/>
  <c r="O1426" i="16" s="1"/>
  <c r="K1427" i="16"/>
  <c r="O1427" i="16" s="1"/>
  <c r="K1428" i="16"/>
  <c r="O1428" i="16" s="1"/>
  <c r="K1429" i="16"/>
  <c r="O1429" i="16" s="1"/>
  <c r="K1430" i="16"/>
  <c r="O1430" i="16" s="1"/>
  <c r="K1431" i="16"/>
  <c r="O1431" i="16" s="1"/>
  <c r="K1432" i="16"/>
  <c r="O1432" i="16" s="1"/>
  <c r="K1433" i="16"/>
  <c r="O1433" i="16" s="1"/>
  <c r="K1434" i="16"/>
  <c r="O1434" i="16" s="1"/>
  <c r="K1435" i="16"/>
  <c r="O1435" i="16" s="1"/>
  <c r="K1436" i="16"/>
  <c r="O1436" i="16" s="1"/>
  <c r="K1437" i="16"/>
  <c r="O1437" i="16" s="1"/>
  <c r="K1438" i="16"/>
  <c r="O1438" i="16" s="1"/>
  <c r="K1439" i="16"/>
  <c r="O1439" i="16" s="1"/>
  <c r="K1440" i="16"/>
  <c r="O1440" i="16" s="1"/>
  <c r="K1441" i="16"/>
  <c r="O1441" i="16" s="1"/>
  <c r="K1442" i="16"/>
  <c r="O1442" i="16" s="1"/>
  <c r="K1443" i="16"/>
  <c r="O1443" i="16" s="1"/>
  <c r="K1444" i="16"/>
  <c r="O1444" i="16" s="1"/>
  <c r="K1445" i="16"/>
  <c r="O1445" i="16" s="1"/>
  <c r="K1446" i="16"/>
  <c r="O1446" i="16" s="1"/>
  <c r="K1447" i="16"/>
  <c r="O1447" i="16" s="1"/>
  <c r="K1448" i="16"/>
  <c r="O1448" i="16" s="1"/>
  <c r="K1449" i="16"/>
  <c r="O1449" i="16" s="1"/>
  <c r="K1450" i="16"/>
  <c r="O1450" i="16" s="1"/>
  <c r="K1451" i="16"/>
  <c r="O1451" i="16" s="1"/>
  <c r="K1452" i="16"/>
  <c r="O1452" i="16" s="1"/>
  <c r="K1453" i="16"/>
  <c r="O1453" i="16" s="1"/>
  <c r="K1454" i="16"/>
  <c r="O1454" i="16" s="1"/>
  <c r="K1455" i="16"/>
  <c r="O1455" i="16" s="1"/>
  <c r="K1456" i="16"/>
  <c r="O1456" i="16" s="1"/>
  <c r="K1457" i="16"/>
  <c r="O1457" i="16" s="1"/>
  <c r="K1458" i="16"/>
  <c r="O1458" i="16" s="1"/>
  <c r="K1459" i="16"/>
  <c r="O1459" i="16" s="1"/>
  <c r="K1460" i="16"/>
  <c r="O1460" i="16" s="1"/>
  <c r="K1461" i="16"/>
  <c r="O1461" i="16" s="1"/>
  <c r="K1462" i="16"/>
  <c r="O1462" i="16" s="1"/>
  <c r="K1463" i="16"/>
  <c r="O1463" i="16" s="1"/>
  <c r="K1464" i="16"/>
  <c r="O1464" i="16" s="1"/>
  <c r="K1465" i="16"/>
  <c r="O1465" i="16" s="1"/>
  <c r="K1466" i="16"/>
  <c r="O1466" i="16" s="1"/>
  <c r="K1467" i="16"/>
  <c r="O1467" i="16" s="1"/>
  <c r="K1468" i="16"/>
  <c r="O1468" i="16" s="1"/>
  <c r="K1469" i="16"/>
  <c r="O1469" i="16" s="1"/>
  <c r="K1470" i="16"/>
  <c r="O1470" i="16" s="1"/>
  <c r="K1471" i="16"/>
  <c r="O1471" i="16" s="1"/>
  <c r="K1472" i="16"/>
  <c r="O1472" i="16" s="1"/>
  <c r="K1473" i="16"/>
  <c r="O1473" i="16" s="1"/>
  <c r="K1474" i="16"/>
  <c r="O1474" i="16" s="1"/>
  <c r="K1475" i="16"/>
  <c r="O1475" i="16" s="1"/>
  <c r="K1476" i="16"/>
  <c r="O1476" i="16" s="1"/>
  <c r="K1477" i="16"/>
  <c r="O1477" i="16" s="1"/>
  <c r="K1478" i="16"/>
  <c r="O1478" i="16" s="1"/>
  <c r="K1479" i="16"/>
  <c r="O1479" i="16" s="1"/>
  <c r="K1480" i="16"/>
  <c r="O1480" i="16" s="1"/>
  <c r="K1481" i="16"/>
  <c r="O1481" i="16" s="1"/>
  <c r="K1482" i="16"/>
  <c r="O1482" i="16" s="1"/>
  <c r="K1483" i="16"/>
  <c r="O1483" i="16" s="1"/>
  <c r="K1484" i="16"/>
  <c r="O1484" i="16" s="1"/>
  <c r="K1485" i="16"/>
  <c r="O1485" i="16" s="1"/>
  <c r="K1486" i="16"/>
  <c r="O1486" i="16" s="1"/>
  <c r="K1487" i="16"/>
  <c r="O1487" i="16" s="1"/>
  <c r="K1488" i="16"/>
  <c r="O1488" i="16" s="1"/>
  <c r="K1489" i="16"/>
  <c r="O1489" i="16" s="1"/>
  <c r="K1490" i="16"/>
  <c r="O1490" i="16" s="1"/>
  <c r="K1491" i="16"/>
  <c r="O1491" i="16" s="1"/>
  <c r="K1492" i="16"/>
  <c r="O1492" i="16" s="1"/>
  <c r="K1493" i="16"/>
  <c r="O1493" i="16" s="1"/>
  <c r="K1494" i="16"/>
  <c r="O1494" i="16" s="1"/>
  <c r="K1495" i="16"/>
  <c r="O1495" i="16" s="1"/>
  <c r="K1496" i="16"/>
  <c r="O1496" i="16" s="1"/>
  <c r="K1497" i="16"/>
  <c r="O1497" i="16" s="1"/>
  <c r="K1498" i="16"/>
  <c r="O1498" i="16" s="1"/>
  <c r="K1499" i="16"/>
  <c r="O1499" i="16" s="1"/>
  <c r="K1500" i="16"/>
  <c r="O1500" i="16" s="1"/>
  <c r="K1501" i="16"/>
  <c r="O1501" i="16" s="1"/>
  <c r="K1502" i="16"/>
  <c r="O1502" i="16" s="1"/>
  <c r="K1503" i="16"/>
  <c r="O1503" i="16" s="1"/>
  <c r="K1504" i="16"/>
  <c r="O1504" i="16" s="1"/>
  <c r="K1505" i="16"/>
  <c r="O1505" i="16" s="1"/>
  <c r="K1506" i="16"/>
  <c r="O1506" i="16" s="1"/>
  <c r="K1507" i="16"/>
  <c r="O1507" i="16" s="1"/>
  <c r="K1508" i="16"/>
  <c r="O1508" i="16" s="1"/>
  <c r="K1509" i="16"/>
  <c r="O1509" i="16" s="1"/>
  <c r="K1510" i="16"/>
  <c r="O1510" i="16" s="1"/>
  <c r="K1511" i="16"/>
  <c r="O1511" i="16" s="1"/>
  <c r="K1512" i="16"/>
  <c r="O1512" i="16" s="1"/>
  <c r="K1513" i="16"/>
  <c r="O1513" i="16" s="1"/>
  <c r="K1514" i="16"/>
  <c r="O1514" i="16" s="1"/>
  <c r="K1515" i="16"/>
  <c r="O1515" i="16" s="1"/>
  <c r="K1516" i="16"/>
  <c r="O1516" i="16" s="1"/>
  <c r="K1517" i="16"/>
  <c r="O1517" i="16" s="1"/>
  <c r="K1518" i="16"/>
  <c r="O1518" i="16" s="1"/>
  <c r="K1519" i="16"/>
  <c r="O1519" i="16" s="1"/>
  <c r="K1520" i="16"/>
  <c r="O1520" i="16" s="1"/>
  <c r="K1521" i="16"/>
  <c r="O1521" i="16" s="1"/>
  <c r="K1522" i="16"/>
  <c r="O1522" i="16" s="1"/>
  <c r="K1523" i="16"/>
  <c r="O1523" i="16" s="1"/>
  <c r="K1524" i="16"/>
  <c r="O1524" i="16" s="1"/>
  <c r="K1525" i="16"/>
  <c r="O1525" i="16" s="1"/>
  <c r="K1526" i="16"/>
  <c r="O1526" i="16" s="1"/>
  <c r="K1527" i="16"/>
  <c r="O1527" i="16" s="1"/>
  <c r="K1528" i="16"/>
  <c r="O1528" i="16" s="1"/>
  <c r="K1529" i="16"/>
  <c r="O1529" i="16" s="1"/>
  <c r="K1530" i="16"/>
  <c r="O1530" i="16" s="1"/>
  <c r="K1531" i="16"/>
  <c r="O1531" i="16" s="1"/>
  <c r="K1532" i="16"/>
  <c r="O1532" i="16" s="1"/>
  <c r="K1533" i="16"/>
  <c r="O1533" i="16" s="1"/>
  <c r="K1534" i="16"/>
  <c r="O1534" i="16" s="1"/>
  <c r="K1535" i="16"/>
  <c r="O1535" i="16" s="1"/>
  <c r="K1536" i="16"/>
  <c r="O1536" i="16" s="1"/>
  <c r="K1537" i="16"/>
  <c r="O1537" i="16" s="1"/>
  <c r="K1538" i="16"/>
  <c r="O1538" i="16" s="1"/>
  <c r="K1539" i="16"/>
  <c r="O1539" i="16" s="1"/>
  <c r="K1540" i="16"/>
  <c r="O1540" i="16" s="1"/>
  <c r="K1541" i="16"/>
  <c r="O1541" i="16" s="1"/>
  <c r="K1542" i="16"/>
  <c r="O1542" i="16" s="1"/>
  <c r="K1543" i="16"/>
  <c r="O1543" i="16" s="1"/>
  <c r="K1544" i="16"/>
  <c r="O1544" i="16" s="1"/>
  <c r="K1545" i="16"/>
  <c r="O1545" i="16" s="1"/>
  <c r="K1546" i="16"/>
  <c r="O1546" i="16" s="1"/>
  <c r="K1547" i="16"/>
  <c r="O1547" i="16" s="1"/>
  <c r="K1548" i="16"/>
  <c r="O1548" i="16" s="1"/>
  <c r="K1549" i="16"/>
  <c r="O1549" i="16" s="1"/>
  <c r="K1550" i="16"/>
  <c r="O1550" i="16" s="1"/>
  <c r="K1551" i="16"/>
  <c r="O1551" i="16" s="1"/>
  <c r="K1552" i="16"/>
  <c r="O1552" i="16" s="1"/>
  <c r="K1553" i="16"/>
  <c r="O1553" i="16" s="1"/>
  <c r="K1554" i="16"/>
  <c r="O1554" i="16" s="1"/>
  <c r="K1555" i="16"/>
  <c r="O1555" i="16" s="1"/>
  <c r="K1556" i="16"/>
  <c r="O1556" i="16" s="1"/>
  <c r="K1557" i="16"/>
  <c r="O1557" i="16" s="1"/>
  <c r="K1558" i="16"/>
  <c r="O1558" i="16" s="1"/>
  <c r="K1559" i="16"/>
  <c r="O1559" i="16" s="1"/>
  <c r="K1560" i="16"/>
  <c r="O1560" i="16" s="1"/>
  <c r="K1561" i="16"/>
  <c r="O1561" i="16" s="1"/>
  <c r="K1562" i="16"/>
  <c r="O1562" i="16" s="1"/>
  <c r="K1563" i="16"/>
  <c r="O1563" i="16" s="1"/>
  <c r="K1564" i="16"/>
  <c r="O1564" i="16" s="1"/>
  <c r="K1565" i="16"/>
  <c r="O1565" i="16" s="1"/>
  <c r="K1566" i="16"/>
  <c r="O1566" i="16" s="1"/>
  <c r="K1567" i="16"/>
  <c r="O1567" i="16" s="1"/>
  <c r="K1568" i="16"/>
  <c r="O1568" i="16" s="1"/>
  <c r="K1569" i="16"/>
  <c r="O1569" i="16" s="1"/>
  <c r="K1570" i="16"/>
  <c r="O1570" i="16" s="1"/>
  <c r="K1571" i="16"/>
  <c r="O1571" i="16" s="1"/>
  <c r="K1572" i="16"/>
  <c r="O1572" i="16" s="1"/>
  <c r="K1573" i="16"/>
  <c r="O1573" i="16" s="1"/>
  <c r="K1574" i="16"/>
  <c r="O1574" i="16" s="1"/>
  <c r="K1575" i="16"/>
  <c r="O1575" i="16" s="1"/>
  <c r="K1576" i="16"/>
  <c r="O1576" i="16" s="1"/>
  <c r="K1577" i="16"/>
  <c r="O1577" i="16" s="1"/>
  <c r="K1578" i="16"/>
  <c r="O1578" i="16" s="1"/>
  <c r="K1579" i="16"/>
  <c r="O1579" i="16" s="1"/>
  <c r="K1580" i="16"/>
  <c r="O1580" i="16" s="1"/>
  <c r="K1581" i="16"/>
  <c r="O1581" i="16" s="1"/>
  <c r="K1582" i="16"/>
  <c r="O1582" i="16" s="1"/>
  <c r="K1583" i="16"/>
  <c r="O1583" i="16" s="1"/>
  <c r="K1584" i="16"/>
  <c r="O1584" i="16" s="1"/>
  <c r="K1585" i="16"/>
  <c r="O1585" i="16" s="1"/>
  <c r="K1586" i="16"/>
  <c r="O1586" i="16" s="1"/>
  <c r="K1587" i="16"/>
  <c r="O1587" i="16" s="1"/>
  <c r="K1588" i="16"/>
  <c r="O1588" i="16" s="1"/>
  <c r="K1589" i="16"/>
  <c r="O1589" i="16" s="1"/>
  <c r="K1590" i="16"/>
  <c r="O1590" i="16" s="1"/>
  <c r="K1591" i="16"/>
  <c r="O1591" i="16" s="1"/>
  <c r="K1592" i="16"/>
  <c r="O1592" i="16" s="1"/>
  <c r="K1593" i="16"/>
  <c r="O1593" i="16" s="1"/>
  <c r="K1594" i="16"/>
  <c r="O1594" i="16" s="1"/>
  <c r="K1595" i="16"/>
  <c r="O1595" i="16" s="1"/>
  <c r="K1596" i="16"/>
  <c r="O1596" i="16" s="1"/>
  <c r="K1597" i="16"/>
  <c r="O1597" i="16" s="1"/>
  <c r="K1598" i="16"/>
  <c r="O1598" i="16" s="1"/>
  <c r="K1599" i="16"/>
  <c r="O1599" i="16" s="1"/>
  <c r="K1600" i="16"/>
  <c r="O1600" i="16" s="1"/>
  <c r="K1601" i="16"/>
  <c r="O1601" i="16" s="1"/>
  <c r="K1602" i="16"/>
  <c r="O1602" i="16" s="1"/>
  <c r="K1603" i="16"/>
  <c r="O1603" i="16" s="1"/>
  <c r="K1604" i="16"/>
  <c r="O1604" i="16" s="1"/>
  <c r="K1605" i="16"/>
  <c r="O1605" i="16" s="1"/>
  <c r="K1606" i="16"/>
  <c r="O1606" i="16" s="1"/>
  <c r="K1607" i="16"/>
  <c r="O1607" i="16" s="1"/>
  <c r="K1608" i="16"/>
  <c r="O1608" i="16" s="1"/>
  <c r="K1609" i="16"/>
  <c r="O1609" i="16" s="1"/>
  <c r="K1610" i="16"/>
  <c r="O1610" i="16" s="1"/>
  <c r="K1611" i="16"/>
  <c r="O1611" i="16" s="1"/>
  <c r="K1612" i="16"/>
  <c r="O1612" i="16" s="1"/>
  <c r="K1613" i="16"/>
  <c r="O1613" i="16" s="1"/>
  <c r="K1614" i="16"/>
  <c r="O1614" i="16" s="1"/>
  <c r="K1615" i="16"/>
  <c r="O1615" i="16" s="1"/>
  <c r="K1616" i="16"/>
  <c r="O1616" i="16" s="1"/>
  <c r="K1617" i="16"/>
  <c r="O1617" i="16" s="1"/>
  <c r="K1618" i="16"/>
  <c r="O1618" i="16" s="1"/>
  <c r="K1619" i="16"/>
  <c r="O1619" i="16" s="1"/>
  <c r="K1620" i="16"/>
  <c r="O1620" i="16" s="1"/>
  <c r="K1621" i="16"/>
  <c r="O1621" i="16" s="1"/>
  <c r="K1622" i="16"/>
  <c r="O1622" i="16" s="1"/>
  <c r="K1623" i="16"/>
  <c r="O1623" i="16" s="1"/>
  <c r="K1624" i="16"/>
  <c r="O1624" i="16" s="1"/>
  <c r="K1625" i="16"/>
  <c r="O1625" i="16" s="1"/>
  <c r="K1626" i="16"/>
  <c r="O1626" i="16" s="1"/>
  <c r="K1627" i="16"/>
  <c r="O1627" i="16" s="1"/>
  <c r="K1628" i="16"/>
  <c r="O1628" i="16" s="1"/>
  <c r="K1629" i="16"/>
  <c r="O1629" i="16" s="1"/>
  <c r="K1630" i="16"/>
  <c r="O1630" i="16" s="1"/>
  <c r="K1631" i="16"/>
  <c r="O1631" i="16" s="1"/>
  <c r="K1632" i="16"/>
  <c r="O1632" i="16" s="1"/>
  <c r="K1633" i="16"/>
  <c r="O1633" i="16" s="1"/>
  <c r="K1634" i="16"/>
  <c r="O1634" i="16" s="1"/>
  <c r="K1635" i="16"/>
  <c r="O1635" i="16" s="1"/>
  <c r="K1636" i="16"/>
  <c r="O1636" i="16" s="1"/>
  <c r="K1637" i="16"/>
  <c r="O1637" i="16" s="1"/>
  <c r="K1638" i="16"/>
  <c r="O1638" i="16" s="1"/>
  <c r="K1639" i="16"/>
  <c r="O1639" i="16" s="1"/>
  <c r="K1640" i="16"/>
  <c r="O1640" i="16" s="1"/>
  <c r="K1641" i="16"/>
  <c r="O1641" i="16" s="1"/>
  <c r="K1642" i="16"/>
  <c r="O1642" i="16" s="1"/>
  <c r="K1643" i="16"/>
  <c r="O1643" i="16" s="1"/>
  <c r="K1644" i="16"/>
  <c r="O1644" i="16" s="1"/>
  <c r="K1645" i="16"/>
  <c r="O1645" i="16" s="1"/>
  <c r="K1646" i="16"/>
  <c r="O1646" i="16" s="1"/>
  <c r="K1647" i="16"/>
  <c r="O1647" i="16" s="1"/>
  <c r="K1648" i="16"/>
  <c r="O1648" i="16" s="1"/>
  <c r="K1649" i="16"/>
  <c r="O1649" i="16" s="1"/>
  <c r="K1650" i="16"/>
  <c r="O1650" i="16" s="1"/>
  <c r="K1651" i="16"/>
  <c r="O1651" i="16" s="1"/>
  <c r="K1652" i="16"/>
  <c r="O1652" i="16" s="1"/>
  <c r="K1653" i="16"/>
  <c r="O1653" i="16" s="1"/>
  <c r="K1654" i="16"/>
  <c r="O1654" i="16" s="1"/>
  <c r="K1655" i="16"/>
  <c r="O1655" i="16" s="1"/>
  <c r="K1656" i="16"/>
  <c r="O1656" i="16" s="1"/>
  <c r="K1657" i="16"/>
  <c r="O1657" i="16" s="1"/>
  <c r="K1658" i="16"/>
  <c r="O1658" i="16" s="1"/>
  <c r="K1659" i="16"/>
  <c r="O1659" i="16" s="1"/>
  <c r="K1660" i="16"/>
  <c r="O1660" i="16" s="1"/>
  <c r="K1661" i="16"/>
  <c r="O1661" i="16" s="1"/>
  <c r="K1662" i="16"/>
  <c r="O1662" i="16" s="1"/>
  <c r="K1663" i="16"/>
  <c r="O1663" i="16" s="1"/>
  <c r="K1664" i="16"/>
  <c r="O1664" i="16" s="1"/>
  <c r="K1665" i="16"/>
  <c r="O1665" i="16" s="1"/>
  <c r="K1666" i="16"/>
  <c r="O1666" i="16" s="1"/>
  <c r="K1667" i="16"/>
  <c r="O1667" i="16" s="1"/>
  <c r="K1668" i="16"/>
  <c r="O1668" i="16" s="1"/>
  <c r="K1669" i="16"/>
  <c r="O1669" i="16" s="1"/>
  <c r="K1670" i="16"/>
  <c r="O1670" i="16" s="1"/>
  <c r="K1671" i="16"/>
  <c r="O1671" i="16" s="1"/>
  <c r="K1672" i="16"/>
  <c r="O1672" i="16" s="1"/>
  <c r="K1673" i="16"/>
  <c r="O1673" i="16" s="1"/>
  <c r="K1674" i="16"/>
  <c r="O1674" i="16" s="1"/>
  <c r="K1675" i="16"/>
  <c r="O1675" i="16" s="1"/>
  <c r="K1676" i="16"/>
  <c r="O1676" i="16" s="1"/>
  <c r="K1677" i="16"/>
  <c r="O1677" i="16" s="1"/>
  <c r="K1678" i="16"/>
  <c r="O1678" i="16" s="1"/>
  <c r="K1679" i="16"/>
  <c r="O1679" i="16" s="1"/>
  <c r="K1680" i="16"/>
  <c r="O1680" i="16" s="1"/>
  <c r="K1681" i="16"/>
  <c r="O1681" i="16" s="1"/>
  <c r="K1682" i="16"/>
  <c r="O1682" i="16" s="1"/>
  <c r="K1683" i="16"/>
  <c r="O1683" i="16" s="1"/>
  <c r="K1684" i="16"/>
  <c r="O1684" i="16" s="1"/>
  <c r="K1685" i="16"/>
  <c r="O1685" i="16" s="1"/>
  <c r="K1686" i="16"/>
  <c r="O1686" i="16" s="1"/>
  <c r="K1687" i="16"/>
  <c r="O1687" i="16" s="1"/>
  <c r="K1688" i="16"/>
  <c r="O1688" i="16" s="1"/>
  <c r="K1689" i="16"/>
  <c r="O1689" i="16" s="1"/>
  <c r="K1690" i="16"/>
  <c r="O1690" i="16" s="1"/>
  <c r="K1691" i="16"/>
  <c r="O1691" i="16" s="1"/>
  <c r="K1692" i="16"/>
  <c r="O1692" i="16" s="1"/>
  <c r="K1693" i="16"/>
  <c r="O1693" i="16" s="1"/>
  <c r="K1694" i="16"/>
  <c r="O1694" i="16" s="1"/>
  <c r="K1695" i="16"/>
  <c r="O1695" i="16" s="1"/>
  <c r="K1696" i="16"/>
  <c r="O1696" i="16" s="1"/>
  <c r="K1697" i="16"/>
  <c r="O1697" i="16" s="1"/>
  <c r="K1698" i="16"/>
  <c r="O1698" i="16" s="1"/>
  <c r="K1699" i="16"/>
  <c r="O1699" i="16" s="1"/>
  <c r="K1700" i="16"/>
  <c r="O1700" i="16" s="1"/>
  <c r="K1701" i="16"/>
  <c r="O1701" i="16" s="1"/>
  <c r="K1702" i="16"/>
  <c r="O1702" i="16" s="1"/>
  <c r="K1703" i="16"/>
  <c r="O1703" i="16" s="1"/>
  <c r="K1704" i="16"/>
  <c r="O1704" i="16" s="1"/>
  <c r="K1705" i="16"/>
  <c r="O1705" i="16" s="1"/>
  <c r="K1706" i="16"/>
  <c r="O1706" i="16" s="1"/>
  <c r="K1707" i="16"/>
  <c r="O1707" i="16" s="1"/>
  <c r="K1708" i="16"/>
  <c r="O1708" i="16" s="1"/>
  <c r="K1709" i="16"/>
  <c r="O1709" i="16" s="1"/>
  <c r="K1710" i="16"/>
  <c r="O1710" i="16" s="1"/>
  <c r="K1711" i="16"/>
  <c r="O1711" i="16" s="1"/>
  <c r="K1712" i="16"/>
  <c r="O1712" i="16" s="1"/>
  <c r="K1713" i="16"/>
  <c r="O1713" i="16" s="1"/>
  <c r="K1714" i="16"/>
  <c r="O1714" i="16" s="1"/>
  <c r="K1715" i="16"/>
  <c r="O1715" i="16" s="1"/>
  <c r="K1716" i="16"/>
  <c r="O1716" i="16" s="1"/>
  <c r="K1717" i="16"/>
  <c r="O1717" i="16" s="1"/>
  <c r="K1718" i="16"/>
  <c r="O1718" i="16" s="1"/>
  <c r="K1719" i="16"/>
  <c r="O1719" i="16" s="1"/>
  <c r="K1720" i="16"/>
  <c r="O1720" i="16" s="1"/>
  <c r="K1721" i="16"/>
  <c r="O1721" i="16" s="1"/>
  <c r="K1722" i="16"/>
  <c r="O1722" i="16" s="1"/>
  <c r="K1723" i="16"/>
  <c r="O1723" i="16" s="1"/>
  <c r="K1724" i="16"/>
  <c r="O1724" i="16" s="1"/>
  <c r="K1725" i="16"/>
  <c r="O1725" i="16" s="1"/>
  <c r="K1726" i="16"/>
  <c r="O1726" i="16" s="1"/>
  <c r="K1727" i="16"/>
  <c r="O1727" i="16" s="1"/>
  <c r="K1728" i="16"/>
  <c r="O1728" i="16" s="1"/>
  <c r="K1729" i="16"/>
  <c r="O1729" i="16" s="1"/>
  <c r="K1730" i="16"/>
  <c r="O1730" i="16" s="1"/>
  <c r="K1731" i="16"/>
  <c r="O1731" i="16" s="1"/>
  <c r="K1732" i="16"/>
  <c r="O1732" i="16" s="1"/>
  <c r="K1733" i="16"/>
  <c r="O1733" i="16" s="1"/>
  <c r="K1734" i="16"/>
  <c r="O1734" i="16" s="1"/>
  <c r="K1735" i="16"/>
  <c r="O1735" i="16" s="1"/>
  <c r="K1736" i="16"/>
  <c r="O1736" i="16" s="1"/>
  <c r="K1737" i="16"/>
  <c r="O1737" i="16" s="1"/>
  <c r="K1738" i="16"/>
  <c r="O1738" i="16" s="1"/>
  <c r="K1739" i="16"/>
  <c r="O1739" i="16" s="1"/>
  <c r="K1740" i="16"/>
  <c r="O1740" i="16" s="1"/>
  <c r="K1741" i="16"/>
  <c r="O1741" i="16" s="1"/>
  <c r="K1742" i="16"/>
  <c r="O1742" i="16" s="1"/>
  <c r="K1743" i="16"/>
  <c r="O1743" i="16" s="1"/>
  <c r="K1744" i="16"/>
  <c r="O1744" i="16" s="1"/>
  <c r="K1745" i="16"/>
  <c r="O1745" i="16" s="1"/>
  <c r="K1746" i="16"/>
  <c r="O1746" i="16" s="1"/>
  <c r="K1747" i="16"/>
  <c r="O1747" i="16" s="1"/>
  <c r="K1748" i="16"/>
  <c r="O1748" i="16" s="1"/>
  <c r="K1749" i="16"/>
  <c r="O1749" i="16" s="1"/>
  <c r="K1750" i="16"/>
  <c r="O1750" i="16" s="1"/>
  <c r="K1751" i="16"/>
  <c r="O1751" i="16" s="1"/>
  <c r="K1752" i="16"/>
  <c r="O1752" i="16" s="1"/>
  <c r="K1753" i="16"/>
  <c r="O1753" i="16" s="1"/>
  <c r="K1754" i="16"/>
  <c r="O1754" i="16" s="1"/>
  <c r="K1755" i="16"/>
  <c r="O1755" i="16" s="1"/>
  <c r="K1756" i="16"/>
  <c r="O1756" i="16" s="1"/>
  <c r="K1757" i="16"/>
  <c r="O1757" i="16" s="1"/>
  <c r="K1758" i="16"/>
  <c r="O1758" i="16" s="1"/>
  <c r="K1759" i="16"/>
  <c r="O1759" i="16" s="1"/>
  <c r="K1760" i="16"/>
  <c r="O1760" i="16" s="1"/>
  <c r="K1761" i="16"/>
  <c r="O1761" i="16" s="1"/>
  <c r="K1762" i="16"/>
  <c r="O1762" i="16" s="1"/>
  <c r="K1763" i="16"/>
  <c r="O1763" i="16" s="1"/>
  <c r="K1764" i="16"/>
  <c r="O1764" i="16" s="1"/>
  <c r="K1765" i="16"/>
  <c r="O1765" i="16" s="1"/>
  <c r="K1766" i="16"/>
  <c r="O1766" i="16" s="1"/>
  <c r="K1767" i="16"/>
  <c r="O1767" i="16" s="1"/>
  <c r="K1768" i="16"/>
  <c r="O1768" i="16" s="1"/>
  <c r="K1769" i="16"/>
  <c r="O1769" i="16" s="1"/>
  <c r="K1770" i="16"/>
  <c r="O1770" i="16" s="1"/>
  <c r="K1771" i="16"/>
  <c r="O1771" i="16" s="1"/>
  <c r="K1772" i="16"/>
  <c r="O1772" i="16" s="1"/>
  <c r="K1773" i="16"/>
  <c r="O1773" i="16" s="1"/>
  <c r="K1774" i="16"/>
  <c r="O1774" i="16" s="1"/>
  <c r="K1775" i="16"/>
  <c r="O1775" i="16" s="1"/>
  <c r="K1776" i="16"/>
  <c r="O1776" i="16" s="1"/>
  <c r="K1777" i="16"/>
  <c r="O1777" i="16" s="1"/>
  <c r="K1778" i="16"/>
  <c r="O1778" i="16" s="1"/>
  <c r="K1779" i="16"/>
  <c r="O1779" i="16" s="1"/>
  <c r="K1780" i="16"/>
  <c r="O1780" i="16" s="1"/>
  <c r="K1781" i="16"/>
  <c r="O1781" i="16" s="1"/>
  <c r="K1782" i="16"/>
  <c r="O1782" i="16" s="1"/>
  <c r="K1783" i="16"/>
  <c r="O1783" i="16" s="1"/>
  <c r="K1784" i="16"/>
  <c r="O1784" i="16" s="1"/>
  <c r="K1785" i="16"/>
  <c r="O1785" i="16" s="1"/>
  <c r="K1786" i="16"/>
  <c r="O1786" i="16" s="1"/>
  <c r="K1787" i="16"/>
  <c r="O1787" i="16" s="1"/>
  <c r="K1788" i="16"/>
  <c r="O1788" i="16" s="1"/>
  <c r="K1789" i="16"/>
  <c r="O1789" i="16" s="1"/>
  <c r="K1790" i="16"/>
  <c r="O1790" i="16" s="1"/>
  <c r="K1791" i="16"/>
  <c r="O1791" i="16" s="1"/>
  <c r="K1792" i="16"/>
  <c r="O1792" i="16" s="1"/>
  <c r="K1793" i="16"/>
  <c r="O1793" i="16" s="1"/>
  <c r="K1794" i="16"/>
  <c r="O1794" i="16" s="1"/>
  <c r="K1795" i="16"/>
  <c r="O1795" i="16" s="1"/>
  <c r="K1796" i="16"/>
  <c r="O1796" i="16" s="1"/>
  <c r="K1797" i="16"/>
  <c r="O1797" i="16" s="1"/>
  <c r="K1798" i="16"/>
  <c r="O1798" i="16" s="1"/>
  <c r="K1799" i="16"/>
  <c r="O1799" i="16" s="1"/>
  <c r="K1800" i="16"/>
  <c r="O1800" i="16" s="1"/>
  <c r="K1801" i="16"/>
  <c r="O1801" i="16" s="1"/>
  <c r="K1802" i="16"/>
  <c r="O1802" i="16" s="1"/>
  <c r="K1803" i="16"/>
  <c r="O1803" i="16" s="1"/>
  <c r="K1804" i="16"/>
  <c r="O1804" i="16" s="1"/>
  <c r="K1805" i="16"/>
  <c r="O1805" i="16" s="1"/>
  <c r="K1806" i="16"/>
  <c r="O1806" i="16" s="1"/>
  <c r="K1807" i="16"/>
  <c r="O1807" i="16" s="1"/>
  <c r="K1808" i="16"/>
  <c r="O1808" i="16" s="1"/>
  <c r="K1809" i="16"/>
  <c r="O1809" i="16" s="1"/>
  <c r="K1810" i="16"/>
  <c r="O1810" i="16" s="1"/>
  <c r="K1811" i="16"/>
  <c r="O1811" i="16" s="1"/>
  <c r="K1812" i="16"/>
  <c r="O1812" i="16" s="1"/>
  <c r="K1813" i="16"/>
  <c r="O1813" i="16" s="1"/>
  <c r="K1814" i="16"/>
  <c r="O1814" i="16" s="1"/>
  <c r="K1815" i="16"/>
  <c r="O1815" i="16" s="1"/>
  <c r="K1816" i="16"/>
  <c r="O1816" i="16" s="1"/>
  <c r="K1817" i="16"/>
  <c r="O1817" i="16" s="1"/>
  <c r="K1818" i="16"/>
  <c r="O1818" i="16" s="1"/>
  <c r="K1819" i="16"/>
  <c r="O1819" i="16" s="1"/>
  <c r="K1820" i="16"/>
  <c r="O1820" i="16" s="1"/>
  <c r="K1821" i="16"/>
  <c r="O1821" i="16" s="1"/>
  <c r="K1822" i="16"/>
  <c r="O1822" i="16" s="1"/>
  <c r="K1823" i="16"/>
  <c r="O1823" i="16" s="1"/>
  <c r="K1824" i="16"/>
  <c r="O1824" i="16" s="1"/>
  <c r="K1825" i="16"/>
  <c r="O1825" i="16" s="1"/>
  <c r="K1826" i="16"/>
  <c r="O1826" i="16" s="1"/>
  <c r="K1827" i="16"/>
  <c r="O1827" i="16" s="1"/>
  <c r="K1828" i="16"/>
  <c r="O1828" i="16" s="1"/>
  <c r="K1829" i="16"/>
  <c r="O1829" i="16" s="1"/>
  <c r="K1830" i="16"/>
  <c r="O1830" i="16" s="1"/>
  <c r="K1831" i="16"/>
  <c r="O1831" i="16" s="1"/>
  <c r="K1832" i="16"/>
  <c r="O1832" i="16" s="1"/>
  <c r="K1833" i="16"/>
  <c r="O1833" i="16" s="1"/>
  <c r="K1834" i="16"/>
  <c r="O1834" i="16" s="1"/>
  <c r="K1835" i="16"/>
  <c r="O1835" i="16" s="1"/>
  <c r="K1836" i="16"/>
  <c r="O1836" i="16" s="1"/>
  <c r="K1837" i="16"/>
  <c r="O1837" i="16" s="1"/>
  <c r="K1838" i="16"/>
  <c r="O1838" i="16" s="1"/>
  <c r="K1839" i="16"/>
  <c r="O1839" i="16" s="1"/>
  <c r="K1840" i="16"/>
  <c r="O1840" i="16" s="1"/>
  <c r="K1841" i="16"/>
  <c r="O1841" i="16" s="1"/>
  <c r="K1842" i="16"/>
  <c r="O1842" i="16" s="1"/>
  <c r="K1843" i="16"/>
  <c r="O1843" i="16" s="1"/>
  <c r="K1844" i="16"/>
  <c r="O1844" i="16" s="1"/>
  <c r="K1845" i="16"/>
  <c r="O1845" i="16" s="1"/>
  <c r="K1846" i="16"/>
  <c r="O1846" i="16" s="1"/>
  <c r="K1847" i="16"/>
  <c r="O1847" i="16" s="1"/>
  <c r="K1848" i="16"/>
  <c r="O1848" i="16" s="1"/>
  <c r="K1849" i="16"/>
  <c r="O1849" i="16" s="1"/>
  <c r="K1850" i="16"/>
  <c r="O1850" i="16" s="1"/>
  <c r="K1851" i="16"/>
  <c r="O1851" i="16" s="1"/>
  <c r="K1852" i="16"/>
  <c r="O1852" i="16" s="1"/>
  <c r="K1853" i="16"/>
  <c r="O1853" i="16" s="1"/>
  <c r="K1854" i="16"/>
  <c r="O1854" i="16" s="1"/>
  <c r="K1855" i="16"/>
  <c r="O1855" i="16" s="1"/>
  <c r="K1856" i="16"/>
  <c r="O1856" i="16" s="1"/>
  <c r="K1857" i="16"/>
  <c r="O1857" i="16" s="1"/>
  <c r="K1858" i="16"/>
  <c r="O1858" i="16" s="1"/>
  <c r="K1859" i="16"/>
  <c r="O1859" i="16" s="1"/>
  <c r="K1860" i="16"/>
  <c r="O1860" i="16" s="1"/>
  <c r="K1861" i="16"/>
  <c r="O1861" i="16" s="1"/>
  <c r="K1862" i="16"/>
  <c r="O1862" i="16" s="1"/>
  <c r="K1863" i="16"/>
  <c r="O1863" i="16" s="1"/>
  <c r="K1864" i="16"/>
  <c r="O1864" i="16" s="1"/>
  <c r="K1865" i="16"/>
  <c r="O1865" i="16" s="1"/>
  <c r="K1866" i="16"/>
  <c r="O1866" i="16" s="1"/>
  <c r="K1867" i="16"/>
  <c r="O1867" i="16" s="1"/>
  <c r="K1868" i="16"/>
  <c r="O1868" i="16" s="1"/>
  <c r="K1869" i="16"/>
  <c r="O1869" i="16" s="1"/>
  <c r="K1870" i="16"/>
  <c r="O1870" i="16" s="1"/>
  <c r="K1871" i="16"/>
  <c r="O1871" i="16" s="1"/>
  <c r="K1872" i="16"/>
  <c r="O1872" i="16" s="1"/>
  <c r="K1873" i="16"/>
  <c r="O1873" i="16" s="1"/>
  <c r="K1874" i="16"/>
  <c r="O1874" i="16" s="1"/>
  <c r="K1875" i="16"/>
  <c r="O1875" i="16" s="1"/>
  <c r="K1876" i="16"/>
  <c r="O1876" i="16" s="1"/>
  <c r="K1877" i="16"/>
  <c r="O1877" i="16" s="1"/>
  <c r="K1878" i="16"/>
  <c r="O1878" i="16" s="1"/>
  <c r="K1879" i="16"/>
  <c r="O1879" i="16" s="1"/>
  <c r="K1880" i="16"/>
  <c r="O1880" i="16" s="1"/>
  <c r="K1881" i="16"/>
  <c r="O1881" i="16" s="1"/>
  <c r="K1882" i="16"/>
  <c r="O1882" i="16" s="1"/>
  <c r="K1883" i="16"/>
  <c r="O1883" i="16" s="1"/>
  <c r="K1884" i="16"/>
  <c r="O1884" i="16" s="1"/>
  <c r="K1885" i="16"/>
  <c r="O1885" i="16" s="1"/>
  <c r="K1886" i="16"/>
  <c r="O1886" i="16" s="1"/>
  <c r="K1887" i="16"/>
  <c r="O1887" i="16" s="1"/>
  <c r="K1888" i="16"/>
  <c r="O1888" i="16" s="1"/>
  <c r="K1889" i="16"/>
  <c r="O1889" i="16" s="1"/>
  <c r="K1890" i="16"/>
  <c r="O1890" i="16" s="1"/>
  <c r="K1891" i="16"/>
  <c r="O1891" i="16" s="1"/>
  <c r="K1892" i="16"/>
  <c r="O1892" i="16" s="1"/>
  <c r="K1893" i="16"/>
  <c r="O1893" i="16" s="1"/>
  <c r="K1894" i="16"/>
  <c r="O1894" i="16" s="1"/>
  <c r="K1895" i="16"/>
  <c r="O1895" i="16" s="1"/>
  <c r="K1896" i="16"/>
  <c r="O1896" i="16" s="1"/>
  <c r="K1897" i="16"/>
  <c r="O1897" i="16" s="1"/>
  <c r="K1898" i="16"/>
  <c r="O1898" i="16" s="1"/>
  <c r="K1899" i="16"/>
  <c r="O1899" i="16" s="1"/>
  <c r="K1900" i="16"/>
  <c r="O1900" i="16" s="1"/>
  <c r="K1901" i="16"/>
  <c r="O1901" i="16" s="1"/>
  <c r="K1902" i="16"/>
  <c r="O1902" i="16" s="1"/>
  <c r="K1903" i="16"/>
  <c r="O1903" i="16" s="1"/>
  <c r="K1904" i="16"/>
  <c r="O1904" i="16" s="1"/>
  <c r="K1905" i="16"/>
  <c r="O1905" i="16" s="1"/>
  <c r="K1906" i="16"/>
  <c r="O1906" i="16" s="1"/>
  <c r="K1907" i="16"/>
  <c r="O1907" i="16" s="1"/>
  <c r="K1908" i="16"/>
  <c r="O1908" i="16" s="1"/>
  <c r="K1909" i="16"/>
  <c r="O1909" i="16" s="1"/>
  <c r="K1910" i="16"/>
  <c r="O1910" i="16" s="1"/>
  <c r="K1911" i="16"/>
  <c r="O1911" i="16" s="1"/>
  <c r="K1912" i="16"/>
  <c r="O1912" i="16" s="1"/>
  <c r="K1913" i="16"/>
  <c r="O1913" i="16" s="1"/>
  <c r="K1914" i="16"/>
  <c r="O1914" i="16" s="1"/>
  <c r="K1915" i="16"/>
  <c r="O1915" i="16" s="1"/>
  <c r="K1916" i="16"/>
  <c r="O1916" i="16" s="1"/>
  <c r="K1917" i="16"/>
  <c r="O1917" i="16" s="1"/>
  <c r="K1918" i="16"/>
  <c r="O1918" i="16" s="1"/>
  <c r="K1919" i="16"/>
  <c r="O1919" i="16" s="1"/>
  <c r="K1920" i="16"/>
  <c r="O1920" i="16" s="1"/>
  <c r="K1921" i="16"/>
  <c r="O1921" i="16" s="1"/>
  <c r="K1922" i="16"/>
  <c r="O1922" i="16" s="1"/>
  <c r="K1923" i="16"/>
  <c r="O1923" i="16" s="1"/>
  <c r="K1924" i="16"/>
  <c r="O1924" i="16" s="1"/>
  <c r="K1925" i="16"/>
  <c r="O1925" i="16" s="1"/>
  <c r="K1926" i="16"/>
  <c r="O1926" i="16" s="1"/>
  <c r="K1927" i="16"/>
  <c r="O1927" i="16" s="1"/>
  <c r="K1928" i="16"/>
  <c r="O1928" i="16" s="1"/>
  <c r="K1929" i="16"/>
  <c r="O1929" i="16" s="1"/>
  <c r="K1930" i="16"/>
  <c r="O1930" i="16" s="1"/>
  <c r="K1931" i="16"/>
  <c r="O1931" i="16" s="1"/>
  <c r="K1932" i="16"/>
  <c r="O1932" i="16" s="1"/>
  <c r="K1933" i="16"/>
  <c r="O1933" i="16" s="1"/>
  <c r="K1934" i="16"/>
  <c r="O1934" i="16" s="1"/>
  <c r="K1935" i="16"/>
  <c r="O1935" i="16" s="1"/>
  <c r="K1936" i="16"/>
  <c r="O1936" i="16" s="1"/>
  <c r="K1937" i="16"/>
  <c r="O1937" i="16" s="1"/>
  <c r="K1938" i="16"/>
  <c r="O1938" i="16" s="1"/>
  <c r="K1939" i="16"/>
  <c r="O1939" i="16" s="1"/>
  <c r="K1940" i="16"/>
  <c r="O1940" i="16" s="1"/>
  <c r="K1941" i="16"/>
  <c r="O1941" i="16" s="1"/>
  <c r="K1942" i="16"/>
  <c r="O1942" i="16" s="1"/>
  <c r="K1943" i="16"/>
  <c r="O1943" i="16" s="1"/>
  <c r="K1944" i="16"/>
  <c r="O1944" i="16" s="1"/>
  <c r="K1945" i="16"/>
  <c r="O1945" i="16" s="1"/>
  <c r="K1946" i="16"/>
  <c r="O1946" i="16" s="1"/>
  <c r="K1947" i="16"/>
  <c r="O1947" i="16" s="1"/>
  <c r="K1948" i="16"/>
  <c r="O1948" i="16" s="1"/>
  <c r="K1949" i="16"/>
  <c r="O1949" i="16" s="1"/>
  <c r="K1950" i="16"/>
  <c r="O1950" i="16" s="1"/>
  <c r="K1951" i="16"/>
  <c r="O1951" i="16" s="1"/>
  <c r="K1952" i="16"/>
  <c r="O1952" i="16" s="1"/>
  <c r="K1953" i="16"/>
  <c r="O1953" i="16" s="1"/>
  <c r="K1954" i="16"/>
  <c r="O1954" i="16" s="1"/>
  <c r="K1955" i="16"/>
  <c r="O1955" i="16" s="1"/>
  <c r="K1956" i="16"/>
  <c r="O1956" i="16" s="1"/>
  <c r="K1957" i="16"/>
  <c r="O1957" i="16" s="1"/>
  <c r="K1958" i="16"/>
  <c r="O1958" i="16" s="1"/>
  <c r="K1959" i="16"/>
  <c r="O1959" i="16" s="1"/>
  <c r="K1960" i="16"/>
  <c r="O1960" i="16" s="1"/>
  <c r="K1961" i="16"/>
  <c r="O1961" i="16" s="1"/>
  <c r="K1962" i="16"/>
  <c r="O1962" i="16" s="1"/>
  <c r="K1963" i="16"/>
  <c r="O1963" i="16" s="1"/>
  <c r="K1964" i="16"/>
  <c r="O1964" i="16" s="1"/>
  <c r="K1965" i="16"/>
  <c r="O1965" i="16" s="1"/>
  <c r="K1966" i="16"/>
  <c r="O1966" i="16" s="1"/>
  <c r="K1967" i="16"/>
  <c r="O1967" i="16" s="1"/>
  <c r="K1968" i="16"/>
  <c r="O1968" i="16" s="1"/>
  <c r="K1969" i="16"/>
  <c r="O1969" i="16" s="1"/>
  <c r="K1970" i="16"/>
  <c r="O1970" i="16" s="1"/>
  <c r="K1971" i="16"/>
  <c r="O1971" i="16" s="1"/>
  <c r="K1972" i="16"/>
  <c r="O1972" i="16" s="1"/>
  <c r="K1973" i="16"/>
  <c r="O1973" i="16" s="1"/>
  <c r="K1974" i="16"/>
  <c r="O1974" i="16" s="1"/>
  <c r="K1975" i="16"/>
  <c r="O1975" i="16" s="1"/>
  <c r="K1976" i="16"/>
  <c r="O1976" i="16" s="1"/>
  <c r="K1977" i="16"/>
  <c r="O1977" i="16" s="1"/>
  <c r="K1978" i="16"/>
  <c r="O1978" i="16" s="1"/>
  <c r="K1979" i="16"/>
  <c r="O1979" i="16" s="1"/>
  <c r="K1980" i="16"/>
  <c r="O1980" i="16" s="1"/>
  <c r="K1981" i="16"/>
  <c r="O1981" i="16" s="1"/>
  <c r="K1982" i="16"/>
  <c r="O1982" i="16" s="1"/>
  <c r="K1983" i="16"/>
  <c r="O1983" i="16" s="1"/>
  <c r="K1984" i="16"/>
  <c r="O1984" i="16" s="1"/>
  <c r="K1985" i="16"/>
  <c r="O1985" i="16" s="1"/>
  <c r="K1986" i="16"/>
  <c r="O1986" i="16" s="1"/>
  <c r="K1987" i="16"/>
  <c r="O1987" i="16" s="1"/>
  <c r="K1988" i="16"/>
  <c r="O1988" i="16" s="1"/>
  <c r="K1989" i="16"/>
  <c r="O1989" i="16" s="1"/>
  <c r="K1990" i="16"/>
  <c r="O1990" i="16" s="1"/>
  <c r="K1991" i="16"/>
  <c r="O1991" i="16" s="1"/>
  <c r="K1992" i="16"/>
  <c r="O1992" i="16" s="1"/>
  <c r="K1993" i="16"/>
  <c r="O1993" i="16" s="1"/>
  <c r="K1994" i="16"/>
  <c r="O1994" i="16" s="1"/>
  <c r="K1995" i="16"/>
  <c r="O1995" i="16" s="1"/>
  <c r="K1996" i="16"/>
  <c r="O1996" i="16" s="1"/>
  <c r="K1997" i="16"/>
  <c r="O1997" i="16" s="1"/>
  <c r="K1998" i="16"/>
  <c r="O1998" i="16" s="1"/>
  <c r="K1999" i="16"/>
  <c r="O1999" i="16" s="1"/>
  <c r="K2000" i="16"/>
  <c r="O2000" i="16" s="1"/>
  <c r="K2001" i="16"/>
  <c r="O2001" i="16" s="1"/>
  <c r="K2002" i="16"/>
  <c r="O2002" i="16" s="1"/>
  <c r="K2003" i="16"/>
  <c r="O2003" i="16" s="1"/>
  <c r="K2004" i="16"/>
  <c r="O2004" i="16" s="1"/>
  <c r="K2005" i="16"/>
  <c r="O2005" i="16" s="1"/>
  <c r="K2006" i="16"/>
  <c r="O2006" i="16" s="1"/>
  <c r="K2007" i="16"/>
  <c r="O2007" i="16" s="1"/>
  <c r="K2008" i="16"/>
  <c r="O2008" i="16" s="1"/>
  <c r="K2009" i="16"/>
  <c r="O2009" i="16" s="1"/>
  <c r="K2010" i="16"/>
  <c r="O2010" i="16" s="1"/>
  <c r="K2011" i="16"/>
  <c r="O2011" i="16" s="1"/>
  <c r="K2012" i="16"/>
  <c r="O2012" i="16" s="1"/>
  <c r="K2013" i="16"/>
  <c r="O2013" i="16" s="1"/>
  <c r="K2014" i="16"/>
  <c r="O2014" i="16" s="1"/>
  <c r="K2015" i="16"/>
  <c r="O2015" i="16" s="1"/>
  <c r="K2016" i="16"/>
  <c r="O2016" i="16" s="1"/>
  <c r="K2017" i="16"/>
  <c r="O2017" i="16" s="1"/>
  <c r="K2018" i="16"/>
  <c r="O2018" i="16" s="1"/>
  <c r="K2019" i="16"/>
  <c r="O2019" i="16" s="1"/>
  <c r="K2020" i="16"/>
  <c r="O2020" i="16" s="1"/>
  <c r="K2021" i="16"/>
  <c r="O2021" i="16" s="1"/>
  <c r="K2022" i="16"/>
  <c r="O2022" i="16" s="1"/>
  <c r="K2023" i="16"/>
  <c r="O2023" i="16" s="1"/>
  <c r="K2024" i="16"/>
  <c r="O2024" i="16" s="1"/>
  <c r="K2025" i="16"/>
  <c r="O2025" i="16" s="1"/>
  <c r="K2026" i="16"/>
  <c r="O2026" i="16" s="1"/>
  <c r="K2027" i="16"/>
  <c r="O2027" i="16" s="1"/>
  <c r="K2028" i="16"/>
  <c r="O2028" i="16" s="1"/>
  <c r="K2029" i="16"/>
  <c r="O2029" i="16" s="1"/>
  <c r="K2030" i="16"/>
  <c r="O2030" i="16" s="1"/>
  <c r="K2031" i="16"/>
  <c r="O2031" i="16" s="1"/>
  <c r="K2032" i="16"/>
  <c r="O2032" i="16" s="1"/>
  <c r="K2033" i="16"/>
  <c r="O2033" i="16" s="1"/>
  <c r="K2034" i="16"/>
  <c r="O2034" i="16" s="1"/>
  <c r="K2035" i="16"/>
  <c r="O2035" i="16" s="1"/>
  <c r="K2036" i="16"/>
  <c r="O2036" i="16" s="1"/>
  <c r="K2037" i="16"/>
  <c r="O2037" i="16" s="1"/>
  <c r="K2038" i="16"/>
  <c r="O2038" i="16" s="1"/>
  <c r="K2039" i="16"/>
  <c r="O2039" i="16" s="1"/>
  <c r="K2040" i="16"/>
  <c r="O2040" i="16" s="1"/>
  <c r="K2041" i="16"/>
  <c r="O2041" i="16" s="1"/>
  <c r="K2042" i="16"/>
  <c r="O2042" i="16" s="1"/>
  <c r="K2043" i="16"/>
  <c r="O2043" i="16" s="1"/>
  <c r="K2044" i="16"/>
  <c r="O2044" i="16" s="1"/>
  <c r="K2045" i="16"/>
  <c r="O2045" i="16" s="1"/>
  <c r="K2046" i="16"/>
  <c r="O2046" i="16" s="1"/>
  <c r="K2047" i="16"/>
  <c r="O2047" i="16" s="1"/>
  <c r="K2048" i="16"/>
  <c r="O2048" i="16" s="1"/>
  <c r="K2049" i="16"/>
  <c r="O2049" i="16" s="1"/>
  <c r="K2050" i="16"/>
  <c r="O2050" i="16" s="1"/>
  <c r="K2051" i="16"/>
  <c r="O2051" i="16" s="1"/>
  <c r="K2052" i="16"/>
  <c r="O2052" i="16" s="1"/>
  <c r="K2053" i="16"/>
  <c r="O2053" i="16" s="1"/>
  <c r="K2054" i="16"/>
  <c r="O2054" i="16" s="1"/>
  <c r="K2055" i="16"/>
  <c r="O2055" i="16" s="1"/>
  <c r="K2056" i="16"/>
  <c r="O2056" i="16" s="1"/>
  <c r="K2057" i="16"/>
  <c r="O2057" i="16" s="1"/>
  <c r="K2058" i="16"/>
  <c r="O2058" i="16" s="1"/>
  <c r="K2059" i="16"/>
  <c r="O2059" i="16" s="1"/>
  <c r="K2060" i="16"/>
  <c r="O2060" i="16" s="1"/>
  <c r="K2061" i="16"/>
  <c r="O2061" i="16" s="1"/>
  <c r="K2062" i="16"/>
  <c r="O2062" i="16" s="1"/>
  <c r="K2063" i="16"/>
  <c r="O2063" i="16" s="1"/>
  <c r="K2064" i="16"/>
  <c r="O2064" i="16" s="1"/>
  <c r="K2065" i="16"/>
  <c r="O2065" i="16" s="1"/>
  <c r="K2066" i="16"/>
  <c r="O2066" i="16" s="1"/>
  <c r="K2067" i="16"/>
  <c r="O2067" i="16" s="1"/>
  <c r="K2068" i="16"/>
  <c r="O2068" i="16" s="1"/>
  <c r="K2069" i="16"/>
  <c r="O2069" i="16" s="1"/>
  <c r="K2070" i="16"/>
  <c r="O2070" i="16" s="1"/>
  <c r="K2071" i="16"/>
  <c r="O2071" i="16" s="1"/>
  <c r="K2072" i="16"/>
  <c r="O2072" i="16" s="1"/>
  <c r="K2073" i="16"/>
  <c r="O2073" i="16" s="1"/>
  <c r="K2074" i="16"/>
  <c r="O2074" i="16" s="1"/>
  <c r="K2075" i="16"/>
  <c r="O2075" i="16" s="1"/>
  <c r="K2076" i="16"/>
  <c r="O2076" i="16" s="1"/>
  <c r="K2077" i="16"/>
  <c r="O2077" i="16" s="1"/>
  <c r="K2078" i="16"/>
  <c r="O2078" i="16" s="1"/>
  <c r="K2079" i="16"/>
  <c r="O2079" i="16" s="1"/>
  <c r="K2080" i="16"/>
  <c r="O2080" i="16" s="1"/>
  <c r="K2081" i="16"/>
  <c r="O2081" i="16" s="1"/>
  <c r="K2082" i="16"/>
  <c r="O2082" i="16" s="1"/>
  <c r="K2083" i="16"/>
  <c r="O2083" i="16" s="1"/>
  <c r="K2084" i="16"/>
  <c r="O2084" i="16" s="1"/>
  <c r="K2085" i="16"/>
  <c r="O2085" i="16" s="1"/>
  <c r="K2086" i="16"/>
  <c r="O2086" i="16" s="1"/>
  <c r="K2087" i="16"/>
  <c r="O2087" i="16" s="1"/>
  <c r="K2088" i="16"/>
  <c r="O2088" i="16" s="1"/>
  <c r="K2089" i="16"/>
  <c r="O2089" i="16" s="1"/>
  <c r="K2090" i="16"/>
  <c r="O2090" i="16" s="1"/>
  <c r="K2091" i="16"/>
  <c r="O2091" i="16" s="1"/>
  <c r="K2092" i="16"/>
  <c r="O2092" i="16" s="1"/>
  <c r="K2093" i="16"/>
  <c r="O2093" i="16" s="1"/>
  <c r="K2094" i="16"/>
  <c r="O2094" i="16" s="1"/>
  <c r="K2095" i="16"/>
  <c r="O2095" i="16" s="1"/>
  <c r="K2096" i="16"/>
  <c r="O2096" i="16" s="1"/>
  <c r="K2097" i="16"/>
  <c r="O2097" i="16" s="1"/>
  <c r="K2098" i="16"/>
  <c r="O2098" i="16" s="1"/>
  <c r="K2099" i="16"/>
  <c r="O2099" i="16" s="1"/>
  <c r="K2100" i="16"/>
  <c r="O2100" i="16" s="1"/>
  <c r="K2101" i="16"/>
  <c r="O2101" i="16" s="1"/>
  <c r="K2102" i="16"/>
  <c r="O2102" i="16" s="1"/>
  <c r="K2103" i="16"/>
  <c r="O2103" i="16" s="1"/>
  <c r="K2104" i="16"/>
  <c r="O2104" i="16" s="1"/>
  <c r="K2105" i="16"/>
  <c r="O2105" i="16" s="1"/>
  <c r="K2106" i="16"/>
  <c r="O2106" i="16" s="1"/>
  <c r="K2107" i="16"/>
  <c r="O2107" i="16" s="1"/>
  <c r="K2108" i="16"/>
  <c r="O2108" i="16" s="1"/>
  <c r="K2109" i="16"/>
  <c r="O2109" i="16" s="1"/>
  <c r="K2110" i="16"/>
  <c r="O2110" i="16" s="1"/>
  <c r="K2111" i="16"/>
  <c r="O2111" i="16" s="1"/>
  <c r="K2112" i="16"/>
  <c r="O2112" i="16" s="1"/>
  <c r="K2113" i="16"/>
  <c r="O2113" i="16" s="1"/>
  <c r="K2114" i="16"/>
  <c r="O2114" i="16" s="1"/>
  <c r="K2115" i="16"/>
  <c r="O2115" i="16" s="1"/>
  <c r="K2116" i="16"/>
  <c r="O2116" i="16" s="1"/>
  <c r="K2117" i="16"/>
  <c r="O2117" i="16" s="1"/>
  <c r="K2118" i="16"/>
  <c r="O2118" i="16" s="1"/>
  <c r="K2119" i="16"/>
  <c r="O2119" i="16" s="1"/>
  <c r="K2120" i="16"/>
  <c r="O2120" i="16" s="1"/>
  <c r="K2121" i="16"/>
  <c r="O2121" i="16" s="1"/>
  <c r="K2122" i="16"/>
  <c r="O2122" i="16" s="1"/>
  <c r="K2123" i="16"/>
  <c r="O2123" i="16" s="1"/>
  <c r="K2124" i="16"/>
  <c r="O2124" i="16" s="1"/>
  <c r="K2125" i="16"/>
  <c r="O2125" i="16" s="1"/>
  <c r="K2126" i="16"/>
  <c r="O2126" i="16" s="1"/>
  <c r="K2127" i="16"/>
  <c r="O2127" i="16" s="1"/>
  <c r="K2128" i="16"/>
  <c r="O2128" i="16" s="1"/>
  <c r="K2129" i="16"/>
  <c r="O2129" i="16" s="1"/>
  <c r="K2130" i="16"/>
  <c r="O2130" i="16" s="1"/>
  <c r="K2131" i="16"/>
  <c r="O2131" i="16" s="1"/>
  <c r="K2132" i="16"/>
  <c r="O2132" i="16" s="1"/>
  <c r="K2133" i="16"/>
  <c r="O2133" i="16" s="1"/>
  <c r="K2134" i="16"/>
  <c r="O2134" i="16" s="1"/>
  <c r="K2135" i="16"/>
  <c r="O2135" i="16" s="1"/>
  <c r="K2136" i="16"/>
  <c r="O2136" i="16" s="1"/>
  <c r="K2137" i="16"/>
  <c r="O2137" i="16" s="1"/>
  <c r="K2138" i="16"/>
  <c r="O2138" i="16" s="1"/>
  <c r="K2139" i="16"/>
  <c r="O2139" i="16" s="1"/>
  <c r="K2140" i="16"/>
  <c r="O2140" i="16" s="1"/>
  <c r="K2141" i="16"/>
  <c r="O2141" i="16" s="1"/>
  <c r="K2142" i="16"/>
  <c r="O2142" i="16" s="1"/>
  <c r="K2143" i="16"/>
  <c r="O2143" i="16" s="1"/>
  <c r="K2144" i="16"/>
  <c r="O2144" i="16" s="1"/>
  <c r="K2145" i="16"/>
  <c r="O2145" i="16" s="1"/>
  <c r="K2146" i="16"/>
  <c r="O2146" i="16" s="1"/>
  <c r="K2147" i="16"/>
  <c r="O2147" i="16" s="1"/>
  <c r="K2148" i="16"/>
  <c r="O2148" i="16" s="1"/>
  <c r="K2149" i="16"/>
  <c r="O2149" i="16" s="1"/>
  <c r="K2150" i="16"/>
  <c r="O2150" i="16" s="1"/>
  <c r="K2151" i="16"/>
  <c r="O2151" i="16" s="1"/>
  <c r="K2152" i="16"/>
  <c r="O2152" i="16" s="1"/>
  <c r="K2153" i="16"/>
  <c r="O2153" i="16" s="1"/>
  <c r="K2154" i="16"/>
  <c r="O2154" i="16" s="1"/>
  <c r="K2155" i="16"/>
  <c r="O2155" i="16" s="1"/>
  <c r="K2156" i="16"/>
  <c r="O2156" i="16" s="1"/>
  <c r="K2157" i="16"/>
  <c r="O2157" i="16" s="1"/>
  <c r="K2158" i="16"/>
  <c r="O2158" i="16" s="1"/>
  <c r="K2159" i="16"/>
  <c r="O2159" i="16" s="1"/>
  <c r="K2160" i="16"/>
  <c r="O2160" i="16" s="1"/>
  <c r="K2161" i="16"/>
  <c r="O2161" i="16" s="1"/>
  <c r="K2162" i="16"/>
  <c r="O2162" i="16" s="1"/>
  <c r="K2163" i="16"/>
  <c r="O2163" i="16" s="1"/>
  <c r="K2164" i="16"/>
  <c r="O2164" i="16" s="1"/>
  <c r="K2165" i="16"/>
  <c r="O2165" i="16" s="1"/>
  <c r="K2166" i="16"/>
  <c r="O2166" i="16" s="1"/>
  <c r="K2167" i="16"/>
  <c r="O2167" i="16" s="1"/>
  <c r="K2168" i="16"/>
  <c r="O2168" i="16" s="1"/>
  <c r="K2169" i="16"/>
  <c r="O2169" i="16" s="1"/>
  <c r="K2170" i="16"/>
  <c r="O2170" i="16" s="1"/>
  <c r="K2171" i="16"/>
  <c r="O2171" i="16" s="1"/>
  <c r="K2172" i="16"/>
  <c r="O2172" i="16" s="1"/>
  <c r="K2173" i="16"/>
  <c r="O2173" i="16" s="1"/>
  <c r="K2174" i="16"/>
  <c r="O2174" i="16" s="1"/>
  <c r="K2175" i="16"/>
  <c r="O2175" i="16" s="1"/>
  <c r="K2176" i="16"/>
  <c r="O2176" i="16" s="1"/>
  <c r="K2177" i="16"/>
  <c r="O2177" i="16" s="1"/>
  <c r="K2178" i="16"/>
  <c r="O2178" i="16" s="1"/>
  <c r="K2179" i="16"/>
  <c r="O2179" i="16" s="1"/>
  <c r="K2180" i="16"/>
  <c r="O2180" i="16" s="1"/>
  <c r="K2181" i="16"/>
  <c r="O2181" i="16" s="1"/>
  <c r="K2182" i="16"/>
  <c r="O2182" i="16" s="1"/>
  <c r="K2183" i="16"/>
  <c r="O2183" i="16" s="1"/>
  <c r="K2184" i="16"/>
  <c r="O2184" i="16" s="1"/>
  <c r="K2185" i="16"/>
  <c r="O2185" i="16" s="1"/>
  <c r="K2186" i="16"/>
  <c r="O2186" i="16" s="1"/>
  <c r="K2187" i="16"/>
  <c r="O2187" i="16" s="1"/>
  <c r="K2188" i="16"/>
  <c r="O2188" i="16" s="1"/>
  <c r="K2189" i="16"/>
  <c r="O2189" i="16" s="1"/>
  <c r="K2190" i="16"/>
  <c r="O2190" i="16" s="1"/>
  <c r="K2191" i="16"/>
  <c r="O2191" i="16" s="1"/>
  <c r="K2192" i="16"/>
  <c r="O2192" i="16" s="1"/>
  <c r="K2193" i="16"/>
  <c r="O2193" i="16" s="1"/>
  <c r="K2194" i="16"/>
  <c r="O2194" i="16" s="1"/>
  <c r="K2195" i="16"/>
  <c r="O2195" i="16" s="1"/>
  <c r="K2196" i="16"/>
  <c r="O2196" i="16" s="1"/>
  <c r="K2197" i="16"/>
  <c r="O2197" i="16" s="1"/>
  <c r="K2198" i="16"/>
  <c r="O2198" i="16" s="1"/>
  <c r="K2199" i="16"/>
  <c r="O2199" i="16" s="1"/>
  <c r="K2200" i="16"/>
  <c r="O2200" i="16" s="1"/>
  <c r="K2201" i="16"/>
  <c r="O2201" i="16" s="1"/>
  <c r="K2202" i="16"/>
  <c r="O2202" i="16" s="1"/>
  <c r="K2203" i="16"/>
  <c r="O2203" i="16" s="1"/>
  <c r="K2204" i="16"/>
  <c r="O2204" i="16" s="1"/>
  <c r="K2205" i="16"/>
  <c r="O2205" i="16" s="1"/>
  <c r="K2206" i="16"/>
  <c r="O2206" i="16" s="1"/>
  <c r="K2207" i="16"/>
  <c r="O2207" i="16" s="1"/>
  <c r="K2208" i="16"/>
  <c r="O2208" i="16" s="1"/>
  <c r="K2209" i="16"/>
  <c r="O2209" i="16" s="1"/>
  <c r="K2210" i="16"/>
  <c r="O2210" i="16" s="1"/>
  <c r="K2211" i="16"/>
  <c r="O2211" i="16" s="1"/>
  <c r="K2212" i="16"/>
  <c r="O2212" i="16" s="1"/>
  <c r="K2213" i="16"/>
  <c r="O2213" i="16" s="1"/>
  <c r="K2214" i="16"/>
  <c r="O2214" i="16" s="1"/>
  <c r="K2215" i="16"/>
  <c r="O2215" i="16" s="1"/>
  <c r="K2216" i="16"/>
  <c r="O2216" i="16" s="1"/>
  <c r="K2217" i="16"/>
  <c r="O2217" i="16" s="1"/>
  <c r="K2218" i="16"/>
  <c r="O2218" i="16" s="1"/>
  <c r="K2219" i="16"/>
  <c r="O2219" i="16" s="1"/>
  <c r="K2220" i="16"/>
  <c r="O2220" i="16" s="1"/>
  <c r="K2221" i="16"/>
  <c r="O2221" i="16" s="1"/>
  <c r="K2222" i="16"/>
  <c r="O2222" i="16" s="1"/>
  <c r="K2223" i="16"/>
  <c r="O2223" i="16" s="1"/>
  <c r="K2224" i="16"/>
  <c r="O2224" i="16" s="1"/>
  <c r="K2225" i="16"/>
  <c r="O2225" i="16" s="1"/>
  <c r="K2226" i="16"/>
  <c r="O2226" i="16" s="1"/>
  <c r="K2227" i="16"/>
  <c r="O2227" i="16" s="1"/>
  <c r="K2228" i="16"/>
  <c r="O2228" i="16" s="1"/>
  <c r="K2229" i="16"/>
  <c r="O2229" i="16" s="1"/>
  <c r="K2230" i="16"/>
  <c r="O2230" i="16" s="1"/>
  <c r="K2231" i="16"/>
  <c r="O2231" i="16" s="1"/>
  <c r="K2232" i="16"/>
  <c r="O2232" i="16" s="1"/>
  <c r="K2233" i="16"/>
  <c r="O2233" i="16" s="1"/>
  <c r="K2234" i="16"/>
  <c r="O2234" i="16" s="1"/>
  <c r="K2235" i="16"/>
  <c r="O2235" i="16" s="1"/>
  <c r="K2236" i="16"/>
  <c r="O2236" i="16" s="1"/>
  <c r="K2237" i="16"/>
  <c r="O2237" i="16" s="1"/>
  <c r="K2238" i="16"/>
  <c r="O2238" i="16" s="1"/>
  <c r="K2239" i="16"/>
  <c r="O2239" i="16" s="1"/>
  <c r="K2240" i="16"/>
  <c r="O2240" i="16" s="1"/>
  <c r="K2241" i="16"/>
  <c r="O2241" i="16" s="1"/>
  <c r="K2242" i="16"/>
  <c r="O2242" i="16" s="1"/>
  <c r="K2243" i="16"/>
  <c r="O2243" i="16" s="1"/>
  <c r="K2244" i="16"/>
  <c r="O2244" i="16" s="1"/>
  <c r="K2245" i="16"/>
  <c r="O2245" i="16" s="1"/>
  <c r="K2246" i="16"/>
  <c r="O2246" i="16" s="1"/>
  <c r="K2247" i="16"/>
  <c r="O2247" i="16" s="1"/>
  <c r="K2248" i="16"/>
  <c r="O2248" i="16" s="1"/>
  <c r="K2249" i="16"/>
  <c r="O2249" i="16" s="1"/>
  <c r="K2250" i="16"/>
  <c r="O2250" i="16" s="1"/>
  <c r="K2251" i="16"/>
  <c r="O2251" i="16" s="1"/>
  <c r="K2252" i="16"/>
  <c r="O2252" i="16" s="1"/>
  <c r="K2253" i="16"/>
  <c r="O2253" i="16" s="1"/>
  <c r="K2254" i="16"/>
  <c r="O2254" i="16" s="1"/>
  <c r="K2255" i="16"/>
  <c r="O2255" i="16" s="1"/>
  <c r="K2256" i="16"/>
  <c r="O2256" i="16" s="1"/>
  <c r="K2257" i="16"/>
  <c r="O2257" i="16" s="1"/>
  <c r="K2258" i="16"/>
  <c r="O2258" i="16" s="1"/>
  <c r="K2259" i="16"/>
  <c r="O2259" i="16" s="1"/>
  <c r="K2260" i="16"/>
  <c r="O2260" i="16" s="1"/>
  <c r="K2261" i="16"/>
  <c r="O2261" i="16" s="1"/>
  <c r="K2262" i="16"/>
  <c r="O2262" i="16" s="1"/>
  <c r="K2263" i="16"/>
  <c r="O2263" i="16" s="1"/>
  <c r="K2264" i="16"/>
  <c r="O2264" i="16" s="1"/>
  <c r="K2265" i="16"/>
  <c r="O2265" i="16" s="1"/>
  <c r="K2266" i="16"/>
  <c r="O2266" i="16" s="1"/>
  <c r="K2267" i="16"/>
  <c r="O2267" i="16" s="1"/>
  <c r="K2268" i="16"/>
  <c r="O2268" i="16" s="1"/>
  <c r="K2269" i="16"/>
  <c r="O2269" i="16" s="1"/>
  <c r="K2270" i="16"/>
  <c r="O2270" i="16" s="1"/>
  <c r="K2271" i="16"/>
  <c r="O2271" i="16" s="1"/>
  <c r="K2272" i="16"/>
  <c r="O2272" i="16" s="1"/>
  <c r="K2273" i="16"/>
  <c r="O2273" i="16" s="1"/>
  <c r="K2274" i="16"/>
  <c r="O2274" i="16" s="1"/>
  <c r="K2275" i="16"/>
  <c r="O2275" i="16" s="1"/>
  <c r="K2276" i="16"/>
  <c r="O2276" i="16" s="1"/>
  <c r="K2277" i="16"/>
  <c r="O2277" i="16" s="1"/>
  <c r="K2278" i="16"/>
  <c r="O2278" i="16" s="1"/>
  <c r="K2279" i="16"/>
  <c r="O2279" i="16" s="1"/>
  <c r="K2280" i="16"/>
  <c r="O2280" i="16" s="1"/>
  <c r="K2281" i="16"/>
  <c r="O2281" i="16" s="1"/>
  <c r="K2282" i="16"/>
  <c r="O2282" i="16" s="1"/>
  <c r="K2283" i="16"/>
  <c r="O2283" i="16" s="1"/>
  <c r="K2284" i="16"/>
  <c r="O2284" i="16" s="1"/>
  <c r="K2285" i="16"/>
  <c r="O2285" i="16" s="1"/>
  <c r="K2286" i="16"/>
  <c r="O2286" i="16" s="1"/>
  <c r="K2287" i="16"/>
  <c r="O2287" i="16" s="1"/>
  <c r="K2288" i="16"/>
  <c r="O2288" i="16" s="1"/>
  <c r="K2289" i="16"/>
  <c r="O2289" i="16" s="1"/>
  <c r="K2290" i="16"/>
  <c r="O2290" i="16" s="1"/>
  <c r="K2291" i="16"/>
  <c r="O2291" i="16" s="1"/>
  <c r="K2292" i="16"/>
  <c r="O2292" i="16" s="1"/>
  <c r="K2293" i="16"/>
  <c r="O2293" i="16" s="1"/>
  <c r="K2294" i="16"/>
  <c r="O2294" i="16" s="1"/>
  <c r="K2295" i="16"/>
  <c r="O2295" i="16" s="1"/>
  <c r="K2296" i="16"/>
  <c r="O2296" i="16" s="1"/>
  <c r="K2297" i="16"/>
  <c r="O2297" i="16" s="1"/>
  <c r="K2298" i="16"/>
  <c r="O2298" i="16" s="1"/>
  <c r="K2299" i="16"/>
  <c r="O2299" i="16" s="1"/>
  <c r="K2300" i="16"/>
  <c r="O2300" i="16" s="1"/>
  <c r="K2301" i="16"/>
  <c r="O2301" i="16" s="1"/>
  <c r="K2302" i="16"/>
  <c r="O2302" i="16" s="1"/>
  <c r="K2303" i="16"/>
  <c r="O2303" i="16" s="1"/>
  <c r="K2304" i="16"/>
  <c r="O2304" i="16" s="1"/>
  <c r="K2305" i="16"/>
  <c r="O2305" i="16" s="1"/>
  <c r="K2306" i="16"/>
  <c r="O2306" i="16" s="1"/>
  <c r="K2307" i="16"/>
  <c r="O2307" i="16" s="1"/>
  <c r="K2308" i="16"/>
  <c r="O2308" i="16" s="1"/>
  <c r="K2309" i="16"/>
  <c r="O2309" i="16" s="1"/>
  <c r="K2310" i="16"/>
  <c r="O2310" i="16" s="1"/>
  <c r="K2311" i="16"/>
  <c r="O2311" i="16" s="1"/>
  <c r="K2312" i="16"/>
  <c r="O2312" i="16" s="1"/>
  <c r="K2313" i="16"/>
  <c r="O2313" i="16" s="1"/>
  <c r="K2314" i="16"/>
  <c r="O2314" i="16" s="1"/>
  <c r="K2315" i="16"/>
  <c r="O2315" i="16" s="1"/>
  <c r="K2316" i="16"/>
  <c r="O2316" i="16" s="1"/>
  <c r="K2317" i="16"/>
  <c r="O2317" i="16" s="1"/>
  <c r="K2318" i="16"/>
  <c r="O2318" i="16" s="1"/>
  <c r="K2319" i="16"/>
  <c r="O2319" i="16" s="1"/>
  <c r="K2320" i="16"/>
  <c r="O2320" i="16" s="1"/>
  <c r="K2321" i="16"/>
  <c r="O2321" i="16" s="1"/>
  <c r="K2322" i="16"/>
  <c r="O2322" i="16" s="1"/>
  <c r="K2323" i="16"/>
  <c r="O2323" i="16" s="1"/>
  <c r="K2324" i="16"/>
  <c r="O2324" i="16" s="1"/>
  <c r="K2325" i="16"/>
  <c r="O2325" i="16" s="1"/>
  <c r="K2326" i="16"/>
  <c r="O2326" i="16" s="1"/>
  <c r="K2327" i="16"/>
  <c r="O2327" i="16" s="1"/>
  <c r="K2328" i="16"/>
  <c r="O2328" i="16" s="1"/>
  <c r="K2329" i="16"/>
  <c r="O2329" i="16" s="1"/>
  <c r="K2330" i="16"/>
  <c r="O2330" i="16" s="1"/>
  <c r="K2331" i="16"/>
  <c r="O2331" i="16" s="1"/>
  <c r="K2332" i="16"/>
  <c r="O2332" i="16" s="1"/>
  <c r="K2333" i="16"/>
  <c r="O2333" i="16" s="1"/>
  <c r="K2334" i="16"/>
  <c r="O2334" i="16" s="1"/>
  <c r="K2335" i="16"/>
  <c r="O2335" i="16" s="1"/>
  <c r="K2336" i="16"/>
  <c r="O2336" i="16" s="1"/>
  <c r="K2337" i="16"/>
  <c r="O2337" i="16" s="1"/>
  <c r="K2338" i="16"/>
  <c r="O2338" i="16" s="1"/>
  <c r="K2339" i="16"/>
  <c r="O2339" i="16" s="1"/>
  <c r="K2340" i="16"/>
  <c r="O2340" i="16" s="1"/>
  <c r="K2341" i="16"/>
  <c r="O2341" i="16" s="1"/>
  <c r="K2342" i="16"/>
  <c r="O2342" i="16" s="1"/>
  <c r="K2343" i="16"/>
  <c r="O2343" i="16" s="1"/>
  <c r="K2344" i="16"/>
  <c r="O2344" i="16" s="1"/>
  <c r="K2345" i="16"/>
  <c r="O2345" i="16" s="1"/>
  <c r="K2346" i="16"/>
  <c r="O2346" i="16" s="1"/>
  <c r="K2347" i="16"/>
  <c r="O2347" i="16" s="1"/>
  <c r="K2348" i="16"/>
  <c r="O2348" i="16" s="1"/>
  <c r="K2349" i="16"/>
  <c r="O2349" i="16" s="1"/>
  <c r="K2350" i="16"/>
  <c r="O2350" i="16" s="1"/>
  <c r="K2351" i="16"/>
  <c r="O2351" i="16" s="1"/>
  <c r="K2352" i="16"/>
  <c r="O2352" i="16" s="1"/>
  <c r="K2353" i="16"/>
  <c r="O2353" i="16" s="1"/>
  <c r="K2354" i="16"/>
  <c r="O2354" i="16" s="1"/>
  <c r="K2355" i="16"/>
  <c r="O2355" i="16" s="1"/>
  <c r="K2356" i="16"/>
  <c r="O2356" i="16" s="1"/>
  <c r="K2357" i="16"/>
  <c r="O2357" i="16" s="1"/>
  <c r="K2358" i="16"/>
  <c r="O2358" i="16" s="1"/>
  <c r="K2359" i="16"/>
  <c r="O2359" i="16" s="1"/>
  <c r="K2360" i="16"/>
  <c r="O2360" i="16" s="1"/>
  <c r="K2361" i="16"/>
  <c r="O2361" i="16" s="1"/>
  <c r="K2362" i="16"/>
  <c r="O2362" i="16" s="1"/>
  <c r="K2363" i="16"/>
  <c r="O2363" i="16" s="1"/>
  <c r="K2364" i="16"/>
  <c r="O2364" i="16" s="1"/>
  <c r="K2365" i="16"/>
  <c r="O2365" i="16" s="1"/>
  <c r="K2366" i="16"/>
  <c r="O2366" i="16" s="1"/>
  <c r="K2367" i="16"/>
  <c r="K2368" i="16"/>
  <c r="O2368" i="16" s="1"/>
  <c r="K2369" i="16"/>
  <c r="O2369" i="16" s="1"/>
  <c r="K2370" i="16"/>
  <c r="O2370" i="16" s="1"/>
  <c r="K2371" i="16"/>
  <c r="O2371" i="16" s="1"/>
  <c r="K2372" i="16"/>
  <c r="O2372" i="16" s="1"/>
  <c r="K2373" i="16"/>
  <c r="O2373" i="16" s="1"/>
  <c r="K2374" i="16"/>
  <c r="O2374" i="16" s="1"/>
  <c r="K2375" i="16"/>
  <c r="O2375" i="16" s="1"/>
  <c r="K2376" i="16"/>
  <c r="O2376" i="16" s="1"/>
  <c r="K2377" i="16"/>
  <c r="O2377" i="16" s="1"/>
  <c r="K2378" i="16"/>
  <c r="O2378" i="16" s="1"/>
  <c r="K2379" i="16"/>
  <c r="O2379" i="16" s="1"/>
  <c r="K2380" i="16"/>
  <c r="O2380" i="16" s="1"/>
  <c r="K2381" i="16"/>
  <c r="O2381" i="16" s="1"/>
  <c r="K2382" i="16"/>
  <c r="O2382" i="16" s="1"/>
  <c r="K2383" i="16"/>
  <c r="O2383" i="16" s="1"/>
  <c r="K2384" i="16"/>
  <c r="O2384" i="16" s="1"/>
  <c r="K2385" i="16"/>
  <c r="O2385" i="16" s="1"/>
  <c r="K2386" i="16"/>
  <c r="O2386" i="16" s="1"/>
  <c r="K2387" i="16"/>
  <c r="O2387" i="16" s="1"/>
  <c r="K2388" i="16"/>
  <c r="O2388" i="16" s="1"/>
  <c r="K2389" i="16"/>
  <c r="O2389" i="16" s="1"/>
  <c r="K2390" i="16"/>
  <c r="O2390" i="16" s="1"/>
  <c r="K2391" i="16"/>
  <c r="O2391" i="16" s="1"/>
  <c r="K2392" i="16"/>
  <c r="O2392" i="16" s="1"/>
  <c r="K2393" i="16"/>
  <c r="O2393" i="16" s="1"/>
  <c r="K2394" i="16"/>
  <c r="O2394" i="16" s="1"/>
  <c r="K2395" i="16"/>
  <c r="O2395" i="16" s="1"/>
  <c r="K2396" i="16"/>
  <c r="O2396" i="16" s="1"/>
  <c r="K2397" i="16"/>
  <c r="O2397" i="16" s="1"/>
  <c r="K2398" i="16"/>
  <c r="O2398" i="16" s="1"/>
  <c r="K2399" i="16"/>
  <c r="O2399" i="16" s="1"/>
  <c r="K2400" i="16"/>
  <c r="O2400" i="16" s="1"/>
  <c r="K2401" i="16"/>
  <c r="O2401" i="16" s="1"/>
  <c r="K2402" i="16"/>
  <c r="O2402" i="16" s="1"/>
  <c r="K2403" i="16"/>
  <c r="O2403" i="16" s="1"/>
  <c r="K2404" i="16"/>
  <c r="O2404" i="16" s="1"/>
  <c r="K2405" i="16"/>
  <c r="O2405" i="16" s="1"/>
  <c r="K2406" i="16"/>
  <c r="O2406" i="16" s="1"/>
  <c r="K2407" i="16"/>
  <c r="O2407" i="16" s="1"/>
  <c r="K2408" i="16"/>
  <c r="O2408" i="16" s="1"/>
  <c r="K2409" i="16"/>
  <c r="O2409" i="16" s="1"/>
  <c r="K2410" i="16"/>
  <c r="O2410" i="16" s="1"/>
  <c r="K2411" i="16"/>
  <c r="O2411" i="16" s="1"/>
  <c r="K2412" i="16"/>
  <c r="O2412" i="16" s="1"/>
  <c r="K2413" i="16"/>
  <c r="O2413" i="16" s="1"/>
  <c r="K2414" i="16"/>
  <c r="O2414" i="16" s="1"/>
  <c r="K2415" i="16"/>
  <c r="O2415" i="16" s="1"/>
  <c r="K2416" i="16"/>
  <c r="O2416" i="16" s="1"/>
  <c r="K2417" i="16"/>
  <c r="O2417" i="16" s="1"/>
  <c r="K2418" i="16"/>
  <c r="O2418" i="16" s="1"/>
  <c r="K2419" i="16"/>
  <c r="O2419" i="16" s="1"/>
  <c r="K2420" i="16"/>
  <c r="O2420" i="16" s="1"/>
  <c r="K2421" i="16"/>
  <c r="O2421" i="16" s="1"/>
  <c r="K2422" i="16"/>
  <c r="O2422" i="16" s="1"/>
  <c r="K2423" i="16"/>
  <c r="O2423" i="16" s="1"/>
  <c r="K2424" i="16"/>
  <c r="O2424" i="16" s="1"/>
  <c r="K2425" i="16"/>
  <c r="O2425" i="16" s="1"/>
  <c r="K2426" i="16"/>
  <c r="O2426" i="16" s="1"/>
  <c r="K2427" i="16"/>
  <c r="O2427" i="16" s="1"/>
  <c r="K2428" i="16"/>
  <c r="O2428" i="16" s="1"/>
  <c r="K2429" i="16"/>
  <c r="O2429" i="16" s="1"/>
  <c r="K2430" i="16"/>
  <c r="O2430" i="16" s="1"/>
  <c r="K2431" i="16"/>
  <c r="O2431" i="16" s="1"/>
  <c r="K2432" i="16"/>
  <c r="O2432" i="16" s="1"/>
  <c r="K2433" i="16"/>
  <c r="O2433" i="16" s="1"/>
  <c r="K2434" i="16"/>
  <c r="O2434" i="16" s="1"/>
  <c r="K2435" i="16"/>
  <c r="O2435" i="16" s="1"/>
  <c r="K2436" i="16"/>
  <c r="O2436" i="16" s="1"/>
  <c r="K2437" i="16"/>
  <c r="O2437" i="16" s="1"/>
  <c r="K2438" i="16"/>
  <c r="O2438" i="16" s="1"/>
  <c r="K2439" i="16"/>
  <c r="O2439" i="16" s="1"/>
  <c r="K2440" i="16"/>
  <c r="O2440" i="16" s="1"/>
  <c r="K2441" i="16"/>
  <c r="O2441" i="16" s="1"/>
  <c r="K2442" i="16"/>
  <c r="O2442" i="16" s="1"/>
  <c r="K2443" i="16"/>
  <c r="O2443" i="16" s="1"/>
  <c r="K2444" i="16"/>
  <c r="O2444" i="16" s="1"/>
  <c r="K2445" i="16"/>
  <c r="O2445" i="16" s="1"/>
  <c r="K2446" i="16"/>
  <c r="O2446" i="16" s="1"/>
  <c r="K2447" i="16"/>
  <c r="O2447" i="16" s="1"/>
  <c r="K2448" i="16"/>
  <c r="O2448" i="16" s="1"/>
  <c r="K2449" i="16"/>
  <c r="O2449" i="16" s="1"/>
  <c r="K2450" i="16"/>
  <c r="O2450" i="16" s="1"/>
  <c r="K2451" i="16"/>
  <c r="O2451" i="16" s="1"/>
  <c r="K2452" i="16"/>
  <c r="O2452" i="16" s="1"/>
  <c r="K2453" i="16"/>
  <c r="O2453" i="16" s="1"/>
  <c r="K2454" i="16"/>
  <c r="O2454" i="16" s="1"/>
  <c r="K2455" i="16"/>
  <c r="O2455" i="16" s="1"/>
  <c r="K2456" i="16"/>
  <c r="O2456" i="16" s="1"/>
  <c r="K2457" i="16"/>
  <c r="O2457" i="16" s="1"/>
  <c r="K2458" i="16"/>
  <c r="O2458" i="16" s="1"/>
  <c r="K2459" i="16"/>
  <c r="O2459" i="16" s="1"/>
  <c r="K2460" i="16"/>
  <c r="O2460" i="16" s="1"/>
  <c r="K2461" i="16"/>
  <c r="O2461" i="16" s="1"/>
  <c r="K2462" i="16"/>
  <c r="O2462" i="16" s="1"/>
  <c r="K2463" i="16"/>
  <c r="O2463" i="16" s="1"/>
  <c r="K2464" i="16"/>
  <c r="O2464" i="16" s="1"/>
  <c r="K2465" i="16"/>
  <c r="O2465" i="16" s="1"/>
  <c r="K2466" i="16"/>
  <c r="O2466" i="16" s="1"/>
  <c r="K2467" i="16"/>
  <c r="O2467" i="16" s="1"/>
  <c r="K2468" i="16"/>
  <c r="O2468" i="16" s="1"/>
  <c r="K2469" i="16"/>
  <c r="O2469" i="16" s="1"/>
  <c r="K2470" i="16"/>
  <c r="O2470" i="16" s="1"/>
  <c r="K2471" i="16"/>
  <c r="O2471" i="16" s="1"/>
  <c r="K2472" i="16"/>
  <c r="O2472" i="16" s="1"/>
  <c r="K2473" i="16"/>
  <c r="O2473" i="16" s="1"/>
  <c r="K2474" i="16"/>
  <c r="O2474" i="16" s="1"/>
  <c r="K2475" i="16"/>
  <c r="O2475" i="16" s="1"/>
  <c r="K2476" i="16"/>
  <c r="O2476" i="16" s="1"/>
  <c r="K2477" i="16"/>
  <c r="O2477" i="16" s="1"/>
  <c r="K2478" i="16"/>
  <c r="O2478" i="16" s="1"/>
  <c r="K2479" i="16"/>
  <c r="O2479" i="16" s="1"/>
  <c r="K2480" i="16"/>
  <c r="O2480" i="16" s="1"/>
  <c r="K2481" i="16"/>
  <c r="O2481" i="16" s="1"/>
  <c r="K2482" i="16"/>
  <c r="O2482" i="16" s="1"/>
  <c r="K2483" i="16"/>
  <c r="O2483" i="16" s="1"/>
  <c r="K2484" i="16"/>
  <c r="O2484" i="16" s="1"/>
  <c r="K2485" i="16"/>
  <c r="O2485" i="16" s="1"/>
  <c r="K2486" i="16"/>
  <c r="O2486" i="16" s="1"/>
  <c r="K2487" i="16"/>
  <c r="O2487" i="16" s="1"/>
  <c r="K2488" i="16"/>
  <c r="O2488" i="16" s="1"/>
  <c r="K2489" i="16"/>
  <c r="O2489" i="16" s="1"/>
  <c r="K2490" i="16"/>
  <c r="O2490" i="16" s="1"/>
  <c r="K2491" i="16"/>
  <c r="O2491" i="16" s="1"/>
  <c r="K2492" i="16"/>
  <c r="O2492" i="16" s="1"/>
  <c r="K2493" i="16"/>
  <c r="O2493" i="16" s="1"/>
  <c r="K2494" i="16"/>
  <c r="O2494" i="16" s="1"/>
  <c r="K2495" i="16"/>
  <c r="O2495" i="16" s="1"/>
  <c r="K2496" i="16"/>
  <c r="O2496" i="16" s="1"/>
  <c r="K2497" i="16"/>
  <c r="O2497" i="16" s="1"/>
  <c r="K2498" i="16"/>
  <c r="O2498" i="16" s="1"/>
  <c r="K2499" i="16"/>
  <c r="O2499" i="16" s="1"/>
  <c r="K2500" i="16"/>
  <c r="O2500" i="16" s="1"/>
  <c r="K2501" i="16"/>
  <c r="O2501" i="16" s="1"/>
  <c r="K2502" i="16"/>
  <c r="O2502" i="16" s="1"/>
  <c r="K2503" i="16"/>
  <c r="O2503" i="16" s="1"/>
  <c r="K2504" i="16"/>
  <c r="O2504" i="16" s="1"/>
  <c r="K2505" i="16"/>
  <c r="O2505" i="16" s="1"/>
  <c r="K2506" i="16"/>
  <c r="O2506" i="16" s="1"/>
  <c r="K2507" i="16"/>
  <c r="O2507" i="16" s="1"/>
  <c r="K2508" i="16"/>
  <c r="O2508" i="16" s="1"/>
  <c r="K2509" i="16"/>
  <c r="O2509" i="16" s="1"/>
  <c r="K2510" i="16"/>
  <c r="O2510" i="16" s="1"/>
  <c r="K2511" i="16"/>
  <c r="O2511" i="16" s="1"/>
  <c r="K2512" i="16"/>
  <c r="O2512" i="16" s="1"/>
  <c r="K2513" i="16"/>
  <c r="O2513" i="16" s="1"/>
  <c r="K2514" i="16"/>
  <c r="O2514" i="16" s="1"/>
  <c r="K2515" i="16"/>
  <c r="O2515" i="16" s="1"/>
  <c r="K2516" i="16"/>
  <c r="O2516" i="16" s="1"/>
  <c r="K2517" i="16"/>
  <c r="O2517" i="16" s="1"/>
  <c r="K2518" i="16"/>
  <c r="O2518" i="16" s="1"/>
  <c r="K2519" i="16"/>
  <c r="O2519" i="16" s="1"/>
  <c r="K2520" i="16"/>
  <c r="O2520" i="16" s="1"/>
  <c r="K2521" i="16"/>
  <c r="O2521" i="16" s="1"/>
  <c r="K2522" i="16"/>
  <c r="O2522" i="16" s="1"/>
  <c r="K2523" i="16"/>
  <c r="O2523" i="16" s="1"/>
  <c r="K2524" i="16"/>
  <c r="O2524" i="16" s="1"/>
  <c r="K2525" i="16"/>
  <c r="O2525" i="16" s="1"/>
  <c r="K2526" i="16"/>
  <c r="O2526" i="16" s="1"/>
  <c r="K2527" i="16"/>
  <c r="O2527" i="16" s="1"/>
  <c r="K2528" i="16"/>
  <c r="O2528" i="16" s="1"/>
  <c r="K2529" i="16"/>
  <c r="O2529" i="16" s="1"/>
  <c r="K2530" i="16"/>
  <c r="O2530" i="16" s="1"/>
  <c r="K2531" i="16"/>
  <c r="O2531" i="16" s="1"/>
  <c r="K2532" i="16"/>
  <c r="O2532" i="16" s="1"/>
  <c r="K2533" i="16"/>
  <c r="O2533" i="16" s="1"/>
  <c r="K2534" i="16"/>
  <c r="O2534" i="16" s="1"/>
  <c r="K2535" i="16"/>
  <c r="O2535" i="16" s="1"/>
  <c r="K2536" i="16"/>
  <c r="O2536" i="16" s="1"/>
  <c r="K2537" i="16"/>
  <c r="O2537" i="16" s="1"/>
  <c r="K2538" i="16"/>
  <c r="O2538" i="16" s="1"/>
  <c r="K2539" i="16"/>
  <c r="O2539" i="16" s="1"/>
  <c r="K2540" i="16"/>
  <c r="O2540" i="16" s="1"/>
  <c r="K2541" i="16"/>
  <c r="O2541" i="16" s="1"/>
  <c r="K2542" i="16"/>
  <c r="O2542" i="16" s="1"/>
  <c r="K2543" i="16"/>
  <c r="O2543" i="16" s="1"/>
  <c r="K2544" i="16"/>
  <c r="O2544" i="16" s="1"/>
  <c r="K2545" i="16"/>
  <c r="O2545" i="16" s="1"/>
  <c r="K2546" i="16"/>
  <c r="O2546" i="16" s="1"/>
  <c r="K2547" i="16"/>
  <c r="O2547" i="16" s="1"/>
  <c r="K2548" i="16"/>
  <c r="O2548" i="16" s="1"/>
  <c r="K2549" i="16"/>
  <c r="O2549" i="16" s="1"/>
  <c r="K2550" i="16"/>
  <c r="O2550" i="16" s="1"/>
  <c r="K2551" i="16"/>
  <c r="O2551" i="16" s="1"/>
  <c r="K2552" i="16"/>
  <c r="O2552" i="16" s="1"/>
  <c r="K2553" i="16"/>
  <c r="O2553" i="16" s="1"/>
  <c r="K2554" i="16"/>
  <c r="O2554" i="16" s="1"/>
  <c r="K2555" i="16"/>
  <c r="O2555" i="16" s="1"/>
  <c r="K2556" i="16"/>
  <c r="O2556" i="16" s="1"/>
  <c r="K2557" i="16"/>
  <c r="O2557" i="16" s="1"/>
  <c r="K2558" i="16"/>
  <c r="O2558" i="16" s="1"/>
  <c r="K2559" i="16"/>
  <c r="O2559" i="16" s="1"/>
  <c r="K2560" i="16"/>
  <c r="O2560" i="16" s="1"/>
  <c r="K2561" i="16"/>
  <c r="O2561" i="16" s="1"/>
  <c r="K2562" i="16"/>
  <c r="O2562" i="16" s="1"/>
  <c r="K2563" i="16"/>
  <c r="O2563" i="16" s="1"/>
  <c r="K2564" i="16"/>
  <c r="O2564" i="16" s="1"/>
  <c r="K2565" i="16"/>
  <c r="O2565" i="16" s="1"/>
  <c r="K2566" i="16"/>
  <c r="O2566" i="16" s="1"/>
  <c r="K2567" i="16"/>
  <c r="O2567" i="16" s="1"/>
  <c r="K2568" i="16"/>
  <c r="O2568" i="16" s="1"/>
  <c r="K2569" i="16"/>
  <c r="O2569" i="16" s="1"/>
  <c r="K2570" i="16"/>
  <c r="O2570" i="16" s="1"/>
  <c r="K2571" i="16"/>
  <c r="O2571" i="16" s="1"/>
  <c r="K2572" i="16"/>
  <c r="O2572" i="16" s="1"/>
  <c r="K2573" i="16"/>
  <c r="O2573" i="16" s="1"/>
  <c r="K2574" i="16"/>
  <c r="O2574" i="16" s="1"/>
  <c r="K2575" i="16"/>
  <c r="O2575" i="16" s="1"/>
  <c r="K2576" i="16"/>
  <c r="O2576" i="16" s="1"/>
  <c r="K2577" i="16"/>
  <c r="O2577" i="16" s="1"/>
  <c r="K2578" i="16"/>
  <c r="O2578" i="16" s="1"/>
  <c r="K2579" i="16"/>
  <c r="O2579" i="16" s="1"/>
  <c r="K2580" i="16"/>
  <c r="O2580" i="16" s="1"/>
  <c r="K2581" i="16"/>
  <c r="O2581" i="16" s="1"/>
  <c r="K2582" i="16"/>
  <c r="O2582" i="16" s="1"/>
  <c r="K2583" i="16"/>
  <c r="O2583" i="16" s="1"/>
  <c r="K2584" i="16"/>
  <c r="O2584" i="16" s="1"/>
  <c r="K2585" i="16"/>
  <c r="O2585" i="16" s="1"/>
  <c r="K2586" i="16"/>
  <c r="O2586" i="16" s="1"/>
  <c r="K2587" i="16"/>
  <c r="O2587" i="16" s="1"/>
  <c r="K2588" i="16"/>
  <c r="O2588" i="16" s="1"/>
  <c r="K2589" i="16"/>
  <c r="O2589" i="16" s="1"/>
  <c r="K2590" i="16"/>
  <c r="O2590" i="16" s="1"/>
  <c r="K2591" i="16"/>
  <c r="O2591" i="16" s="1"/>
  <c r="K2592" i="16"/>
  <c r="O2592" i="16" s="1"/>
  <c r="K2593" i="16"/>
  <c r="O2593" i="16" s="1"/>
  <c r="K2594" i="16"/>
  <c r="O2594" i="16" s="1"/>
  <c r="K2595" i="16"/>
  <c r="O2595" i="16" s="1"/>
  <c r="K2596" i="16"/>
  <c r="O2596" i="16" s="1"/>
  <c r="K2597" i="16"/>
  <c r="O2597" i="16" s="1"/>
  <c r="K2598" i="16"/>
  <c r="O2598" i="16" s="1"/>
  <c r="K2599" i="16"/>
  <c r="O2599" i="16" s="1"/>
  <c r="K2600" i="16"/>
  <c r="O2600" i="16" s="1"/>
  <c r="K2601" i="16"/>
  <c r="O2601" i="16" s="1"/>
  <c r="K2602" i="16"/>
  <c r="O2602" i="16" s="1"/>
  <c r="K2603" i="16"/>
  <c r="O2603" i="16" s="1"/>
  <c r="K2604" i="16"/>
  <c r="O2604" i="16" s="1"/>
  <c r="K2605" i="16"/>
  <c r="O2605" i="16" s="1"/>
  <c r="K2606" i="16"/>
  <c r="O2606" i="16" s="1"/>
  <c r="K2607" i="16"/>
  <c r="O2607" i="16" s="1"/>
  <c r="K2608" i="16"/>
  <c r="O2608" i="16" s="1"/>
  <c r="K2609" i="16"/>
  <c r="O2609" i="16" s="1"/>
  <c r="K2610" i="16"/>
  <c r="O2610" i="16" s="1"/>
  <c r="K2611" i="16"/>
  <c r="O2611" i="16" s="1"/>
  <c r="K2612" i="16"/>
  <c r="O2612" i="16" s="1"/>
  <c r="K2613" i="16"/>
  <c r="O2613" i="16" s="1"/>
  <c r="K2614" i="16"/>
  <c r="O2614" i="16" s="1"/>
  <c r="K2615" i="16"/>
  <c r="O2615" i="16" s="1"/>
  <c r="K2616" i="16"/>
  <c r="O2616" i="16" s="1"/>
  <c r="K2617" i="16"/>
  <c r="O2617" i="16" s="1"/>
  <c r="K2618" i="16"/>
  <c r="O2618" i="16" s="1"/>
  <c r="K2619" i="16"/>
  <c r="O2619" i="16" s="1"/>
  <c r="K2620" i="16"/>
  <c r="O2620" i="16" s="1"/>
  <c r="K2621" i="16"/>
  <c r="O2621" i="16" s="1"/>
  <c r="K2622" i="16"/>
  <c r="O2622" i="16" s="1"/>
  <c r="K2623" i="16"/>
  <c r="O2623" i="16" s="1"/>
  <c r="K2624" i="16"/>
  <c r="O2624" i="16" s="1"/>
  <c r="K2625" i="16"/>
  <c r="O2625" i="16" s="1"/>
  <c r="K2626" i="16"/>
  <c r="O2626" i="16" s="1"/>
  <c r="K2627" i="16"/>
  <c r="O2627" i="16" s="1"/>
  <c r="K2628" i="16"/>
  <c r="O2628" i="16" s="1"/>
  <c r="K2629" i="16"/>
  <c r="O2629" i="16" s="1"/>
  <c r="K2630" i="16"/>
  <c r="O2630" i="16" s="1"/>
  <c r="K2631" i="16"/>
  <c r="O2631" i="16" s="1"/>
  <c r="K2632" i="16"/>
  <c r="O2632" i="16" s="1"/>
  <c r="K2633" i="16"/>
  <c r="O2633" i="16" s="1"/>
  <c r="K2634" i="16"/>
  <c r="O2634" i="16" s="1"/>
  <c r="K2635" i="16"/>
  <c r="O2635" i="16" s="1"/>
  <c r="K2636" i="16"/>
  <c r="O2636" i="16" s="1"/>
  <c r="K2637" i="16"/>
  <c r="O2637" i="16" s="1"/>
  <c r="K2638" i="16"/>
  <c r="O2638" i="16" s="1"/>
  <c r="K2639" i="16"/>
  <c r="O2639" i="16" s="1"/>
  <c r="K2640" i="16"/>
  <c r="O2640" i="16" s="1"/>
  <c r="K2641" i="16"/>
  <c r="O2641" i="16" s="1"/>
  <c r="K2642" i="16"/>
  <c r="O2642" i="16" s="1"/>
  <c r="K2643" i="16"/>
  <c r="O2643" i="16" s="1"/>
  <c r="K2644" i="16"/>
  <c r="O2644" i="16" s="1"/>
  <c r="K2645" i="16"/>
  <c r="O2645" i="16" s="1"/>
  <c r="K2646" i="16"/>
  <c r="O2646" i="16" s="1"/>
  <c r="K2647" i="16"/>
  <c r="O2647" i="16" s="1"/>
  <c r="K2648" i="16"/>
  <c r="O2648" i="16" s="1"/>
  <c r="K2649" i="16"/>
  <c r="O2649" i="16" s="1"/>
  <c r="K2650" i="16"/>
  <c r="O2650" i="16" s="1"/>
  <c r="K2651" i="16"/>
  <c r="O2651" i="16" s="1"/>
  <c r="K2652" i="16"/>
  <c r="O2652" i="16" s="1"/>
  <c r="K2653" i="16"/>
  <c r="O2653" i="16" s="1"/>
  <c r="K2654" i="16"/>
  <c r="O2654" i="16" s="1"/>
  <c r="K2655" i="16"/>
  <c r="O2655" i="16" s="1"/>
  <c r="K2656" i="16"/>
  <c r="O2656" i="16" s="1"/>
  <c r="K2657" i="16"/>
  <c r="O2657" i="16" s="1"/>
  <c r="K2658" i="16"/>
  <c r="O2658" i="16" s="1"/>
  <c r="K2659" i="16"/>
  <c r="O2659" i="16" s="1"/>
  <c r="K2660" i="16"/>
  <c r="O2660" i="16" s="1"/>
  <c r="K2661" i="16"/>
  <c r="O2661" i="16" s="1"/>
  <c r="K2662" i="16"/>
  <c r="O2662" i="16" s="1"/>
  <c r="K2663" i="16"/>
  <c r="O2663" i="16" s="1"/>
  <c r="K2664" i="16"/>
  <c r="O2664" i="16" s="1"/>
  <c r="K2665" i="16"/>
  <c r="O2665" i="16" s="1"/>
  <c r="K2666" i="16"/>
  <c r="O2666" i="16" s="1"/>
  <c r="K2667" i="16"/>
  <c r="O2667" i="16" s="1"/>
  <c r="K2668" i="16"/>
  <c r="O2668" i="16" s="1"/>
  <c r="K2669" i="16"/>
  <c r="O2669" i="16" s="1"/>
  <c r="K2670" i="16"/>
  <c r="O2670" i="16" s="1"/>
  <c r="K2671" i="16"/>
  <c r="O2671" i="16" s="1"/>
  <c r="K2672" i="16"/>
  <c r="O2672" i="16" s="1"/>
  <c r="K2673" i="16"/>
  <c r="O2673" i="16" s="1"/>
  <c r="K2674" i="16"/>
  <c r="O2674" i="16" s="1"/>
  <c r="K2675" i="16"/>
  <c r="O2675" i="16" s="1"/>
  <c r="K2676" i="16"/>
  <c r="O2676" i="16" s="1"/>
  <c r="K2677" i="16"/>
  <c r="O2677" i="16" s="1"/>
  <c r="K2678" i="16"/>
  <c r="O2678" i="16" s="1"/>
  <c r="K2679" i="16"/>
  <c r="O2679" i="16" s="1"/>
  <c r="K2680" i="16"/>
  <c r="O2680" i="16" s="1"/>
  <c r="K2681" i="16"/>
  <c r="O2681" i="16" s="1"/>
  <c r="K2682" i="16"/>
  <c r="O2682" i="16" s="1"/>
  <c r="K2683" i="16"/>
  <c r="O2683" i="16" s="1"/>
  <c r="K2684" i="16"/>
  <c r="O2684" i="16" s="1"/>
  <c r="K2685" i="16"/>
  <c r="O2685" i="16" s="1"/>
  <c r="K2686" i="16"/>
  <c r="O2686" i="16" s="1"/>
  <c r="K2687" i="16"/>
  <c r="O2687" i="16" s="1"/>
  <c r="K2688" i="16"/>
  <c r="O2688" i="16" s="1"/>
  <c r="K2689" i="16"/>
  <c r="O2689" i="16" s="1"/>
  <c r="K2690" i="16"/>
  <c r="O2690" i="16" s="1"/>
  <c r="K2691" i="16"/>
  <c r="O2691" i="16" s="1"/>
  <c r="K2692" i="16"/>
  <c r="O2692" i="16" s="1"/>
  <c r="K2693" i="16"/>
  <c r="O2693" i="16" s="1"/>
  <c r="K2694" i="16"/>
  <c r="O2694" i="16" s="1"/>
  <c r="K2695" i="16"/>
  <c r="O2695" i="16" s="1"/>
  <c r="K2696" i="16"/>
  <c r="O2696" i="16" s="1"/>
  <c r="K2697" i="16"/>
  <c r="O2697" i="16" s="1"/>
  <c r="K2698" i="16"/>
  <c r="O2698" i="16" s="1"/>
  <c r="K2699" i="16"/>
  <c r="O2699" i="16" s="1"/>
  <c r="K2700" i="16"/>
  <c r="O2700" i="16" s="1"/>
  <c r="K2701" i="16"/>
  <c r="O2701" i="16" s="1"/>
  <c r="K2702" i="16"/>
  <c r="O2702" i="16" s="1"/>
  <c r="K2703" i="16"/>
  <c r="O2703" i="16" s="1"/>
  <c r="K2704" i="16"/>
  <c r="O2704" i="16" s="1"/>
  <c r="K2705" i="16"/>
  <c r="O2705" i="16" s="1"/>
  <c r="K2706" i="16"/>
  <c r="O2706" i="16" s="1"/>
  <c r="K2707" i="16"/>
  <c r="O2707" i="16" s="1"/>
  <c r="K2708" i="16"/>
  <c r="O2708" i="16" s="1"/>
  <c r="K2709" i="16"/>
  <c r="O2709" i="16" s="1"/>
  <c r="K2710" i="16"/>
  <c r="O2710" i="16" s="1"/>
  <c r="K2711" i="16"/>
  <c r="O2711" i="16" s="1"/>
  <c r="K2712" i="16"/>
  <c r="O2712" i="16" s="1"/>
  <c r="K2713" i="16"/>
  <c r="O2713" i="16" s="1"/>
  <c r="K2714" i="16"/>
  <c r="O2714" i="16" s="1"/>
  <c r="K2715" i="16"/>
  <c r="O2715" i="16" s="1"/>
  <c r="K2716" i="16"/>
  <c r="O2716" i="16" s="1"/>
  <c r="K2717" i="16"/>
  <c r="O2717" i="16" s="1"/>
  <c r="K2718" i="16"/>
  <c r="O2718" i="16" s="1"/>
  <c r="K2719" i="16"/>
  <c r="O2719" i="16" s="1"/>
  <c r="K2720" i="16"/>
  <c r="O2720" i="16" s="1"/>
  <c r="K2721" i="16"/>
  <c r="O2721" i="16" s="1"/>
  <c r="K2722" i="16"/>
  <c r="O2722" i="16" s="1"/>
  <c r="K2723" i="16"/>
  <c r="O2723" i="16" s="1"/>
  <c r="K2724" i="16"/>
  <c r="O2724" i="16" s="1"/>
  <c r="K2725" i="16"/>
  <c r="O2725" i="16" s="1"/>
  <c r="K2726" i="16"/>
  <c r="O2726" i="16" s="1"/>
  <c r="K2727" i="16"/>
  <c r="O2727" i="16" s="1"/>
  <c r="K2728" i="16"/>
  <c r="O2728" i="16" s="1"/>
  <c r="K2729" i="16"/>
  <c r="O2729" i="16" s="1"/>
  <c r="K2730" i="16"/>
  <c r="O2730" i="16" s="1"/>
  <c r="K2731" i="16"/>
  <c r="O2731" i="16" s="1"/>
  <c r="K2732" i="16"/>
  <c r="O2732" i="16" s="1"/>
  <c r="K2733" i="16"/>
  <c r="O2733" i="16" s="1"/>
  <c r="K2734" i="16"/>
  <c r="O2734" i="16" s="1"/>
  <c r="K2735" i="16"/>
  <c r="O2735" i="16" s="1"/>
  <c r="K2736" i="16"/>
  <c r="O2736" i="16" s="1"/>
  <c r="K2737" i="16"/>
  <c r="O2737" i="16" s="1"/>
  <c r="K2738" i="16"/>
  <c r="O2738" i="16" s="1"/>
  <c r="K2739" i="16"/>
  <c r="O2739" i="16" s="1"/>
  <c r="K2740" i="16"/>
  <c r="O2740" i="16" s="1"/>
  <c r="K2741" i="16"/>
  <c r="O2741" i="16" s="1"/>
  <c r="K2742" i="16"/>
  <c r="O2742" i="16" s="1"/>
  <c r="K2743" i="16"/>
  <c r="O2743" i="16" s="1"/>
  <c r="K2744" i="16"/>
  <c r="O2744" i="16" s="1"/>
  <c r="K2745" i="16"/>
  <c r="O2745" i="16" s="1"/>
  <c r="K2746" i="16"/>
  <c r="O2746" i="16" s="1"/>
  <c r="K2747" i="16"/>
  <c r="O2747" i="16" s="1"/>
  <c r="K2748" i="16"/>
  <c r="O2748" i="16" s="1"/>
  <c r="K2749" i="16"/>
  <c r="O2749" i="16" s="1"/>
  <c r="K2750" i="16"/>
  <c r="O2750" i="16" s="1"/>
  <c r="K2751" i="16"/>
  <c r="O2751" i="16" s="1"/>
  <c r="K2752" i="16"/>
  <c r="O2752" i="16" s="1"/>
  <c r="K2753" i="16"/>
  <c r="O2753" i="16" s="1"/>
  <c r="K2754" i="16"/>
  <c r="O2754" i="16" s="1"/>
  <c r="K2755" i="16"/>
  <c r="O2755" i="16" s="1"/>
  <c r="K2756" i="16"/>
  <c r="O2756" i="16" s="1"/>
  <c r="K2757" i="16"/>
  <c r="O2757" i="16" s="1"/>
  <c r="K2758" i="16"/>
  <c r="O2758" i="16" s="1"/>
  <c r="K2759" i="16"/>
  <c r="O2759" i="16" s="1"/>
  <c r="K2760" i="16"/>
  <c r="O2760" i="16" s="1"/>
  <c r="K2761" i="16"/>
  <c r="O2761" i="16" s="1"/>
  <c r="K2762" i="16"/>
  <c r="O2762" i="16" s="1"/>
  <c r="K2763" i="16"/>
  <c r="O2763" i="16" s="1"/>
  <c r="K2764" i="16"/>
  <c r="O2764" i="16" s="1"/>
  <c r="K2765" i="16"/>
  <c r="O2765" i="16" s="1"/>
  <c r="K2766" i="16"/>
  <c r="O2766" i="16" s="1"/>
  <c r="K2767" i="16"/>
  <c r="O2767" i="16" s="1"/>
  <c r="K2768" i="16"/>
  <c r="O2768" i="16" s="1"/>
  <c r="K2769" i="16"/>
  <c r="O2769" i="16" s="1"/>
  <c r="K2770" i="16"/>
  <c r="O2770" i="16" s="1"/>
  <c r="K2771" i="16"/>
  <c r="O2771" i="16" s="1"/>
  <c r="K2772" i="16"/>
  <c r="O2772" i="16" s="1"/>
  <c r="K2773" i="16"/>
  <c r="O2773" i="16" s="1"/>
  <c r="K2774" i="16"/>
  <c r="O2774" i="16" s="1"/>
  <c r="K2775" i="16"/>
  <c r="O2775" i="16" s="1"/>
  <c r="K2776" i="16"/>
  <c r="O2776" i="16" s="1"/>
  <c r="K2777" i="16"/>
  <c r="O2777" i="16" s="1"/>
  <c r="K2778" i="16"/>
  <c r="O2778" i="16" s="1"/>
  <c r="K2779" i="16"/>
  <c r="O2779" i="16" s="1"/>
  <c r="K2780" i="16"/>
  <c r="O2780" i="16" s="1"/>
  <c r="K2781" i="16"/>
  <c r="O2781" i="16" s="1"/>
  <c r="K2782" i="16"/>
  <c r="O2782" i="16" s="1"/>
  <c r="K2783" i="16"/>
  <c r="O2783" i="16" s="1"/>
  <c r="K2784" i="16"/>
  <c r="O2784" i="16" s="1"/>
  <c r="K2785" i="16"/>
  <c r="O2785" i="16" s="1"/>
  <c r="K2786" i="16"/>
  <c r="O2786" i="16" s="1"/>
  <c r="K2787" i="16"/>
  <c r="O2787" i="16" s="1"/>
  <c r="K2788" i="16"/>
  <c r="O2788" i="16" s="1"/>
  <c r="K2789" i="16"/>
  <c r="O2789" i="16" s="1"/>
  <c r="K2790" i="16"/>
  <c r="O2790" i="16" s="1"/>
  <c r="K2791" i="16"/>
  <c r="O2791" i="16" s="1"/>
  <c r="K2792" i="16"/>
  <c r="O2792" i="16" s="1"/>
  <c r="K2793" i="16"/>
  <c r="O2793" i="16" s="1"/>
  <c r="K2794" i="16"/>
  <c r="O2794" i="16" s="1"/>
  <c r="K2795" i="16"/>
  <c r="O2795" i="16" s="1"/>
  <c r="K2796" i="16"/>
  <c r="O2796" i="16" s="1"/>
  <c r="K2797" i="16"/>
  <c r="O2797" i="16" s="1"/>
  <c r="K2798" i="16"/>
  <c r="O2798" i="16" s="1"/>
  <c r="K2799" i="16"/>
  <c r="O2799" i="16" s="1"/>
  <c r="K2800" i="16"/>
  <c r="O2800" i="16" s="1"/>
  <c r="K2801" i="16"/>
  <c r="O2801" i="16" s="1"/>
  <c r="K2802" i="16"/>
  <c r="O2802" i="16" s="1"/>
  <c r="K2803" i="16"/>
  <c r="O2803" i="16" s="1"/>
  <c r="K2804" i="16"/>
  <c r="O2804" i="16" s="1"/>
  <c r="K2805" i="16"/>
  <c r="O2805" i="16" s="1"/>
  <c r="K2806" i="16"/>
  <c r="O2806" i="16" s="1"/>
  <c r="K2807" i="16"/>
  <c r="O2807" i="16" s="1"/>
  <c r="K2808" i="16"/>
  <c r="O2808" i="16" s="1"/>
  <c r="K2809" i="16"/>
  <c r="O2809" i="16" s="1"/>
  <c r="K2810" i="16"/>
  <c r="O2810" i="16" s="1"/>
  <c r="K2811" i="16"/>
  <c r="O2811" i="16" s="1"/>
  <c r="K2812" i="16"/>
  <c r="O2812" i="16" s="1"/>
  <c r="K2813" i="16"/>
  <c r="O2813" i="16" s="1"/>
  <c r="K2814" i="16"/>
  <c r="O2814" i="16" s="1"/>
  <c r="K2815" i="16"/>
  <c r="O2815" i="16" s="1"/>
  <c r="K2816" i="16"/>
  <c r="O2816" i="16" s="1"/>
  <c r="K2817" i="16"/>
  <c r="O2817" i="16" s="1"/>
  <c r="K2818" i="16"/>
  <c r="O2818" i="16" s="1"/>
  <c r="K2819" i="16"/>
  <c r="O2819" i="16" s="1"/>
  <c r="K2820" i="16"/>
  <c r="O2820" i="16" s="1"/>
  <c r="K2821" i="16"/>
  <c r="O2821" i="16" s="1"/>
  <c r="K2822" i="16"/>
  <c r="O2822" i="16" s="1"/>
  <c r="K2823" i="16"/>
  <c r="O2823" i="16" s="1"/>
  <c r="K2824" i="16"/>
  <c r="O2824" i="16" s="1"/>
  <c r="K2825" i="16"/>
  <c r="O2825" i="16" s="1"/>
  <c r="K2826" i="16"/>
  <c r="O2826" i="16" s="1"/>
  <c r="K2827" i="16"/>
  <c r="O2827" i="16" s="1"/>
  <c r="K2828" i="16"/>
  <c r="O2828" i="16" s="1"/>
  <c r="K2829" i="16"/>
  <c r="O2829" i="16" s="1"/>
  <c r="K2830" i="16"/>
  <c r="O2830" i="16" s="1"/>
  <c r="K2831" i="16"/>
  <c r="O2831" i="16" s="1"/>
  <c r="K2832" i="16"/>
  <c r="O2832" i="16" s="1"/>
  <c r="K2833" i="16"/>
  <c r="O2833" i="16" s="1"/>
  <c r="K2834" i="16"/>
  <c r="O2834" i="16" s="1"/>
  <c r="K2835" i="16"/>
  <c r="O2835" i="16" s="1"/>
  <c r="K2836" i="16"/>
  <c r="O2836" i="16" s="1"/>
  <c r="K2837" i="16"/>
  <c r="O2837" i="16" s="1"/>
  <c r="K2838" i="16"/>
  <c r="O2838" i="16" s="1"/>
  <c r="K2839" i="16"/>
  <c r="O2839" i="16" s="1"/>
  <c r="K2840" i="16"/>
  <c r="O2840" i="16" s="1"/>
  <c r="K2841" i="16"/>
  <c r="O2841" i="16" s="1"/>
  <c r="K2842" i="16"/>
  <c r="O2842" i="16" s="1"/>
  <c r="K2843" i="16"/>
  <c r="O2843" i="16" s="1"/>
  <c r="K2844" i="16"/>
  <c r="O2844" i="16" s="1"/>
  <c r="K2845" i="16"/>
  <c r="O2845" i="16" s="1"/>
  <c r="K2846" i="16"/>
  <c r="O2846" i="16" s="1"/>
  <c r="K2847" i="16"/>
  <c r="O2847" i="16" s="1"/>
  <c r="K2848" i="16"/>
  <c r="O2848" i="16" s="1"/>
  <c r="K2849" i="16"/>
  <c r="O2849" i="16" s="1"/>
  <c r="K2850" i="16"/>
  <c r="O2850" i="16" s="1"/>
  <c r="K2851" i="16"/>
  <c r="O2851" i="16" s="1"/>
  <c r="K2852" i="16"/>
  <c r="O2852" i="16" s="1"/>
  <c r="K2853" i="16"/>
  <c r="O2853" i="16" s="1"/>
  <c r="K2854" i="16"/>
  <c r="O2854" i="16" s="1"/>
  <c r="K2855" i="16"/>
  <c r="O2855" i="16" s="1"/>
  <c r="K2856" i="16"/>
  <c r="O2856" i="16" s="1"/>
  <c r="K2857" i="16"/>
  <c r="O2857" i="16" s="1"/>
  <c r="K2858" i="16"/>
  <c r="O2858" i="16" s="1"/>
  <c r="K2859" i="16"/>
  <c r="O2859" i="16" s="1"/>
  <c r="K2860" i="16"/>
  <c r="O2860" i="16" s="1"/>
  <c r="K2861" i="16"/>
  <c r="O2861" i="16" s="1"/>
  <c r="K2862" i="16"/>
  <c r="O2862" i="16" s="1"/>
  <c r="K2863" i="16"/>
  <c r="O2863" i="16" s="1"/>
  <c r="K2864" i="16"/>
  <c r="O2864" i="16" s="1"/>
  <c r="K2865" i="16"/>
  <c r="O2865" i="16" s="1"/>
  <c r="K2866" i="16"/>
  <c r="O2866" i="16" s="1"/>
  <c r="K2867" i="16"/>
  <c r="O2867" i="16" s="1"/>
  <c r="K2868" i="16"/>
  <c r="O2868" i="16" s="1"/>
  <c r="K2869" i="16"/>
  <c r="O2869" i="16" s="1"/>
  <c r="K2870" i="16"/>
  <c r="O2870" i="16" s="1"/>
  <c r="K2871" i="16"/>
  <c r="O2871" i="16" s="1"/>
  <c r="K2872" i="16"/>
  <c r="O2872" i="16" s="1"/>
  <c r="K2873" i="16"/>
  <c r="O2873" i="16" s="1"/>
  <c r="K2874" i="16"/>
  <c r="O2874" i="16" s="1"/>
  <c r="K2875" i="16"/>
  <c r="O2875" i="16" s="1"/>
  <c r="K2876" i="16"/>
  <c r="O2876" i="16" s="1"/>
  <c r="K2877" i="16"/>
  <c r="O2877" i="16" s="1"/>
  <c r="K2878" i="16"/>
  <c r="O2878" i="16" s="1"/>
  <c r="K2879" i="16"/>
  <c r="O2879" i="16" s="1"/>
  <c r="K2880" i="16"/>
  <c r="O2880" i="16" s="1"/>
  <c r="K2881" i="16"/>
  <c r="O2881" i="16" s="1"/>
  <c r="K2882" i="16"/>
  <c r="O2882" i="16" s="1"/>
  <c r="K2883" i="16"/>
  <c r="O2883" i="16" s="1"/>
  <c r="K2884" i="16"/>
  <c r="O2884" i="16" s="1"/>
  <c r="K2885" i="16"/>
  <c r="O2885" i="16" s="1"/>
  <c r="K2886" i="16"/>
  <c r="O2886" i="16" s="1"/>
  <c r="K2887" i="16"/>
  <c r="O2887" i="16" s="1"/>
  <c r="K2888" i="16"/>
  <c r="O2888" i="16" s="1"/>
  <c r="K2889" i="16"/>
  <c r="O2889" i="16" s="1"/>
  <c r="K2890" i="16"/>
  <c r="O2890" i="16" s="1"/>
  <c r="K2891" i="16"/>
  <c r="O2891" i="16" s="1"/>
  <c r="K2892" i="16"/>
  <c r="O2892" i="16" s="1"/>
  <c r="K2893" i="16"/>
  <c r="O2893" i="16" s="1"/>
  <c r="K2894" i="16"/>
  <c r="O2894" i="16" s="1"/>
  <c r="K2895" i="16"/>
  <c r="O2895" i="16" s="1"/>
  <c r="K2896" i="16"/>
  <c r="O2896" i="16" s="1"/>
  <c r="K2897" i="16"/>
  <c r="O2897" i="16" s="1"/>
  <c r="K2898" i="16"/>
  <c r="O2898" i="16" s="1"/>
  <c r="K2899" i="16"/>
  <c r="O2899" i="16" s="1"/>
  <c r="K2900" i="16"/>
  <c r="O2900" i="16" s="1"/>
  <c r="K2901" i="16"/>
  <c r="O2901" i="16" s="1"/>
  <c r="K2902" i="16"/>
  <c r="O2902" i="16" s="1"/>
  <c r="K2903" i="16"/>
  <c r="O2903" i="16" s="1"/>
  <c r="K2904" i="16"/>
  <c r="O2904" i="16" s="1"/>
  <c r="K2905" i="16"/>
  <c r="O2905" i="16" s="1"/>
  <c r="K2906" i="16"/>
  <c r="O2906" i="16" s="1"/>
  <c r="K2907" i="16"/>
  <c r="O2907" i="16" s="1"/>
  <c r="K2908" i="16"/>
  <c r="O2908" i="16" s="1"/>
  <c r="K2909" i="16"/>
  <c r="O2909" i="16" s="1"/>
  <c r="K2910" i="16"/>
  <c r="O2910" i="16" s="1"/>
  <c r="K2911" i="16"/>
  <c r="O2911" i="16" s="1"/>
  <c r="K2912" i="16"/>
  <c r="O2912" i="16" s="1"/>
  <c r="K2913" i="16"/>
  <c r="O2913" i="16" s="1"/>
  <c r="K2914" i="16"/>
  <c r="O2914" i="16" s="1"/>
  <c r="K2915" i="16"/>
  <c r="O2915" i="16" s="1"/>
  <c r="K2916" i="16"/>
  <c r="O2916" i="16" s="1"/>
  <c r="K2917" i="16"/>
  <c r="O2917" i="16" s="1"/>
  <c r="K2918" i="16"/>
  <c r="O2918" i="16" s="1"/>
  <c r="K2919" i="16"/>
  <c r="O2919" i="16" s="1"/>
  <c r="K2920" i="16"/>
  <c r="O2920" i="16" s="1"/>
  <c r="K2921" i="16"/>
  <c r="O2921" i="16" s="1"/>
  <c r="K2922" i="16"/>
  <c r="O2922" i="16" s="1"/>
  <c r="K2923" i="16"/>
  <c r="O2923" i="16" s="1"/>
  <c r="K2924" i="16"/>
  <c r="O2924" i="16" s="1"/>
  <c r="K2925" i="16"/>
  <c r="O2925" i="16" s="1"/>
  <c r="K2926" i="16"/>
  <c r="O2926" i="16" s="1"/>
  <c r="K2927" i="16"/>
  <c r="O2927" i="16" s="1"/>
  <c r="K2928" i="16"/>
  <c r="O2928" i="16" s="1"/>
  <c r="K2929" i="16"/>
  <c r="O2929" i="16" s="1"/>
  <c r="K2930" i="16"/>
  <c r="O2930" i="16" s="1"/>
  <c r="K2931" i="16"/>
  <c r="O2931" i="16" s="1"/>
  <c r="K2932" i="16"/>
  <c r="O2932" i="16" s="1"/>
  <c r="K2933" i="16"/>
  <c r="O2933" i="16" s="1"/>
  <c r="K2934" i="16"/>
  <c r="O2934" i="16" s="1"/>
  <c r="K2935" i="16"/>
  <c r="O2935" i="16" s="1"/>
  <c r="K2936" i="16"/>
  <c r="O2936" i="16" s="1"/>
  <c r="K2937" i="16"/>
  <c r="O2937" i="16" s="1"/>
  <c r="K2938" i="16"/>
  <c r="O2938" i="16" s="1"/>
  <c r="K2939" i="16"/>
  <c r="O2939" i="16" s="1"/>
  <c r="K2940" i="16"/>
  <c r="O2940" i="16" s="1"/>
  <c r="K2941" i="16"/>
  <c r="O2941" i="16" s="1"/>
  <c r="K2942" i="16"/>
  <c r="O2942" i="16" s="1"/>
  <c r="K2943" i="16"/>
  <c r="O2943" i="16" s="1"/>
  <c r="K2944" i="16"/>
  <c r="O2944" i="16" s="1"/>
  <c r="K2945" i="16"/>
  <c r="O2945" i="16" s="1"/>
  <c r="K2946" i="16"/>
  <c r="O2946" i="16" s="1"/>
  <c r="K2947" i="16"/>
  <c r="O2947" i="16" s="1"/>
  <c r="K2948" i="16"/>
  <c r="O2948" i="16" s="1"/>
  <c r="K2949" i="16"/>
  <c r="O2949" i="16" s="1"/>
  <c r="K2950" i="16"/>
  <c r="O2950" i="16" s="1"/>
  <c r="K2951" i="16"/>
  <c r="O2951" i="16" s="1"/>
  <c r="K2952" i="16"/>
  <c r="O2952" i="16" s="1"/>
  <c r="K2953" i="16"/>
  <c r="O2953" i="16" s="1"/>
  <c r="K2954" i="16"/>
  <c r="O2954" i="16" s="1"/>
  <c r="K2955" i="16"/>
  <c r="O2955" i="16" s="1"/>
  <c r="K2956" i="16"/>
  <c r="O2956" i="16" s="1"/>
  <c r="K2957" i="16"/>
  <c r="O2957" i="16" s="1"/>
  <c r="K2958" i="16"/>
  <c r="O2958" i="16" s="1"/>
  <c r="K2959" i="16"/>
  <c r="O2959" i="16" s="1"/>
  <c r="K2960" i="16"/>
  <c r="O2960" i="16" s="1"/>
  <c r="K2961" i="16"/>
  <c r="O2961" i="16" s="1"/>
  <c r="K2962" i="16"/>
  <c r="O2962" i="16" s="1"/>
  <c r="K2963" i="16"/>
  <c r="O2963" i="16" s="1"/>
  <c r="K2964" i="16"/>
  <c r="O2964" i="16" s="1"/>
  <c r="K2965" i="16"/>
  <c r="O2965" i="16" s="1"/>
  <c r="K2966" i="16"/>
  <c r="O2966" i="16" s="1"/>
  <c r="K2967" i="16"/>
  <c r="O2967" i="16" s="1"/>
  <c r="K2968" i="16"/>
  <c r="O2968" i="16" s="1"/>
  <c r="K2969" i="16"/>
  <c r="O2969" i="16" s="1"/>
  <c r="K2970" i="16"/>
  <c r="O2970" i="16" s="1"/>
  <c r="K2971" i="16"/>
  <c r="O2971" i="16" s="1"/>
  <c r="K2972" i="16"/>
  <c r="O2972" i="16" s="1"/>
  <c r="K2973" i="16"/>
  <c r="O2973" i="16" s="1"/>
  <c r="K2974" i="16"/>
  <c r="O2974" i="16" s="1"/>
  <c r="K2975" i="16"/>
  <c r="O2975" i="16" s="1"/>
  <c r="K2976" i="16"/>
  <c r="O2976" i="16" s="1"/>
  <c r="K2977" i="16"/>
  <c r="O2977" i="16" s="1"/>
  <c r="K2978" i="16"/>
  <c r="O2978" i="16" s="1"/>
  <c r="K2979" i="16"/>
  <c r="O2979" i="16" s="1"/>
  <c r="K2980" i="16"/>
  <c r="O2980" i="16" s="1"/>
  <c r="K2981" i="16"/>
  <c r="O2981" i="16" s="1"/>
  <c r="K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M159" i="16"/>
  <c r="M160" i="16"/>
  <c r="M161" i="16"/>
  <c r="M162" i="16"/>
  <c r="M163" i="16"/>
  <c r="M164" i="16"/>
  <c r="M165" i="16"/>
  <c r="M166" i="16"/>
  <c r="M167" i="16"/>
  <c r="M168" i="16"/>
  <c r="M169" i="16"/>
  <c r="M170" i="16"/>
  <c r="M171" i="16"/>
  <c r="M172" i="16"/>
  <c r="M173" i="16"/>
  <c r="M174" i="16"/>
  <c r="M175" i="16"/>
  <c r="M176" i="16"/>
  <c r="M177" i="16"/>
  <c r="M178" i="16"/>
  <c r="M179" i="16"/>
  <c r="M180" i="16"/>
  <c r="M181" i="16"/>
  <c r="M182" i="16"/>
  <c r="M183" i="16"/>
  <c r="M184" i="16"/>
  <c r="M185" i="16"/>
  <c r="M186" i="16"/>
  <c r="M187" i="16"/>
  <c r="M188" i="16"/>
  <c r="M189" i="16"/>
  <c r="M190" i="16"/>
  <c r="M191" i="16"/>
  <c r="M192" i="16"/>
  <c r="M193" i="16"/>
  <c r="M194" i="16"/>
  <c r="M195" i="16"/>
  <c r="M196" i="16"/>
  <c r="M197" i="16"/>
  <c r="M198" i="16"/>
  <c r="M199" i="16"/>
  <c r="M200" i="16"/>
  <c r="M201" i="16"/>
  <c r="M202" i="16"/>
  <c r="M203" i="16"/>
  <c r="M204" i="16"/>
  <c r="M205" i="16"/>
  <c r="M206" i="16"/>
  <c r="M207" i="16"/>
  <c r="M208" i="16"/>
  <c r="M209" i="16"/>
  <c r="M210" i="16"/>
  <c r="M211" i="16"/>
  <c r="M212" i="16"/>
  <c r="M213" i="16"/>
  <c r="M214" i="16"/>
  <c r="M215" i="16"/>
  <c r="M216" i="16"/>
  <c r="M217" i="16"/>
  <c r="M218" i="16"/>
  <c r="M219" i="16"/>
  <c r="M220" i="16"/>
  <c r="M221" i="16"/>
  <c r="M222" i="16"/>
  <c r="M223" i="16"/>
  <c r="M224" i="16"/>
  <c r="M225" i="16"/>
  <c r="M226" i="16"/>
  <c r="M227" i="16"/>
  <c r="M228" i="16"/>
  <c r="M229" i="16"/>
  <c r="M230" i="16"/>
  <c r="M231" i="16"/>
  <c r="M232" i="16"/>
  <c r="M233" i="16"/>
  <c r="M234" i="16"/>
  <c r="M235" i="16"/>
  <c r="M236" i="16"/>
  <c r="M237" i="16"/>
  <c r="M238" i="16"/>
  <c r="M239" i="16"/>
  <c r="M240" i="16"/>
  <c r="M241" i="16"/>
  <c r="M242" i="16"/>
  <c r="M243" i="16"/>
  <c r="M244" i="16"/>
  <c r="M245" i="16"/>
  <c r="M246" i="16"/>
  <c r="M247" i="16"/>
  <c r="M248" i="16"/>
  <c r="M249" i="16"/>
  <c r="M250" i="16"/>
  <c r="M251" i="16"/>
  <c r="M252" i="16"/>
  <c r="M253" i="16"/>
  <c r="M254" i="16"/>
  <c r="M255" i="16"/>
  <c r="M256" i="16"/>
  <c r="M257" i="16"/>
  <c r="M258" i="16"/>
  <c r="M259" i="16"/>
  <c r="M260" i="16"/>
  <c r="M261" i="16"/>
  <c r="M262" i="16"/>
  <c r="M263" i="16"/>
  <c r="M264" i="16"/>
  <c r="M265" i="16"/>
  <c r="M266" i="16"/>
  <c r="M267" i="16"/>
  <c r="M268" i="16"/>
  <c r="M269" i="16"/>
  <c r="M270" i="16"/>
  <c r="M271" i="16"/>
  <c r="M272" i="16"/>
  <c r="M273" i="16"/>
  <c r="M274" i="16"/>
  <c r="M275" i="16"/>
  <c r="M276" i="16"/>
  <c r="M277" i="16"/>
  <c r="M278" i="16"/>
  <c r="M279" i="16"/>
  <c r="M280" i="16"/>
  <c r="M281" i="16"/>
  <c r="M282" i="16"/>
  <c r="M283" i="16"/>
  <c r="M284" i="16"/>
  <c r="M285" i="16"/>
  <c r="M286" i="16"/>
  <c r="M287" i="16"/>
  <c r="M288" i="16"/>
  <c r="M289" i="16"/>
  <c r="M290" i="16"/>
  <c r="M291" i="16"/>
  <c r="M292" i="16"/>
  <c r="M293" i="16"/>
  <c r="M294" i="16"/>
  <c r="M295" i="16"/>
  <c r="M296" i="16"/>
  <c r="M297" i="16"/>
  <c r="M298" i="16"/>
  <c r="M299" i="16"/>
  <c r="M300" i="16"/>
  <c r="M301" i="16"/>
  <c r="M302" i="16"/>
  <c r="M303" i="16"/>
  <c r="M304" i="16"/>
  <c r="M305" i="16"/>
  <c r="M306" i="16"/>
  <c r="M307" i="16"/>
  <c r="M308" i="16"/>
  <c r="M309" i="16"/>
  <c r="M310" i="16"/>
  <c r="M311" i="16"/>
  <c r="M312" i="16"/>
  <c r="M313" i="16"/>
  <c r="M314" i="16"/>
  <c r="M315" i="16"/>
  <c r="M316" i="16"/>
  <c r="M317" i="16"/>
  <c r="M318" i="16"/>
  <c r="M319" i="16"/>
  <c r="M320" i="16"/>
  <c r="M321" i="16"/>
  <c r="M322" i="16"/>
  <c r="M323" i="16"/>
  <c r="M324" i="16"/>
  <c r="M325" i="16"/>
  <c r="M326" i="16"/>
  <c r="M327" i="16"/>
  <c r="M328" i="16"/>
  <c r="M329" i="16"/>
  <c r="M330" i="16"/>
  <c r="M331" i="16"/>
  <c r="M332" i="16"/>
  <c r="M333" i="16"/>
  <c r="M334" i="16"/>
  <c r="M335" i="16"/>
  <c r="M336" i="16"/>
  <c r="M337" i="16"/>
  <c r="M338" i="16"/>
  <c r="M339" i="16"/>
  <c r="M340" i="16"/>
  <c r="M341" i="16"/>
  <c r="M342" i="16"/>
  <c r="M343" i="16"/>
  <c r="M344" i="16"/>
  <c r="M345" i="16"/>
  <c r="M346" i="16"/>
  <c r="M347" i="16"/>
  <c r="M348" i="16"/>
  <c r="M349" i="16"/>
  <c r="M350" i="16"/>
  <c r="M351" i="16"/>
  <c r="M352" i="16"/>
  <c r="M353" i="16"/>
  <c r="M354" i="16"/>
  <c r="M355" i="16"/>
  <c r="M356" i="16"/>
  <c r="M357" i="16"/>
  <c r="M358" i="16"/>
  <c r="M359" i="16"/>
  <c r="M360" i="16"/>
  <c r="M361" i="16"/>
  <c r="M362" i="16"/>
  <c r="M363" i="16"/>
  <c r="M364" i="16"/>
  <c r="M365" i="16"/>
  <c r="M366" i="16"/>
  <c r="M367" i="16"/>
  <c r="M368" i="16"/>
  <c r="M369" i="16"/>
  <c r="M370" i="16"/>
  <c r="M371" i="16"/>
  <c r="M372" i="16"/>
  <c r="M373" i="16"/>
  <c r="M374" i="16"/>
  <c r="M375" i="16"/>
  <c r="M376" i="16"/>
  <c r="M377" i="16"/>
  <c r="M378" i="16"/>
  <c r="M379" i="16"/>
  <c r="M380" i="16"/>
  <c r="M381" i="16"/>
  <c r="M382" i="16"/>
  <c r="M383" i="16"/>
  <c r="M384" i="16"/>
  <c r="M385" i="16"/>
  <c r="M386" i="16"/>
  <c r="M387" i="16"/>
  <c r="M388" i="16"/>
  <c r="M389" i="16"/>
  <c r="M390" i="16"/>
  <c r="M391" i="16"/>
  <c r="M392" i="16"/>
  <c r="M393" i="16"/>
  <c r="M394" i="16"/>
  <c r="M395" i="16"/>
  <c r="M396" i="16"/>
  <c r="M397" i="16"/>
  <c r="M398" i="16"/>
  <c r="M399" i="16"/>
  <c r="M400" i="16"/>
  <c r="M401" i="16"/>
  <c r="M402" i="16"/>
  <c r="M403" i="16"/>
  <c r="M404" i="16"/>
  <c r="M405" i="16"/>
  <c r="M406" i="16"/>
  <c r="M407" i="16"/>
  <c r="M408" i="16"/>
  <c r="M409" i="16"/>
  <c r="M410" i="16"/>
  <c r="M411" i="16"/>
  <c r="M412" i="16"/>
  <c r="M413" i="16"/>
  <c r="M414" i="16"/>
  <c r="M415" i="16"/>
  <c r="M416" i="16"/>
  <c r="M417" i="16"/>
  <c r="M418" i="16"/>
  <c r="M419" i="16"/>
  <c r="M420" i="16"/>
  <c r="M421" i="16"/>
  <c r="M422" i="16"/>
  <c r="M423" i="16"/>
  <c r="M424" i="16"/>
  <c r="M425" i="16"/>
  <c r="M426" i="16"/>
  <c r="M427" i="16"/>
  <c r="M428" i="16"/>
  <c r="M429" i="16"/>
  <c r="M430" i="16"/>
  <c r="M431" i="16"/>
  <c r="M432" i="16"/>
  <c r="M433" i="16"/>
  <c r="M434" i="16"/>
  <c r="M435" i="16"/>
  <c r="M436" i="16"/>
  <c r="M437" i="16"/>
  <c r="M438" i="16"/>
  <c r="M439" i="16"/>
  <c r="M440" i="16"/>
  <c r="M441" i="16"/>
  <c r="M442" i="16"/>
  <c r="M443" i="16"/>
  <c r="M444" i="16"/>
  <c r="M445" i="16"/>
  <c r="M446" i="16"/>
  <c r="M447" i="16"/>
  <c r="M448" i="16"/>
  <c r="M449" i="16"/>
  <c r="M450" i="16"/>
  <c r="M451" i="16"/>
  <c r="M452" i="16"/>
  <c r="M453" i="16"/>
  <c r="M454" i="16"/>
  <c r="M455" i="16"/>
  <c r="M456" i="16"/>
  <c r="M457" i="16"/>
  <c r="M458" i="16"/>
  <c r="M459" i="16"/>
  <c r="M460" i="16"/>
  <c r="M461" i="16"/>
  <c r="M462" i="16"/>
  <c r="M463" i="16"/>
  <c r="M464" i="16"/>
  <c r="M465" i="16"/>
  <c r="M466" i="16"/>
  <c r="M467" i="16"/>
  <c r="M468" i="16"/>
  <c r="M469" i="16"/>
  <c r="M470" i="16"/>
  <c r="M471" i="16"/>
  <c r="M472" i="16"/>
  <c r="M473" i="16"/>
  <c r="M474" i="16"/>
  <c r="M475" i="16"/>
  <c r="M476" i="16"/>
  <c r="M477" i="16"/>
  <c r="M478" i="16"/>
  <c r="M479" i="16"/>
  <c r="M480" i="16"/>
  <c r="M481" i="16"/>
  <c r="M482" i="16"/>
  <c r="M483" i="16"/>
  <c r="M484" i="16"/>
  <c r="M485" i="16"/>
  <c r="M486" i="16"/>
  <c r="M487" i="16"/>
  <c r="M488" i="16"/>
  <c r="M489" i="16"/>
  <c r="M490" i="16"/>
  <c r="M491" i="16"/>
  <c r="M492" i="16"/>
  <c r="M493" i="16"/>
  <c r="M494" i="16"/>
  <c r="M495" i="16"/>
  <c r="M496" i="16"/>
  <c r="M497" i="16"/>
  <c r="M498" i="16"/>
  <c r="M499" i="16"/>
  <c r="M500" i="16"/>
  <c r="M501" i="16"/>
  <c r="M502" i="16"/>
  <c r="M503" i="16"/>
  <c r="M504" i="16"/>
  <c r="M505" i="16"/>
  <c r="M506" i="16"/>
  <c r="M507" i="16"/>
  <c r="M508" i="16"/>
  <c r="M509" i="16"/>
  <c r="M510" i="16"/>
  <c r="M511" i="16"/>
  <c r="M512" i="16"/>
  <c r="M513" i="16"/>
  <c r="M514" i="16"/>
  <c r="M515" i="16"/>
  <c r="M516" i="16"/>
  <c r="M517" i="16"/>
  <c r="M518" i="16"/>
  <c r="M519" i="16"/>
  <c r="M520" i="16"/>
  <c r="M521" i="16"/>
  <c r="M522" i="16"/>
  <c r="M523" i="16"/>
  <c r="M524" i="16"/>
  <c r="M525" i="16"/>
  <c r="M526" i="16"/>
  <c r="M527" i="16"/>
  <c r="M528" i="16"/>
  <c r="M529" i="16"/>
  <c r="M530" i="16"/>
  <c r="M531" i="16"/>
  <c r="M532" i="16"/>
  <c r="M533" i="16"/>
  <c r="M534" i="16"/>
  <c r="M535" i="16"/>
  <c r="M536" i="16"/>
  <c r="M537" i="16"/>
  <c r="M538" i="16"/>
  <c r="M539" i="16"/>
  <c r="M540" i="16"/>
  <c r="M541" i="16"/>
  <c r="M542" i="16"/>
  <c r="M543" i="16"/>
  <c r="M544" i="16"/>
  <c r="M545" i="16"/>
  <c r="M546" i="16"/>
  <c r="M547" i="16"/>
  <c r="M548" i="16"/>
  <c r="M549" i="16"/>
  <c r="M550" i="16"/>
  <c r="M551" i="16"/>
  <c r="M552" i="16"/>
  <c r="M553" i="16"/>
  <c r="M554" i="16"/>
  <c r="M555" i="16"/>
  <c r="M556" i="16"/>
  <c r="M557" i="16"/>
  <c r="M558" i="16"/>
  <c r="M559" i="16"/>
  <c r="M560" i="16"/>
  <c r="M561" i="16"/>
  <c r="M562" i="16"/>
  <c r="M563" i="16"/>
  <c r="M564" i="16"/>
  <c r="M565" i="16"/>
  <c r="M566" i="16"/>
  <c r="M567" i="16"/>
  <c r="M568" i="16"/>
  <c r="M569" i="16"/>
  <c r="M570" i="16"/>
  <c r="M571" i="16"/>
  <c r="M572" i="16"/>
  <c r="M573" i="16"/>
  <c r="M574" i="16"/>
  <c r="M575" i="16"/>
  <c r="M576" i="16"/>
  <c r="M577" i="16"/>
  <c r="M578" i="16"/>
  <c r="M579" i="16"/>
  <c r="M580" i="16"/>
  <c r="M581" i="16"/>
  <c r="M582" i="16"/>
  <c r="M583" i="16"/>
  <c r="M584" i="16"/>
  <c r="M585" i="16"/>
  <c r="M586" i="16"/>
  <c r="M587" i="16"/>
  <c r="M588" i="16"/>
  <c r="M589" i="16"/>
  <c r="M590" i="16"/>
  <c r="M591" i="16"/>
  <c r="M592" i="16"/>
  <c r="M593" i="16"/>
  <c r="M594" i="16"/>
  <c r="M595" i="16"/>
  <c r="M596" i="16"/>
  <c r="M597" i="16"/>
  <c r="M598" i="16"/>
  <c r="M599" i="16"/>
  <c r="M600" i="16"/>
  <c r="M601" i="16"/>
  <c r="M602" i="16"/>
  <c r="M603" i="16"/>
  <c r="M604" i="16"/>
  <c r="M605" i="16"/>
  <c r="M606" i="16"/>
  <c r="M607" i="16"/>
  <c r="M608" i="16"/>
  <c r="M609" i="16"/>
  <c r="M610" i="16"/>
  <c r="M611" i="16"/>
  <c r="M612" i="16"/>
  <c r="M613" i="16"/>
  <c r="M614" i="16"/>
  <c r="M615" i="16"/>
  <c r="M616" i="16"/>
  <c r="M617" i="16"/>
  <c r="M618" i="16"/>
  <c r="M619" i="16"/>
  <c r="M620" i="16"/>
  <c r="M621" i="16"/>
  <c r="M622" i="16"/>
  <c r="M623" i="16"/>
  <c r="M624" i="16"/>
  <c r="M625" i="16"/>
  <c r="M626" i="16"/>
  <c r="M627" i="16"/>
  <c r="M628" i="16"/>
  <c r="M629" i="16"/>
  <c r="M630" i="16"/>
  <c r="M631" i="16"/>
  <c r="M632" i="16"/>
  <c r="M633" i="16"/>
  <c r="M634" i="16"/>
  <c r="M635" i="16"/>
  <c r="M636" i="16"/>
  <c r="M637" i="16"/>
  <c r="M638" i="16"/>
  <c r="M639" i="16"/>
  <c r="M640" i="16"/>
  <c r="M641" i="16"/>
  <c r="M642" i="16"/>
  <c r="M643" i="16"/>
  <c r="M644" i="16"/>
  <c r="M645" i="16"/>
  <c r="M646" i="16"/>
  <c r="M647" i="16"/>
  <c r="M648" i="16"/>
  <c r="M649" i="16"/>
  <c r="M650" i="16"/>
  <c r="M651" i="16"/>
  <c r="M652" i="16"/>
  <c r="M653" i="16"/>
  <c r="M654" i="16"/>
  <c r="M655" i="16"/>
  <c r="M656" i="16"/>
  <c r="M657" i="16"/>
  <c r="M658" i="16"/>
  <c r="M659" i="16"/>
  <c r="M660" i="16"/>
  <c r="M661" i="16"/>
  <c r="M662" i="16"/>
  <c r="M663" i="16"/>
  <c r="M664" i="16"/>
  <c r="M665" i="16"/>
  <c r="M666" i="16"/>
  <c r="M667" i="16"/>
  <c r="M668" i="16"/>
  <c r="M669" i="16"/>
  <c r="M670" i="16"/>
  <c r="M671" i="16"/>
  <c r="M672" i="16"/>
  <c r="M673" i="16"/>
  <c r="M674" i="16"/>
  <c r="M675" i="16"/>
  <c r="M676" i="16"/>
  <c r="M677" i="16"/>
  <c r="M678" i="16"/>
  <c r="M679" i="16"/>
  <c r="M680" i="16"/>
  <c r="M681" i="16"/>
  <c r="M682" i="16"/>
  <c r="M683" i="16"/>
  <c r="M684" i="16"/>
  <c r="M685" i="16"/>
  <c r="M686" i="16"/>
  <c r="M687" i="16"/>
  <c r="M688" i="16"/>
  <c r="M689" i="16"/>
  <c r="M690" i="16"/>
  <c r="M691" i="16"/>
  <c r="M692" i="16"/>
  <c r="M693" i="16"/>
  <c r="M694" i="16"/>
  <c r="M695" i="16"/>
  <c r="M696" i="16"/>
  <c r="M697" i="16"/>
  <c r="M698" i="16"/>
  <c r="M699" i="16"/>
  <c r="M700" i="16"/>
  <c r="M701" i="16"/>
  <c r="M702" i="16"/>
  <c r="M703" i="16"/>
  <c r="M704" i="16"/>
  <c r="M705" i="16"/>
  <c r="M706" i="16"/>
  <c r="M707" i="16"/>
  <c r="M708" i="16"/>
  <c r="M709" i="16"/>
  <c r="M710" i="16"/>
  <c r="M711" i="16"/>
  <c r="M712" i="16"/>
  <c r="M713" i="16"/>
  <c r="M714" i="16"/>
  <c r="M715" i="16"/>
  <c r="M716" i="16"/>
  <c r="M717" i="16"/>
  <c r="M718" i="16"/>
  <c r="M719" i="16"/>
  <c r="M720" i="16"/>
  <c r="M721" i="16"/>
  <c r="M722" i="16"/>
  <c r="M723" i="16"/>
  <c r="M724" i="16"/>
  <c r="M725" i="16"/>
  <c r="M726" i="16"/>
  <c r="M727" i="16"/>
  <c r="M728" i="16"/>
  <c r="M729" i="16"/>
  <c r="M730" i="16"/>
  <c r="M731" i="16"/>
  <c r="M732" i="16"/>
  <c r="M733" i="16"/>
  <c r="M734" i="16"/>
  <c r="M735" i="16"/>
  <c r="M736" i="16"/>
  <c r="M737" i="16"/>
  <c r="M738" i="16"/>
  <c r="M739" i="16"/>
  <c r="M740" i="16"/>
  <c r="M741" i="16"/>
  <c r="M742" i="16"/>
  <c r="M743" i="16"/>
  <c r="M744" i="16"/>
  <c r="M745" i="16"/>
  <c r="M746" i="16"/>
  <c r="M747" i="16"/>
  <c r="M748" i="16"/>
  <c r="M749" i="16"/>
  <c r="M750" i="16"/>
  <c r="M751" i="16"/>
  <c r="M752" i="16"/>
  <c r="M753" i="16"/>
  <c r="M754" i="16"/>
  <c r="M755" i="16"/>
  <c r="M756" i="16"/>
  <c r="M757" i="16"/>
  <c r="M758" i="16"/>
  <c r="M759" i="16"/>
  <c r="M760" i="16"/>
  <c r="M761" i="16"/>
  <c r="M762" i="16"/>
  <c r="M763" i="16"/>
  <c r="M764" i="16"/>
  <c r="M765" i="16"/>
  <c r="M766" i="16"/>
  <c r="M767" i="16"/>
  <c r="M768" i="16"/>
  <c r="M769" i="16"/>
  <c r="M770" i="16"/>
  <c r="M771" i="16"/>
  <c r="M772" i="16"/>
  <c r="M773" i="16"/>
  <c r="M774" i="16"/>
  <c r="M775" i="16"/>
  <c r="M776" i="16"/>
  <c r="M777" i="16"/>
  <c r="M778" i="16"/>
  <c r="M779" i="16"/>
  <c r="M780" i="16"/>
  <c r="M781" i="16"/>
  <c r="M782" i="16"/>
  <c r="M783" i="16"/>
  <c r="M784" i="16"/>
  <c r="M785" i="16"/>
  <c r="M786" i="16"/>
  <c r="M787" i="16"/>
  <c r="M788" i="16"/>
  <c r="M789" i="16"/>
  <c r="M790" i="16"/>
  <c r="M791" i="16"/>
  <c r="M792" i="16"/>
  <c r="M793" i="16"/>
  <c r="M794" i="16"/>
  <c r="M795" i="16"/>
  <c r="M796" i="16"/>
  <c r="M797" i="16"/>
  <c r="M798" i="16"/>
  <c r="M799" i="16"/>
  <c r="M800" i="16"/>
  <c r="M801" i="16"/>
  <c r="M802" i="16"/>
  <c r="M803" i="16"/>
  <c r="M804" i="16"/>
  <c r="M805" i="16"/>
  <c r="M806" i="16"/>
  <c r="M807" i="16"/>
  <c r="M808" i="16"/>
  <c r="M809" i="16"/>
  <c r="M810" i="16"/>
  <c r="M811" i="16"/>
  <c r="M812" i="16"/>
  <c r="M813" i="16"/>
  <c r="M814" i="16"/>
  <c r="M815" i="16"/>
  <c r="M816" i="16"/>
  <c r="M817" i="16"/>
  <c r="M818" i="16"/>
  <c r="M819" i="16"/>
  <c r="M820" i="16"/>
  <c r="M821" i="16"/>
  <c r="M822" i="16"/>
  <c r="M823" i="16"/>
  <c r="M824" i="16"/>
  <c r="M825" i="16"/>
  <c r="M826" i="16"/>
  <c r="M827" i="16"/>
  <c r="M828" i="16"/>
  <c r="M829" i="16"/>
  <c r="M830" i="16"/>
  <c r="M831" i="16"/>
  <c r="M832" i="16"/>
  <c r="M833" i="16"/>
  <c r="M834" i="16"/>
  <c r="M835" i="16"/>
  <c r="M836" i="16"/>
  <c r="M837" i="16"/>
  <c r="M838" i="16"/>
  <c r="M839" i="16"/>
  <c r="M840" i="16"/>
  <c r="M841" i="16"/>
  <c r="M842" i="16"/>
  <c r="M843" i="16"/>
  <c r="M844" i="16"/>
  <c r="M845" i="16"/>
  <c r="M846" i="16"/>
  <c r="M847" i="16"/>
  <c r="M848" i="16"/>
  <c r="M849" i="16"/>
  <c r="M850" i="16"/>
  <c r="M851" i="16"/>
  <c r="M852" i="16"/>
  <c r="M853" i="16"/>
  <c r="M854" i="16"/>
  <c r="M855" i="16"/>
  <c r="M856" i="16"/>
  <c r="M857" i="16"/>
  <c r="M858" i="16"/>
  <c r="M859" i="16"/>
  <c r="M860" i="16"/>
  <c r="M861" i="16"/>
  <c r="M862" i="16"/>
  <c r="M863" i="16"/>
  <c r="M864" i="16"/>
  <c r="M865" i="16"/>
  <c r="M866" i="16"/>
  <c r="M867" i="16"/>
  <c r="M868" i="16"/>
  <c r="M869" i="16"/>
  <c r="M870" i="16"/>
  <c r="M871" i="16"/>
  <c r="M872" i="16"/>
  <c r="M873" i="16"/>
  <c r="M874" i="16"/>
  <c r="M875" i="16"/>
  <c r="M876" i="16"/>
  <c r="M877" i="16"/>
  <c r="M878" i="16"/>
  <c r="M879" i="16"/>
  <c r="M880" i="16"/>
  <c r="M881" i="16"/>
  <c r="M882" i="16"/>
  <c r="M883" i="16"/>
  <c r="M884" i="16"/>
  <c r="M885" i="16"/>
  <c r="M886" i="16"/>
  <c r="M887" i="16"/>
  <c r="M888" i="16"/>
  <c r="M889" i="16"/>
  <c r="M890" i="16"/>
  <c r="M891" i="16"/>
  <c r="M892" i="16"/>
  <c r="M893" i="16"/>
  <c r="M894" i="16"/>
  <c r="M895" i="16"/>
  <c r="M896" i="16"/>
  <c r="M897" i="16"/>
  <c r="M898" i="16"/>
  <c r="M899" i="16"/>
  <c r="M900" i="16"/>
  <c r="M901" i="16"/>
  <c r="M902" i="16"/>
  <c r="M903" i="16"/>
  <c r="M904" i="16"/>
  <c r="M905" i="16"/>
  <c r="M906" i="16"/>
  <c r="M907" i="16"/>
  <c r="M908" i="16"/>
  <c r="M909" i="16"/>
  <c r="M910" i="16"/>
  <c r="M911" i="16"/>
  <c r="M912" i="16"/>
  <c r="M913" i="16"/>
  <c r="M914" i="16"/>
  <c r="M915" i="16"/>
  <c r="M916" i="16"/>
  <c r="M917" i="16"/>
  <c r="M918" i="16"/>
  <c r="M919" i="16"/>
  <c r="M920" i="16"/>
  <c r="M921" i="16"/>
  <c r="M922" i="16"/>
  <c r="M923" i="16"/>
  <c r="M924" i="16"/>
  <c r="M925" i="16"/>
  <c r="M926" i="16"/>
  <c r="M927" i="16"/>
  <c r="M928" i="16"/>
  <c r="M929" i="16"/>
  <c r="M930" i="16"/>
  <c r="M931" i="16"/>
  <c r="M932" i="16"/>
  <c r="M933" i="16"/>
  <c r="M934" i="16"/>
  <c r="M935" i="16"/>
  <c r="M936" i="16"/>
  <c r="M937" i="16"/>
  <c r="M938" i="16"/>
  <c r="M939" i="16"/>
  <c r="M940" i="16"/>
  <c r="M941" i="16"/>
  <c r="M942" i="16"/>
  <c r="M943" i="16"/>
  <c r="M944" i="16"/>
  <c r="M945" i="16"/>
  <c r="M946" i="16"/>
  <c r="M947" i="16"/>
  <c r="M948" i="16"/>
  <c r="M949" i="16"/>
  <c r="M950" i="16"/>
  <c r="M951" i="16"/>
  <c r="M952" i="16"/>
  <c r="M953" i="16"/>
  <c r="M954" i="16"/>
  <c r="M955" i="16"/>
  <c r="M956" i="16"/>
  <c r="M957" i="16"/>
  <c r="M958" i="16"/>
  <c r="M959" i="16"/>
  <c r="M960" i="16"/>
  <c r="M961" i="16"/>
  <c r="M962" i="16"/>
  <c r="M963" i="16"/>
  <c r="M964" i="16"/>
  <c r="M965" i="16"/>
  <c r="M966" i="16"/>
  <c r="M967" i="16"/>
  <c r="M968" i="16"/>
  <c r="M969" i="16"/>
  <c r="M970" i="16"/>
  <c r="M971" i="16"/>
  <c r="M972" i="16"/>
  <c r="M973" i="16"/>
  <c r="M974" i="16"/>
  <c r="M975" i="16"/>
  <c r="M976" i="16"/>
  <c r="M977" i="16"/>
  <c r="M978" i="16"/>
  <c r="M979" i="16"/>
  <c r="M980" i="16"/>
  <c r="M981" i="16"/>
  <c r="M982" i="16"/>
  <c r="M983" i="16"/>
  <c r="M984" i="16"/>
  <c r="M985" i="16"/>
  <c r="M986" i="16"/>
  <c r="M987" i="16"/>
  <c r="M988" i="16"/>
  <c r="M989" i="16"/>
  <c r="M990" i="16"/>
  <c r="M991" i="16"/>
  <c r="M992" i="16"/>
  <c r="M993" i="16"/>
  <c r="M994" i="16"/>
  <c r="M995" i="16"/>
  <c r="M996" i="16"/>
  <c r="M997" i="16"/>
  <c r="M998" i="16"/>
  <c r="M999" i="16"/>
  <c r="M1000" i="16"/>
  <c r="M1001" i="16"/>
  <c r="M1002" i="16"/>
  <c r="M1003" i="16"/>
  <c r="M1004" i="16"/>
  <c r="M1005" i="16"/>
  <c r="M1006" i="16"/>
  <c r="M1007" i="16"/>
  <c r="M1008" i="16"/>
  <c r="M1009" i="16"/>
  <c r="M1010" i="16"/>
  <c r="M1011" i="16"/>
  <c r="M1012" i="16"/>
  <c r="M1013" i="16"/>
  <c r="M1014" i="16"/>
  <c r="M1015" i="16"/>
  <c r="M1016" i="16"/>
  <c r="M1017" i="16"/>
  <c r="M1018" i="16"/>
  <c r="M1019" i="16"/>
  <c r="M1020" i="16"/>
  <c r="M1021" i="16"/>
  <c r="M1022" i="16"/>
  <c r="M1023" i="16"/>
  <c r="M1024" i="16"/>
  <c r="M1025" i="16"/>
  <c r="M1026" i="16"/>
  <c r="M1027" i="16"/>
  <c r="M1028" i="16"/>
  <c r="M1029" i="16"/>
  <c r="M1030" i="16"/>
  <c r="M1031" i="16"/>
  <c r="M1032" i="16"/>
  <c r="M1033" i="16"/>
  <c r="M1034" i="16"/>
  <c r="M1035" i="16"/>
  <c r="M1036" i="16"/>
  <c r="M1037" i="16"/>
  <c r="M1038" i="16"/>
  <c r="M1039" i="16"/>
  <c r="M1040" i="16"/>
  <c r="M1041" i="16"/>
  <c r="M1042" i="16"/>
  <c r="M1043" i="16"/>
  <c r="M1044" i="16"/>
  <c r="M1045" i="16"/>
  <c r="M1046" i="16"/>
  <c r="M1047" i="16"/>
  <c r="M1048" i="16"/>
  <c r="M1049" i="16"/>
  <c r="M1050" i="16"/>
  <c r="M1051" i="16"/>
  <c r="M1052" i="16"/>
  <c r="M1053" i="16"/>
  <c r="M1054" i="16"/>
  <c r="M1055" i="16"/>
  <c r="M1056" i="16"/>
  <c r="M1057" i="16"/>
  <c r="M1058" i="16"/>
  <c r="M1059" i="16"/>
  <c r="M1060" i="16"/>
  <c r="M1061" i="16"/>
  <c r="M1062" i="16"/>
  <c r="M1063" i="16"/>
  <c r="M1064" i="16"/>
  <c r="M1065" i="16"/>
  <c r="M1066" i="16"/>
  <c r="M1067" i="16"/>
  <c r="M1068" i="16"/>
  <c r="M1069" i="16"/>
  <c r="M1070" i="16"/>
  <c r="M1071" i="16"/>
  <c r="M1072" i="16"/>
  <c r="M1073" i="16"/>
  <c r="M1074" i="16"/>
  <c r="M1075" i="16"/>
  <c r="M1076" i="16"/>
  <c r="M1077" i="16"/>
  <c r="M1078" i="16"/>
  <c r="M1079" i="16"/>
  <c r="M1080" i="16"/>
  <c r="M1081" i="16"/>
  <c r="M1082" i="16"/>
  <c r="M1083" i="16"/>
  <c r="M1084" i="16"/>
  <c r="M1085" i="16"/>
  <c r="M1086" i="16"/>
  <c r="M1087" i="16"/>
  <c r="M1088" i="16"/>
  <c r="M1089" i="16"/>
  <c r="M1090" i="16"/>
  <c r="M1091" i="16"/>
  <c r="M1092" i="16"/>
  <c r="M1093" i="16"/>
  <c r="M1094" i="16"/>
  <c r="M1095" i="16"/>
  <c r="M1096" i="16"/>
  <c r="M1097" i="16"/>
  <c r="M1098" i="16"/>
  <c r="M1099" i="16"/>
  <c r="M1100" i="16"/>
  <c r="M1101" i="16"/>
  <c r="M1102" i="16"/>
  <c r="M1103" i="16"/>
  <c r="M1104" i="16"/>
  <c r="M1105" i="16"/>
  <c r="M1106" i="16"/>
  <c r="M1107" i="16"/>
  <c r="M1108" i="16"/>
  <c r="M1109" i="16"/>
  <c r="M1110" i="16"/>
  <c r="M1111" i="16"/>
  <c r="M1112" i="16"/>
  <c r="M1113" i="16"/>
  <c r="M1114" i="16"/>
  <c r="M1115" i="16"/>
  <c r="M1116" i="16"/>
  <c r="M1117" i="16"/>
  <c r="M1118" i="16"/>
  <c r="M1119" i="16"/>
  <c r="M1120" i="16"/>
  <c r="M1121" i="16"/>
  <c r="M1122" i="16"/>
  <c r="M1123" i="16"/>
  <c r="M1124" i="16"/>
  <c r="M1125" i="16"/>
  <c r="M1126" i="16"/>
  <c r="M1127" i="16"/>
  <c r="M1128" i="16"/>
  <c r="M1129" i="16"/>
  <c r="M1130" i="16"/>
  <c r="M1131" i="16"/>
  <c r="M1132" i="16"/>
  <c r="M1133" i="16"/>
  <c r="M1134" i="16"/>
  <c r="M1135" i="16"/>
  <c r="M1136" i="16"/>
  <c r="M1137" i="16"/>
  <c r="M1138" i="16"/>
  <c r="M1139" i="16"/>
  <c r="M1140" i="16"/>
  <c r="M1141" i="16"/>
  <c r="M1142" i="16"/>
  <c r="M1143" i="16"/>
  <c r="M1144" i="16"/>
  <c r="M1145" i="16"/>
  <c r="M1146" i="16"/>
  <c r="M1147" i="16"/>
  <c r="M1148" i="16"/>
  <c r="M1149" i="16"/>
  <c r="M1150" i="16"/>
  <c r="M1151" i="16"/>
  <c r="M1152" i="16"/>
  <c r="M1153" i="16"/>
  <c r="M1154" i="16"/>
  <c r="M1155" i="16"/>
  <c r="M1156" i="16"/>
  <c r="M1157" i="16"/>
  <c r="M1158" i="16"/>
  <c r="M1159" i="16"/>
  <c r="M1160" i="16"/>
  <c r="M1161" i="16"/>
  <c r="M1162" i="16"/>
  <c r="M1163" i="16"/>
  <c r="M1164" i="16"/>
  <c r="M1165" i="16"/>
  <c r="M1166" i="16"/>
  <c r="M1167" i="16"/>
  <c r="M1168" i="16"/>
  <c r="M1169" i="16"/>
  <c r="M1170" i="16"/>
  <c r="M1171" i="16"/>
  <c r="M1172" i="16"/>
  <c r="M1173" i="16"/>
  <c r="M1174" i="16"/>
  <c r="M1175" i="16"/>
  <c r="M1176" i="16"/>
  <c r="M1177" i="16"/>
  <c r="M1178" i="16"/>
  <c r="M1179" i="16"/>
  <c r="M1180" i="16"/>
  <c r="M1181" i="16"/>
  <c r="M1182" i="16"/>
  <c r="M1183" i="16"/>
  <c r="M1184" i="16"/>
  <c r="M1185" i="16"/>
  <c r="M1186" i="16"/>
  <c r="M1187" i="16"/>
  <c r="M1188" i="16"/>
  <c r="M1189" i="16"/>
  <c r="M1190" i="16"/>
  <c r="M1191" i="16"/>
  <c r="M1192" i="16"/>
  <c r="M1193" i="16"/>
  <c r="M1194" i="16"/>
  <c r="M1195" i="16"/>
  <c r="M1196" i="16"/>
  <c r="M1197" i="16"/>
  <c r="M1198" i="16"/>
  <c r="M1199" i="16"/>
  <c r="M1200" i="16"/>
  <c r="M1201" i="16"/>
  <c r="M1202" i="16"/>
  <c r="M1203" i="16"/>
  <c r="M1204" i="16"/>
  <c r="M1205" i="16"/>
  <c r="M1206" i="16"/>
  <c r="M1207" i="16"/>
  <c r="M1208" i="16"/>
  <c r="M1209" i="16"/>
  <c r="M1210" i="16"/>
  <c r="M1211" i="16"/>
  <c r="M1212" i="16"/>
  <c r="M1213" i="16"/>
  <c r="M1214" i="16"/>
  <c r="M1215" i="16"/>
  <c r="M1216" i="16"/>
  <c r="M1217" i="16"/>
  <c r="M1218" i="16"/>
  <c r="M1219" i="16"/>
  <c r="M1220" i="16"/>
  <c r="M1221" i="16"/>
  <c r="M1222" i="16"/>
  <c r="M1223" i="16"/>
  <c r="M1224" i="16"/>
  <c r="M1225" i="16"/>
  <c r="M1226" i="16"/>
  <c r="M1227" i="16"/>
  <c r="M1228" i="16"/>
  <c r="M1229" i="16"/>
  <c r="M1230" i="16"/>
  <c r="M1231" i="16"/>
  <c r="M1232" i="16"/>
  <c r="M1233" i="16"/>
  <c r="M1234" i="16"/>
  <c r="M1235" i="16"/>
  <c r="M1236" i="16"/>
  <c r="M1237" i="16"/>
  <c r="M1238" i="16"/>
  <c r="M1239" i="16"/>
  <c r="M1240" i="16"/>
  <c r="M1241" i="16"/>
  <c r="M1242" i="16"/>
  <c r="M1243" i="16"/>
  <c r="M1244" i="16"/>
  <c r="M1245" i="16"/>
  <c r="M1246" i="16"/>
  <c r="M1247" i="16"/>
  <c r="M1248" i="16"/>
  <c r="M1249" i="16"/>
  <c r="M1250" i="16"/>
  <c r="M1251" i="16"/>
  <c r="M1252" i="16"/>
  <c r="M1253" i="16"/>
  <c r="M1254" i="16"/>
  <c r="M1255" i="16"/>
  <c r="M1256" i="16"/>
  <c r="M1257" i="16"/>
  <c r="M1258" i="16"/>
  <c r="M1259" i="16"/>
  <c r="M1260" i="16"/>
  <c r="M1261" i="16"/>
  <c r="M1262" i="16"/>
  <c r="M1263" i="16"/>
  <c r="M1264" i="16"/>
  <c r="M1265" i="16"/>
  <c r="M1266" i="16"/>
  <c r="M1267" i="16"/>
  <c r="M1268" i="16"/>
  <c r="M1269" i="16"/>
  <c r="M1270" i="16"/>
  <c r="M1271" i="16"/>
  <c r="M1272" i="16"/>
  <c r="M1273" i="16"/>
  <c r="M1274" i="16"/>
  <c r="M1275" i="16"/>
  <c r="M1276" i="16"/>
  <c r="M1277" i="16"/>
  <c r="M1278" i="16"/>
  <c r="M1279" i="16"/>
  <c r="M1280" i="16"/>
  <c r="M1281" i="16"/>
  <c r="M1282" i="16"/>
  <c r="M1283" i="16"/>
  <c r="M1284" i="16"/>
  <c r="M1285" i="16"/>
  <c r="M1286" i="16"/>
  <c r="M1287" i="16"/>
  <c r="M1288" i="16"/>
  <c r="M1289" i="16"/>
  <c r="M1290" i="16"/>
  <c r="M1291" i="16"/>
  <c r="M1292" i="16"/>
  <c r="M1293" i="16"/>
  <c r="M1294" i="16"/>
  <c r="M1295" i="16"/>
  <c r="M1296" i="16"/>
  <c r="M1297" i="16"/>
  <c r="M1298" i="16"/>
  <c r="M1299" i="16"/>
  <c r="M1300" i="16"/>
  <c r="M1301" i="16"/>
  <c r="M1302" i="16"/>
  <c r="M1303" i="16"/>
  <c r="M1304" i="16"/>
  <c r="M1305" i="16"/>
  <c r="M1306" i="16"/>
  <c r="M1307" i="16"/>
  <c r="M1308" i="16"/>
  <c r="M1309" i="16"/>
  <c r="M1310" i="16"/>
  <c r="M1311" i="16"/>
  <c r="M1312" i="16"/>
  <c r="M1313" i="16"/>
  <c r="M1314" i="16"/>
  <c r="M1315" i="16"/>
  <c r="M1316" i="16"/>
  <c r="M1317" i="16"/>
  <c r="M1318" i="16"/>
  <c r="M1319" i="16"/>
  <c r="M1320" i="16"/>
  <c r="M1321" i="16"/>
  <c r="M1322" i="16"/>
  <c r="M1323" i="16"/>
  <c r="M1324" i="16"/>
  <c r="M1325" i="16"/>
  <c r="M1326" i="16"/>
  <c r="M1327" i="16"/>
  <c r="M1328" i="16"/>
  <c r="M1329" i="16"/>
  <c r="M1330" i="16"/>
  <c r="M1331" i="16"/>
  <c r="M1332" i="16"/>
  <c r="M1333" i="16"/>
  <c r="M1334" i="16"/>
  <c r="M1335" i="16"/>
  <c r="M1336" i="16"/>
  <c r="M1337" i="16"/>
  <c r="M1338" i="16"/>
  <c r="M1339" i="16"/>
  <c r="M1340" i="16"/>
  <c r="M1341" i="16"/>
  <c r="M1342" i="16"/>
  <c r="M1343" i="16"/>
  <c r="M1344" i="16"/>
  <c r="M1345" i="16"/>
  <c r="M1346" i="16"/>
  <c r="M1347" i="16"/>
  <c r="M1348" i="16"/>
  <c r="M1349" i="16"/>
  <c r="M1350" i="16"/>
  <c r="M1351" i="16"/>
  <c r="M1352" i="16"/>
  <c r="M1353" i="16"/>
  <c r="M1354" i="16"/>
  <c r="M1355" i="16"/>
  <c r="M1356" i="16"/>
  <c r="M1357" i="16"/>
  <c r="M1358" i="16"/>
  <c r="M1359" i="16"/>
  <c r="M1360" i="16"/>
  <c r="M1361" i="16"/>
  <c r="M1362" i="16"/>
  <c r="M1363" i="16"/>
  <c r="M1364" i="16"/>
  <c r="M1365" i="16"/>
  <c r="M1366" i="16"/>
  <c r="M1367" i="16"/>
  <c r="M1368" i="16"/>
  <c r="M1369" i="16"/>
  <c r="M1370" i="16"/>
  <c r="M1371" i="16"/>
  <c r="M1372" i="16"/>
  <c r="M1373" i="16"/>
  <c r="M1374" i="16"/>
  <c r="M1375" i="16"/>
  <c r="M1376" i="16"/>
  <c r="M1377" i="16"/>
  <c r="M1378" i="16"/>
  <c r="M1379" i="16"/>
  <c r="M1380" i="16"/>
  <c r="M1381" i="16"/>
  <c r="M1382" i="16"/>
  <c r="M1383" i="16"/>
  <c r="M1384" i="16"/>
  <c r="M1385" i="16"/>
  <c r="M1386" i="16"/>
  <c r="M1387" i="16"/>
  <c r="M1388" i="16"/>
  <c r="M1389" i="16"/>
  <c r="M1390" i="16"/>
  <c r="M1391" i="16"/>
  <c r="M1392" i="16"/>
  <c r="M1393" i="16"/>
  <c r="M1394" i="16"/>
  <c r="M1395" i="16"/>
  <c r="M1396" i="16"/>
  <c r="M1397" i="16"/>
  <c r="M1398" i="16"/>
  <c r="M1399" i="16"/>
  <c r="M1400" i="16"/>
  <c r="M1401" i="16"/>
  <c r="M1402" i="16"/>
  <c r="M1403" i="16"/>
  <c r="M1404" i="16"/>
  <c r="M1405" i="16"/>
  <c r="M1406" i="16"/>
  <c r="M1407" i="16"/>
  <c r="M1408" i="16"/>
  <c r="M1409" i="16"/>
  <c r="M1410" i="16"/>
  <c r="M1411" i="16"/>
  <c r="M1412" i="16"/>
  <c r="M1413" i="16"/>
  <c r="M1414" i="16"/>
  <c r="M1415" i="16"/>
  <c r="M1416" i="16"/>
  <c r="M1417" i="16"/>
  <c r="M1418" i="16"/>
  <c r="M1419" i="16"/>
  <c r="M1420" i="16"/>
  <c r="M1421" i="16"/>
  <c r="M1422" i="16"/>
  <c r="M1423" i="16"/>
  <c r="M1424" i="16"/>
  <c r="M1425" i="16"/>
  <c r="M1426" i="16"/>
  <c r="M1427" i="16"/>
  <c r="M1428" i="16"/>
  <c r="M1429" i="16"/>
  <c r="M1430" i="16"/>
  <c r="M1431" i="16"/>
  <c r="M1432" i="16"/>
  <c r="M1433" i="16"/>
  <c r="M1434" i="16"/>
  <c r="M1435" i="16"/>
  <c r="M1436" i="16"/>
  <c r="M1437" i="16"/>
  <c r="M1438" i="16"/>
  <c r="M1439" i="16"/>
  <c r="M1440" i="16"/>
  <c r="M1441" i="16"/>
  <c r="M1442" i="16"/>
  <c r="M1443" i="16"/>
  <c r="M1444" i="16"/>
  <c r="M1445" i="16"/>
  <c r="M1446" i="16"/>
  <c r="M1447" i="16"/>
  <c r="M1448" i="16"/>
  <c r="M1449" i="16"/>
  <c r="M1450" i="16"/>
  <c r="M1451" i="16"/>
  <c r="M1452" i="16"/>
  <c r="M1453" i="16"/>
  <c r="M1454" i="16"/>
  <c r="M1455" i="16"/>
  <c r="M1456" i="16"/>
  <c r="M1457" i="16"/>
  <c r="M1458" i="16"/>
  <c r="M1459" i="16"/>
  <c r="M1460" i="16"/>
  <c r="M1461" i="16"/>
  <c r="M1462" i="16"/>
  <c r="M1463" i="16"/>
  <c r="M1464" i="16"/>
  <c r="M1465" i="16"/>
  <c r="M1466" i="16"/>
  <c r="M1467" i="16"/>
  <c r="M1468" i="16"/>
  <c r="M1469" i="16"/>
  <c r="M1470" i="16"/>
  <c r="M1471" i="16"/>
  <c r="M1472" i="16"/>
  <c r="M1473" i="16"/>
  <c r="M1474" i="16"/>
  <c r="M1475" i="16"/>
  <c r="M1476" i="16"/>
  <c r="M1477" i="16"/>
  <c r="M1478" i="16"/>
  <c r="M1479" i="16"/>
  <c r="M1480" i="16"/>
  <c r="M1481" i="16"/>
  <c r="M1482" i="16"/>
  <c r="M1483" i="16"/>
  <c r="M1484" i="16"/>
  <c r="M1485" i="16"/>
  <c r="M1486" i="16"/>
  <c r="M1487" i="16"/>
  <c r="M1488" i="16"/>
  <c r="M1489" i="16"/>
  <c r="M1490" i="16"/>
  <c r="M1491" i="16"/>
  <c r="M1492" i="16"/>
  <c r="M1493" i="16"/>
  <c r="M1494" i="16"/>
  <c r="M1495" i="16"/>
  <c r="M1496" i="16"/>
  <c r="M1497" i="16"/>
  <c r="M1498" i="16"/>
  <c r="M1499" i="16"/>
  <c r="M1500" i="16"/>
  <c r="M1501" i="16"/>
  <c r="M1502" i="16"/>
  <c r="M1503" i="16"/>
  <c r="M1504" i="16"/>
  <c r="M1505" i="16"/>
  <c r="M1506" i="16"/>
  <c r="M1507" i="16"/>
  <c r="M1508" i="16"/>
  <c r="M1509" i="16"/>
  <c r="M1510" i="16"/>
  <c r="M1511" i="16"/>
  <c r="M1512" i="16"/>
  <c r="M1513" i="16"/>
  <c r="M1514" i="16"/>
  <c r="M1515" i="16"/>
  <c r="M1516" i="16"/>
  <c r="M1517" i="16"/>
  <c r="M1518" i="16"/>
  <c r="M1519" i="16"/>
  <c r="M1520" i="16"/>
  <c r="M1521" i="16"/>
  <c r="M1522" i="16"/>
  <c r="M1523" i="16"/>
  <c r="M1524" i="16"/>
  <c r="M1525" i="16"/>
  <c r="M1526" i="16"/>
  <c r="M1527" i="16"/>
  <c r="M1528" i="16"/>
  <c r="M1529" i="16"/>
  <c r="M1530" i="16"/>
  <c r="M1531" i="16"/>
  <c r="M1532" i="16"/>
  <c r="M1533" i="16"/>
  <c r="M1534" i="16"/>
  <c r="M1535" i="16"/>
  <c r="M1536" i="16"/>
  <c r="M1537" i="16"/>
  <c r="M1538" i="16"/>
  <c r="M1539" i="16"/>
  <c r="M1540" i="16"/>
  <c r="M1541" i="16"/>
  <c r="M1542" i="16"/>
  <c r="M1543" i="16"/>
  <c r="M1544" i="16"/>
  <c r="M1545" i="16"/>
  <c r="M1546" i="16"/>
  <c r="M1547" i="16"/>
  <c r="M1548" i="16"/>
  <c r="M1549" i="16"/>
  <c r="M1550" i="16"/>
  <c r="M1551" i="16"/>
  <c r="M1552" i="16"/>
  <c r="M1553" i="16"/>
  <c r="M1554" i="16"/>
  <c r="M1555" i="16"/>
  <c r="M1556" i="16"/>
  <c r="M1557" i="16"/>
  <c r="M1558" i="16"/>
  <c r="M1559" i="16"/>
  <c r="M1560" i="16"/>
  <c r="M1561" i="16"/>
  <c r="M1562" i="16"/>
  <c r="M1563" i="16"/>
  <c r="M1564" i="16"/>
  <c r="M1565" i="16"/>
  <c r="M1566" i="16"/>
  <c r="M1567" i="16"/>
  <c r="M1568" i="16"/>
  <c r="M1569" i="16"/>
  <c r="M1570" i="16"/>
  <c r="M1571" i="16"/>
  <c r="M1572" i="16"/>
  <c r="M1573" i="16"/>
  <c r="M1574" i="16"/>
  <c r="M1575" i="16"/>
  <c r="M1576" i="16"/>
  <c r="M1577" i="16"/>
  <c r="M1578" i="16"/>
  <c r="M1579" i="16"/>
  <c r="M1580" i="16"/>
  <c r="M1581" i="16"/>
  <c r="M1582" i="16"/>
  <c r="M1583" i="16"/>
  <c r="M1584" i="16"/>
  <c r="M1585" i="16"/>
  <c r="M1586" i="16"/>
  <c r="M1587" i="16"/>
  <c r="M1588" i="16"/>
  <c r="M1589" i="16"/>
  <c r="M1590" i="16"/>
  <c r="M1591" i="16"/>
  <c r="M1592" i="16"/>
  <c r="M1593" i="16"/>
  <c r="M1594" i="16"/>
  <c r="M1595" i="16"/>
  <c r="M1596" i="16"/>
  <c r="M1597" i="16"/>
  <c r="M1598" i="16"/>
  <c r="M1599" i="16"/>
  <c r="M1600" i="16"/>
  <c r="M1601" i="16"/>
  <c r="M1602" i="16"/>
  <c r="M1603" i="16"/>
  <c r="M1604" i="16"/>
  <c r="M1605" i="16"/>
  <c r="M1606" i="16"/>
  <c r="M1607" i="16"/>
  <c r="M1608" i="16"/>
  <c r="M1609" i="16"/>
  <c r="M1610" i="16"/>
  <c r="M1611" i="16"/>
  <c r="M1612" i="16"/>
  <c r="M1613" i="16"/>
  <c r="M1614" i="16"/>
  <c r="M1615" i="16"/>
  <c r="M1616" i="16"/>
  <c r="M1617" i="16"/>
  <c r="M1618" i="16"/>
  <c r="M1619" i="16"/>
  <c r="M1620" i="16"/>
  <c r="M1621" i="16"/>
  <c r="M1622" i="16"/>
  <c r="M1623" i="16"/>
  <c r="M1624" i="16"/>
  <c r="M1625" i="16"/>
  <c r="M1626" i="16"/>
  <c r="M1627" i="16"/>
  <c r="M1628" i="16"/>
  <c r="M1629" i="16"/>
  <c r="M1630" i="16"/>
  <c r="M1631" i="16"/>
  <c r="M1632" i="16"/>
  <c r="M1633" i="16"/>
  <c r="M1634" i="16"/>
  <c r="M1635" i="16"/>
  <c r="M1636" i="16"/>
  <c r="M1637" i="16"/>
  <c r="M1638" i="16"/>
  <c r="M1639" i="16"/>
  <c r="M1640" i="16"/>
  <c r="M1641" i="16"/>
  <c r="M1642" i="16"/>
  <c r="M1643" i="16"/>
  <c r="M1644" i="16"/>
  <c r="M1645" i="16"/>
  <c r="M1646" i="16"/>
  <c r="M1647" i="16"/>
  <c r="M1648" i="16"/>
  <c r="M1649" i="16"/>
  <c r="M1650" i="16"/>
  <c r="M1651" i="16"/>
  <c r="M1652" i="16"/>
  <c r="M1653" i="16"/>
  <c r="M1654" i="16"/>
  <c r="M1655" i="16"/>
  <c r="M1656" i="16"/>
  <c r="M1657" i="16"/>
  <c r="M1658" i="16"/>
  <c r="M1659" i="16"/>
  <c r="M1660" i="16"/>
  <c r="M1661" i="16"/>
  <c r="M1662" i="16"/>
  <c r="M1663" i="16"/>
  <c r="M1664" i="16"/>
  <c r="M1665" i="16"/>
  <c r="M1666" i="16"/>
  <c r="M1667" i="16"/>
  <c r="M1668" i="16"/>
  <c r="M1669" i="16"/>
  <c r="M1670" i="16"/>
  <c r="M1671" i="16"/>
  <c r="M1672" i="16"/>
  <c r="M1673" i="16"/>
  <c r="M1674" i="16"/>
  <c r="M1675" i="16"/>
  <c r="M1676" i="16"/>
  <c r="M1677" i="16"/>
  <c r="M1678" i="16"/>
  <c r="M1679" i="16"/>
  <c r="M1680" i="16"/>
  <c r="M1681" i="16"/>
  <c r="M1682" i="16"/>
  <c r="M1683" i="16"/>
  <c r="M1684" i="16"/>
  <c r="M1685" i="16"/>
  <c r="M1686" i="16"/>
  <c r="M1687" i="16"/>
  <c r="M1688" i="16"/>
  <c r="M1689" i="16"/>
  <c r="M1690" i="16"/>
  <c r="M1691" i="16"/>
  <c r="M1692" i="16"/>
  <c r="M1693" i="16"/>
  <c r="M1694" i="16"/>
  <c r="M1695" i="16"/>
  <c r="M1696" i="16"/>
  <c r="M1697" i="16"/>
  <c r="M1698" i="16"/>
  <c r="M1699" i="16"/>
  <c r="M1700" i="16"/>
  <c r="M1701" i="16"/>
  <c r="M1702" i="16"/>
  <c r="M1703" i="16"/>
  <c r="M1704" i="16"/>
  <c r="M1705" i="16"/>
  <c r="M1706" i="16"/>
  <c r="M1707" i="16"/>
  <c r="M1708" i="16"/>
  <c r="M1709" i="16"/>
  <c r="M1710" i="16"/>
  <c r="M1711" i="16"/>
  <c r="M1712" i="16"/>
  <c r="M1713" i="16"/>
  <c r="M1714" i="16"/>
  <c r="M1715" i="16"/>
  <c r="M1716" i="16"/>
  <c r="M1717" i="16"/>
  <c r="M1718" i="16"/>
  <c r="M1719" i="16"/>
  <c r="M1720" i="16"/>
  <c r="M1721" i="16"/>
  <c r="M1722" i="16"/>
  <c r="M1723" i="16"/>
  <c r="M1724" i="16"/>
  <c r="M1725" i="16"/>
  <c r="M1726" i="16"/>
  <c r="M1727" i="16"/>
  <c r="M1728" i="16"/>
  <c r="M1729" i="16"/>
  <c r="M1730" i="16"/>
  <c r="M1731" i="16"/>
  <c r="M1732" i="16"/>
  <c r="M1733" i="16"/>
  <c r="M1734" i="16"/>
  <c r="M1735" i="16"/>
  <c r="M1736" i="16"/>
  <c r="M1737" i="16"/>
  <c r="M1738" i="16"/>
  <c r="M1739" i="16"/>
  <c r="M1740" i="16"/>
  <c r="M1741" i="16"/>
  <c r="M1742" i="16"/>
  <c r="M1743" i="16"/>
  <c r="M1744" i="16"/>
  <c r="M1745" i="16"/>
  <c r="M1746" i="16"/>
  <c r="M1747" i="16"/>
  <c r="M1748" i="16"/>
  <c r="M1749" i="16"/>
  <c r="M1750" i="16"/>
  <c r="M1751" i="16"/>
  <c r="M1752" i="16"/>
  <c r="M1753" i="16"/>
  <c r="M1754" i="16"/>
  <c r="M1755" i="16"/>
  <c r="M1756" i="16"/>
  <c r="M1757" i="16"/>
  <c r="M1758" i="16"/>
  <c r="M1759" i="16"/>
  <c r="M1760" i="16"/>
  <c r="M1761" i="16"/>
  <c r="M1762" i="16"/>
  <c r="M1763" i="16"/>
  <c r="M1764" i="16"/>
  <c r="M1765" i="16"/>
  <c r="M1766" i="16"/>
  <c r="M1767" i="16"/>
  <c r="M1768" i="16"/>
  <c r="M1769" i="16"/>
  <c r="M1770" i="16"/>
  <c r="M1771" i="16"/>
  <c r="M1772" i="16"/>
  <c r="M1773" i="16"/>
  <c r="M1774" i="16"/>
  <c r="M1775" i="16"/>
  <c r="M1776" i="16"/>
  <c r="M1777" i="16"/>
  <c r="M1778" i="16"/>
  <c r="M1779" i="16"/>
  <c r="M1780" i="16"/>
  <c r="M1781" i="16"/>
  <c r="M1782" i="16"/>
  <c r="M1783" i="16"/>
  <c r="M1784" i="16"/>
  <c r="M1785" i="16"/>
  <c r="M1786" i="16"/>
  <c r="M1787" i="16"/>
  <c r="M1788" i="16"/>
  <c r="M1789" i="16"/>
  <c r="M1790" i="16"/>
  <c r="M1791" i="16"/>
  <c r="M1792" i="16"/>
  <c r="M1793" i="16"/>
  <c r="M1794" i="16"/>
  <c r="M1795" i="16"/>
  <c r="M1796" i="16"/>
  <c r="M1797" i="16"/>
  <c r="M1798" i="16"/>
  <c r="M1799" i="16"/>
  <c r="M1800" i="16"/>
  <c r="M1801" i="16"/>
  <c r="M1802" i="16"/>
  <c r="M1803" i="16"/>
  <c r="M1804" i="16"/>
  <c r="M1805" i="16"/>
  <c r="M1806" i="16"/>
  <c r="M1807" i="16"/>
  <c r="M1808" i="16"/>
  <c r="M1809" i="16"/>
  <c r="M1810" i="16"/>
  <c r="M1811" i="16"/>
  <c r="M1812" i="16"/>
  <c r="M1813" i="16"/>
  <c r="M1814" i="16"/>
  <c r="M1815" i="16"/>
  <c r="M1816" i="16"/>
  <c r="M1817" i="16"/>
  <c r="M1818" i="16"/>
  <c r="M1819" i="16"/>
  <c r="M1820" i="16"/>
  <c r="M1821" i="16"/>
  <c r="M1822" i="16"/>
  <c r="M1823" i="16"/>
  <c r="M1824" i="16"/>
  <c r="M1825" i="16"/>
  <c r="M1826" i="16"/>
  <c r="M1827" i="16"/>
  <c r="M1828" i="16"/>
  <c r="M1829" i="16"/>
  <c r="M1830" i="16"/>
  <c r="M1831" i="16"/>
  <c r="M1832" i="16"/>
  <c r="M1833" i="16"/>
  <c r="M1834" i="16"/>
  <c r="M1835" i="16"/>
  <c r="M1836" i="16"/>
  <c r="M1837" i="16"/>
  <c r="M1838" i="16"/>
  <c r="M1839" i="16"/>
  <c r="M1840" i="16"/>
  <c r="M1841" i="16"/>
  <c r="M1842" i="16"/>
  <c r="M1843" i="16"/>
  <c r="M1844" i="16"/>
  <c r="M1845" i="16"/>
  <c r="M1846" i="16"/>
  <c r="M1847" i="16"/>
  <c r="M1848" i="16"/>
  <c r="M1849" i="16"/>
  <c r="M1850" i="16"/>
  <c r="M1851" i="16"/>
  <c r="M1852" i="16"/>
  <c r="M1853" i="16"/>
  <c r="M1854" i="16"/>
  <c r="M1855" i="16"/>
  <c r="M1856" i="16"/>
  <c r="M1857" i="16"/>
  <c r="M1858" i="16"/>
  <c r="M1859" i="16"/>
  <c r="M1860" i="16"/>
  <c r="M1861" i="16"/>
  <c r="M1862" i="16"/>
  <c r="M1863" i="16"/>
  <c r="M1864" i="16"/>
  <c r="M1865" i="16"/>
  <c r="M1866" i="16"/>
  <c r="M1867" i="16"/>
  <c r="M1868" i="16"/>
  <c r="M1869" i="16"/>
  <c r="M1870" i="16"/>
  <c r="M1871" i="16"/>
  <c r="M1872" i="16"/>
  <c r="M1873" i="16"/>
  <c r="M1874" i="16"/>
  <c r="M1875" i="16"/>
  <c r="M1876" i="16"/>
  <c r="M1877" i="16"/>
  <c r="M1878" i="16"/>
  <c r="M1879" i="16"/>
  <c r="M1880" i="16"/>
  <c r="M1881" i="16"/>
  <c r="M1882" i="16"/>
  <c r="M1883" i="16"/>
  <c r="M1884" i="16"/>
  <c r="M1885" i="16"/>
  <c r="M1886" i="16"/>
  <c r="M1887" i="16"/>
  <c r="M1888" i="16"/>
  <c r="M1889" i="16"/>
  <c r="M1890" i="16"/>
  <c r="M1891" i="16"/>
  <c r="M1892" i="16"/>
  <c r="M1893" i="16"/>
  <c r="M1894" i="16"/>
  <c r="M1895" i="16"/>
  <c r="M1896" i="16"/>
  <c r="M1897" i="16"/>
  <c r="M1898" i="16"/>
  <c r="M1899" i="16"/>
  <c r="M1900" i="16"/>
  <c r="M1901" i="16"/>
  <c r="M1902" i="16"/>
  <c r="M1903" i="16"/>
  <c r="M1904" i="16"/>
  <c r="M1905" i="16"/>
  <c r="M1906" i="16"/>
  <c r="M1907" i="16"/>
  <c r="M1908" i="16"/>
  <c r="M1909" i="16"/>
  <c r="M1910" i="16"/>
  <c r="M1911" i="16"/>
  <c r="M1912" i="16"/>
  <c r="M1913" i="16"/>
  <c r="M1914" i="16"/>
  <c r="M1915" i="16"/>
  <c r="M1916" i="16"/>
  <c r="M1917" i="16"/>
  <c r="M1918" i="16"/>
  <c r="M1919" i="16"/>
  <c r="M1920" i="16"/>
  <c r="M1921" i="16"/>
  <c r="M1922" i="16"/>
  <c r="M1923" i="16"/>
  <c r="M1924" i="16"/>
  <c r="M1925" i="16"/>
  <c r="M1926" i="16"/>
  <c r="M1927" i="16"/>
  <c r="M1928" i="16"/>
  <c r="M1929" i="16"/>
  <c r="M1930" i="16"/>
  <c r="M1931" i="16"/>
  <c r="M1932" i="16"/>
  <c r="M1933" i="16"/>
  <c r="M1934" i="16"/>
  <c r="M1935" i="16"/>
  <c r="M1936" i="16"/>
  <c r="M1937" i="16"/>
  <c r="M1938" i="16"/>
  <c r="M1939" i="16"/>
  <c r="M1940" i="16"/>
  <c r="M1941" i="16"/>
  <c r="M1942" i="16"/>
  <c r="M1943" i="16"/>
  <c r="M1944" i="16"/>
  <c r="M1945" i="16"/>
  <c r="M1946" i="16"/>
  <c r="M1947" i="16"/>
  <c r="M1948" i="16"/>
  <c r="M1949" i="16"/>
  <c r="M1950" i="16"/>
  <c r="M1951" i="16"/>
  <c r="M1952" i="16"/>
  <c r="M1953" i="16"/>
  <c r="M1954" i="16"/>
  <c r="M1955" i="16"/>
  <c r="M1956" i="16"/>
  <c r="M1957" i="16"/>
  <c r="M1958" i="16"/>
  <c r="M1959" i="16"/>
  <c r="M1960" i="16"/>
  <c r="M1961" i="16"/>
  <c r="M1962" i="16"/>
  <c r="M1963" i="16"/>
  <c r="M1964" i="16"/>
  <c r="M1965" i="16"/>
  <c r="M1966" i="16"/>
  <c r="M1967" i="16"/>
  <c r="M1968" i="16"/>
  <c r="M1969" i="16"/>
  <c r="M1970" i="16"/>
  <c r="M1971" i="16"/>
  <c r="M1972" i="16"/>
  <c r="M1973" i="16"/>
  <c r="M1974" i="16"/>
  <c r="M1975" i="16"/>
  <c r="M1976" i="16"/>
  <c r="M1977" i="16"/>
  <c r="M1978" i="16"/>
  <c r="M1979" i="16"/>
  <c r="M1980" i="16"/>
  <c r="M1981" i="16"/>
  <c r="M1982" i="16"/>
  <c r="M1983" i="16"/>
  <c r="M1984" i="16"/>
  <c r="M1985" i="16"/>
  <c r="M1986" i="16"/>
  <c r="M1987" i="16"/>
  <c r="M1988" i="16"/>
  <c r="M1989" i="16"/>
  <c r="M1990" i="16"/>
  <c r="M1991" i="16"/>
  <c r="M1992" i="16"/>
  <c r="M1993" i="16"/>
  <c r="M1994" i="16"/>
  <c r="M1995" i="16"/>
  <c r="M1996" i="16"/>
  <c r="M1997" i="16"/>
  <c r="M1998" i="16"/>
  <c r="M1999" i="16"/>
  <c r="M2000" i="16"/>
  <c r="M2001" i="16"/>
  <c r="M2002" i="16"/>
  <c r="M2003" i="16"/>
  <c r="M2004" i="16"/>
  <c r="M2005" i="16"/>
  <c r="M2006" i="16"/>
  <c r="M2007" i="16"/>
  <c r="M2008" i="16"/>
  <c r="M2009" i="16"/>
  <c r="M2010" i="16"/>
  <c r="M2011" i="16"/>
  <c r="M2012" i="16"/>
  <c r="M2013" i="16"/>
  <c r="M2014" i="16"/>
  <c r="M2015" i="16"/>
  <c r="M2016" i="16"/>
  <c r="M2017" i="16"/>
  <c r="M2018" i="16"/>
  <c r="M2019" i="16"/>
  <c r="M2020" i="16"/>
  <c r="M2021" i="16"/>
  <c r="M2022" i="16"/>
  <c r="M2023" i="16"/>
  <c r="M2024" i="16"/>
  <c r="M2025" i="16"/>
  <c r="M2026" i="16"/>
  <c r="M2027" i="16"/>
  <c r="M2028" i="16"/>
  <c r="M2029" i="16"/>
  <c r="M2030" i="16"/>
  <c r="M2031" i="16"/>
  <c r="M2032" i="16"/>
  <c r="M2033" i="16"/>
  <c r="M2034" i="16"/>
  <c r="M2035" i="16"/>
  <c r="M2036" i="16"/>
  <c r="M2037" i="16"/>
  <c r="M2038" i="16"/>
  <c r="M2039" i="16"/>
  <c r="M2040" i="16"/>
  <c r="M2041" i="16"/>
  <c r="M2042" i="16"/>
  <c r="M2043" i="16"/>
  <c r="M2044" i="16"/>
  <c r="M2045" i="16"/>
  <c r="M2046" i="16"/>
  <c r="M2047" i="16"/>
  <c r="M2048" i="16"/>
  <c r="M2049" i="16"/>
  <c r="M2050" i="16"/>
  <c r="M2051" i="16"/>
  <c r="M2052" i="16"/>
  <c r="M2053" i="16"/>
  <c r="M2054" i="16"/>
  <c r="M2055" i="16"/>
  <c r="M2056" i="16"/>
  <c r="M2057" i="16"/>
  <c r="M2058" i="16"/>
  <c r="M2059" i="16"/>
  <c r="M2060" i="16"/>
  <c r="M2061" i="16"/>
  <c r="M2062" i="16"/>
  <c r="M2063" i="16"/>
  <c r="M2064" i="16"/>
  <c r="M2065" i="16"/>
  <c r="M2066" i="16"/>
  <c r="M2067" i="16"/>
  <c r="M2068" i="16"/>
  <c r="M2069" i="16"/>
  <c r="M2070" i="16"/>
  <c r="M2071" i="16"/>
  <c r="M2072" i="16"/>
  <c r="M2073" i="16"/>
  <c r="M2074" i="16"/>
  <c r="M2075" i="16"/>
  <c r="M2076" i="16"/>
  <c r="M2077" i="16"/>
  <c r="M2078" i="16"/>
  <c r="M2079" i="16"/>
  <c r="M2080" i="16"/>
  <c r="M2081" i="16"/>
  <c r="M2082" i="16"/>
  <c r="M2083" i="16"/>
  <c r="M2084" i="16"/>
  <c r="M2085" i="16"/>
  <c r="M2086" i="16"/>
  <c r="M2087" i="16"/>
  <c r="M2088" i="16"/>
  <c r="M2089" i="16"/>
  <c r="M2090" i="16"/>
  <c r="M2091" i="16"/>
  <c r="M2092" i="16"/>
  <c r="M2093" i="16"/>
  <c r="M2094" i="16"/>
  <c r="M2095" i="16"/>
  <c r="M2096" i="16"/>
  <c r="M2097" i="16"/>
  <c r="M2098" i="16"/>
  <c r="M2099" i="16"/>
  <c r="M2100" i="16"/>
  <c r="M2101" i="16"/>
  <c r="M2102" i="16"/>
  <c r="M2103" i="16"/>
  <c r="M2104" i="16"/>
  <c r="M2105" i="16"/>
  <c r="M2106" i="16"/>
  <c r="M2107" i="16"/>
  <c r="M2108" i="16"/>
  <c r="M2109" i="16"/>
  <c r="M2110" i="16"/>
  <c r="M2111" i="16"/>
  <c r="M2112" i="16"/>
  <c r="M2113" i="16"/>
  <c r="M2114" i="16"/>
  <c r="M2115" i="16"/>
  <c r="M2116" i="16"/>
  <c r="M2117" i="16"/>
  <c r="M2118" i="16"/>
  <c r="M2119" i="16"/>
  <c r="M2120" i="16"/>
  <c r="M2121" i="16"/>
  <c r="M2122" i="16"/>
  <c r="M2123" i="16"/>
  <c r="M2124" i="16"/>
  <c r="M2125" i="16"/>
  <c r="M2126" i="16"/>
  <c r="M2127" i="16"/>
  <c r="M2128" i="16"/>
  <c r="M2129" i="16"/>
  <c r="M2130" i="16"/>
  <c r="M2131" i="16"/>
  <c r="M2132" i="16"/>
  <c r="M2133" i="16"/>
  <c r="M2134" i="16"/>
  <c r="M2135" i="16"/>
  <c r="M2136" i="16"/>
  <c r="M2137" i="16"/>
  <c r="M2138" i="16"/>
  <c r="M2139" i="16"/>
  <c r="M2140" i="16"/>
  <c r="M2141" i="16"/>
  <c r="M2142" i="16"/>
  <c r="M2143" i="16"/>
  <c r="M2144" i="16"/>
  <c r="M2145" i="16"/>
  <c r="M2146" i="16"/>
  <c r="M2147" i="16"/>
  <c r="M2148" i="16"/>
  <c r="M2149" i="16"/>
  <c r="M2150" i="16"/>
  <c r="M2151" i="16"/>
  <c r="M2152" i="16"/>
  <c r="M2153" i="16"/>
  <c r="M2154" i="16"/>
  <c r="M2155" i="16"/>
  <c r="M2156" i="16"/>
  <c r="M2157" i="16"/>
  <c r="M2158" i="16"/>
  <c r="M2159" i="16"/>
  <c r="M2160" i="16"/>
  <c r="M2161" i="16"/>
  <c r="M2162" i="16"/>
  <c r="M2163" i="16"/>
  <c r="M2164" i="16"/>
  <c r="M2165" i="16"/>
  <c r="M2166" i="16"/>
  <c r="M2167" i="16"/>
  <c r="M2168" i="16"/>
  <c r="M2169" i="16"/>
  <c r="M2170" i="16"/>
  <c r="M2171" i="16"/>
  <c r="M2172" i="16"/>
  <c r="M2173" i="16"/>
  <c r="M2174" i="16"/>
  <c r="M2175" i="16"/>
  <c r="M2176" i="16"/>
  <c r="M2177" i="16"/>
  <c r="M2178" i="16"/>
  <c r="M2179" i="16"/>
  <c r="M2180" i="16"/>
  <c r="M2181" i="16"/>
  <c r="M2182" i="16"/>
  <c r="M2183" i="16"/>
  <c r="M2184" i="16"/>
  <c r="M2185" i="16"/>
  <c r="M2186" i="16"/>
  <c r="M2187" i="16"/>
  <c r="M2188" i="16"/>
  <c r="M2189" i="16"/>
  <c r="M2190" i="16"/>
  <c r="M2191" i="16"/>
  <c r="M2192" i="16"/>
  <c r="M2193" i="16"/>
  <c r="M2194" i="16"/>
  <c r="M2195" i="16"/>
  <c r="M2196" i="16"/>
  <c r="M2197" i="16"/>
  <c r="M2198" i="16"/>
  <c r="M2199" i="16"/>
  <c r="M2200" i="16"/>
  <c r="M2201" i="16"/>
  <c r="M2202" i="16"/>
  <c r="M2203" i="16"/>
  <c r="M2204" i="16"/>
  <c r="M2205" i="16"/>
  <c r="M2206" i="16"/>
  <c r="M2207" i="16"/>
  <c r="M2208" i="16"/>
  <c r="M2209" i="16"/>
  <c r="M2210" i="16"/>
  <c r="M2211" i="16"/>
  <c r="M2212" i="16"/>
  <c r="M2213" i="16"/>
  <c r="M2214" i="16"/>
  <c r="M2215" i="16"/>
  <c r="M2216" i="16"/>
  <c r="M2217" i="16"/>
  <c r="M2218" i="16"/>
  <c r="M2219" i="16"/>
  <c r="M2220" i="16"/>
  <c r="M2221" i="16"/>
  <c r="M2222" i="16"/>
  <c r="M2223" i="16"/>
  <c r="M2224" i="16"/>
  <c r="M2225" i="16"/>
  <c r="M2226" i="16"/>
  <c r="M2227" i="16"/>
  <c r="M2228" i="16"/>
  <c r="M2229" i="16"/>
  <c r="M2230" i="16"/>
  <c r="M2231" i="16"/>
  <c r="M2232" i="16"/>
  <c r="M2233" i="16"/>
  <c r="M2234" i="16"/>
  <c r="M2235" i="16"/>
  <c r="M2236" i="16"/>
  <c r="M2237" i="16"/>
  <c r="M2238" i="16"/>
  <c r="M2239" i="16"/>
  <c r="M2240" i="16"/>
  <c r="M2241" i="16"/>
  <c r="M2242" i="16"/>
  <c r="M2243" i="16"/>
  <c r="M2244" i="16"/>
  <c r="M2245" i="16"/>
  <c r="M2246" i="16"/>
  <c r="M2247" i="16"/>
  <c r="M2248" i="16"/>
  <c r="M2249" i="16"/>
  <c r="M2250" i="16"/>
  <c r="M2251" i="16"/>
  <c r="M2252" i="16"/>
  <c r="M2253" i="16"/>
  <c r="M2254" i="16"/>
  <c r="M2255" i="16"/>
  <c r="M2256" i="16"/>
  <c r="M2257" i="16"/>
  <c r="M2258" i="16"/>
  <c r="M2259" i="16"/>
  <c r="M2260" i="16"/>
  <c r="M2261" i="16"/>
  <c r="M2262" i="16"/>
  <c r="M2263" i="16"/>
  <c r="M2264" i="16"/>
  <c r="M2265" i="16"/>
  <c r="M2266" i="16"/>
  <c r="M2267" i="16"/>
  <c r="M2268" i="16"/>
  <c r="M2269" i="16"/>
  <c r="M2270" i="16"/>
  <c r="M2271" i="16"/>
  <c r="M2272" i="16"/>
  <c r="M2273" i="16"/>
  <c r="M2274" i="16"/>
  <c r="M2275" i="16"/>
  <c r="M2276" i="16"/>
  <c r="M2277" i="16"/>
  <c r="M2278" i="16"/>
  <c r="M2279" i="16"/>
  <c r="M2280" i="16"/>
  <c r="M2281" i="16"/>
  <c r="M2282" i="16"/>
  <c r="M2283" i="16"/>
  <c r="M2284" i="16"/>
  <c r="M2285" i="16"/>
  <c r="M2286" i="16"/>
  <c r="M2287" i="16"/>
  <c r="M2288" i="16"/>
  <c r="M2289" i="16"/>
  <c r="M2290" i="16"/>
  <c r="M2291" i="16"/>
  <c r="M2292" i="16"/>
  <c r="M2293" i="16"/>
  <c r="M2294" i="16"/>
  <c r="M2295" i="16"/>
  <c r="M2296" i="16"/>
  <c r="M2297" i="16"/>
  <c r="M2298" i="16"/>
  <c r="M2299" i="16"/>
  <c r="M2300" i="16"/>
  <c r="M2301" i="16"/>
  <c r="M2302" i="16"/>
  <c r="M2303" i="16"/>
  <c r="M2304" i="16"/>
  <c r="M2305" i="16"/>
  <c r="M2306" i="16"/>
  <c r="M2307" i="16"/>
  <c r="M2308" i="16"/>
  <c r="M2309" i="16"/>
  <c r="M2310" i="16"/>
  <c r="M2311" i="16"/>
  <c r="M2312" i="16"/>
  <c r="M2313" i="16"/>
  <c r="M2314" i="16"/>
  <c r="M2315" i="16"/>
  <c r="M2316" i="16"/>
  <c r="M2317" i="16"/>
  <c r="M2318" i="16"/>
  <c r="M2319" i="16"/>
  <c r="M2320" i="16"/>
  <c r="M2321" i="16"/>
  <c r="M2322" i="16"/>
  <c r="M2323" i="16"/>
  <c r="M2324" i="16"/>
  <c r="M2325" i="16"/>
  <c r="M2326" i="16"/>
  <c r="M2327" i="16"/>
  <c r="M2328" i="16"/>
  <c r="M2329" i="16"/>
  <c r="M2330" i="16"/>
  <c r="M2331" i="16"/>
  <c r="M2332" i="16"/>
  <c r="M2333" i="16"/>
  <c r="M2334" i="16"/>
  <c r="M2335" i="16"/>
  <c r="M2336" i="16"/>
  <c r="M2337" i="16"/>
  <c r="M2338" i="16"/>
  <c r="M2339" i="16"/>
  <c r="M2340" i="16"/>
  <c r="M2341" i="16"/>
  <c r="M2342" i="16"/>
  <c r="M2343" i="16"/>
  <c r="M2344" i="16"/>
  <c r="M2345" i="16"/>
  <c r="M2346" i="16"/>
  <c r="M2347" i="16"/>
  <c r="M2348" i="16"/>
  <c r="M2349" i="16"/>
  <c r="M2350" i="16"/>
  <c r="M2351" i="16"/>
  <c r="M2352" i="16"/>
  <c r="M2353" i="16"/>
  <c r="M2354" i="16"/>
  <c r="M2355" i="16"/>
  <c r="M2356" i="16"/>
  <c r="M2357" i="16"/>
  <c r="M2358" i="16"/>
  <c r="M2359" i="16"/>
  <c r="M2360" i="16"/>
  <c r="M2361" i="16"/>
  <c r="M2362" i="16"/>
  <c r="M2363" i="16"/>
  <c r="M2364" i="16"/>
  <c r="M2365" i="16"/>
  <c r="M2366" i="16"/>
  <c r="M2367" i="16"/>
  <c r="M2368" i="16"/>
  <c r="M2369" i="16"/>
  <c r="M2370" i="16"/>
  <c r="M2371" i="16"/>
  <c r="M2372" i="16"/>
  <c r="M2373" i="16"/>
  <c r="M2374" i="16"/>
  <c r="M2375" i="16"/>
  <c r="M2376" i="16"/>
  <c r="M2377" i="16"/>
  <c r="M2378" i="16"/>
  <c r="M2379" i="16"/>
  <c r="M2380" i="16"/>
  <c r="M2381" i="16"/>
  <c r="M2382" i="16"/>
  <c r="M2383" i="16"/>
  <c r="M2384" i="16"/>
  <c r="M2385" i="16"/>
  <c r="M2386" i="16"/>
  <c r="M2387" i="16"/>
  <c r="M2388" i="16"/>
  <c r="M2389" i="16"/>
  <c r="M2390" i="16"/>
  <c r="M2391" i="16"/>
  <c r="M2392" i="16"/>
  <c r="M2393" i="16"/>
  <c r="M2394" i="16"/>
  <c r="M2395" i="16"/>
  <c r="M2396" i="16"/>
  <c r="M2397" i="16"/>
  <c r="M2398" i="16"/>
  <c r="M2399" i="16"/>
  <c r="M2400" i="16"/>
  <c r="M2401" i="16"/>
  <c r="M2402" i="16"/>
  <c r="M2403" i="16"/>
  <c r="M2404" i="16"/>
  <c r="M2405" i="16"/>
  <c r="M2406" i="16"/>
  <c r="M2407" i="16"/>
  <c r="M2408" i="16"/>
  <c r="M2409" i="16"/>
  <c r="M2410" i="16"/>
  <c r="M2411" i="16"/>
  <c r="M2412" i="16"/>
  <c r="M2413" i="16"/>
  <c r="M2414" i="16"/>
  <c r="M2415" i="16"/>
  <c r="M2416" i="16"/>
  <c r="M2417" i="16"/>
  <c r="M2418" i="16"/>
  <c r="M2419" i="16"/>
  <c r="M2420" i="16"/>
  <c r="M2421" i="16"/>
  <c r="M2422" i="16"/>
  <c r="M2423" i="16"/>
  <c r="M2424" i="16"/>
  <c r="M2425" i="16"/>
  <c r="M2426" i="16"/>
  <c r="M2427" i="16"/>
  <c r="M2428" i="16"/>
  <c r="M2429" i="16"/>
  <c r="M2430" i="16"/>
  <c r="M2431" i="16"/>
  <c r="M2432" i="16"/>
  <c r="M2433" i="16"/>
  <c r="M2434" i="16"/>
  <c r="M2435" i="16"/>
  <c r="M2436" i="16"/>
  <c r="M2437" i="16"/>
  <c r="M2438" i="16"/>
  <c r="M2439" i="16"/>
  <c r="M2440" i="16"/>
  <c r="M2441" i="16"/>
  <c r="M2442" i="16"/>
  <c r="M2443" i="16"/>
  <c r="M2444" i="16"/>
  <c r="M2445" i="16"/>
  <c r="M2446" i="16"/>
  <c r="M2447" i="16"/>
  <c r="M2448" i="16"/>
  <c r="M2449" i="16"/>
  <c r="M2450" i="16"/>
  <c r="M2451" i="16"/>
  <c r="M2452" i="16"/>
  <c r="M2453" i="16"/>
  <c r="M2454" i="16"/>
  <c r="M2455" i="16"/>
  <c r="M2456" i="16"/>
  <c r="M2457" i="16"/>
  <c r="M2458" i="16"/>
  <c r="M2459" i="16"/>
  <c r="M2460" i="16"/>
  <c r="M2461" i="16"/>
  <c r="M2462" i="16"/>
  <c r="M2463" i="16"/>
  <c r="M2464" i="16"/>
  <c r="M2465" i="16"/>
  <c r="M2466" i="16"/>
  <c r="M2467" i="16"/>
  <c r="M2468" i="16"/>
  <c r="M2469" i="16"/>
  <c r="M2470" i="16"/>
  <c r="M2471" i="16"/>
  <c r="M2472" i="16"/>
  <c r="M2473" i="16"/>
  <c r="M2474" i="16"/>
  <c r="M2475" i="16"/>
  <c r="M2476" i="16"/>
  <c r="M2477" i="16"/>
  <c r="M2478" i="16"/>
  <c r="M2479" i="16"/>
  <c r="M2480" i="16"/>
  <c r="M2481" i="16"/>
  <c r="M2482" i="16"/>
  <c r="M2483" i="16"/>
  <c r="M2484" i="16"/>
  <c r="M2485" i="16"/>
  <c r="M2486" i="16"/>
  <c r="M2487" i="16"/>
  <c r="M2488" i="16"/>
  <c r="M2489" i="16"/>
  <c r="M2490" i="16"/>
  <c r="M2491" i="16"/>
  <c r="M2492" i="16"/>
  <c r="M2493" i="16"/>
  <c r="M2494" i="16"/>
  <c r="M2495" i="16"/>
  <c r="M2496" i="16"/>
  <c r="M2497" i="16"/>
  <c r="M2498" i="16"/>
  <c r="M2499" i="16"/>
  <c r="M2500" i="16"/>
  <c r="M2501" i="16"/>
  <c r="M2502" i="16"/>
  <c r="M2503" i="16"/>
  <c r="M2504" i="16"/>
  <c r="M2505" i="16"/>
  <c r="M2506" i="16"/>
  <c r="M2507" i="16"/>
  <c r="M2508" i="16"/>
  <c r="M2509" i="16"/>
  <c r="M2510" i="16"/>
  <c r="M2511" i="16"/>
  <c r="M2512" i="16"/>
  <c r="M2513" i="16"/>
  <c r="M2514" i="16"/>
  <c r="M2515" i="16"/>
  <c r="M2516" i="16"/>
  <c r="M2517" i="16"/>
  <c r="M2518" i="16"/>
  <c r="M2519" i="16"/>
  <c r="M2520" i="16"/>
  <c r="M2521" i="16"/>
  <c r="M2522" i="16"/>
  <c r="M2523" i="16"/>
  <c r="M2524" i="16"/>
  <c r="M2525" i="16"/>
  <c r="M2526" i="16"/>
  <c r="M2527" i="16"/>
  <c r="M2528" i="16"/>
  <c r="M2529" i="16"/>
  <c r="M2530" i="16"/>
  <c r="M2531" i="16"/>
  <c r="M2532" i="16"/>
  <c r="M2533" i="16"/>
  <c r="M2534" i="16"/>
  <c r="M2535" i="16"/>
  <c r="M2536" i="16"/>
  <c r="M2537" i="16"/>
  <c r="M2538" i="16"/>
  <c r="M2539" i="16"/>
  <c r="M2540" i="16"/>
  <c r="M2541" i="16"/>
  <c r="M2542" i="16"/>
  <c r="M2543" i="16"/>
  <c r="M2544" i="16"/>
  <c r="M2545" i="16"/>
  <c r="M2546" i="16"/>
  <c r="M2547" i="16"/>
  <c r="M2548" i="16"/>
  <c r="M2549" i="16"/>
  <c r="M2550" i="16"/>
  <c r="M2551" i="16"/>
  <c r="M2552" i="16"/>
  <c r="M2553" i="16"/>
  <c r="M2554" i="16"/>
  <c r="M2555" i="16"/>
  <c r="M2556" i="16"/>
  <c r="M2557" i="16"/>
  <c r="M2558" i="16"/>
  <c r="M2559" i="16"/>
  <c r="M2560" i="16"/>
  <c r="M2561" i="16"/>
  <c r="M2562" i="16"/>
  <c r="M2563" i="16"/>
  <c r="M2564" i="16"/>
  <c r="M2565" i="16"/>
  <c r="M2566" i="16"/>
  <c r="M2567" i="16"/>
  <c r="M2568" i="16"/>
  <c r="M2569" i="16"/>
  <c r="M2570" i="16"/>
  <c r="M2571" i="16"/>
  <c r="M2572" i="16"/>
  <c r="M2573" i="16"/>
  <c r="M2574" i="16"/>
  <c r="M2575" i="16"/>
  <c r="M2576" i="16"/>
  <c r="M2577" i="16"/>
  <c r="M2578" i="16"/>
  <c r="M2579" i="16"/>
  <c r="M2580" i="16"/>
  <c r="M2581" i="16"/>
  <c r="M2582" i="16"/>
  <c r="M2583" i="16"/>
  <c r="M2584" i="16"/>
  <c r="M2585" i="16"/>
  <c r="M2586" i="16"/>
  <c r="M2587" i="16"/>
  <c r="M2588" i="16"/>
  <c r="M2589" i="16"/>
  <c r="M2590" i="16"/>
  <c r="M2591" i="16"/>
  <c r="M2592" i="16"/>
  <c r="M2593" i="16"/>
  <c r="M2594" i="16"/>
  <c r="M2595" i="16"/>
  <c r="M2596" i="16"/>
  <c r="M2597" i="16"/>
  <c r="M2598" i="16"/>
  <c r="M2599" i="16"/>
  <c r="M2600" i="16"/>
  <c r="M2601" i="16"/>
  <c r="M2602" i="16"/>
  <c r="M2603" i="16"/>
  <c r="M2604" i="16"/>
  <c r="M2605" i="16"/>
  <c r="M2606" i="16"/>
  <c r="M2607" i="16"/>
  <c r="M2608" i="16"/>
  <c r="M2609" i="16"/>
  <c r="M2610" i="16"/>
  <c r="M2611" i="16"/>
  <c r="M2612" i="16"/>
  <c r="M2613" i="16"/>
  <c r="M2614" i="16"/>
  <c r="M2615" i="16"/>
  <c r="M2616" i="16"/>
  <c r="M2617" i="16"/>
  <c r="M2618" i="16"/>
  <c r="M2619" i="16"/>
  <c r="M2620" i="16"/>
  <c r="M2621" i="16"/>
  <c r="M2622" i="16"/>
  <c r="M2623" i="16"/>
  <c r="M2624" i="16"/>
  <c r="M2625" i="16"/>
  <c r="M2626" i="16"/>
  <c r="M2627" i="16"/>
  <c r="M2628" i="16"/>
  <c r="M2629" i="16"/>
  <c r="M2630" i="16"/>
  <c r="M2631" i="16"/>
  <c r="M2632" i="16"/>
  <c r="M2633" i="16"/>
  <c r="M2634" i="16"/>
  <c r="M2635" i="16"/>
  <c r="M2636" i="16"/>
  <c r="M2637" i="16"/>
  <c r="M2638" i="16"/>
  <c r="M2639" i="16"/>
  <c r="M2640" i="16"/>
  <c r="M2641" i="16"/>
  <c r="M2642" i="16"/>
  <c r="M2643" i="16"/>
  <c r="M2644" i="16"/>
  <c r="M2645" i="16"/>
  <c r="M2646" i="16"/>
  <c r="M2647" i="16"/>
  <c r="M2648" i="16"/>
  <c r="M2649" i="16"/>
  <c r="M2650" i="16"/>
  <c r="M2651" i="16"/>
  <c r="M2652" i="16"/>
  <c r="M2653" i="16"/>
  <c r="M2654" i="16"/>
  <c r="M2655" i="16"/>
  <c r="M2656" i="16"/>
  <c r="M2657" i="16"/>
  <c r="M2658" i="16"/>
  <c r="M2659" i="16"/>
  <c r="M2660" i="16"/>
  <c r="M2661" i="16"/>
  <c r="M2662" i="16"/>
  <c r="M2663" i="16"/>
  <c r="M2664" i="16"/>
  <c r="M2665" i="16"/>
  <c r="M2666" i="16"/>
  <c r="M2667" i="16"/>
  <c r="M2668" i="16"/>
  <c r="M2669" i="16"/>
  <c r="M2670" i="16"/>
  <c r="M2671" i="16"/>
  <c r="M2672" i="16"/>
  <c r="M2673" i="16"/>
  <c r="M2674" i="16"/>
  <c r="M2675" i="16"/>
  <c r="M2676" i="16"/>
  <c r="M2677" i="16"/>
  <c r="M2678" i="16"/>
  <c r="M2679" i="16"/>
  <c r="M2680" i="16"/>
  <c r="M2681" i="16"/>
  <c r="M2682" i="16"/>
  <c r="M2683" i="16"/>
  <c r="M2684" i="16"/>
  <c r="M2685" i="16"/>
  <c r="M2686" i="16"/>
  <c r="M2687" i="16"/>
  <c r="M2688" i="16"/>
  <c r="M2689" i="16"/>
  <c r="M2690" i="16"/>
  <c r="M2691" i="16"/>
  <c r="M2692" i="16"/>
  <c r="M2693" i="16"/>
  <c r="M2694" i="16"/>
  <c r="M2695" i="16"/>
  <c r="M2696" i="16"/>
  <c r="M2697" i="16"/>
  <c r="M2698" i="16"/>
  <c r="M2699" i="16"/>
  <c r="M2700" i="16"/>
  <c r="M2701" i="16"/>
  <c r="M2702" i="16"/>
  <c r="M2703" i="16"/>
  <c r="M2704" i="16"/>
  <c r="M2705" i="16"/>
  <c r="M2706" i="16"/>
  <c r="M2707" i="16"/>
  <c r="M2708" i="16"/>
  <c r="M2709" i="16"/>
  <c r="M2710" i="16"/>
  <c r="M2711" i="16"/>
  <c r="M2712" i="16"/>
  <c r="M2713" i="16"/>
  <c r="M2714" i="16"/>
  <c r="M2715" i="16"/>
  <c r="M2716" i="16"/>
  <c r="M2717" i="16"/>
  <c r="M2718" i="16"/>
  <c r="M2719" i="16"/>
  <c r="M2720" i="16"/>
  <c r="M2721" i="16"/>
  <c r="M2722" i="16"/>
  <c r="M2723" i="16"/>
  <c r="M2724" i="16"/>
  <c r="M2725" i="16"/>
  <c r="M2726" i="16"/>
  <c r="M2727" i="16"/>
  <c r="M2728" i="16"/>
  <c r="M2729" i="16"/>
  <c r="M2730" i="16"/>
  <c r="M2731" i="16"/>
  <c r="M2732" i="16"/>
  <c r="M2733" i="16"/>
  <c r="M2734" i="16"/>
  <c r="M2735" i="16"/>
  <c r="M2736" i="16"/>
  <c r="M2737" i="16"/>
  <c r="M2738" i="16"/>
  <c r="M2739" i="16"/>
  <c r="M2740" i="16"/>
  <c r="M2741" i="16"/>
  <c r="M2742" i="16"/>
  <c r="M2743" i="16"/>
  <c r="M2744" i="16"/>
  <c r="M2745" i="16"/>
  <c r="M2746" i="16"/>
  <c r="M2747" i="16"/>
  <c r="M2748" i="16"/>
  <c r="M2749" i="16"/>
  <c r="M2750" i="16"/>
  <c r="M2751" i="16"/>
  <c r="M2752" i="16"/>
  <c r="M2753" i="16"/>
  <c r="M2754" i="16"/>
  <c r="M2755" i="16"/>
  <c r="M2756" i="16"/>
  <c r="M2757" i="16"/>
  <c r="M2758" i="16"/>
  <c r="M2759" i="16"/>
  <c r="M2760" i="16"/>
  <c r="M2761" i="16"/>
  <c r="M2762" i="16"/>
  <c r="M2763" i="16"/>
  <c r="M2764" i="16"/>
  <c r="M2765" i="16"/>
  <c r="M2766" i="16"/>
  <c r="M2767" i="16"/>
  <c r="M2768" i="16"/>
  <c r="M2769" i="16"/>
  <c r="M2770" i="16"/>
  <c r="M2771" i="16"/>
  <c r="M2772" i="16"/>
  <c r="M2773" i="16"/>
  <c r="M2774" i="16"/>
  <c r="M2775" i="16"/>
  <c r="M2776" i="16"/>
  <c r="M2777" i="16"/>
  <c r="M2778" i="16"/>
  <c r="M2779" i="16"/>
  <c r="M2780" i="16"/>
  <c r="M2781" i="16"/>
  <c r="M2782" i="16"/>
  <c r="M2783" i="16"/>
  <c r="M2784" i="16"/>
  <c r="M2785" i="16"/>
  <c r="M2786" i="16"/>
  <c r="M2787" i="16"/>
  <c r="M2788" i="16"/>
  <c r="M2789" i="16"/>
  <c r="M2790" i="16"/>
  <c r="M2791" i="16"/>
  <c r="M2792" i="16"/>
  <c r="M2793" i="16"/>
  <c r="M2794" i="16"/>
  <c r="M2795" i="16"/>
  <c r="M2796" i="16"/>
  <c r="M2797" i="16"/>
  <c r="M2798" i="16"/>
  <c r="M2799" i="16"/>
  <c r="M2800" i="16"/>
  <c r="M2801" i="16"/>
  <c r="M2802" i="16"/>
  <c r="M2803" i="16"/>
  <c r="M2804" i="16"/>
  <c r="M2805" i="16"/>
  <c r="M2806" i="16"/>
  <c r="M2807" i="16"/>
  <c r="M2808" i="16"/>
  <c r="M2809" i="16"/>
  <c r="M2810" i="16"/>
  <c r="M2811" i="16"/>
  <c r="M2812" i="16"/>
  <c r="M2813" i="16"/>
  <c r="M2814" i="16"/>
  <c r="M2815" i="16"/>
  <c r="M2816" i="16"/>
  <c r="M2817" i="16"/>
  <c r="M2818" i="16"/>
  <c r="M2819" i="16"/>
  <c r="M2820" i="16"/>
  <c r="M2821" i="16"/>
  <c r="M2822" i="16"/>
  <c r="M2823" i="16"/>
  <c r="M2824" i="16"/>
  <c r="M2825" i="16"/>
  <c r="M2826" i="16"/>
  <c r="M2827" i="16"/>
  <c r="M2828" i="16"/>
  <c r="M2829" i="16"/>
  <c r="M2830" i="16"/>
  <c r="M2831" i="16"/>
  <c r="M2832" i="16"/>
  <c r="M2833" i="16"/>
  <c r="M2834" i="16"/>
  <c r="M2835" i="16"/>
  <c r="M2836" i="16"/>
  <c r="M2837" i="16"/>
  <c r="M2838" i="16"/>
  <c r="M2839" i="16"/>
  <c r="M2840" i="16"/>
  <c r="M2841" i="16"/>
  <c r="M2842" i="16"/>
  <c r="M2843" i="16"/>
  <c r="M2844" i="16"/>
  <c r="M2845" i="16"/>
  <c r="M2846" i="16"/>
  <c r="M2847" i="16"/>
  <c r="M2848" i="16"/>
  <c r="M2849" i="16"/>
  <c r="M2850" i="16"/>
  <c r="M2851" i="16"/>
  <c r="M2852" i="16"/>
  <c r="M2853" i="16"/>
  <c r="M2854" i="16"/>
  <c r="M2855" i="16"/>
  <c r="M2856" i="16"/>
  <c r="M2857" i="16"/>
  <c r="M2858" i="16"/>
  <c r="M2859" i="16"/>
  <c r="M2860" i="16"/>
  <c r="M2861" i="16"/>
  <c r="M2862" i="16"/>
  <c r="M2863" i="16"/>
  <c r="M2864" i="16"/>
  <c r="M2865" i="16"/>
  <c r="M2866" i="16"/>
  <c r="M2867" i="16"/>
  <c r="M2868" i="16"/>
  <c r="M2869" i="16"/>
  <c r="M2870" i="16"/>
  <c r="M2871" i="16"/>
  <c r="M2872" i="16"/>
  <c r="M2873" i="16"/>
  <c r="M2874" i="16"/>
  <c r="M2875" i="16"/>
  <c r="M2876" i="16"/>
  <c r="M2877" i="16"/>
  <c r="M2878" i="16"/>
  <c r="M2879" i="16"/>
  <c r="M2880" i="16"/>
  <c r="M2881" i="16"/>
  <c r="M2882" i="16"/>
  <c r="M2883" i="16"/>
  <c r="M2884" i="16"/>
  <c r="M2885" i="16"/>
  <c r="M2886" i="16"/>
  <c r="M2887" i="16"/>
  <c r="M2888" i="16"/>
  <c r="M2889" i="16"/>
  <c r="M2890" i="16"/>
  <c r="M2891" i="16"/>
  <c r="M2892" i="16"/>
  <c r="M2893" i="16"/>
  <c r="M2894" i="16"/>
  <c r="M2895" i="16"/>
  <c r="M2896" i="16"/>
  <c r="M2897" i="16"/>
  <c r="M2898" i="16"/>
  <c r="M2899" i="16"/>
  <c r="M2900" i="16"/>
  <c r="M2901" i="16"/>
  <c r="M2902" i="16"/>
  <c r="M2903" i="16"/>
  <c r="M2904" i="16"/>
  <c r="M2905" i="16"/>
  <c r="M2906" i="16"/>
  <c r="M2907" i="16"/>
  <c r="M2908" i="16"/>
  <c r="M2909" i="16"/>
  <c r="M2910" i="16"/>
  <c r="M2911" i="16"/>
  <c r="M2912" i="16"/>
  <c r="M2913" i="16"/>
  <c r="M2914" i="16"/>
  <c r="M2915" i="16"/>
  <c r="M2916" i="16"/>
  <c r="M2917" i="16"/>
  <c r="M2918" i="16"/>
  <c r="M2919" i="16"/>
  <c r="M2920" i="16"/>
  <c r="M2921" i="16"/>
  <c r="M2922" i="16"/>
  <c r="M2923" i="16"/>
  <c r="M2924" i="16"/>
  <c r="M2925" i="16"/>
  <c r="M2926" i="16"/>
  <c r="M2927" i="16"/>
  <c r="M2928" i="16"/>
  <c r="M2929" i="16"/>
  <c r="M2930" i="16"/>
  <c r="M2931" i="16"/>
  <c r="M2932" i="16"/>
  <c r="M2933" i="16"/>
  <c r="M2934" i="16"/>
  <c r="M2935" i="16"/>
  <c r="M2936" i="16"/>
  <c r="M2937" i="16"/>
  <c r="M2938" i="16"/>
  <c r="M2939" i="16"/>
  <c r="M2940" i="16"/>
  <c r="M2941" i="16"/>
  <c r="M2942" i="16"/>
  <c r="M2943" i="16"/>
  <c r="M2944" i="16"/>
  <c r="M2945" i="16"/>
  <c r="M2946" i="16"/>
  <c r="M2947" i="16"/>
  <c r="M2948" i="16"/>
  <c r="M2949" i="16"/>
  <c r="M2950" i="16"/>
  <c r="M2951" i="16"/>
  <c r="M2952" i="16"/>
  <c r="M2953" i="16"/>
  <c r="M2954" i="16"/>
  <c r="M2955" i="16"/>
  <c r="M2956" i="16"/>
  <c r="M2957" i="16"/>
  <c r="M2958" i="16"/>
  <c r="M2959" i="16"/>
  <c r="M2960" i="16"/>
  <c r="M2961" i="16"/>
  <c r="M2962" i="16"/>
  <c r="M2963" i="16"/>
  <c r="M2964" i="16"/>
  <c r="M2965" i="16"/>
  <c r="M2966" i="16"/>
  <c r="M2967" i="16"/>
  <c r="M2968" i="16"/>
  <c r="M2969" i="16"/>
  <c r="M2970" i="16"/>
  <c r="M2971" i="16"/>
  <c r="M2972" i="16"/>
  <c r="M2973" i="16"/>
  <c r="M2974" i="16"/>
  <c r="M2975" i="16"/>
  <c r="M2976" i="16"/>
  <c r="M2977" i="16"/>
  <c r="M2978" i="16"/>
  <c r="M2979" i="16"/>
  <c r="M2980" i="16"/>
  <c r="M2981" i="16"/>
  <c r="M6" i="16"/>
  <c r="C3" i="13"/>
  <c r="C4" i="13"/>
  <c r="C5" i="13"/>
  <c r="C6" i="13"/>
  <c r="C7" i="13"/>
  <c r="C8" i="13"/>
  <c r="C9" i="13"/>
  <c r="C10" i="13"/>
  <c r="C11" i="13"/>
  <c r="C12" i="13"/>
  <c r="C13" i="13"/>
  <c r="C14" i="13"/>
  <c r="C15" i="13"/>
  <c r="C16" i="13"/>
  <c r="C17" i="13"/>
  <c r="C18" i="13"/>
  <c r="C19" i="13"/>
  <c r="C20" i="13"/>
  <c r="C21" i="13"/>
  <c r="C22" i="13"/>
  <c r="C23" i="13"/>
  <c r="C24" i="13"/>
  <c r="C25" i="13"/>
  <c r="C2" i="13"/>
  <c r="B3" i="13"/>
  <c r="B4" i="13"/>
  <c r="B5" i="13"/>
  <c r="B6" i="13"/>
  <c r="B7" i="13"/>
  <c r="B8" i="13"/>
  <c r="B9" i="13"/>
  <c r="B10" i="13"/>
  <c r="B11" i="13"/>
  <c r="B12" i="13"/>
  <c r="B13" i="13"/>
  <c r="B14" i="13"/>
  <c r="B15" i="13"/>
  <c r="B16" i="13"/>
  <c r="B17" i="13"/>
  <c r="B18" i="13"/>
  <c r="B19" i="13"/>
  <c r="B20" i="13"/>
  <c r="B21" i="13"/>
  <c r="B22" i="13"/>
  <c r="B23" i="13"/>
  <c r="B24" i="13"/>
  <c r="B25" i="13"/>
  <c r="B2" i="13"/>
  <c r="P25" i="15"/>
  <c r="P28" i="15"/>
  <c r="O31" i="15"/>
  <c r="O30" i="15"/>
  <c r="R30" i="15"/>
  <c r="P27" i="15"/>
  <c r="D2" i="15"/>
  <c r="E3" i="15"/>
  <c r="E9" i="15"/>
  <c r="E11" i="15"/>
  <c r="E17" i="15"/>
  <c r="E19" i="15"/>
  <c r="E25" i="15"/>
  <c r="C25" i="15"/>
  <c r="B25" i="15"/>
  <c r="D25" i="15" s="1"/>
  <c r="C24" i="15"/>
  <c r="E24" i="15" s="1"/>
  <c r="B24" i="15"/>
  <c r="D24" i="15" s="1"/>
  <c r="C23" i="15"/>
  <c r="E23" i="15" s="1"/>
  <c r="B23" i="15"/>
  <c r="D23" i="15" s="1"/>
  <c r="C22" i="15"/>
  <c r="E22" i="15" s="1"/>
  <c r="B22" i="15"/>
  <c r="D22" i="15" s="1"/>
  <c r="C21" i="15"/>
  <c r="E21" i="15" s="1"/>
  <c r="B21" i="15"/>
  <c r="D21" i="15" s="1"/>
  <c r="C20" i="15"/>
  <c r="E20" i="15" s="1"/>
  <c r="B20" i="15"/>
  <c r="D20" i="15" s="1"/>
  <c r="C19" i="15"/>
  <c r="B19" i="15"/>
  <c r="D19" i="15" s="1"/>
  <c r="C18" i="15"/>
  <c r="E18" i="15" s="1"/>
  <c r="B18" i="15"/>
  <c r="D18" i="15" s="1"/>
  <c r="C17" i="15"/>
  <c r="B17" i="15"/>
  <c r="D17" i="15" s="1"/>
  <c r="C16" i="15"/>
  <c r="E16" i="15" s="1"/>
  <c r="B16" i="15"/>
  <c r="D16" i="15" s="1"/>
  <c r="C15" i="15"/>
  <c r="E15" i="15" s="1"/>
  <c r="B15" i="15"/>
  <c r="D15" i="15" s="1"/>
  <c r="C14" i="15"/>
  <c r="E14" i="15" s="1"/>
  <c r="B14" i="15"/>
  <c r="D14" i="15" s="1"/>
  <c r="C13" i="15"/>
  <c r="E13" i="15" s="1"/>
  <c r="B13" i="15"/>
  <c r="D13" i="15" s="1"/>
  <c r="C12" i="15"/>
  <c r="E12" i="15" s="1"/>
  <c r="B12" i="15"/>
  <c r="D12" i="15" s="1"/>
  <c r="C11" i="15"/>
  <c r="B11" i="15"/>
  <c r="D11" i="15" s="1"/>
  <c r="C10" i="15"/>
  <c r="E10" i="15" s="1"/>
  <c r="B10" i="15"/>
  <c r="D10" i="15" s="1"/>
  <c r="C9" i="15"/>
  <c r="B9" i="15"/>
  <c r="D9" i="15" s="1"/>
  <c r="C8" i="15"/>
  <c r="E8" i="15" s="1"/>
  <c r="B8" i="15"/>
  <c r="D8" i="15" s="1"/>
  <c r="C7" i="15"/>
  <c r="E7" i="15" s="1"/>
  <c r="B7" i="15"/>
  <c r="D7" i="15" s="1"/>
  <c r="C6" i="15"/>
  <c r="E6" i="15" s="1"/>
  <c r="B6" i="15"/>
  <c r="D6" i="15" s="1"/>
  <c r="C5" i="15"/>
  <c r="E5" i="15" s="1"/>
  <c r="B5" i="15"/>
  <c r="D5" i="15" s="1"/>
  <c r="C4" i="15"/>
  <c r="E4" i="15" s="1"/>
  <c r="B4" i="15"/>
  <c r="D4" i="15" s="1"/>
  <c r="C3" i="15"/>
  <c r="B3" i="15"/>
  <c r="D3" i="15" s="1"/>
  <c r="C2" i="15"/>
  <c r="E2" i="15" s="1"/>
  <c r="B2" i="15"/>
  <c r="P7" i="16" l="1"/>
  <c r="P8" i="16" s="1"/>
  <c r="P9" i="16" s="1"/>
  <c r="P10" i="16" s="1"/>
  <c r="P11" i="16" s="1"/>
  <c r="P12" i="16" s="1"/>
  <c r="P13" i="16" s="1"/>
  <c r="P14" i="16" s="1"/>
  <c r="P15" i="16" s="1"/>
  <c r="P16" i="16" s="1"/>
  <c r="P17" i="16" s="1"/>
  <c r="P18" i="16" s="1"/>
  <c r="P19" i="16" s="1"/>
  <c r="P20" i="16" s="1"/>
  <c r="P21" i="16" s="1"/>
  <c r="P22" i="16" s="1"/>
  <c r="P23" i="16" s="1"/>
  <c r="P24" i="16" s="1"/>
  <c r="P25" i="16" s="1"/>
  <c r="P26" i="16" s="1"/>
  <c r="P27" i="16" s="1"/>
  <c r="P28" i="16" s="1"/>
  <c r="P29" i="16" s="1"/>
  <c r="P30" i="16" s="1"/>
  <c r="P31" i="16" s="1"/>
  <c r="P32" i="16" s="1"/>
  <c r="P33" i="16" s="1"/>
  <c r="P34" i="16" s="1"/>
  <c r="P35" i="16" s="1"/>
  <c r="P36" i="16" s="1"/>
  <c r="P37" i="16" s="1"/>
  <c r="P38" i="16" s="1"/>
  <c r="P39" i="16" s="1"/>
  <c r="P40" i="16" s="1"/>
  <c r="P41" i="16" s="1"/>
  <c r="P42" i="16" s="1"/>
  <c r="P43" i="16" s="1"/>
  <c r="P44" i="16" s="1"/>
  <c r="P45" i="16" s="1"/>
  <c r="P46" i="16" s="1"/>
  <c r="P47" i="16" s="1"/>
  <c r="P48" i="16" s="1"/>
  <c r="P49" i="16" s="1"/>
  <c r="P50" i="16" s="1"/>
  <c r="P51" i="16" s="1"/>
  <c r="P52" i="16" s="1"/>
  <c r="P53" i="16" s="1"/>
  <c r="P54" i="16" s="1"/>
  <c r="P55" i="16" s="1"/>
  <c r="P56" i="16" s="1"/>
  <c r="P57" i="16" s="1"/>
  <c r="P58" i="16" s="1"/>
  <c r="P59" i="16" s="1"/>
  <c r="P60" i="16" s="1"/>
  <c r="P61" i="16" s="1"/>
  <c r="P62" i="16" s="1"/>
  <c r="P63" i="16" s="1"/>
  <c r="P64" i="16" s="1"/>
  <c r="P65" i="16" s="1"/>
  <c r="P66" i="16" s="1"/>
  <c r="P67" i="16" s="1"/>
  <c r="P68" i="16" s="1"/>
  <c r="P69" i="16" s="1"/>
  <c r="P70" i="16" s="1"/>
  <c r="P71" i="16" s="1"/>
  <c r="P72" i="16" s="1"/>
  <c r="P73" i="16" s="1"/>
  <c r="P74" i="16" s="1"/>
  <c r="P75" i="16" s="1"/>
  <c r="P76" i="16" s="1"/>
  <c r="P77" i="16" s="1"/>
  <c r="P78" i="16" s="1"/>
  <c r="P79" i="16" s="1"/>
  <c r="P80" i="16" s="1"/>
  <c r="P81" i="16" s="1"/>
  <c r="P82" i="16" s="1"/>
  <c r="P83" i="16" s="1"/>
  <c r="P84" i="16" s="1"/>
  <c r="P85" i="16" s="1"/>
  <c r="P86" i="16" s="1"/>
  <c r="P87" i="16" s="1"/>
  <c r="P88" i="16" s="1"/>
  <c r="P89" i="16" s="1"/>
  <c r="P90" i="16" s="1"/>
  <c r="P91" i="16" s="1"/>
  <c r="P92" i="16" s="1"/>
  <c r="P93" i="16" s="1"/>
  <c r="P94" i="16" s="1"/>
  <c r="P95" i="16" s="1"/>
  <c r="P96" i="16" s="1"/>
  <c r="P97" i="16" s="1"/>
  <c r="P98" i="16" s="1"/>
  <c r="P99" i="16" s="1"/>
  <c r="P100" i="16" s="1"/>
  <c r="P101" i="16" s="1"/>
  <c r="P102" i="16" s="1"/>
  <c r="P103" i="16" s="1"/>
  <c r="P104" i="16" s="1"/>
  <c r="P105" i="16" s="1"/>
  <c r="P106" i="16" s="1"/>
  <c r="P107" i="16" s="1"/>
  <c r="P108" i="16" s="1"/>
  <c r="P109" i="16" s="1"/>
  <c r="P110" i="16" s="1"/>
  <c r="P111" i="16" s="1"/>
  <c r="P112" i="16" s="1"/>
  <c r="P113" i="16" s="1"/>
  <c r="P114" i="16" s="1"/>
  <c r="P115" i="16" s="1"/>
  <c r="P116" i="16" s="1"/>
  <c r="P117" i="16" s="1"/>
  <c r="P118" i="16" s="1"/>
  <c r="P119" i="16" s="1"/>
  <c r="P120" i="16" s="1"/>
  <c r="P121" i="16" s="1"/>
  <c r="P122" i="16" s="1"/>
  <c r="P123" i="16" s="1"/>
  <c r="P124" i="16" s="1"/>
  <c r="P125" i="16" s="1"/>
  <c r="P126" i="16" s="1"/>
  <c r="P127" i="16" s="1"/>
  <c r="P128" i="16" s="1"/>
  <c r="P129" i="16" s="1"/>
  <c r="P130" i="16" s="1"/>
  <c r="P131" i="16" s="1"/>
  <c r="P132" i="16" s="1"/>
  <c r="P133" i="16" s="1"/>
  <c r="P134" i="16" s="1"/>
  <c r="P135" i="16" s="1"/>
  <c r="P136" i="16" s="1"/>
  <c r="P137" i="16" s="1"/>
  <c r="P138" i="16" s="1"/>
  <c r="P139" i="16" s="1"/>
  <c r="P140" i="16" s="1"/>
  <c r="P141" i="16" s="1"/>
  <c r="P142" i="16" s="1"/>
  <c r="P143" i="16" s="1"/>
  <c r="P144" i="16" s="1"/>
  <c r="P145" i="16" s="1"/>
  <c r="P146" i="16" s="1"/>
  <c r="P147" i="16" s="1"/>
  <c r="P148" i="16" s="1"/>
  <c r="P149" i="16" s="1"/>
  <c r="P150" i="16" s="1"/>
  <c r="P151" i="16" s="1"/>
  <c r="P152" i="16" s="1"/>
  <c r="P153" i="16" s="1"/>
  <c r="P154" i="16" s="1"/>
  <c r="P155" i="16" s="1"/>
  <c r="P156" i="16" s="1"/>
  <c r="P157" i="16" s="1"/>
  <c r="P158" i="16" s="1"/>
  <c r="P159" i="16" s="1"/>
  <c r="P160" i="16" s="1"/>
  <c r="P161" i="16" s="1"/>
  <c r="P162" i="16" s="1"/>
  <c r="P163" i="16" s="1"/>
  <c r="P164" i="16" s="1"/>
  <c r="P165" i="16" s="1"/>
  <c r="P166" i="16" s="1"/>
  <c r="P167" i="16" s="1"/>
  <c r="P168" i="16" s="1"/>
  <c r="P169" i="16" s="1"/>
  <c r="P170" i="16" s="1"/>
  <c r="P171" i="16" s="1"/>
  <c r="P172" i="16" s="1"/>
  <c r="P173" i="16" s="1"/>
  <c r="P174" i="16" s="1"/>
  <c r="P175" i="16" s="1"/>
  <c r="P176" i="16" s="1"/>
  <c r="P177" i="16" s="1"/>
  <c r="P178" i="16" s="1"/>
  <c r="P179" i="16" s="1"/>
  <c r="P180" i="16" s="1"/>
  <c r="P181" i="16" s="1"/>
  <c r="P182" i="16" s="1"/>
  <c r="P183" i="16" s="1"/>
  <c r="P184" i="16" s="1"/>
  <c r="P185" i="16" s="1"/>
  <c r="P186" i="16" s="1"/>
  <c r="P187" i="16" s="1"/>
  <c r="P188" i="16" s="1"/>
  <c r="P189" i="16" s="1"/>
  <c r="P190" i="16" s="1"/>
  <c r="P191" i="16" s="1"/>
  <c r="P192" i="16" s="1"/>
  <c r="P193" i="16" s="1"/>
  <c r="P194" i="16" s="1"/>
  <c r="P195" i="16" s="1"/>
  <c r="P196" i="16" s="1"/>
  <c r="P197" i="16" s="1"/>
  <c r="P198" i="16" s="1"/>
  <c r="P199" i="16" s="1"/>
  <c r="P200" i="16" s="1"/>
  <c r="P201" i="16" s="1"/>
  <c r="P202" i="16" s="1"/>
  <c r="P203" i="16" s="1"/>
  <c r="P204" i="16" s="1"/>
  <c r="P205" i="16" s="1"/>
  <c r="P206" i="16" s="1"/>
  <c r="P207" i="16" s="1"/>
  <c r="P208" i="16" s="1"/>
  <c r="P209" i="16" s="1"/>
  <c r="P210" i="16" s="1"/>
  <c r="P211" i="16" s="1"/>
  <c r="P212" i="16" s="1"/>
  <c r="P213" i="16" s="1"/>
  <c r="P214" i="16" s="1"/>
  <c r="P215" i="16" s="1"/>
  <c r="P216" i="16" s="1"/>
  <c r="P217" i="16" s="1"/>
  <c r="P218" i="16" s="1"/>
  <c r="P219" i="16" s="1"/>
  <c r="P220" i="16" s="1"/>
  <c r="P221" i="16" s="1"/>
  <c r="P222" i="16" s="1"/>
  <c r="P223" i="16" s="1"/>
  <c r="P224" i="16" s="1"/>
  <c r="P225" i="16" s="1"/>
  <c r="P226" i="16" s="1"/>
  <c r="P227" i="16" s="1"/>
  <c r="P228" i="16" s="1"/>
  <c r="P229" i="16" s="1"/>
  <c r="P230" i="16" s="1"/>
  <c r="P231" i="16" s="1"/>
  <c r="P232" i="16" s="1"/>
  <c r="P233" i="16" s="1"/>
  <c r="P234" i="16" s="1"/>
  <c r="P235" i="16" s="1"/>
  <c r="P236" i="16" s="1"/>
  <c r="P237" i="16" s="1"/>
  <c r="P238" i="16" s="1"/>
  <c r="P239" i="16" s="1"/>
  <c r="P240" i="16" s="1"/>
  <c r="P241" i="16" s="1"/>
  <c r="P242" i="16" s="1"/>
  <c r="P243" i="16" s="1"/>
  <c r="P244" i="16" s="1"/>
  <c r="P245" i="16" s="1"/>
  <c r="P246" i="16" s="1"/>
  <c r="P247" i="16" s="1"/>
  <c r="P248" i="16" s="1"/>
  <c r="P249" i="16" s="1"/>
  <c r="P250" i="16" s="1"/>
  <c r="P251" i="16" s="1"/>
  <c r="P252" i="16" s="1"/>
  <c r="P253" i="16" s="1"/>
  <c r="P254" i="16" s="1"/>
  <c r="P255" i="16" s="1"/>
  <c r="P256" i="16" s="1"/>
  <c r="P257" i="16" s="1"/>
  <c r="P258" i="16" s="1"/>
  <c r="P259" i="16" s="1"/>
  <c r="P260" i="16" s="1"/>
  <c r="P261" i="16" s="1"/>
  <c r="P262" i="16" s="1"/>
  <c r="P263" i="16" s="1"/>
  <c r="P264" i="16" s="1"/>
  <c r="P265" i="16" s="1"/>
  <c r="P266" i="16" s="1"/>
  <c r="P267" i="16" s="1"/>
  <c r="P268" i="16" s="1"/>
  <c r="P269" i="16" s="1"/>
  <c r="P270" i="16" s="1"/>
  <c r="P271" i="16" s="1"/>
  <c r="P272" i="16" s="1"/>
  <c r="P273" i="16" s="1"/>
  <c r="P274" i="16" s="1"/>
  <c r="P275" i="16" s="1"/>
  <c r="P276" i="16" s="1"/>
  <c r="P277" i="16" s="1"/>
  <c r="P278" i="16" s="1"/>
  <c r="P279" i="16" s="1"/>
  <c r="P280" i="16" s="1"/>
  <c r="P281" i="16" s="1"/>
  <c r="P282" i="16" s="1"/>
  <c r="P283" i="16" s="1"/>
  <c r="P284" i="16" s="1"/>
  <c r="P285" i="16" s="1"/>
  <c r="P286" i="16" s="1"/>
  <c r="P287" i="16" s="1"/>
  <c r="P288" i="16" s="1"/>
  <c r="P289" i="16" s="1"/>
  <c r="P290" i="16" s="1"/>
  <c r="P291" i="16" s="1"/>
  <c r="P292" i="16" s="1"/>
  <c r="P293" i="16" s="1"/>
  <c r="P294" i="16" s="1"/>
  <c r="P295" i="16" s="1"/>
  <c r="P296" i="16" s="1"/>
  <c r="P297" i="16" s="1"/>
  <c r="P298" i="16" s="1"/>
  <c r="P299" i="16" s="1"/>
  <c r="P300" i="16" s="1"/>
  <c r="P301" i="16" s="1"/>
  <c r="P302" i="16" s="1"/>
  <c r="P303" i="16" s="1"/>
  <c r="P304" i="16" s="1"/>
  <c r="P305" i="16" s="1"/>
  <c r="P306" i="16" s="1"/>
  <c r="P307" i="16" s="1"/>
  <c r="P308" i="16" s="1"/>
  <c r="P309" i="16" s="1"/>
  <c r="P310" i="16" s="1"/>
  <c r="P311" i="16" s="1"/>
  <c r="P312" i="16" s="1"/>
  <c r="P313" i="16" s="1"/>
  <c r="P314" i="16" s="1"/>
  <c r="P315" i="16" s="1"/>
  <c r="P316" i="16" s="1"/>
  <c r="P317" i="16" s="1"/>
  <c r="P318" i="16" s="1"/>
  <c r="P319" i="16" s="1"/>
  <c r="P320" i="16" s="1"/>
  <c r="P321" i="16" s="1"/>
  <c r="P322" i="16" s="1"/>
  <c r="P323" i="16" s="1"/>
  <c r="P324" i="16" s="1"/>
  <c r="P325" i="16" s="1"/>
  <c r="P326" i="16" s="1"/>
  <c r="P327" i="16" s="1"/>
  <c r="P328" i="16" s="1"/>
  <c r="P329" i="16" s="1"/>
  <c r="P330" i="16" s="1"/>
  <c r="P331" i="16" s="1"/>
  <c r="P332" i="16" s="1"/>
  <c r="P333" i="16" s="1"/>
  <c r="P334" i="16" s="1"/>
  <c r="P335" i="16" s="1"/>
  <c r="P336" i="16" s="1"/>
  <c r="P337" i="16" s="1"/>
  <c r="P338" i="16" s="1"/>
  <c r="P339" i="16" s="1"/>
  <c r="P340" i="16" s="1"/>
  <c r="P341" i="16" s="1"/>
  <c r="P342" i="16" s="1"/>
  <c r="P343" i="16" s="1"/>
  <c r="P344" i="16" s="1"/>
  <c r="P345" i="16" s="1"/>
  <c r="P346" i="16" s="1"/>
  <c r="P347" i="16" s="1"/>
  <c r="P348" i="16" s="1"/>
  <c r="P349" i="16" s="1"/>
  <c r="P350" i="16" s="1"/>
  <c r="P351" i="16" s="1"/>
  <c r="P352" i="16" s="1"/>
  <c r="P353" i="16" s="1"/>
  <c r="P354" i="16" s="1"/>
  <c r="P355" i="16" s="1"/>
  <c r="P356" i="16" s="1"/>
  <c r="P357" i="16" s="1"/>
  <c r="P358" i="16" s="1"/>
  <c r="P359" i="16" s="1"/>
  <c r="P360" i="16" s="1"/>
  <c r="P361" i="16" s="1"/>
  <c r="P362" i="16" s="1"/>
  <c r="P363" i="16" s="1"/>
  <c r="P364" i="16" s="1"/>
  <c r="P365" i="16" s="1"/>
  <c r="P366" i="16" s="1"/>
  <c r="P367" i="16" s="1"/>
  <c r="P368" i="16" s="1"/>
  <c r="P369" i="16" s="1"/>
  <c r="P370" i="16" s="1"/>
  <c r="P371" i="16" s="1"/>
  <c r="P372" i="16" s="1"/>
  <c r="P373" i="16" s="1"/>
  <c r="P374" i="16" s="1"/>
  <c r="P375" i="16" s="1"/>
  <c r="P376" i="16" s="1"/>
  <c r="P377" i="16" s="1"/>
  <c r="P378" i="16" s="1"/>
  <c r="P379" i="16" s="1"/>
  <c r="P380" i="16" s="1"/>
  <c r="P381" i="16" s="1"/>
  <c r="P382" i="16" s="1"/>
  <c r="P383" i="16" s="1"/>
  <c r="P384" i="16" s="1"/>
  <c r="P385" i="16" s="1"/>
  <c r="P386" i="16" s="1"/>
  <c r="P387" i="16" s="1"/>
  <c r="P388" i="16" s="1"/>
  <c r="P389" i="16" s="1"/>
  <c r="P390" i="16" s="1"/>
  <c r="P391" i="16" s="1"/>
  <c r="P392" i="16" s="1"/>
  <c r="P393" i="16" s="1"/>
  <c r="P394" i="16" s="1"/>
  <c r="P395" i="16" s="1"/>
  <c r="P396" i="16" s="1"/>
  <c r="P397" i="16" s="1"/>
  <c r="P398" i="16" s="1"/>
  <c r="P399" i="16" s="1"/>
  <c r="P400" i="16" s="1"/>
  <c r="P401" i="16" s="1"/>
  <c r="P402" i="16" s="1"/>
  <c r="P403" i="16" s="1"/>
  <c r="P404" i="16" s="1"/>
  <c r="P405" i="16" s="1"/>
  <c r="P406" i="16" s="1"/>
  <c r="P407" i="16" s="1"/>
  <c r="P408" i="16" s="1"/>
  <c r="P409" i="16" s="1"/>
  <c r="P410" i="16" s="1"/>
  <c r="P411" i="16" s="1"/>
  <c r="P412" i="16" s="1"/>
  <c r="P413" i="16" s="1"/>
  <c r="P414" i="16" s="1"/>
  <c r="P415" i="16" s="1"/>
  <c r="P416" i="16" s="1"/>
  <c r="P417" i="16" s="1"/>
  <c r="P418" i="16" s="1"/>
  <c r="P419" i="16" s="1"/>
  <c r="P420" i="16" s="1"/>
  <c r="P421" i="16" s="1"/>
  <c r="P422" i="16" s="1"/>
  <c r="P423" i="16" s="1"/>
  <c r="P424" i="16" s="1"/>
  <c r="P425" i="16" s="1"/>
  <c r="P426" i="16" s="1"/>
  <c r="P427" i="16" s="1"/>
  <c r="P428" i="16" s="1"/>
  <c r="P429" i="16" s="1"/>
  <c r="P430" i="16" s="1"/>
  <c r="P431" i="16" s="1"/>
  <c r="P432" i="16" s="1"/>
  <c r="P433" i="16" s="1"/>
  <c r="P434" i="16" s="1"/>
  <c r="P435" i="16" s="1"/>
  <c r="P436" i="16" s="1"/>
  <c r="P437" i="16" s="1"/>
  <c r="P438" i="16" s="1"/>
  <c r="P439" i="16" s="1"/>
  <c r="P440" i="16" s="1"/>
  <c r="P441" i="16" s="1"/>
  <c r="P442" i="16" s="1"/>
  <c r="P443" i="16" s="1"/>
  <c r="P444" i="16" s="1"/>
  <c r="P445" i="16" s="1"/>
  <c r="P446" i="16" s="1"/>
  <c r="P447" i="16" s="1"/>
  <c r="P448" i="16" s="1"/>
  <c r="P449" i="16" s="1"/>
  <c r="P450" i="16" s="1"/>
  <c r="P451" i="16" s="1"/>
  <c r="P452" i="16" s="1"/>
  <c r="P453" i="16" s="1"/>
  <c r="P454" i="16" s="1"/>
  <c r="P455" i="16" s="1"/>
  <c r="P456" i="16" s="1"/>
  <c r="P457" i="16" s="1"/>
  <c r="P458" i="16" s="1"/>
  <c r="P459" i="16" s="1"/>
  <c r="P460" i="16" s="1"/>
  <c r="P461" i="16" s="1"/>
  <c r="P462" i="16" s="1"/>
  <c r="P463" i="16" s="1"/>
  <c r="P464" i="16" s="1"/>
  <c r="P465" i="16" s="1"/>
  <c r="P466" i="16" s="1"/>
  <c r="P467" i="16" s="1"/>
  <c r="P468" i="16" s="1"/>
  <c r="P469" i="16" s="1"/>
  <c r="P470" i="16" s="1"/>
  <c r="P471" i="16" s="1"/>
  <c r="P472" i="16" s="1"/>
  <c r="P473" i="16" s="1"/>
  <c r="P474" i="16" s="1"/>
  <c r="P475" i="16" s="1"/>
  <c r="P476" i="16" s="1"/>
  <c r="P477" i="16" s="1"/>
  <c r="P478" i="16" s="1"/>
  <c r="P479" i="16" s="1"/>
  <c r="P480" i="16" s="1"/>
  <c r="P481" i="16" s="1"/>
  <c r="P482" i="16" s="1"/>
  <c r="P483" i="16" s="1"/>
  <c r="P484" i="16" s="1"/>
  <c r="P485" i="16" s="1"/>
  <c r="P486" i="16" s="1"/>
  <c r="P487" i="16" s="1"/>
  <c r="P488" i="16" s="1"/>
  <c r="P489" i="16" s="1"/>
  <c r="P490" i="16" s="1"/>
  <c r="P491" i="16" s="1"/>
  <c r="P492" i="16" s="1"/>
  <c r="P493" i="16" s="1"/>
  <c r="P494" i="16" s="1"/>
  <c r="P495" i="16" s="1"/>
  <c r="P496" i="16" s="1"/>
  <c r="P497" i="16" s="1"/>
  <c r="P498" i="16" s="1"/>
  <c r="P499" i="16" s="1"/>
  <c r="P500" i="16" s="1"/>
  <c r="P501" i="16" s="1"/>
  <c r="P502" i="16" s="1"/>
  <c r="P503" i="16" s="1"/>
  <c r="P504" i="16" s="1"/>
  <c r="P505" i="16" s="1"/>
  <c r="P506" i="16" s="1"/>
  <c r="P507" i="16" s="1"/>
  <c r="P508" i="16" s="1"/>
  <c r="P509" i="16" s="1"/>
  <c r="P510" i="16" s="1"/>
  <c r="P511" i="16" s="1"/>
  <c r="P512" i="16" s="1"/>
  <c r="P513" i="16" s="1"/>
  <c r="P514" i="16" s="1"/>
  <c r="P515" i="16" s="1"/>
  <c r="P516" i="16" s="1"/>
  <c r="P517" i="16" s="1"/>
  <c r="P518" i="16" s="1"/>
  <c r="P519" i="16" s="1"/>
  <c r="P520" i="16" s="1"/>
  <c r="P521" i="16" s="1"/>
  <c r="P522" i="16" s="1"/>
  <c r="P523" i="16" s="1"/>
  <c r="P524" i="16" s="1"/>
  <c r="P525" i="16" s="1"/>
  <c r="P526" i="16" s="1"/>
  <c r="P527" i="16" s="1"/>
  <c r="P528" i="16" s="1"/>
  <c r="P529" i="16" s="1"/>
  <c r="P530" i="16" s="1"/>
  <c r="P531" i="16" s="1"/>
  <c r="P532" i="16" s="1"/>
  <c r="P533" i="16" s="1"/>
  <c r="P534" i="16" s="1"/>
  <c r="P535" i="16" s="1"/>
  <c r="P536" i="16" s="1"/>
  <c r="P537" i="16" s="1"/>
  <c r="P538" i="16" s="1"/>
  <c r="P539" i="16" s="1"/>
  <c r="P540" i="16" s="1"/>
  <c r="P541" i="16" s="1"/>
  <c r="P542" i="16" s="1"/>
  <c r="P543" i="16" s="1"/>
  <c r="P544" i="16" s="1"/>
  <c r="P545" i="16" s="1"/>
  <c r="P546" i="16" s="1"/>
  <c r="P547" i="16" s="1"/>
  <c r="P548" i="16" s="1"/>
  <c r="P549" i="16" s="1"/>
  <c r="P550" i="16" s="1"/>
  <c r="P551" i="16" s="1"/>
  <c r="P552" i="16" s="1"/>
  <c r="P553" i="16" s="1"/>
  <c r="P554" i="16" s="1"/>
  <c r="P555" i="16" s="1"/>
  <c r="P556" i="16" s="1"/>
  <c r="P557" i="16" s="1"/>
  <c r="P558" i="16" s="1"/>
  <c r="P559" i="16" s="1"/>
  <c r="P560" i="16" s="1"/>
  <c r="P561" i="16" s="1"/>
  <c r="P562" i="16" s="1"/>
  <c r="P563" i="16" s="1"/>
  <c r="P564" i="16" s="1"/>
  <c r="P565" i="16" s="1"/>
  <c r="P566" i="16" s="1"/>
  <c r="P567" i="16" s="1"/>
  <c r="P568" i="16" s="1"/>
  <c r="P569" i="16" s="1"/>
  <c r="P570" i="16" s="1"/>
  <c r="P571" i="16" s="1"/>
  <c r="P572" i="16" s="1"/>
  <c r="P573" i="16" s="1"/>
  <c r="P574" i="16" s="1"/>
  <c r="P575" i="16" s="1"/>
  <c r="P576" i="16" s="1"/>
  <c r="P577" i="16" s="1"/>
  <c r="P578" i="16" s="1"/>
  <c r="P579" i="16" s="1"/>
  <c r="P580" i="16" s="1"/>
  <c r="P581" i="16" s="1"/>
  <c r="P582" i="16" s="1"/>
  <c r="P583" i="16" s="1"/>
  <c r="P584" i="16" s="1"/>
  <c r="P585" i="16" s="1"/>
  <c r="P586" i="16" s="1"/>
  <c r="P587" i="16" s="1"/>
  <c r="P588" i="16" s="1"/>
  <c r="P589" i="16" s="1"/>
  <c r="P590" i="16" s="1"/>
  <c r="P591" i="16" s="1"/>
  <c r="P592" i="16" s="1"/>
  <c r="P593" i="16" s="1"/>
  <c r="P594" i="16" s="1"/>
  <c r="P595" i="16" s="1"/>
  <c r="P596" i="16" s="1"/>
  <c r="P597" i="16" s="1"/>
  <c r="P598" i="16" s="1"/>
  <c r="P599" i="16" s="1"/>
  <c r="P600" i="16" s="1"/>
  <c r="P601" i="16" s="1"/>
  <c r="P602" i="16" s="1"/>
  <c r="P603" i="16" s="1"/>
  <c r="P604" i="16" s="1"/>
  <c r="P605" i="16" s="1"/>
  <c r="P606" i="16" s="1"/>
  <c r="P607" i="16" s="1"/>
  <c r="P608" i="16" s="1"/>
  <c r="P609" i="16" s="1"/>
  <c r="P610" i="16" s="1"/>
  <c r="P611" i="16" s="1"/>
  <c r="P612" i="16" s="1"/>
  <c r="P613" i="16" s="1"/>
  <c r="P614" i="16" s="1"/>
  <c r="P615" i="16" s="1"/>
  <c r="P616" i="16" s="1"/>
  <c r="P617" i="16" s="1"/>
  <c r="P618" i="16" s="1"/>
  <c r="P619" i="16" s="1"/>
  <c r="P620" i="16" s="1"/>
  <c r="P621" i="16" s="1"/>
  <c r="P622" i="16" s="1"/>
  <c r="P623" i="16" s="1"/>
  <c r="P624" i="16" s="1"/>
  <c r="P625" i="16" s="1"/>
  <c r="P626" i="16" s="1"/>
  <c r="P627" i="16" s="1"/>
  <c r="P628" i="16" s="1"/>
  <c r="P629" i="16" s="1"/>
  <c r="P630" i="16" s="1"/>
  <c r="P631" i="16" s="1"/>
  <c r="P632" i="16" s="1"/>
  <c r="P633" i="16" s="1"/>
  <c r="P634" i="16" s="1"/>
  <c r="P635" i="16" s="1"/>
  <c r="P636" i="16" s="1"/>
  <c r="P637" i="16" s="1"/>
  <c r="P638" i="16" s="1"/>
  <c r="P639" i="16" s="1"/>
  <c r="P640" i="16" s="1"/>
  <c r="P641" i="16" s="1"/>
  <c r="P642" i="16" s="1"/>
  <c r="P643" i="16" s="1"/>
  <c r="P644" i="16" s="1"/>
  <c r="P645" i="16" s="1"/>
  <c r="P646" i="16" s="1"/>
  <c r="P647" i="16" s="1"/>
  <c r="P648" i="16" s="1"/>
  <c r="P649" i="16" s="1"/>
  <c r="P650" i="16" s="1"/>
  <c r="P651" i="16" s="1"/>
  <c r="P652" i="16" s="1"/>
  <c r="P653" i="16" s="1"/>
  <c r="P654" i="16" s="1"/>
  <c r="P655" i="16" s="1"/>
  <c r="P656" i="16" s="1"/>
  <c r="P657" i="16" s="1"/>
  <c r="P658" i="16" s="1"/>
  <c r="P659" i="16" s="1"/>
  <c r="P660" i="16" s="1"/>
  <c r="P661" i="16" s="1"/>
  <c r="P662" i="16" s="1"/>
  <c r="P663" i="16" s="1"/>
  <c r="P664" i="16" s="1"/>
  <c r="P665" i="16" s="1"/>
  <c r="P666" i="16" s="1"/>
  <c r="P667" i="16" s="1"/>
  <c r="P668" i="16" s="1"/>
  <c r="P669" i="16" s="1"/>
  <c r="P670" i="16" s="1"/>
  <c r="P671" i="16" s="1"/>
  <c r="P672" i="16" s="1"/>
  <c r="P673" i="16" s="1"/>
  <c r="P674" i="16" s="1"/>
  <c r="P675" i="16" s="1"/>
  <c r="P676" i="16" s="1"/>
  <c r="P677" i="16" s="1"/>
  <c r="P678" i="16" s="1"/>
  <c r="P679" i="16" s="1"/>
  <c r="P680" i="16" s="1"/>
  <c r="P681" i="16" s="1"/>
  <c r="P682" i="16" s="1"/>
  <c r="P683" i="16" s="1"/>
  <c r="P684" i="16" s="1"/>
  <c r="P685" i="16" s="1"/>
  <c r="P686" i="16" s="1"/>
  <c r="P687" i="16" s="1"/>
  <c r="P688" i="16" s="1"/>
  <c r="P689" i="16" s="1"/>
  <c r="P690" i="16" s="1"/>
  <c r="P691" i="16" s="1"/>
  <c r="P692" i="16" s="1"/>
  <c r="P693" i="16" s="1"/>
  <c r="P694" i="16" s="1"/>
  <c r="P695" i="16" s="1"/>
  <c r="P696" i="16" s="1"/>
  <c r="P697" i="16" s="1"/>
  <c r="P698" i="16" s="1"/>
  <c r="P699" i="16" s="1"/>
  <c r="P700" i="16" s="1"/>
  <c r="P701" i="16" s="1"/>
  <c r="P702" i="16" s="1"/>
  <c r="P703" i="16" s="1"/>
  <c r="P704" i="16" s="1"/>
  <c r="P705" i="16" s="1"/>
  <c r="P706" i="16" s="1"/>
  <c r="P707" i="16" s="1"/>
  <c r="P708" i="16" s="1"/>
  <c r="P709" i="16" s="1"/>
  <c r="P710" i="16" s="1"/>
  <c r="P711" i="16" s="1"/>
  <c r="P712" i="16" s="1"/>
  <c r="P713" i="16" s="1"/>
  <c r="P714" i="16" s="1"/>
  <c r="P715" i="16" s="1"/>
  <c r="P716" i="16" s="1"/>
  <c r="P717" i="16" s="1"/>
  <c r="P718" i="16" s="1"/>
  <c r="P719" i="16" s="1"/>
  <c r="P720" i="16" s="1"/>
  <c r="P721" i="16" s="1"/>
  <c r="P722" i="16" s="1"/>
  <c r="P723" i="16" s="1"/>
  <c r="P724" i="16" s="1"/>
  <c r="P725" i="16" s="1"/>
  <c r="P726" i="16" s="1"/>
  <c r="P727" i="16" s="1"/>
  <c r="P728" i="16" s="1"/>
  <c r="P729" i="16" s="1"/>
  <c r="P730" i="16" s="1"/>
  <c r="P731" i="16" s="1"/>
  <c r="P732" i="16" s="1"/>
  <c r="P733" i="16" s="1"/>
  <c r="P734" i="16" s="1"/>
  <c r="P735" i="16" s="1"/>
  <c r="P736" i="16" s="1"/>
  <c r="P737" i="16" s="1"/>
  <c r="P738" i="16" s="1"/>
  <c r="P739" i="16" s="1"/>
  <c r="P740" i="16" s="1"/>
  <c r="P741" i="16" s="1"/>
  <c r="P742" i="16" s="1"/>
  <c r="P743" i="16" s="1"/>
  <c r="P744" i="16" s="1"/>
  <c r="P745" i="16" s="1"/>
  <c r="P746" i="16" s="1"/>
  <c r="P747" i="16" s="1"/>
  <c r="P748" i="16" s="1"/>
  <c r="P749" i="16" s="1"/>
  <c r="P750" i="16" s="1"/>
  <c r="P751" i="16" s="1"/>
  <c r="P752" i="16" s="1"/>
  <c r="P753" i="16" s="1"/>
  <c r="P754" i="16" s="1"/>
  <c r="P755" i="16" s="1"/>
  <c r="P756" i="16" s="1"/>
  <c r="P757" i="16" s="1"/>
  <c r="P758" i="16" s="1"/>
  <c r="P759" i="16" s="1"/>
  <c r="P760" i="16" s="1"/>
  <c r="P761" i="16" s="1"/>
  <c r="P762" i="16" s="1"/>
  <c r="P763" i="16" s="1"/>
  <c r="P764" i="16" s="1"/>
  <c r="P765" i="16" s="1"/>
  <c r="P766" i="16" s="1"/>
  <c r="P767" i="16" s="1"/>
  <c r="P768" i="16" s="1"/>
  <c r="P769" i="16" s="1"/>
  <c r="P770" i="16" s="1"/>
  <c r="P771" i="16" s="1"/>
  <c r="P772" i="16" s="1"/>
  <c r="P773" i="16" s="1"/>
  <c r="P774" i="16" s="1"/>
  <c r="P775" i="16" s="1"/>
  <c r="P776" i="16" s="1"/>
  <c r="P777" i="16" s="1"/>
  <c r="P778" i="16" s="1"/>
  <c r="P779" i="16" s="1"/>
  <c r="P780" i="16" s="1"/>
  <c r="P781" i="16" s="1"/>
  <c r="P782" i="16" s="1"/>
  <c r="P783" i="16" s="1"/>
  <c r="P784" i="16" s="1"/>
  <c r="P785" i="16" s="1"/>
  <c r="P786" i="16" s="1"/>
  <c r="P787" i="16" s="1"/>
  <c r="P788" i="16" s="1"/>
  <c r="P789" i="16" s="1"/>
  <c r="P790" i="16" s="1"/>
  <c r="P791" i="16" s="1"/>
  <c r="P792" i="16" s="1"/>
  <c r="P793" i="16" s="1"/>
  <c r="P794" i="16" s="1"/>
  <c r="P795" i="16" s="1"/>
  <c r="P796" i="16" s="1"/>
  <c r="P797" i="16" s="1"/>
  <c r="P798" i="16" s="1"/>
  <c r="P799" i="16" s="1"/>
  <c r="P800" i="16" s="1"/>
  <c r="P801" i="16" s="1"/>
  <c r="P802" i="16" s="1"/>
  <c r="P803" i="16" s="1"/>
  <c r="P804" i="16" s="1"/>
  <c r="P805" i="16" s="1"/>
  <c r="P806" i="16" s="1"/>
  <c r="P807" i="16" s="1"/>
  <c r="P808" i="16" s="1"/>
  <c r="P809" i="16" s="1"/>
  <c r="P810" i="16" s="1"/>
  <c r="P811" i="16" s="1"/>
  <c r="P812" i="16" s="1"/>
  <c r="P813" i="16" s="1"/>
  <c r="P814" i="16" s="1"/>
  <c r="P815" i="16" s="1"/>
  <c r="P816" i="16" s="1"/>
  <c r="P817" i="16" s="1"/>
  <c r="P818" i="16" s="1"/>
  <c r="P819" i="16" s="1"/>
  <c r="P820" i="16" s="1"/>
  <c r="P821" i="16" s="1"/>
  <c r="P822" i="16" s="1"/>
  <c r="P823" i="16" s="1"/>
  <c r="P824" i="16" s="1"/>
  <c r="P825" i="16" s="1"/>
  <c r="P826" i="16" s="1"/>
  <c r="P827" i="16" s="1"/>
  <c r="P828" i="16" s="1"/>
  <c r="P829" i="16" s="1"/>
  <c r="P830" i="16" s="1"/>
  <c r="P831" i="16" s="1"/>
  <c r="P832" i="16" s="1"/>
  <c r="P833" i="16" s="1"/>
  <c r="P834" i="16" s="1"/>
  <c r="P835" i="16" s="1"/>
  <c r="P836" i="16" s="1"/>
  <c r="P837" i="16" s="1"/>
  <c r="P838" i="16" s="1"/>
  <c r="P839" i="16" s="1"/>
  <c r="P840" i="16" s="1"/>
  <c r="P841" i="16" s="1"/>
  <c r="P842" i="16" s="1"/>
  <c r="P843" i="16" s="1"/>
  <c r="P844" i="16" s="1"/>
  <c r="P845" i="16" s="1"/>
  <c r="P846" i="16" s="1"/>
  <c r="P847" i="16" s="1"/>
  <c r="P848" i="16" s="1"/>
  <c r="P849" i="16" s="1"/>
  <c r="P850" i="16" s="1"/>
  <c r="P851" i="16" s="1"/>
  <c r="P852" i="16" s="1"/>
  <c r="P853" i="16" s="1"/>
  <c r="P854" i="16" s="1"/>
  <c r="P855" i="16" s="1"/>
  <c r="P856" i="16" s="1"/>
  <c r="P857" i="16" s="1"/>
  <c r="P858" i="16" s="1"/>
  <c r="P859" i="16" s="1"/>
  <c r="P860" i="16" s="1"/>
  <c r="P861" i="16" s="1"/>
  <c r="P862" i="16" s="1"/>
  <c r="P863" i="16" s="1"/>
  <c r="P864" i="16" s="1"/>
  <c r="P865" i="16" s="1"/>
  <c r="P866" i="16" s="1"/>
  <c r="P867" i="16" s="1"/>
  <c r="P868" i="16" s="1"/>
  <c r="P869" i="16" s="1"/>
  <c r="P870" i="16" s="1"/>
  <c r="P871" i="16" s="1"/>
  <c r="P872" i="16" s="1"/>
  <c r="P873" i="16" s="1"/>
  <c r="P874" i="16" s="1"/>
  <c r="P875" i="16" s="1"/>
  <c r="P876" i="16" s="1"/>
  <c r="P877" i="16" s="1"/>
  <c r="P878" i="16" s="1"/>
  <c r="P879" i="16" s="1"/>
  <c r="P880" i="16" s="1"/>
  <c r="P881" i="16" s="1"/>
  <c r="P882" i="16" s="1"/>
  <c r="P883" i="16" s="1"/>
  <c r="P884" i="16" s="1"/>
  <c r="P885" i="16" s="1"/>
  <c r="P886" i="16" s="1"/>
  <c r="P887" i="16" s="1"/>
  <c r="P888" i="16" s="1"/>
  <c r="P889" i="16" s="1"/>
  <c r="P890" i="16" s="1"/>
  <c r="P891" i="16" s="1"/>
  <c r="P892" i="16" s="1"/>
  <c r="P893" i="16" s="1"/>
  <c r="P894" i="16" s="1"/>
  <c r="P895" i="16" s="1"/>
  <c r="P896" i="16" s="1"/>
  <c r="P897" i="16" s="1"/>
  <c r="P898" i="16" s="1"/>
  <c r="P899" i="16" s="1"/>
  <c r="P900" i="16" s="1"/>
  <c r="P901" i="16" s="1"/>
  <c r="P902" i="16" s="1"/>
  <c r="P903" i="16" s="1"/>
  <c r="P904" i="16" s="1"/>
  <c r="P905" i="16" s="1"/>
  <c r="P906" i="16" s="1"/>
  <c r="P907" i="16" s="1"/>
  <c r="P908" i="16" s="1"/>
  <c r="P909" i="16" s="1"/>
  <c r="P910" i="16" s="1"/>
  <c r="P911" i="16" s="1"/>
  <c r="P912" i="16" s="1"/>
  <c r="P913" i="16" s="1"/>
  <c r="P914" i="16" s="1"/>
  <c r="P915" i="16" s="1"/>
  <c r="P916" i="16" s="1"/>
  <c r="P917" i="16" s="1"/>
  <c r="P918" i="16" s="1"/>
  <c r="P919" i="16" s="1"/>
  <c r="P920" i="16" s="1"/>
  <c r="P921" i="16" s="1"/>
  <c r="P922" i="16" s="1"/>
  <c r="P923" i="16" s="1"/>
  <c r="P924" i="16" s="1"/>
  <c r="P925" i="16" s="1"/>
  <c r="P926" i="16" s="1"/>
  <c r="P927" i="16" s="1"/>
  <c r="P928" i="16" s="1"/>
  <c r="P929" i="16" s="1"/>
  <c r="P930" i="16" s="1"/>
  <c r="P931" i="16" s="1"/>
  <c r="P932" i="16" s="1"/>
  <c r="P933" i="16" s="1"/>
  <c r="P934" i="16" s="1"/>
  <c r="P935" i="16" s="1"/>
  <c r="P936" i="16" s="1"/>
  <c r="P937" i="16" s="1"/>
  <c r="P938" i="16" s="1"/>
  <c r="P939" i="16" s="1"/>
  <c r="P940" i="16" s="1"/>
  <c r="P941" i="16" s="1"/>
  <c r="P942" i="16" s="1"/>
  <c r="P943" i="16" s="1"/>
  <c r="P944" i="16" s="1"/>
  <c r="P945" i="16" s="1"/>
  <c r="P946" i="16" s="1"/>
  <c r="P947" i="16" s="1"/>
  <c r="P948" i="16" s="1"/>
  <c r="P949" i="16" s="1"/>
  <c r="P950" i="16" s="1"/>
  <c r="P951" i="16" s="1"/>
  <c r="P952" i="16" s="1"/>
  <c r="P953" i="16" s="1"/>
  <c r="P954" i="16" s="1"/>
  <c r="P955" i="16" s="1"/>
  <c r="P956" i="16" s="1"/>
  <c r="P957" i="16" s="1"/>
  <c r="P958" i="16" s="1"/>
  <c r="P959" i="16" s="1"/>
  <c r="P960" i="16" s="1"/>
  <c r="P961" i="16" s="1"/>
  <c r="P962" i="16" s="1"/>
  <c r="P963" i="16" s="1"/>
  <c r="P964" i="16" s="1"/>
  <c r="P965" i="16" s="1"/>
  <c r="P966" i="16" s="1"/>
  <c r="P967" i="16" s="1"/>
  <c r="P968" i="16" s="1"/>
  <c r="P969" i="16" s="1"/>
  <c r="P970" i="16" s="1"/>
  <c r="P971" i="16" s="1"/>
  <c r="P972" i="16" s="1"/>
  <c r="P973" i="16" s="1"/>
  <c r="P974" i="16" s="1"/>
  <c r="P975" i="16" s="1"/>
  <c r="P976" i="16" s="1"/>
  <c r="P977" i="16" s="1"/>
  <c r="P978" i="16" s="1"/>
  <c r="P979" i="16" s="1"/>
  <c r="P980" i="16" s="1"/>
  <c r="P981" i="16" s="1"/>
  <c r="P982" i="16" s="1"/>
  <c r="P983" i="16" s="1"/>
  <c r="P984" i="16" s="1"/>
  <c r="P985" i="16" s="1"/>
  <c r="P986" i="16" s="1"/>
  <c r="P987" i="16" s="1"/>
  <c r="P988" i="16" s="1"/>
  <c r="P989" i="16" s="1"/>
  <c r="P990" i="16" s="1"/>
  <c r="P991" i="16" s="1"/>
  <c r="P992" i="16" s="1"/>
  <c r="P993" i="16" s="1"/>
  <c r="P994" i="16" s="1"/>
  <c r="P995" i="16" s="1"/>
  <c r="P996" i="16" s="1"/>
  <c r="P997" i="16" s="1"/>
  <c r="P998" i="16" s="1"/>
  <c r="P999" i="16" s="1"/>
  <c r="P1000" i="16" s="1"/>
  <c r="P1001" i="16" s="1"/>
  <c r="P1002" i="16" s="1"/>
  <c r="P1003" i="16" s="1"/>
  <c r="P1004" i="16" s="1"/>
  <c r="P1005" i="16" s="1"/>
  <c r="P1006" i="16" s="1"/>
  <c r="P1007" i="16" s="1"/>
  <c r="P1008" i="16" s="1"/>
  <c r="P1009" i="16" s="1"/>
  <c r="P1010" i="16" s="1"/>
  <c r="P1011" i="16" s="1"/>
  <c r="P1012" i="16" s="1"/>
  <c r="P1013" i="16" s="1"/>
  <c r="P1014" i="16" s="1"/>
  <c r="P1015" i="16" s="1"/>
  <c r="P1016" i="16" s="1"/>
  <c r="P1017" i="16" s="1"/>
  <c r="P1018" i="16" s="1"/>
  <c r="P1019" i="16" s="1"/>
  <c r="P1020" i="16" s="1"/>
  <c r="P1021" i="16" s="1"/>
  <c r="P1022" i="16" s="1"/>
  <c r="P1023" i="16" s="1"/>
  <c r="P1024" i="16" s="1"/>
  <c r="P1025" i="16" s="1"/>
  <c r="P1026" i="16" s="1"/>
  <c r="P1027" i="16" s="1"/>
  <c r="P1028" i="16" s="1"/>
  <c r="P1029" i="16" s="1"/>
  <c r="P1030" i="16" s="1"/>
  <c r="P1031" i="16" s="1"/>
  <c r="P1032" i="16" s="1"/>
  <c r="P1033" i="16" s="1"/>
  <c r="P1034" i="16" s="1"/>
  <c r="P1035" i="16" s="1"/>
  <c r="P1036" i="16" s="1"/>
  <c r="P1037" i="16" s="1"/>
  <c r="P1038" i="16" s="1"/>
  <c r="P1039" i="16" s="1"/>
  <c r="P1040" i="16" s="1"/>
  <c r="P1041" i="16" s="1"/>
  <c r="P1042" i="16" s="1"/>
  <c r="P1043" i="16" s="1"/>
  <c r="P1044" i="16" s="1"/>
  <c r="P1045" i="16" s="1"/>
  <c r="P1046" i="16" s="1"/>
  <c r="P1047" i="16" s="1"/>
  <c r="P1048" i="16" s="1"/>
  <c r="P1049" i="16" s="1"/>
  <c r="P1050" i="16" s="1"/>
  <c r="P1051" i="16" s="1"/>
  <c r="P1052" i="16" s="1"/>
  <c r="P1053" i="16" s="1"/>
  <c r="P1054" i="16" s="1"/>
  <c r="P1055" i="16" s="1"/>
  <c r="P1056" i="16" s="1"/>
  <c r="P1057" i="16" s="1"/>
  <c r="P1058" i="16" s="1"/>
  <c r="P1059" i="16" s="1"/>
  <c r="P1060" i="16" s="1"/>
  <c r="P1061" i="16" s="1"/>
  <c r="P1062" i="16" s="1"/>
  <c r="P1063" i="16" s="1"/>
  <c r="P1064" i="16" s="1"/>
  <c r="P1065" i="16" s="1"/>
  <c r="P1066" i="16" s="1"/>
  <c r="P1067" i="16" s="1"/>
  <c r="P1068" i="16" s="1"/>
  <c r="P1069" i="16" s="1"/>
  <c r="P1070" i="16" s="1"/>
  <c r="P1071" i="16" s="1"/>
  <c r="P1072" i="16" s="1"/>
  <c r="P1073" i="16" s="1"/>
  <c r="P1074" i="16" s="1"/>
  <c r="P1075" i="16" s="1"/>
  <c r="P1076" i="16" s="1"/>
  <c r="P1077" i="16" s="1"/>
  <c r="P1078" i="16" s="1"/>
  <c r="P1079" i="16" s="1"/>
  <c r="P1080" i="16" s="1"/>
  <c r="P1081" i="16" s="1"/>
  <c r="P1082" i="16" s="1"/>
  <c r="P1083" i="16" s="1"/>
  <c r="P1084" i="16" s="1"/>
  <c r="P1085" i="16" s="1"/>
  <c r="P1086" i="16" s="1"/>
  <c r="P1087" i="16" s="1"/>
  <c r="P1088" i="16" s="1"/>
  <c r="P1089" i="16" s="1"/>
  <c r="P1090" i="16" s="1"/>
  <c r="P1091" i="16" s="1"/>
  <c r="P1092" i="16" s="1"/>
  <c r="P1093" i="16" s="1"/>
  <c r="P1094" i="16" s="1"/>
  <c r="P1095" i="16" s="1"/>
  <c r="P1096" i="16" s="1"/>
  <c r="P1097" i="16" s="1"/>
  <c r="P1098" i="16" s="1"/>
  <c r="P1099" i="16" s="1"/>
  <c r="P1100" i="16" s="1"/>
  <c r="P1101" i="16" s="1"/>
  <c r="P1102" i="16" s="1"/>
  <c r="P1103" i="16" s="1"/>
  <c r="P1104" i="16" s="1"/>
  <c r="P1105" i="16" s="1"/>
  <c r="P1106" i="16" s="1"/>
  <c r="P1107" i="16" s="1"/>
  <c r="P1108" i="16" s="1"/>
  <c r="P1109" i="16" s="1"/>
  <c r="P1110" i="16" s="1"/>
  <c r="P1111" i="16" s="1"/>
  <c r="P1112" i="16" s="1"/>
  <c r="P1113" i="16" s="1"/>
  <c r="P1114" i="16" s="1"/>
  <c r="P1115" i="16" s="1"/>
  <c r="P1116" i="16" s="1"/>
  <c r="P1117" i="16" s="1"/>
  <c r="P1118" i="16" s="1"/>
  <c r="P1119" i="16" s="1"/>
  <c r="P1120" i="16" s="1"/>
  <c r="P1121" i="16" s="1"/>
  <c r="P1122" i="16" s="1"/>
  <c r="P1123" i="16" s="1"/>
  <c r="P1124" i="16" s="1"/>
  <c r="P1125" i="16" s="1"/>
  <c r="P1126" i="16" s="1"/>
  <c r="P1127" i="16" s="1"/>
  <c r="P1128" i="16" s="1"/>
  <c r="P1129" i="16" s="1"/>
  <c r="P1130" i="16" s="1"/>
  <c r="P1131" i="16" s="1"/>
  <c r="P1132" i="16" s="1"/>
  <c r="P1133" i="16" s="1"/>
  <c r="P1134" i="16" s="1"/>
  <c r="P1135" i="16" s="1"/>
  <c r="P1136" i="16" s="1"/>
  <c r="P1137" i="16" s="1"/>
  <c r="P1138" i="16" s="1"/>
  <c r="P1139" i="16" s="1"/>
  <c r="P1140" i="16" s="1"/>
  <c r="P1141" i="16" s="1"/>
  <c r="P1142" i="16" s="1"/>
  <c r="P1143" i="16" s="1"/>
  <c r="P1144" i="16" s="1"/>
  <c r="P1145" i="16" s="1"/>
  <c r="P1146" i="16" s="1"/>
  <c r="P1147" i="16" s="1"/>
  <c r="P1148" i="16" s="1"/>
  <c r="P1149" i="16" s="1"/>
  <c r="P1150" i="16" s="1"/>
  <c r="P1151" i="16" s="1"/>
  <c r="P1152" i="16" s="1"/>
  <c r="P1153" i="16" s="1"/>
  <c r="P1154" i="16" s="1"/>
  <c r="P1155" i="16" s="1"/>
  <c r="P1156" i="16" s="1"/>
  <c r="P1157" i="16" s="1"/>
  <c r="P1158" i="16" s="1"/>
  <c r="P1159" i="16" s="1"/>
  <c r="P1160" i="16" s="1"/>
  <c r="P1161" i="16" s="1"/>
  <c r="P1162" i="16" s="1"/>
  <c r="P1163" i="16" s="1"/>
  <c r="P1164" i="16" s="1"/>
  <c r="P1165" i="16" s="1"/>
  <c r="P1166" i="16" s="1"/>
  <c r="P1167" i="16" s="1"/>
  <c r="P1168" i="16" s="1"/>
  <c r="P1169" i="16" s="1"/>
  <c r="P1170" i="16" s="1"/>
  <c r="P1171" i="16" s="1"/>
  <c r="P1172" i="16" s="1"/>
  <c r="P1173" i="16" s="1"/>
  <c r="P1174" i="16" s="1"/>
  <c r="P1175" i="16" s="1"/>
  <c r="P1176" i="16" s="1"/>
  <c r="P1177" i="16" s="1"/>
  <c r="P1178" i="16" s="1"/>
  <c r="P1179" i="16" s="1"/>
  <c r="P1180" i="16" s="1"/>
  <c r="P1181" i="16" s="1"/>
  <c r="P1182" i="16" s="1"/>
  <c r="P1183" i="16" s="1"/>
  <c r="P1184" i="16" s="1"/>
  <c r="P1185" i="16" s="1"/>
  <c r="P1186" i="16" s="1"/>
  <c r="P1187" i="16" s="1"/>
  <c r="P1188" i="16" s="1"/>
  <c r="P1189" i="16" s="1"/>
  <c r="P1190" i="16" s="1"/>
  <c r="P1191" i="16" s="1"/>
  <c r="P1192" i="16" s="1"/>
  <c r="P1193" i="16" s="1"/>
  <c r="P1194" i="16" s="1"/>
  <c r="P1195" i="16" s="1"/>
  <c r="P1196" i="16" s="1"/>
  <c r="P1197" i="16" s="1"/>
  <c r="P1198" i="16" s="1"/>
  <c r="P1199" i="16" s="1"/>
  <c r="P1200" i="16" s="1"/>
  <c r="P1201" i="16" s="1"/>
  <c r="P1202" i="16" s="1"/>
  <c r="P1203" i="16" s="1"/>
  <c r="P1204" i="16" s="1"/>
  <c r="P1205" i="16" s="1"/>
  <c r="P1206" i="16" s="1"/>
  <c r="P1207" i="16" s="1"/>
  <c r="P1208" i="16" s="1"/>
  <c r="P1209" i="16" s="1"/>
  <c r="P1210" i="16" s="1"/>
  <c r="P1211" i="16" s="1"/>
  <c r="P1212" i="16" s="1"/>
  <c r="P1213" i="16" s="1"/>
  <c r="P1214" i="16" s="1"/>
  <c r="P1215" i="16" s="1"/>
  <c r="P1216" i="16" s="1"/>
  <c r="P1217" i="16" s="1"/>
  <c r="P1218" i="16" s="1"/>
  <c r="P1219" i="16" s="1"/>
  <c r="P1220" i="16" s="1"/>
  <c r="P1221" i="16" s="1"/>
  <c r="P1222" i="16" s="1"/>
  <c r="P1223" i="16" s="1"/>
  <c r="P1224" i="16" s="1"/>
  <c r="P1225" i="16" s="1"/>
  <c r="P1226" i="16" s="1"/>
  <c r="P1227" i="16" s="1"/>
  <c r="P1228" i="16" s="1"/>
  <c r="P1229" i="16" s="1"/>
  <c r="P1230" i="16" s="1"/>
  <c r="P1231" i="16" s="1"/>
  <c r="P1232" i="16" s="1"/>
  <c r="P1233" i="16" s="1"/>
  <c r="P1234" i="16" s="1"/>
  <c r="P1235" i="16" s="1"/>
  <c r="P1236" i="16" s="1"/>
  <c r="P1237" i="16" s="1"/>
  <c r="P1238" i="16" s="1"/>
  <c r="P1239" i="16" s="1"/>
  <c r="P1240" i="16" s="1"/>
  <c r="P1241" i="16" s="1"/>
  <c r="P1242" i="16" s="1"/>
  <c r="P1243" i="16" s="1"/>
  <c r="P1244" i="16" s="1"/>
  <c r="P1245" i="16" s="1"/>
  <c r="P1246" i="16" s="1"/>
  <c r="P1247" i="16" s="1"/>
  <c r="P1248" i="16" s="1"/>
  <c r="P1249" i="16" s="1"/>
  <c r="P1250" i="16" s="1"/>
  <c r="P1251" i="16" s="1"/>
  <c r="P1252" i="16" s="1"/>
  <c r="P1253" i="16" s="1"/>
  <c r="P1254" i="16" s="1"/>
  <c r="P1255" i="16" s="1"/>
  <c r="P1256" i="16" s="1"/>
  <c r="P1257" i="16" s="1"/>
  <c r="P1258" i="16" s="1"/>
  <c r="P1259" i="16" s="1"/>
  <c r="P1260" i="16" s="1"/>
  <c r="P1261" i="16" s="1"/>
  <c r="P1262" i="16" s="1"/>
  <c r="P1263" i="16" s="1"/>
  <c r="P1264" i="16" s="1"/>
  <c r="P1265" i="16" s="1"/>
  <c r="P1266" i="16" s="1"/>
  <c r="P1267" i="16" s="1"/>
  <c r="P1268" i="16" s="1"/>
  <c r="P1269" i="16" s="1"/>
  <c r="P1270" i="16" s="1"/>
  <c r="P1271" i="16" s="1"/>
  <c r="P1272" i="16" s="1"/>
  <c r="P1273" i="16" s="1"/>
  <c r="P1274" i="16" s="1"/>
  <c r="P1275" i="16" s="1"/>
  <c r="P1276" i="16" s="1"/>
  <c r="P1277" i="16" s="1"/>
  <c r="P1278" i="16" s="1"/>
  <c r="P1279" i="16" s="1"/>
  <c r="P1280" i="16" s="1"/>
  <c r="P1281" i="16" s="1"/>
  <c r="P1282" i="16" s="1"/>
  <c r="P1283" i="16" s="1"/>
  <c r="P1284" i="16" s="1"/>
  <c r="P1285" i="16" s="1"/>
  <c r="P1286" i="16" s="1"/>
  <c r="P1287" i="16" s="1"/>
  <c r="P1288" i="16" s="1"/>
  <c r="P1289" i="16" s="1"/>
  <c r="P1290" i="16" s="1"/>
  <c r="P1291" i="16" s="1"/>
  <c r="P1292" i="16" s="1"/>
  <c r="P1293" i="16" s="1"/>
  <c r="P1294" i="16" s="1"/>
  <c r="P1295" i="16" s="1"/>
  <c r="P1296" i="16" s="1"/>
  <c r="P1297" i="16" s="1"/>
  <c r="P1298" i="16" s="1"/>
  <c r="P1299" i="16" s="1"/>
  <c r="P1300" i="16" s="1"/>
  <c r="P1301" i="16" s="1"/>
  <c r="P1302" i="16" s="1"/>
  <c r="P1303" i="16" s="1"/>
  <c r="P1304" i="16" s="1"/>
  <c r="P1305" i="16" s="1"/>
  <c r="P1306" i="16" s="1"/>
  <c r="P1307" i="16" s="1"/>
  <c r="P1308" i="16" s="1"/>
  <c r="P1309" i="16" s="1"/>
  <c r="P1310" i="16" s="1"/>
  <c r="P1311" i="16" s="1"/>
  <c r="P1312" i="16" s="1"/>
  <c r="P1313" i="16" s="1"/>
  <c r="P1314" i="16" s="1"/>
  <c r="P1315" i="16" s="1"/>
  <c r="P1316" i="16" s="1"/>
  <c r="P1317" i="16" s="1"/>
  <c r="P1318" i="16" s="1"/>
  <c r="P1319" i="16" s="1"/>
  <c r="P1320" i="16" s="1"/>
  <c r="P1321" i="16" s="1"/>
  <c r="P1322" i="16" s="1"/>
  <c r="P1323" i="16" s="1"/>
  <c r="P1324" i="16" s="1"/>
  <c r="P1325" i="16" s="1"/>
  <c r="P1326" i="16" s="1"/>
  <c r="P1327" i="16" s="1"/>
  <c r="P1328" i="16" s="1"/>
  <c r="P1329" i="16" s="1"/>
  <c r="P1330" i="16" s="1"/>
  <c r="P1331" i="16" s="1"/>
  <c r="P1332" i="16" s="1"/>
  <c r="P1333" i="16" s="1"/>
  <c r="P1334" i="16" s="1"/>
  <c r="P1335" i="16" s="1"/>
  <c r="P1336" i="16" s="1"/>
  <c r="P1337" i="16" s="1"/>
  <c r="P1338" i="16" s="1"/>
  <c r="P1339" i="16" s="1"/>
  <c r="P1340" i="16" s="1"/>
  <c r="P1341" i="16" s="1"/>
  <c r="P1342" i="16" s="1"/>
  <c r="P1343" i="16" s="1"/>
  <c r="P1344" i="16" s="1"/>
  <c r="P1345" i="16" s="1"/>
  <c r="P1346" i="16" s="1"/>
  <c r="P1347" i="16" s="1"/>
  <c r="P1348" i="16" s="1"/>
  <c r="P1349" i="16" s="1"/>
  <c r="P1350" i="16" s="1"/>
  <c r="P1351" i="16" s="1"/>
  <c r="P1352" i="16" s="1"/>
  <c r="P1353" i="16" s="1"/>
  <c r="P1354" i="16" s="1"/>
  <c r="P1355" i="16" s="1"/>
  <c r="P1356" i="16" s="1"/>
  <c r="P1357" i="16" s="1"/>
  <c r="P1358" i="16" s="1"/>
  <c r="P1359" i="16" s="1"/>
  <c r="P1360" i="16" s="1"/>
  <c r="P1361" i="16" s="1"/>
  <c r="P1362" i="16" s="1"/>
  <c r="P1363" i="16" s="1"/>
  <c r="P1364" i="16" s="1"/>
  <c r="P1365" i="16" s="1"/>
  <c r="P1366" i="16" s="1"/>
  <c r="P1367" i="16" s="1"/>
  <c r="P1368" i="16" s="1"/>
  <c r="P1369" i="16" s="1"/>
  <c r="P1370" i="16" s="1"/>
  <c r="P1371" i="16" s="1"/>
  <c r="P1372" i="16" s="1"/>
  <c r="P1373" i="16" s="1"/>
  <c r="P1374" i="16" s="1"/>
  <c r="P1375" i="16" s="1"/>
  <c r="P1376" i="16" s="1"/>
  <c r="P1377" i="16" s="1"/>
  <c r="P1378" i="16" s="1"/>
  <c r="P1379" i="16" s="1"/>
  <c r="P1380" i="16" s="1"/>
  <c r="P1381" i="16" s="1"/>
  <c r="P1382" i="16" s="1"/>
  <c r="P1383" i="16" s="1"/>
  <c r="P1384" i="16" s="1"/>
  <c r="P1385" i="16" s="1"/>
  <c r="P1386" i="16" s="1"/>
  <c r="P1387" i="16" s="1"/>
  <c r="P1388" i="16" s="1"/>
  <c r="P1389" i="16" s="1"/>
  <c r="P1390" i="16" s="1"/>
  <c r="P1391" i="16" s="1"/>
  <c r="P1392" i="16" s="1"/>
  <c r="P1393" i="16" s="1"/>
  <c r="P1394" i="16" s="1"/>
  <c r="P1395" i="16" s="1"/>
  <c r="P1396" i="16" s="1"/>
  <c r="P1397" i="16" s="1"/>
  <c r="P1398" i="16" s="1"/>
  <c r="P1399" i="16" s="1"/>
  <c r="P1400" i="16" s="1"/>
  <c r="P1401" i="16" s="1"/>
  <c r="P1402" i="16" s="1"/>
  <c r="P1403" i="16" s="1"/>
  <c r="P1404" i="16" s="1"/>
  <c r="P1405" i="16" s="1"/>
  <c r="P1406" i="16" s="1"/>
  <c r="P1407" i="16" s="1"/>
  <c r="P1408" i="16" s="1"/>
  <c r="P1409" i="16" s="1"/>
  <c r="P1410" i="16" s="1"/>
  <c r="P1411" i="16" s="1"/>
  <c r="P1412" i="16" s="1"/>
  <c r="P1413" i="16" s="1"/>
  <c r="P1414" i="16" s="1"/>
  <c r="P1415" i="16" s="1"/>
  <c r="P1416" i="16" s="1"/>
  <c r="P1417" i="16" s="1"/>
  <c r="P1418" i="16" s="1"/>
  <c r="P1419" i="16" s="1"/>
  <c r="P1420" i="16" s="1"/>
  <c r="P1421" i="16" s="1"/>
  <c r="P1422" i="16" s="1"/>
  <c r="P1423" i="16" s="1"/>
  <c r="P1424" i="16" s="1"/>
  <c r="P1425" i="16" s="1"/>
  <c r="P1426" i="16" s="1"/>
  <c r="P1427" i="16" s="1"/>
  <c r="P1428" i="16" s="1"/>
  <c r="P1429" i="16" s="1"/>
  <c r="P1430" i="16" s="1"/>
  <c r="P1431" i="16" s="1"/>
  <c r="P1432" i="16" s="1"/>
  <c r="P1433" i="16" s="1"/>
  <c r="P1434" i="16" s="1"/>
  <c r="P1435" i="16" s="1"/>
  <c r="P1436" i="16" s="1"/>
  <c r="P1437" i="16" s="1"/>
  <c r="P1438" i="16" s="1"/>
  <c r="P1439" i="16" s="1"/>
  <c r="P1440" i="16" s="1"/>
  <c r="P1441" i="16" s="1"/>
  <c r="P1442" i="16" s="1"/>
  <c r="P1443" i="16" s="1"/>
  <c r="P1444" i="16" s="1"/>
  <c r="P1445" i="16" s="1"/>
  <c r="P1446" i="16" s="1"/>
  <c r="P1447" i="16" s="1"/>
  <c r="P1448" i="16" s="1"/>
  <c r="P1449" i="16" s="1"/>
  <c r="P1450" i="16" s="1"/>
  <c r="P1451" i="16" s="1"/>
  <c r="P1452" i="16" s="1"/>
  <c r="P1453" i="16" s="1"/>
  <c r="P1454" i="16" s="1"/>
  <c r="P1455" i="16" s="1"/>
  <c r="P1456" i="16" s="1"/>
  <c r="P1457" i="16" s="1"/>
  <c r="P1458" i="16" s="1"/>
  <c r="P1459" i="16" s="1"/>
  <c r="P1460" i="16" s="1"/>
  <c r="P1461" i="16" s="1"/>
  <c r="P1462" i="16" s="1"/>
  <c r="P1463" i="16" s="1"/>
  <c r="P1464" i="16" s="1"/>
  <c r="P1465" i="16" s="1"/>
  <c r="P1466" i="16" s="1"/>
  <c r="P1467" i="16" s="1"/>
  <c r="P1468" i="16" s="1"/>
  <c r="P1469" i="16" s="1"/>
  <c r="P1470" i="16" s="1"/>
  <c r="P1471" i="16" s="1"/>
  <c r="P1472" i="16" s="1"/>
  <c r="P1473" i="16" s="1"/>
  <c r="P1474" i="16" s="1"/>
  <c r="P1475" i="16" s="1"/>
  <c r="P1476" i="16" s="1"/>
  <c r="P1477" i="16" s="1"/>
  <c r="P1478" i="16" s="1"/>
  <c r="P1479" i="16" s="1"/>
  <c r="P1480" i="16" s="1"/>
  <c r="P1481" i="16" s="1"/>
  <c r="P1482" i="16" s="1"/>
  <c r="P1483" i="16" s="1"/>
  <c r="P1484" i="16" s="1"/>
  <c r="P1485" i="16" s="1"/>
  <c r="P1486" i="16" s="1"/>
  <c r="P1487" i="16" s="1"/>
  <c r="P1488" i="16" s="1"/>
  <c r="P1489" i="16" s="1"/>
  <c r="P1490" i="16" s="1"/>
  <c r="P1491" i="16" s="1"/>
  <c r="P1492" i="16" s="1"/>
  <c r="P1493" i="16" s="1"/>
  <c r="P1494" i="16" s="1"/>
  <c r="P1495" i="16" s="1"/>
  <c r="P1496" i="16" s="1"/>
  <c r="P1497" i="16" s="1"/>
  <c r="P1498" i="16" s="1"/>
  <c r="P1499" i="16" s="1"/>
  <c r="P1500" i="16" s="1"/>
  <c r="P1501" i="16" s="1"/>
  <c r="P1502" i="16" s="1"/>
  <c r="P1503" i="16" s="1"/>
  <c r="P1504" i="16" s="1"/>
  <c r="P1505" i="16" s="1"/>
  <c r="P1506" i="16" s="1"/>
  <c r="P1507" i="16" s="1"/>
  <c r="P1508" i="16" s="1"/>
  <c r="P1509" i="16" s="1"/>
  <c r="P1510" i="16" s="1"/>
  <c r="P1511" i="16" s="1"/>
  <c r="P1512" i="16" s="1"/>
  <c r="P1513" i="16" s="1"/>
  <c r="P1514" i="16" s="1"/>
  <c r="P1515" i="16" s="1"/>
  <c r="P1516" i="16" s="1"/>
  <c r="P1517" i="16" s="1"/>
  <c r="P1518" i="16" s="1"/>
  <c r="P1519" i="16" s="1"/>
  <c r="P1520" i="16" s="1"/>
  <c r="P1521" i="16" s="1"/>
  <c r="P1522" i="16" s="1"/>
  <c r="P1523" i="16" s="1"/>
  <c r="P1524" i="16" s="1"/>
  <c r="P1525" i="16" s="1"/>
  <c r="P1526" i="16" s="1"/>
  <c r="P1527" i="16" s="1"/>
  <c r="P1528" i="16" s="1"/>
  <c r="P1529" i="16" s="1"/>
  <c r="P1530" i="16" s="1"/>
  <c r="P1531" i="16" s="1"/>
  <c r="P1532" i="16" s="1"/>
  <c r="P1533" i="16" s="1"/>
  <c r="P1534" i="16" s="1"/>
  <c r="P1535" i="16" s="1"/>
  <c r="P1536" i="16" s="1"/>
  <c r="P1537" i="16" s="1"/>
  <c r="P1538" i="16" s="1"/>
  <c r="P1539" i="16" s="1"/>
  <c r="P1540" i="16" s="1"/>
  <c r="P1541" i="16" s="1"/>
  <c r="P1542" i="16" s="1"/>
  <c r="P1543" i="16" s="1"/>
  <c r="P1544" i="16" s="1"/>
  <c r="P1545" i="16" s="1"/>
  <c r="P1546" i="16" s="1"/>
  <c r="P1547" i="16" s="1"/>
  <c r="P1548" i="16" s="1"/>
  <c r="P1549" i="16" s="1"/>
  <c r="P1550" i="16" s="1"/>
  <c r="P1551" i="16" s="1"/>
  <c r="P1552" i="16" s="1"/>
  <c r="P1553" i="16" s="1"/>
  <c r="P1554" i="16" s="1"/>
  <c r="P1555" i="16" s="1"/>
  <c r="P1556" i="16" s="1"/>
  <c r="P1557" i="16" s="1"/>
  <c r="P1558" i="16" s="1"/>
  <c r="P1559" i="16" s="1"/>
  <c r="P1560" i="16" s="1"/>
  <c r="P1561" i="16" s="1"/>
  <c r="P1562" i="16" s="1"/>
  <c r="P1563" i="16" s="1"/>
  <c r="P1564" i="16" s="1"/>
  <c r="P1565" i="16" s="1"/>
  <c r="P1566" i="16" s="1"/>
  <c r="P1567" i="16" s="1"/>
  <c r="P1568" i="16" s="1"/>
  <c r="P1569" i="16" s="1"/>
  <c r="P1570" i="16" s="1"/>
  <c r="P1571" i="16" s="1"/>
  <c r="P1572" i="16" s="1"/>
  <c r="P1573" i="16" s="1"/>
  <c r="P1574" i="16" s="1"/>
  <c r="P1575" i="16" s="1"/>
  <c r="P1576" i="16" s="1"/>
  <c r="P1577" i="16" s="1"/>
  <c r="P1578" i="16" s="1"/>
  <c r="P1579" i="16" s="1"/>
  <c r="P1580" i="16" s="1"/>
  <c r="P1581" i="16" s="1"/>
  <c r="P1582" i="16" s="1"/>
  <c r="P1583" i="16" s="1"/>
  <c r="P1584" i="16" s="1"/>
  <c r="P1585" i="16" s="1"/>
  <c r="P1586" i="16" s="1"/>
  <c r="P1587" i="16" s="1"/>
  <c r="P1588" i="16" s="1"/>
  <c r="P1589" i="16" s="1"/>
  <c r="P1590" i="16" s="1"/>
  <c r="P1591" i="16" s="1"/>
  <c r="P1592" i="16" s="1"/>
  <c r="P1593" i="16" s="1"/>
  <c r="P1594" i="16" s="1"/>
  <c r="P1595" i="16" s="1"/>
  <c r="P1596" i="16" s="1"/>
  <c r="P1597" i="16" s="1"/>
  <c r="P1598" i="16" s="1"/>
  <c r="P1599" i="16" s="1"/>
  <c r="P1600" i="16" s="1"/>
  <c r="P1601" i="16" s="1"/>
  <c r="P1602" i="16" s="1"/>
  <c r="P1603" i="16" s="1"/>
  <c r="P1604" i="16" s="1"/>
  <c r="P1605" i="16" s="1"/>
  <c r="P1606" i="16" s="1"/>
  <c r="P1607" i="16" s="1"/>
  <c r="P1608" i="16" s="1"/>
  <c r="P1609" i="16" s="1"/>
  <c r="P1610" i="16" s="1"/>
  <c r="P1611" i="16" s="1"/>
  <c r="P1612" i="16" s="1"/>
  <c r="P1613" i="16" s="1"/>
  <c r="P1614" i="16" s="1"/>
  <c r="P1615" i="16" s="1"/>
  <c r="P1616" i="16" s="1"/>
  <c r="P1617" i="16" s="1"/>
  <c r="P1618" i="16" s="1"/>
  <c r="P1619" i="16" s="1"/>
  <c r="P1620" i="16" s="1"/>
  <c r="P1621" i="16" s="1"/>
  <c r="P1622" i="16" s="1"/>
  <c r="P1623" i="16" s="1"/>
  <c r="P1624" i="16" s="1"/>
  <c r="P1625" i="16" s="1"/>
  <c r="P1626" i="16" s="1"/>
  <c r="P1627" i="16" s="1"/>
  <c r="P1628" i="16" s="1"/>
  <c r="P1629" i="16" s="1"/>
  <c r="P1630" i="16" s="1"/>
  <c r="P1631" i="16" s="1"/>
  <c r="P1632" i="16" s="1"/>
  <c r="P1633" i="16" s="1"/>
  <c r="P1634" i="16" s="1"/>
  <c r="P1635" i="16" s="1"/>
  <c r="P1636" i="16" s="1"/>
  <c r="P1637" i="16" s="1"/>
  <c r="P1638" i="16" s="1"/>
  <c r="P1639" i="16" s="1"/>
  <c r="P1640" i="16" s="1"/>
  <c r="P1641" i="16" s="1"/>
  <c r="P1642" i="16" s="1"/>
  <c r="P1643" i="16" s="1"/>
  <c r="P1644" i="16" s="1"/>
  <c r="P1645" i="16" s="1"/>
  <c r="P1646" i="16" s="1"/>
  <c r="P1647" i="16" s="1"/>
  <c r="P1648" i="16" s="1"/>
  <c r="P1649" i="16" s="1"/>
  <c r="P1650" i="16" s="1"/>
  <c r="P1651" i="16" s="1"/>
  <c r="P1652" i="16" s="1"/>
  <c r="P1653" i="16" s="1"/>
  <c r="P1654" i="16" s="1"/>
  <c r="P1655" i="16" s="1"/>
  <c r="P1656" i="16" s="1"/>
  <c r="P1657" i="16" s="1"/>
  <c r="P1658" i="16" s="1"/>
  <c r="P1659" i="16" s="1"/>
  <c r="P1660" i="16" s="1"/>
  <c r="P1661" i="16" s="1"/>
  <c r="P1662" i="16" s="1"/>
  <c r="P1663" i="16" s="1"/>
  <c r="P1664" i="16" s="1"/>
  <c r="P1665" i="16" s="1"/>
  <c r="P1666" i="16" s="1"/>
  <c r="P1667" i="16" s="1"/>
  <c r="P1668" i="16" s="1"/>
  <c r="P1669" i="16" s="1"/>
  <c r="P1670" i="16" s="1"/>
  <c r="P1671" i="16" s="1"/>
  <c r="P1672" i="16" s="1"/>
  <c r="P1673" i="16" s="1"/>
  <c r="P1674" i="16" s="1"/>
  <c r="P1675" i="16" s="1"/>
  <c r="P1676" i="16" s="1"/>
  <c r="P1677" i="16" s="1"/>
  <c r="P1678" i="16" s="1"/>
  <c r="P1679" i="16" s="1"/>
  <c r="P1680" i="16" s="1"/>
  <c r="P1681" i="16" s="1"/>
  <c r="P1682" i="16" s="1"/>
  <c r="P1683" i="16" s="1"/>
  <c r="P1684" i="16" s="1"/>
  <c r="P1685" i="16" s="1"/>
  <c r="P1686" i="16" s="1"/>
  <c r="P1687" i="16" s="1"/>
  <c r="P1688" i="16" s="1"/>
  <c r="P1689" i="16" s="1"/>
  <c r="P1690" i="16" s="1"/>
  <c r="P1691" i="16" s="1"/>
  <c r="P1692" i="16" s="1"/>
  <c r="P1693" i="16" s="1"/>
  <c r="P1694" i="16" s="1"/>
  <c r="P1695" i="16" s="1"/>
  <c r="P1696" i="16" s="1"/>
  <c r="P1697" i="16" s="1"/>
  <c r="P1698" i="16" s="1"/>
  <c r="P1699" i="16" s="1"/>
  <c r="P1700" i="16" s="1"/>
  <c r="P1701" i="16" s="1"/>
  <c r="P1702" i="16" s="1"/>
  <c r="P1703" i="16" s="1"/>
  <c r="P1704" i="16" s="1"/>
  <c r="P1705" i="16" s="1"/>
  <c r="P1706" i="16" s="1"/>
  <c r="P1707" i="16" s="1"/>
  <c r="P1708" i="16" s="1"/>
  <c r="P1709" i="16" s="1"/>
  <c r="P1710" i="16" s="1"/>
  <c r="P1711" i="16" s="1"/>
  <c r="P1712" i="16" s="1"/>
  <c r="P1713" i="16" s="1"/>
  <c r="P1714" i="16" s="1"/>
  <c r="P1715" i="16" s="1"/>
  <c r="P1716" i="16" s="1"/>
  <c r="P1717" i="16" s="1"/>
  <c r="P1718" i="16" s="1"/>
  <c r="P1719" i="16" s="1"/>
  <c r="P1720" i="16" s="1"/>
  <c r="P1721" i="16" s="1"/>
  <c r="P1722" i="16" s="1"/>
  <c r="P1723" i="16" s="1"/>
  <c r="P1724" i="16" s="1"/>
  <c r="P1725" i="16" s="1"/>
  <c r="P1726" i="16" s="1"/>
  <c r="P1727" i="16" s="1"/>
  <c r="P1728" i="16" s="1"/>
  <c r="P1729" i="16" s="1"/>
  <c r="P1730" i="16" s="1"/>
  <c r="P1731" i="16" s="1"/>
  <c r="P1732" i="16" s="1"/>
  <c r="P1733" i="16" s="1"/>
  <c r="P1734" i="16" s="1"/>
  <c r="P1735" i="16" s="1"/>
  <c r="P1736" i="16" s="1"/>
  <c r="P1737" i="16" s="1"/>
  <c r="P1738" i="16" s="1"/>
  <c r="P1739" i="16" s="1"/>
  <c r="P1740" i="16" s="1"/>
  <c r="P1741" i="16" s="1"/>
  <c r="P1742" i="16" s="1"/>
  <c r="P1743" i="16" s="1"/>
  <c r="P1744" i="16" s="1"/>
  <c r="P1745" i="16" s="1"/>
  <c r="P1746" i="16" s="1"/>
  <c r="P1747" i="16" s="1"/>
  <c r="P1748" i="16" s="1"/>
  <c r="P1749" i="16" s="1"/>
  <c r="P1750" i="16" s="1"/>
  <c r="P1751" i="16" s="1"/>
  <c r="P1752" i="16" s="1"/>
  <c r="P1753" i="16" s="1"/>
  <c r="P1754" i="16" s="1"/>
  <c r="P1755" i="16" s="1"/>
  <c r="P1756" i="16" s="1"/>
  <c r="P1757" i="16" s="1"/>
  <c r="P1758" i="16" s="1"/>
  <c r="P1759" i="16" s="1"/>
  <c r="P1760" i="16" s="1"/>
  <c r="P1761" i="16" s="1"/>
  <c r="P1762" i="16" s="1"/>
  <c r="P1763" i="16" s="1"/>
  <c r="P1764" i="16" s="1"/>
  <c r="P1765" i="16" s="1"/>
  <c r="P1766" i="16" s="1"/>
  <c r="P1767" i="16" s="1"/>
  <c r="P1768" i="16" s="1"/>
  <c r="P1769" i="16" s="1"/>
  <c r="P1770" i="16" s="1"/>
  <c r="P1771" i="16" s="1"/>
  <c r="P1772" i="16" s="1"/>
  <c r="P1773" i="16" s="1"/>
  <c r="P1774" i="16" s="1"/>
  <c r="P1775" i="16" s="1"/>
  <c r="P1776" i="16" s="1"/>
  <c r="P1777" i="16" s="1"/>
  <c r="P1778" i="16" s="1"/>
  <c r="P1779" i="16" s="1"/>
  <c r="P1780" i="16" s="1"/>
  <c r="P1781" i="16" s="1"/>
  <c r="P1782" i="16" s="1"/>
  <c r="P1783" i="16" s="1"/>
  <c r="P1784" i="16" s="1"/>
  <c r="P1785" i="16" s="1"/>
  <c r="P1786" i="16" s="1"/>
  <c r="P1787" i="16" s="1"/>
  <c r="P1788" i="16" s="1"/>
  <c r="P1789" i="16" s="1"/>
  <c r="P1790" i="16" s="1"/>
  <c r="P1791" i="16" s="1"/>
  <c r="P1792" i="16" s="1"/>
  <c r="P1793" i="16" s="1"/>
  <c r="P1794" i="16" s="1"/>
  <c r="P1795" i="16" s="1"/>
  <c r="P1796" i="16" s="1"/>
  <c r="P1797" i="16" s="1"/>
  <c r="P1798" i="16" s="1"/>
  <c r="P1799" i="16" s="1"/>
  <c r="P1800" i="16" s="1"/>
  <c r="P1801" i="16" s="1"/>
  <c r="P1802" i="16" s="1"/>
  <c r="P1803" i="16" s="1"/>
  <c r="P1804" i="16" s="1"/>
  <c r="P1805" i="16" s="1"/>
  <c r="P1806" i="16" s="1"/>
  <c r="P1807" i="16" s="1"/>
  <c r="P1808" i="16" s="1"/>
  <c r="P1809" i="16" s="1"/>
  <c r="P1810" i="16" s="1"/>
  <c r="P1811" i="16" s="1"/>
  <c r="P1812" i="16" s="1"/>
  <c r="P1813" i="16" s="1"/>
  <c r="P1814" i="16" s="1"/>
  <c r="P1815" i="16" s="1"/>
  <c r="P1816" i="16" s="1"/>
  <c r="P1817" i="16" s="1"/>
  <c r="P1818" i="16" s="1"/>
  <c r="P1819" i="16" s="1"/>
  <c r="P1820" i="16" s="1"/>
  <c r="P1821" i="16" s="1"/>
  <c r="P1822" i="16" s="1"/>
  <c r="P1823" i="16" s="1"/>
  <c r="P1824" i="16" s="1"/>
  <c r="P1825" i="16" s="1"/>
  <c r="P1826" i="16" s="1"/>
  <c r="P1827" i="16" s="1"/>
  <c r="P1828" i="16" s="1"/>
  <c r="P1829" i="16" s="1"/>
  <c r="P1830" i="16" s="1"/>
  <c r="P1831" i="16" s="1"/>
  <c r="P1832" i="16" s="1"/>
  <c r="P1833" i="16" s="1"/>
  <c r="P1834" i="16" s="1"/>
  <c r="P1835" i="16" s="1"/>
  <c r="P1836" i="16" s="1"/>
  <c r="P1837" i="16" s="1"/>
  <c r="P1838" i="16" s="1"/>
  <c r="P1839" i="16" s="1"/>
  <c r="P1840" i="16" s="1"/>
  <c r="P1841" i="16" s="1"/>
  <c r="P1842" i="16" s="1"/>
  <c r="P1843" i="16" s="1"/>
  <c r="P1844" i="16" s="1"/>
  <c r="P1845" i="16" s="1"/>
  <c r="P1846" i="16" s="1"/>
  <c r="P1847" i="16" s="1"/>
  <c r="P1848" i="16" s="1"/>
  <c r="P1849" i="16" s="1"/>
  <c r="P1850" i="16" s="1"/>
  <c r="P1851" i="16" s="1"/>
  <c r="P1852" i="16" s="1"/>
  <c r="P1853" i="16" s="1"/>
  <c r="P1854" i="16" s="1"/>
  <c r="P1855" i="16" s="1"/>
  <c r="P1856" i="16" s="1"/>
  <c r="P1857" i="16" s="1"/>
  <c r="P1858" i="16" s="1"/>
  <c r="P1859" i="16" s="1"/>
  <c r="P1860" i="16" s="1"/>
  <c r="P1861" i="16" s="1"/>
  <c r="P1862" i="16" s="1"/>
  <c r="P1863" i="16" s="1"/>
  <c r="P1864" i="16" s="1"/>
  <c r="P1865" i="16" s="1"/>
  <c r="P1866" i="16" s="1"/>
  <c r="P1867" i="16" s="1"/>
  <c r="P1868" i="16" s="1"/>
  <c r="P1869" i="16" s="1"/>
  <c r="P1870" i="16" s="1"/>
  <c r="P1871" i="16" s="1"/>
  <c r="P1872" i="16" s="1"/>
  <c r="P1873" i="16" s="1"/>
  <c r="P1874" i="16" s="1"/>
  <c r="P1875" i="16" s="1"/>
  <c r="P1876" i="16" s="1"/>
  <c r="P1877" i="16" s="1"/>
  <c r="P1878" i="16" s="1"/>
  <c r="P1879" i="16" s="1"/>
  <c r="P1880" i="16" s="1"/>
  <c r="P1881" i="16" s="1"/>
  <c r="P1882" i="16" s="1"/>
  <c r="P1883" i="16" s="1"/>
  <c r="P1884" i="16" s="1"/>
  <c r="P1885" i="16" s="1"/>
  <c r="P1886" i="16" s="1"/>
  <c r="P1887" i="16" s="1"/>
  <c r="P1888" i="16" s="1"/>
  <c r="P1889" i="16" s="1"/>
  <c r="P1890" i="16" s="1"/>
  <c r="P1891" i="16" s="1"/>
  <c r="P1892" i="16" s="1"/>
  <c r="P1893" i="16" s="1"/>
  <c r="P1894" i="16" s="1"/>
  <c r="P1895" i="16" s="1"/>
  <c r="P1896" i="16" s="1"/>
  <c r="P1897" i="16" s="1"/>
  <c r="P1898" i="16" s="1"/>
  <c r="P1899" i="16" s="1"/>
  <c r="P1900" i="16" s="1"/>
  <c r="P1901" i="16" s="1"/>
  <c r="P1902" i="16" s="1"/>
  <c r="P1903" i="16" s="1"/>
  <c r="P1904" i="16" s="1"/>
  <c r="P1905" i="16" s="1"/>
  <c r="P1906" i="16" s="1"/>
  <c r="P1907" i="16" s="1"/>
  <c r="P1908" i="16" s="1"/>
  <c r="P1909" i="16" s="1"/>
  <c r="P1910" i="16" s="1"/>
  <c r="P1911" i="16" s="1"/>
  <c r="P1912" i="16" s="1"/>
  <c r="P1913" i="16" s="1"/>
  <c r="P1914" i="16" s="1"/>
  <c r="P1915" i="16" s="1"/>
  <c r="P1916" i="16" s="1"/>
  <c r="P1917" i="16" s="1"/>
  <c r="P1918" i="16" s="1"/>
  <c r="P1919" i="16" s="1"/>
  <c r="P1920" i="16" s="1"/>
  <c r="P1921" i="16" s="1"/>
  <c r="P1922" i="16" s="1"/>
  <c r="P1923" i="16" s="1"/>
  <c r="P1924" i="16" s="1"/>
  <c r="P1925" i="16" s="1"/>
  <c r="P1926" i="16" s="1"/>
  <c r="P1927" i="16" s="1"/>
  <c r="P1928" i="16" s="1"/>
  <c r="P1929" i="16" s="1"/>
  <c r="P1930" i="16" s="1"/>
  <c r="P1931" i="16" s="1"/>
  <c r="P1932" i="16" s="1"/>
  <c r="P1933" i="16" s="1"/>
  <c r="P1934" i="16" s="1"/>
  <c r="P1935" i="16" s="1"/>
  <c r="P1936" i="16" s="1"/>
  <c r="P1937" i="16" s="1"/>
  <c r="P1938" i="16" s="1"/>
  <c r="P1939" i="16" s="1"/>
  <c r="P1940" i="16" s="1"/>
  <c r="P1941" i="16" s="1"/>
  <c r="P1942" i="16" s="1"/>
  <c r="P1943" i="16" s="1"/>
  <c r="P1944" i="16" s="1"/>
  <c r="P1945" i="16" s="1"/>
  <c r="P1946" i="16" s="1"/>
  <c r="P1947" i="16" s="1"/>
  <c r="P1948" i="16" s="1"/>
  <c r="P1949" i="16" s="1"/>
  <c r="P1950" i="16" s="1"/>
  <c r="P1951" i="16" s="1"/>
  <c r="P1952" i="16" s="1"/>
  <c r="P1953" i="16" s="1"/>
  <c r="P1954" i="16" s="1"/>
  <c r="P1955" i="16" s="1"/>
  <c r="P1956" i="16" s="1"/>
  <c r="P1957" i="16" s="1"/>
  <c r="P1958" i="16" s="1"/>
  <c r="P1959" i="16" s="1"/>
  <c r="P1960" i="16" s="1"/>
  <c r="P1961" i="16" s="1"/>
  <c r="P1962" i="16" s="1"/>
  <c r="P1963" i="16" s="1"/>
  <c r="P1964" i="16" s="1"/>
  <c r="P1965" i="16" s="1"/>
  <c r="P1966" i="16" s="1"/>
  <c r="P1967" i="16" s="1"/>
  <c r="P1968" i="16" s="1"/>
  <c r="P1969" i="16" s="1"/>
  <c r="P1970" i="16" s="1"/>
  <c r="P1971" i="16" s="1"/>
  <c r="P1972" i="16" s="1"/>
  <c r="P1973" i="16" s="1"/>
  <c r="P1974" i="16" s="1"/>
  <c r="P1975" i="16" s="1"/>
  <c r="P1976" i="16" s="1"/>
  <c r="P1977" i="16" s="1"/>
  <c r="P1978" i="16" s="1"/>
  <c r="P1979" i="16" s="1"/>
  <c r="P1980" i="16" s="1"/>
  <c r="P1981" i="16" s="1"/>
  <c r="P1982" i="16" s="1"/>
  <c r="P1983" i="16" s="1"/>
  <c r="P1984" i="16" s="1"/>
  <c r="P1985" i="16" s="1"/>
  <c r="P1986" i="16" s="1"/>
  <c r="P1987" i="16" s="1"/>
  <c r="P1988" i="16" s="1"/>
  <c r="P1989" i="16" s="1"/>
  <c r="P1990" i="16" s="1"/>
  <c r="P1991" i="16" s="1"/>
  <c r="P1992" i="16" s="1"/>
  <c r="P1993" i="16" s="1"/>
  <c r="P1994" i="16" s="1"/>
  <c r="P1995" i="16" s="1"/>
  <c r="P1996" i="16" s="1"/>
  <c r="P1997" i="16" s="1"/>
  <c r="P1998" i="16" s="1"/>
  <c r="P1999" i="16" s="1"/>
  <c r="P2000" i="16" s="1"/>
  <c r="P2001" i="16" s="1"/>
  <c r="P2002" i="16" s="1"/>
  <c r="P2003" i="16" s="1"/>
  <c r="P2004" i="16" s="1"/>
  <c r="P2005" i="16" s="1"/>
  <c r="P2006" i="16" s="1"/>
  <c r="P2007" i="16" s="1"/>
  <c r="P2008" i="16" s="1"/>
  <c r="P2009" i="16" s="1"/>
  <c r="P2010" i="16" s="1"/>
  <c r="P2011" i="16" s="1"/>
  <c r="P2012" i="16" s="1"/>
  <c r="P2013" i="16" s="1"/>
  <c r="P2014" i="16" s="1"/>
  <c r="P2015" i="16" s="1"/>
  <c r="P2016" i="16" s="1"/>
  <c r="P2017" i="16" s="1"/>
  <c r="P2018" i="16" s="1"/>
  <c r="P2019" i="16" s="1"/>
  <c r="P2020" i="16" s="1"/>
  <c r="P2021" i="16" s="1"/>
  <c r="P2022" i="16" s="1"/>
  <c r="P2023" i="16" s="1"/>
  <c r="P2024" i="16" s="1"/>
  <c r="P2025" i="16" s="1"/>
  <c r="P2026" i="16" s="1"/>
  <c r="P2027" i="16" s="1"/>
  <c r="P2028" i="16" s="1"/>
  <c r="P2029" i="16" s="1"/>
  <c r="P2030" i="16" s="1"/>
  <c r="P2031" i="16" s="1"/>
  <c r="P2032" i="16" s="1"/>
  <c r="P2033" i="16" s="1"/>
  <c r="P2034" i="16" s="1"/>
  <c r="P2035" i="16" s="1"/>
  <c r="P2036" i="16" s="1"/>
  <c r="P2037" i="16" s="1"/>
  <c r="P2038" i="16" s="1"/>
  <c r="P2039" i="16" s="1"/>
  <c r="P2040" i="16" s="1"/>
  <c r="P2041" i="16" s="1"/>
  <c r="P2042" i="16" s="1"/>
  <c r="P2043" i="16" s="1"/>
  <c r="P2044" i="16" s="1"/>
  <c r="P2045" i="16" s="1"/>
  <c r="P2046" i="16" s="1"/>
  <c r="P2047" i="16" s="1"/>
  <c r="P2048" i="16" s="1"/>
  <c r="P2049" i="16" s="1"/>
  <c r="P2050" i="16" s="1"/>
  <c r="P2051" i="16" s="1"/>
  <c r="P2052" i="16" s="1"/>
  <c r="P2053" i="16" s="1"/>
  <c r="P2054" i="16" s="1"/>
  <c r="P2055" i="16" s="1"/>
  <c r="P2056" i="16" s="1"/>
  <c r="P2057" i="16" s="1"/>
  <c r="P2058" i="16" s="1"/>
  <c r="P2059" i="16" s="1"/>
  <c r="P2060" i="16" s="1"/>
  <c r="P2061" i="16" s="1"/>
  <c r="P2062" i="16" s="1"/>
  <c r="P2063" i="16" s="1"/>
  <c r="P2064" i="16" s="1"/>
  <c r="P2065" i="16" s="1"/>
  <c r="P2066" i="16" s="1"/>
  <c r="P2067" i="16" s="1"/>
  <c r="P2068" i="16" s="1"/>
  <c r="P2069" i="16" s="1"/>
  <c r="P2070" i="16" s="1"/>
  <c r="P2071" i="16" s="1"/>
  <c r="P2072" i="16" s="1"/>
  <c r="P2073" i="16" s="1"/>
  <c r="P2074" i="16" s="1"/>
  <c r="P2075" i="16" s="1"/>
  <c r="P2076" i="16" s="1"/>
  <c r="P2077" i="16" s="1"/>
  <c r="P2078" i="16" s="1"/>
  <c r="P2079" i="16" s="1"/>
  <c r="P2080" i="16" s="1"/>
  <c r="P2081" i="16" s="1"/>
  <c r="P2082" i="16" s="1"/>
  <c r="P2083" i="16" s="1"/>
  <c r="P2084" i="16" s="1"/>
  <c r="P2085" i="16" s="1"/>
  <c r="P2086" i="16" s="1"/>
  <c r="P2087" i="16" s="1"/>
  <c r="P2088" i="16" s="1"/>
  <c r="P2089" i="16" s="1"/>
  <c r="P2090" i="16" s="1"/>
  <c r="P2091" i="16" s="1"/>
  <c r="P2092" i="16" s="1"/>
  <c r="P2093" i="16" s="1"/>
  <c r="P2094" i="16" s="1"/>
  <c r="P2095" i="16" s="1"/>
  <c r="P2096" i="16" s="1"/>
  <c r="P2097" i="16" s="1"/>
  <c r="P2098" i="16" s="1"/>
  <c r="P2099" i="16" s="1"/>
  <c r="P2100" i="16" s="1"/>
  <c r="P2101" i="16" s="1"/>
  <c r="P2102" i="16" s="1"/>
  <c r="P2103" i="16" s="1"/>
  <c r="P2104" i="16" s="1"/>
  <c r="P2105" i="16" s="1"/>
  <c r="P2106" i="16" s="1"/>
  <c r="P2107" i="16" s="1"/>
  <c r="P2108" i="16" s="1"/>
  <c r="P2109" i="16" s="1"/>
  <c r="P2110" i="16" s="1"/>
  <c r="P2111" i="16" s="1"/>
  <c r="P2112" i="16" s="1"/>
  <c r="P2113" i="16" s="1"/>
  <c r="P2114" i="16" s="1"/>
  <c r="P2115" i="16" s="1"/>
  <c r="P2116" i="16" s="1"/>
  <c r="P2117" i="16" s="1"/>
  <c r="P2118" i="16" s="1"/>
  <c r="P2119" i="16" s="1"/>
  <c r="P2120" i="16" s="1"/>
  <c r="P2121" i="16" s="1"/>
  <c r="P2122" i="16" s="1"/>
  <c r="P2123" i="16" s="1"/>
  <c r="P2124" i="16" s="1"/>
  <c r="P2125" i="16" s="1"/>
  <c r="P2126" i="16" s="1"/>
  <c r="P2127" i="16" s="1"/>
  <c r="P2128" i="16" s="1"/>
  <c r="P2129" i="16" s="1"/>
  <c r="P2130" i="16" s="1"/>
  <c r="P2131" i="16" s="1"/>
  <c r="P2132" i="16" s="1"/>
  <c r="P2133" i="16" s="1"/>
  <c r="P2134" i="16" s="1"/>
  <c r="P2135" i="16" s="1"/>
  <c r="P2136" i="16" s="1"/>
  <c r="P2137" i="16" s="1"/>
  <c r="P2138" i="16" s="1"/>
  <c r="P2139" i="16" s="1"/>
  <c r="P2140" i="16" s="1"/>
  <c r="P2141" i="16" s="1"/>
  <c r="P2142" i="16" s="1"/>
  <c r="P2143" i="16" s="1"/>
  <c r="P2144" i="16" s="1"/>
  <c r="P2145" i="16" s="1"/>
  <c r="P2146" i="16" s="1"/>
  <c r="P2147" i="16" s="1"/>
  <c r="P2148" i="16" s="1"/>
  <c r="P2149" i="16" s="1"/>
  <c r="P2150" i="16" s="1"/>
  <c r="P2151" i="16" s="1"/>
  <c r="P2152" i="16" s="1"/>
  <c r="P2153" i="16" s="1"/>
  <c r="P2154" i="16" s="1"/>
  <c r="P2155" i="16" s="1"/>
  <c r="P2156" i="16" s="1"/>
  <c r="P2157" i="16" s="1"/>
  <c r="P2158" i="16" s="1"/>
  <c r="P2159" i="16" s="1"/>
  <c r="P2160" i="16" s="1"/>
  <c r="P2161" i="16" s="1"/>
  <c r="P2162" i="16" s="1"/>
  <c r="P2163" i="16" s="1"/>
  <c r="P2164" i="16" s="1"/>
  <c r="P2165" i="16" s="1"/>
  <c r="P2166" i="16" s="1"/>
  <c r="P2167" i="16" s="1"/>
  <c r="P2168" i="16" s="1"/>
  <c r="P2169" i="16" s="1"/>
  <c r="P2170" i="16" s="1"/>
  <c r="P2171" i="16" s="1"/>
  <c r="P2172" i="16" s="1"/>
  <c r="P2173" i="16" s="1"/>
  <c r="P2174" i="16" s="1"/>
  <c r="P2175" i="16" s="1"/>
  <c r="P2176" i="16" s="1"/>
  <c r="P2177" i="16" s="1"/>
  <c r="P2178" i="16" s="1"/>
  <c r="P2179" i="16" s="1"/>
  <c r="P2180" i="16" s="1"/>
  <c r="P2181" i="16" s="1"/>
  <c r="P2182" i="16" s="1"/>
  <c r="P2183" i="16" s="1"/>
  <c r="P2184" i="16" s="1"/>
  <c r="P2185" i="16" s="1"/>
  <c r="P2186" i="16" s="1"/>
  <c r="P2187" i="16" s="1"/>
  <c r="P2188" i="16" s="1"/>
  <c r="P2189" i="16" s="1"/>
  <c r="P2190" i="16" s="1"/>
  <c r="P2191" i="16" s="1"/>
  <c r="P2192" i="16" s="1"/>
  <c r="P2193" i="16" s="1"/>
  <c r="P2194" i="16" s="1"/>
  <c r="P2195" i="16" s="1"/>
  <c r="P2196" i="16" s="1"/>
  <c r="P2197" i="16" s="1"/>
  <c r="P2198" i="16" s="1"/>
  <c r="P2199" i="16" s="1"/>
  <c r="P2200" i="16" s="1"/>
  <c r="P2201" i="16" s="1"/>
  <c r="P2202" i="16" s="1"/>
  <c r="P2203" i="16" s="1"/>
  <c r="P2204" i="16" s="1"/>
  <c r="P2205" i="16" s="1"/>
  <c r="P2206" i="16" s="1"/>
  <c r="P2207" i="16" s="1"/>
  <c r="P2208" i="16" s="1"/>
  <c r="P2209" i="16" s="1"/>
  <c r="P2210" i="16" s="1"/>
  <c r="P2211" i="16" s="1"/>
  <c r="P2212" i="16" s="1"/>
  <c r="P2213" i="16" s="1"/>
  <c r="P2214" i="16" s="1"/>
  <c r="P2215" i="16" s="1"/>
  <c r="P2216" i="16" s="1"/>
  <c r="P2217" i="16" s="1"/>
  <c r="P2218" i="16" s="1"/>
  <c r="P2219" i="16" s="1"/>
  <c r="P2220" i="16" s="1"/>
  <c r="P2221" i="16" s="1"/>
  <c r="P2222" i="16" s="1"/>
  <c r="P2223" i="16" s="1"/>
  <c r="P2224" i="16" s="1"/>
  <c r="P2225" i="16" s="1"/>
  <c r="P2226" i="16" s="1"/>
  <c r="P2227" i="16" s="1"/>
  <c r="P2228" i="16" s="1"/>
  <c r="P2229" i="16" s="1"/>
  <c r="P2230" i="16" s="1"/>
  <c r="P2231" i="16" s="1"/>
  <c r="P2232" i="16" s="1"/>
  <c r="P2233" i="16" s="1"/>
  <c r="P2234" i="16" s="1"/>
  <c r="P2235" i="16" s="1"/>
  <c r="P2236" i="16" s="1"/>
  <c r="P2237" i="16" s="1"/>
  <c r="P2238" i="16" s="1"/>
  <c r="P2239" i="16" s="1"/>
  <c r="P2240" i="16" s="1"/>
  <c r="P2241" i="16" s="1"/>
  <c r="P2242" i="16" s="1"/>
  <c r="P2243" i="16" s="1"/>
  <c r="P2244" i="16" s="1"/>
  <c r="P2245" i="16" s="1"/>
  <c r="P2246" i="16" s="1"/>
  <c r="P2247" i="16" s="1"/>
  <c r="P2248" i="16" s="1"/>
  <c r="P2249" i="16" s="1"/>
  <c r="P2250" i="16" s="1"/>
  <c r="P2251" i="16" s="1"/>
  <c r="P2252" i="16" s="1"/>
  <c r="P2253" i="16" s="1"/>
  <c r="P2254" i="16" s="1"/>
  <c r="P2255" i="16" s="1"/>
  <c r="P2256" i="16" s="1"/>
  <c r="P2257" i="16" s="1"/>
  <c r="P2258" i="16" s="1"/>
  <c r="P2259" i="16" s="1"/>
  <c r="P2260" i="16" s="1"/>
  <c r="P2261" i="16" s="1"/>
  <c r="P2262" i="16" s="1"/>
  <c r="P2263" i="16" s="1"/>
  <c r="P2264" i="16" s="1"/>
  <c r="P2265" i="16" s="1"/>
  <c r="P2266" i="16" s="1"/>
  <c r="P2267" i="16" s="1"/>
  <c r="P2268" i="16" s="1"/>
  <c r="P2269" i="16" s="1"/>
  <c r="P2270" i="16" s="1"/>
  <c r="P2271" i="16" s="1"/>
  <c r="P2272" i="16" s="1"/>
  <c r="P2273" i="16" s="1"/>
  <c r="P2274" i="16" s="1"/>
  <c r="P2275" i="16" s="1"/>
  <c r="P2276" i="16" s="1"/>
  <c r="P2277" i="16" s="1"/>
  <c r="P2278" i="16" s="1"/>
  <c r="P2279" i="16" s="1"/>
  <c r="P2280" i="16" s="1"/>
  <c r="P2281" i="16" s="1"/>
  <c r="P2282" i="16" s="1"/>
  <c r="P2283" i="16" s="1"/>
  <c r="P2284" i="16" s="1"/>
  <c r="P2285" i="16" s="1"/>
  <c r="P2286" i="16" s="1"/>
  <c r="P2287" i="16" s="1"/>
  <c r="P2288" i="16" s="1"/>
  <c r="P2289" i="16" s="1"/>
  <c r="P2290" i="16" s="1"/>
  <c r="P2291" i="16" s="1"/>
  <c r="P2292" i="16" s="1"/>
  <c r="P2293" i="16" s="1"/>
  <c r="P2294" i="16" s="1"/>
  <c r="P2295" i="16" s="1"/>
  <c r="P2296" i="16" s="1"/>
  <c r="P2297" i="16" s="1"/>
  <c r="P2298" i="16" s="1"/>
  <c r="P2299" i="16" s="1"/>
  <c r="P2300" i="16" s="1"/>
  <c r="P2301" i="16" s="1"/>
  <c r="P2302" i="16" s="1"/>
  <c r="P2303" i="16" s="1"/>
  <c r="P2304" i="16" s="1"/>
  <c r="P2305" i="16" s="1"/>
  <c r="P2306" i="16" s="1"/>
  <c r="P2307" i="16" s="1"/>
  <c r="P2308" i="16" s="1"/>
  <c r="P2309" i="16" s="1"/>
  <c r="P2310" i="16" s="1"/>
  <c r="P2311" i="16" s="1"/>
  <c r="P2312" i="16" s="1"/>
  <c r="P2313" i="16" s="1"/>
  <c r="P2314" i="16" s="1"/>
  <c r="P2315" i="16" s="1"/>
  <c r="P2316" i="16" s="1"/>
  <c r="P2317" i="16" s="1"/>
  <c r="P2318" i="16" s="1"/>
  <c r="P2319" i="16" s="1"/>
  <c r="P2320" i="16" s="1"/>
  <c r="P2321" i="16" s="1"/>
  <c r="P2322" i="16" s="1"/>
  <c r="P2323" i="16" s="1"/>
  <c r="P2324" i="16" s="1"/>
  <c r="P2325" i="16" s="1"/>
  <c r="P2326" i="16" s="1"/>
  <c r="P2327" i="16" s="1"/>
  <c r="P2328" i="16" s="1"/>
  <c r="P2329" i="16" s="1"/>
  <c r="P2330" i="16" s="1"/>
  <c r="P2331" i="16" s="1"/>
  <c r="P2332" i="16" s="1"/>
  <c r="P2333" i="16" s="1"/>
  <c r="P2334" i="16" s="1"/>
  <c r="P2335" i="16" s="1"/>
  <c r="P2336" i="16" s="1"/>
  <c r="P2337" i="16" s="1"/>
  <c r="P2338" i="16" s="1"/>
  <c r="P2339" i="16" s="1"/>
  <c r="P2340" i="16" s="1"/>
  <c r="P2341" i="16" s="1"/>
  <c r="P2342" i="16" s="1"/>
  <c r="P2343" i="16" s="1"/>
  <c r="P2344" i="16" s="1"/>
  <c r="P2345" i="16" s="1"/>
  <c r="P2346" i="16" s="1"/>
  <c r="P2347" i="16" s="1"/>
  <c r="P2348" i="16" s="1"/>
  <c r="P2349" i="16" s="1"/>
  <c r="P2350" i="16" s="1"/>
  <c r="P2351" i="16" s="1"/>
  <c r="P2352" i="16" s="1"/>
  <c r="P2353" i="16" s="1"/>
  <c r="P2354" i="16" s="1"/>
  <c r="P2355" i="16" s="1"/>
  <c r="P2356" i="16" s="1"/>
  <c r="P2357" i="16" s="1"/>
  <c r="P2358" i="16" s="1"/>
  <c r="P2359" i="16" s="1"/>
  <c r="P2360" i="16" s="1"/>
  <c r="P2361" i="16" s="1"/>
  <c r="P2362" i="16" s="1"/>
  <c r="P2363" i="16" s="1"/>
  <c r="P2364" i="16" s="1"/>
  <c r="P2365" i="16" s="1"/>
  <c r="P2366" i="16" s="1"/>
  <c r="P2367" i="16" s="1"/>
  <c r="P2368" i="16" s="1"/>
  <c r="P2369" i="16" s="1"/>
  <c r="P2370" i="16" s="1"/>
  <c r="P2371" i="16" s="1"/>
  <c r="P2372" i="16" s="1"/>
  <c r="P2373" i="16" s="1"/>
  <c r="P2374" i="16" s="1"/>
  <c r="P2375" i="16" s="1"/>
  <c r="P2376" i="16" s="1"/>
  <c r="P2377" i="16" s="1"/>
  <c r="P2378" i="16" s="1"/>
  <c r="P2379" i="16" s="1"/>
  <c r="P2380" i="16" s="1"/>
  <c r="P2381" i="16" s="1"/>
  <c r="P2382" i="16" s="1"/>
  <c r="P2383" i="16" s="1"/>
  <c r="P2384" i="16" s="1"/>
  <c r="P2385" i="16" s="1"/>
  <c r="P2386" i="16" s="1"/>
  <c r="P2387" i="16" s="1"/>
  <c r="P2388" i="16" s="1"/>
  <c r="P2389" i="16" s="1"/>
  <c r="P2390" i="16" s="1"/>
  <c r="P2391" i="16" s="1"/>
  <c r="P2392" i="16" s="1"/>
  <c r="P2393" i="16" s="1"/>
  <c r="P2394" i="16" s="1"/>
  <c r="P2395" i="16" s="1"/>
  <c r="P2396" i="16" s="1"/>
  <c r="P2397" i="16" s="1"/>
  <c r="P2398" i="16" s="1"/>
  <c r="P2399" i="16" s="1"/>
  <c r="P2400" i="16" s="1"/>
  <c r="P2401" i="16" s="1"/>
  <c r="P2402" i="16" s="1"/>
  <c r="P2403" i="16" s="1"/>
  <c r="P2404" i="16" s="1"/>
  <c r="P2405" i="16" s="1"/>
  <c r="P2406" i="16" s="1"/>
  <c r="P2407" i="16" s="1"/>
  <c r="P2408" i="16" s="1"/>
  <c r="P2409" i="16" s="1"/>
  <c r="P2410" i="16" s="1"/>
  <c r="P2411" i="16" s="1"/>
  <c r="P2412" i="16" s="1"/>
  <c r="P2413" i="16" s="1"/>
  <c r="P2414" i="16" s="1"/>
  <c r="P2415" i="16" s="1"/>
  <c r="P2416" i="16" s="1"/>
  <c r="P2417" i="16" s="1"/>
  <c r="P2418" i="16" s="1"/>
  <c r="P2419" i="16" s="1"/>
  <c r="P2420" i="16" s="1"/>
  <c r="P2421" i="16" s="1"/>
  <c r="P2422" i="16" s="1"/>
  <c r="P2423" i="16" s="1"/>
  <c r="P2424" i="16" s="1"/>
  <c r="P2425" i="16" s="1"/>
  <c r="P2426" i="16" s="1"/>
  <c r="P2427" i="16" s="1"/>
  <c r="P2428" i="16" s="1"/>
  <c r="P2429" i="16" s="1"/>
  <c r="P2430" i="16" s="1"/>
  <c r="P2431" i="16" s="1"/>
  <c r="P2432" i="16" s="1"/>
  <c r="P2433" i="16" s="1"/>
  <c r="P2434" i="16" s="1"/>
  <c r="P2435" i="16" s="1"/>
  <c r="P2436" i="16" s="1"/>
  <c r="P2437" i="16" s="1"/>
  <c r="P2438" i="16" s="1"/>
  <c r="P2439" i="16" s="1"/>
  <c r="P2440" i="16" s="1"/>
  <c r="P2441" i="16" s="1"/>
  <c r="P2442" i="16" s="1"/>
  <c r="P2443" i="16" s="1"/>
  <c r="P2444" i="16" s="1"/>
  <c r="P2445" i="16" s="1"/>
  <c r="P2446" i="16" s="1"/>
  <c r="P2447" i="16" s="1"/>
  <c r="P2448" i="16" s="1"/>
  <c r="P2449" i="16" s="1"/>
  <c r="P2450" i="16" s="1"/>
  <c r="P2451" i="16" s="1"/>
  <c r="P2452" i="16" s="1"/>
  <c r="P2453" i="16" s="1"/>
  <c r="P2454" i="16" s="1"/>
  <c r="P2455" i="16" s="1"/>
  <c r="P2456" i="16" s="1"/>
  <c r="P2457" i="16" s="1"/>
  <c r="P2458" i="16" s="1"/>
  <c r="P2459" i="16" s="1"/>
  <c r="P2460" i="16" s="1"/>
  <c r="P2461" i="16" s="1"/>
  <c r="P2462" i="16" s="1"/>
  <c r="P2463" i="16" s="1"/>
  <c r="P2464" i="16" s="1"/>
  <c r="P2465" i="16" s="1"/>
  <c r="P2466" i="16" s="1"/>
  <c r="P2467" i="16" s="1"/>
  <c r="P2468" i="16" s="1"/>
  <c r="P2469" i="16" s="1"/>
  <c r="P2470" i="16" s="1"/>
  <c r="P2471" i="16" s="1"/>
  <c r="P2472" i="16" s="1"/>
  <c r="P2473" i="16" s="1"/>
  <c r="P2474" i="16" s="1"/>
  <c r="P2475" i="16" s="1"/>
  <c r="P2476" i="16" s="1"/>
  <c r="P2477" i="16" s="1"/>
  <c r="P2478" i="16" s="1"/>
  <c r="P2479" i="16" s="1"/>
  <c r="P2480" i="16" s="1"/>
  <c r="P2481" i="16" s="1"/>
  <c r="P2482" i="16" s="1"/>
  <c r="P2483" i="16" s="1"/>
  <c r="P2484" i="16" s="1"/>
  <c r="P2485" i="16" s="1"/>
  <c r="P2486" i="16" s="1"/>
  <c r="P2487" i="16" s="1"/>
  <c r="P2488" i="16" s="1"/>
  <c r="P2489" i="16" s="1"/>
  <c r="P2490" i="16" s="1"/>
  <c r="P2491" i="16" s="1"/>
  <c r="P2492" i="16" s="1"/>
  <c r="P2493" i="16" s="1"/>
  <c r="P2494" i="16" s="1"/>
  <c r="P2495" i="16" s="1"/>
  <c r="P2496" i="16" s="1"/>
  <c r="P2497" i="16" s="1"/>
  <c r="P2498" i="16" s="1"/>
  <c r="P2499" i="16" s="1"/>
  <c r="P2500" i="16" s="1"/>
  <c r="P2501" i="16" s="1"/>
  <c r="P2502" i="16" s="1"/>
  <c r="P2503" i="16" s="1"/>
  <c r="P2504" i="16" s="1"/>
  <c r="P2505" i="16" s="1"/>
  <c r="P2506" i="16" s="1"/>
  <c r="P2507" i="16" s="1"/>
  <c r="P2508" i="16" s="1"/>
  <c r="P2509" i="16" s="1"/>
  <c r="P2510" i="16" s="1"/>
  <c r="P2511" i="16" s="1"/>
  <c r="P2512" i="16" s="1"/>
  <c r="P2513" i="16" s="1"/>
  <c r="P2514" i="16" s="1"/>
  <c r="P2515" i="16" s="1"/>
  <c r="P2516" i="16" s="1"/>
  <c r="P2517" i="16" s="1"/>
  <c r="P2518" i="16" s="1"/>
  <c r="P2519" i="16" s="1"/>
  <c r="P2520" i="16" s="1"/>
  <c r="P2521" i="16" s="1"/>
  <c r="P2522" i="16" s="1"/>
  <c r="P2523" i="16" s="1"/>
  <c r="P2524" i="16" s="1"/>
  <c r="P2525" i="16" s="1"/>
  <c r="P2526" i="16" s="1"/>
  <c r="P2527" i="16" s="1"/>
  <c r="P2528" i="16" s="1"/>
  <c r="P2529" i="16" s="1"/>
  <c r="P2530" i="16" s="1"/>
  <c r="P2531" i="16" s="1"/>
  <c r="P2532" i="16" s="1"/>
  <c r="P2533" i="16" s="1"/>
  <c r="P2534" i="16" s="1"/>
  <c r="P2535" i="16" s="1"/>
  <c r="P2536" i="16" s="1"/>
  <c r="P2537" i="16" s="1"/>
  <c r="P2538" i="16" s="1"/>
  <c r="P2539" i="16" s="1"/>
  <c r="P2540" i="16" s="1"/>
  <c r="P2541" i="16" s="1"/>
  <c r="P2542" i="16" s="1"/>
  <c r="P2543" i="16" s="1"/>
  <c r="P2544" i="16" s="1"/>
  <c r="P2545" i="16" s="1"/>
  <c r="P2546" i="16" s="1"/>
  <c r="P2547" i="16" s="1"/>
  <c r="P2548" i="16" s="1"/>
  <c r="P2549" i="16" s="1"/>
  <c r="P2550" i="16" s="1"/>
  <c r="P2551" i="16" s="1"/>
  <c r="P2552" i="16" s="1"/>
  <c r="P2553" i="16" s="1"/>
  <c r="P2554" i="16" s="1"/>
  <c r="P2555" i="16" s="1"/>
  <c r="P2556" i="16" s="1"/>
  <c r="P2557" i="16" s="1"/>
  <c r="P2558" i="16" s="1"/>
  <c r="P2559" i="16" s="1"/>
  <c r="P2560" i="16" s="1"/>
  <c r="P2561" i="16" s="1"/>
  <c r="P2562" i="16" s="1"/>
  <c r="P2563" i="16" s="1"/>
  <c r="P2564" i="16" s="1"/>
  <c r="P2565" i="16" s="1"/>
  <c r="P2566" i="16" s="1"/>
  <c r="P2567" i="16" s="1"/>
  <c r="P2568" i="16" s="1"/>
  <c r="P2569" i="16" s="1"/>
  <c r="P2570" i="16" s="1"/>
  <c r="P2571" i="16" s="1"/>
  <c r="P2572" i="16" s="1"/>
  <c r="P2573" i="16" s="1"/>
  <c r="P2574" i="16" s="1"/>
  <c r="P2575" i="16" s="1"/>
  <c r="P2576" i="16" s="1"/>
  <c r="P2577" i="16" s="1"/>
  <c r="P2578" i="16" s="1"/>
  <c r="P2579" i="16" s="1"/>
  <c r="P2580" i="16" s="1"/>
  <c r="P2581" i="16" s="1"/>
  <c r="P2582" i="16" s="1"/>
  <c r="P2583" i="16" s="1"/>
  <c r="P2584" i="16" s="1"/>
  <c r="P2585" i="16" s="1"/>
  <c r="P2586" i="16" s="1"/>
  <c r="P2587" i="16" s="1"/>
  <c r="P2588" i="16" s="1"/>
  <c r="P2589" i="16" s="1"/>
  <c r="P2590" i="16" s="1"/>
  <c r="P2591" i="16" s="1"/>
  <c r="P2592" i="16" s="1"/>
  <c r="P2593" i="16" s="1"/>
  <c r="P2594" i="16" s="1"/>
  <c r="P2595" i="16" s="1"/>
  <c r="P2596" i="16" s="1"/>
  <c r="P2597" i="16" s="1"/>
  <c r="P2598" i="16" s="1"/>
  <c r="P2599" i="16" s="1"/>
  <c r="P2600" i="16" s="1"/>
  <c r="P2601" i="16" s="1"/>
  <c r="P2602" i="16" s="1"/>
  <c r="P2603" i="16" s="1"/>
  <c r="P2604" i="16" s="1"/>
  <c r="P2605" i="16" s="1"/>
  <c r="P2606" i="16" s="1"/>
  <c r="P2607" i="16" s="1"/>
  <c r="P2608" i="16" s="1"/>
  <c r="P2609" i="16" s="1"/>
  <c r="P2610" i="16" s="1"/>
  <c r="P2611" i="16" s="1"/>
  <c r="P2612" i="16" s="1"/>
  <c r="P2613" i="16" s="1"/>
  <c r="P2614" i="16" s="1"/>
  <c r="P2615" i="16" s="1"/>
  <c r="P2616" i="16" s="1"/>
  <c r="P2617" i="16" s="1"/>
  <c r="P2618" i="16" s="1"/>
  <c r="P2619" i="16" s="1"/>
  <c r="P2620" i="16" s="1"/>
  <c r="P2621" i="16" s="1"/>
  <c r="P2622" i="16" s="1"/>
  <c r="P2623" i="16" s="1"/>
  <c r="P2624" i="16" s="1"/>
  <c r="P2625" i="16" s="1"/>
  <c r="P2626" i="16" s="1"/>
  <c r="P2627" i="16" s="1"/>
  <c r="P2628" i="16" s="1"/>
  <c r="P2629" i="16" s="1"/>
  <c r="P2630" i="16" s="1"/>
  <c r="P2631" i="16" s="1"/>
  <c r="P2632" i="16" s="1"/>
  <c r="P2633" i="16" s="1"/>
  <c r="P2634" i="16" s="1"/>
  <c r="P2635" i="16" s="1"/>
  <c r="P2636" i="16" s="1"/>
  <c r="P2637" i="16" s="1"/>
  <c r="P2638" i="16" s="1"/>
  <c r="P2639" i="16" s="1"/>
  <c r="P2640" i="16" s="1"/>
  <c r="P2641" i="16" s="1"/>
  <c r="P2642" i="16" s="1"/>
  <c r="P2643" i="16" s="1"/>
  <c r="P2644" i="16" s="1"/>
  <c r="P2645" i="16" s="1"/>
  <c r="P2646" i="16" s="1"/>
  <c r="P2647" i="16" s="1"/>
  <c r="P2648" i="16" s="1"/>
  <c r="P2649" i="16" s="1"/>
  <c r="P2650" i="16" s="1"/>
  <c r="P2651" i="16" s="1"/>
  <c r="P2652" i="16" s="1"/>
  <c r="P2653" i="16" s="1"/>
  <c r="P2654" i="16" s="1"/>
  <c r="P2655" i="16" s="1"/>
  <c r="P2656" i="16" s="1"/>
  <c r="P2657" i="16" s="1"/>
  <c r="P2658" i="16" s="1"/>
  <c r="P2659" i="16" s="1"/>
  <c r="P2660" i="16" s="1"/>
  <c r="P2661" i="16" s="1"/>
  <c r="P2662" i="16" s="1"/>
  <c r="P2663" i="16" s="1"/>
  <c r="P2664" i="16" s="1"/>
  <c r="P2665" i="16" s="1"/>
  <c r="P2666" i="16" s="1"/>
  <c r="P2667" i="16" s="1"/>
  <c r="P2668" i="16" s="1"/>
  <c r="P2669" i="16" s="1"/>
  <c r="P2670" i="16" s="1"/>
  <c r="P2671" i="16" s="1"/>
  <c r="P2672" i="16" s="1"/>
  <c r="P2673" i="16" s="1"/>
  <c r="P2674" i="16" s="1"/>
  <c r="P2675" i="16" s="1"/>
  <c r="P2676" i="16" s="1"/>
  <c r="P2677" i="16" s="1"/>
  <c r="P2678" i="16" s="1"/>
  <c r="P2679" i="16" s="1"/>
  <c r="P2680" i="16" s="1"/>
  <c r="P2681" i="16" s="1"/>
  <c r="P2682" i="16" s="1"/>
  <c r="P2683" i="16" s="1"/>
  <c r="P2684" i="16" s="1"/>
  <c r="P2685" i="16" s="1"/>
  <c r="P2686" i="16" s="1"/>
  <c r="P2687" i="16" s="1"/>
  <c r="P2688" i="16" s="1"/>
  <c r="P2689" i="16" s="1"/>
  <c r="P2690" i="16" s="1"/>
  <c r="P2691" i="16" s="1"/>
  <c r="P2692" i="16" s="1"/>
  <c r="P2693" i="16" s="1"/>
  <c r="P2694" i="16" s="1"/>
  <c r="P2695" i="16" s="1"/>
  <c r="P2696" i="16" s="1"/>
  <c r="P2697" i="16" s="1"/>
  <c r="P2698" i="16" s="1"/>
  <c r="P2699" i="16" s="1"/>
  <c r="P2700" i="16" s="1"/>
  <c r="P2701" i="16" s="1"/>
  <c r="P2702" i="16" s="1"/>
  <c r="P2703" i="16" s="1"/>
  <c r="P2704" i="16" s="1"/>
  <c r="P2705" i="16" s="1"/>
  <c r="P2706" i="16" s="1"/>
  <c r="P2707" i="16" s="1"/>
  <c r="P2708" i="16" s="1"/>
  <c r="P2709" i="16" s="1"/>
  <c r="P2710" i="16" s="1"/>
  <c r="P2711" i="16" s="1"/>
  <c r="P2712" i="16" s="1"/>
  <c r="P2713" i="16" s="1"/>
  <c r="P2714" i="16" s="1"/>
  <c r="P2715" i="16" s="1"/>
  <c r="P2716" i="16" s="1"/>
  <c r="P2717" i="16" s="1"/>
  <c r="P2718" i="16" s="1"/>
  <c r="P2719" i="16" s="1"/>
  <c r="P2720" i="16" s="1"/>
  <c r="P2721" i="16" s="1"/>
  <c r="P2722" i="16" s="1"/>
  <c r="P2723" i="16" s="1"/>
  <c r="P2724" i="16" s="1"/>
  <c r="P2725" i="16" s="1"/>
  <c r="P2726" i="16" s="1"/>
  <c r="P2727" i="16" s="1"/>
  <c r="P2728" i="16" s="1"/>
  <c r="P2729" i="16" s="1"/>
  <c r="P2730" i="16" s="1"/>
  <c r="P2731" i="16" s="1"/>
  <c r="P2732" i="16" s="1"/>
  <c r="P2733" i="16" s="1"/>
  <c r="P2734" i="16" s="1"/>
  <c r="P2735" i="16" s="1"/>
  <c r="P2736" i="16" s="1"/>
  <c r="P2737" i="16" s="1"/>
  <c r="P2738" i="16" s="1"/>
  <c r="P2739" i="16" s="1"/>
  <c r="P2740" i="16" s="1"/>
  <c r="P2741" i="16" s="1"/>
  <c r="P2742" i="16" s="1"/>
  <c r="P2743" i="16" s="1"/>
  <c r="P2744" i="16" s="1"/>
  <c r="P2745" i="16" s="1"/>
  <c r="P2746" i="16" s="1"/>
  <c r="P2747" i="16" s="1"/>
  <c r="P2748" i="16" s="1"/>
  <c r="P2749" i="16" s="1"/>
  <c r="P2750" i="16" s="1"/>
  <c r="P2751" i="16" s="1"/>
  <c r="P2752" i="16" s="1"/>
  <c r="P2753" i="16" s="1"/>
  <c r="P2754" i="16" s="1"/>
  <c r="P2755" i="16" s="1"/>
  <c r="P2756" i="16" s="1"/>
  <c r="P2757" i="16" s="1"/>
  <c r="P2758" i="16" s="1"/>
  <c r="P2759" i="16" s="1"/>
  <c r="P2760" i="16" s="1"/>
  <c r="P2761" i="16" s="1"/>
  <c r="P2762" i="16" s="1"/>
  <c r="P2763" i="16" s="1"/>
  <c r="P2764" i="16" s="1"/>
  <c r="P2765" i="16" s="1"/>
  <c r="P2766" i="16" s="1"/>
  <c r="P2767" i="16" s="1"/>
  <c r="P2768" i="16" s="1"/>
  <c r="P2769" i="16" s="1"/>
  <c r="P2770" i="16" s="1"/>
  <c r="P2771" i="16" s="1"/>
  <c r="P2772" i="16" s="1"/>
  <c r="P2773" i="16" s="1"/>
  <c r="P2774" i="16" s="1"/>
  <c r="P2775" i="16" s="1"/>
  <c r="P2776" i="16" s="1"/>
  <c r="P2777" i="16" s="1"/>
  <c r="P2778" i="16" s="1"/>
  <c r="P2779" i="16" s="1"/>
  <c r="P2780" i="16" s="1"/>
  <c r="P2781" i="16" s="1"/>
  <c r="P2782" i="16" s="1"/>
  <c r="P2783" i="16" s="1"/>
  <c r="P2784" i="16" s="1"/>
  <c r="P2785" i="16" s="1"/>
  <c r="P2786" i="16" s="1"/>
  <c r="P2787" i="16" s="1"/>
  <c r="P2788" i="16" s="1"/>
  <c r="P2789" i="16" s="1"/>
  <c r="P2790" i="16" s="1"/>
  <c r="P2791" i="16" s="1"/>
  <c r="P2792" i="16" s="1"/>
  <c r="P2793" i="16" s="1"/>
  <c r="P2794" i="16" s="1"/>
  <c r="P2795" i="16" s="1"/>
  <c r="P2796" i="16" s="1"/>
  <c r="P2797" i="16" s="1"/>
  <c r="P2798" i="16" s="1"/>
  <c r="P2799" i="16" s="1"/>
  <c r="P2800" i="16" s="1"/>
  <c r="P2801" i="16" s="1"/>
  <c r="P2802" i="16" s="1"/>
  <c r="P2803" i="16" s="1"/>
  <c r="P2804" i="16" s="1"/>
  <c r="P2805" i="16" s="1"/>
  <c r="P2806" i="16" s="1"/>
  <c r="P2807" i="16" s="1"/>
  <c r="P2808" i="16" s="1"/>
  <c r="P2809" i="16" s="1"/>
  <c r="P2810" i="16" s="1"/>
  <c r="P2811" i="16" s="1"/>
  <c r="P2812" i="16" s="1"/>
  <c r="P2813" i="16" s="1"/>
  <c r="P2814" i="16" s="1"/>
  <c r="P2815" i="16" s="1"/>
  <c r="P2816" i="16" s="1"/>
  <c r="P2817" i="16" s="1"/>
  <c r="P2818" i="16" s="1"/>
  <c r="P2819" i="16" s="1"/>
  <c r="P2820" i="16" s="1"/>
  <c r="P2821" i="16" s="1"/>
  <c r="P2822" i="16" s="1"/>
  <c r="P2823" i="16" s="1"/>
  <c r="P2824" i="16" s="1"/>
  <c r="P2825" i="16" s="1"/>
  <c r="P2826" i="16" s="1"/>
  <c r="P2827" i="16" s="1"/>
  <c r="P2828" i="16" s="1"/>
  <c r="P2829" i="16" s="1"/>
  <c r="P2830" i="16" s="1"/>
  <c r="P2831" i="16" s="1"/>
  <c r="P2832" i="16" s="1"/>
  <c r="P2833" i="16" s="1"/>
  <c r="P2834" i="16" s="1"/>
  <c r="P2835" i="16" s="1"/>
  <c r="P2836" i="16" s="1"/>
  <c r="P2837" i="16" s="1"/>
  <c r="P2838" i="16" s="1"/>
  <c r="P2839" i="16" s="1"/>
  <c r="P2840" i="16" s="1"/>
  <c r="P2841" i="16" s="1"/>
  <c r="P2842" i="16" s="1"/>
  <c r="P2843" i="16" s="1"/>
  <c r="P2844" i="16" s="1"/>
  <c r="P2845" i="16" s="1"/>
  <c r="P2846" i="16" s="1"/>
  <c r="P2847" i="16" s="1"/>
  <c r="P2848" i="16" s="1"/>
  <c r="P2849" i="16" s="1"/>
  <c r="P2850" i="16" s="1"/>
  <c r="P2851" i="16" s="1"/>
  <c r="P2852" i="16" s="1"/>
  <c r="P2853" i="16" s="1"/>
  <c r="P2854" i="16" s="1"/>
  <c r="P2855" i="16" s="1"/>
  <c r="P2856" i="16" s="1"/>
  <c r="P2857" i="16" s="1"/>
  <c r="P2858" i="16" s="1"/>
  <c r="P2859" i="16" s="1"/>
  <c r="P2860" i="16" s="1"/>
  <c r="P2861" i="16" s="1"/>
  <c r="P2862" i="16" s="1"/>
  <c r="P2863" i="16" s="1"/>
  <c r="P2864" i="16" s="1"/>
  <c r="P2865" i="16" s="1"/>
  <c r="P2866" i="16" s="1"/>
  <c r="P2867" i="16" s="1"/>
  <c r="P2868" i="16" s="1"/>
  <c r="P2869" i="16" s="1"/>
  <c r="P2870" i="16" s="1"/>
  <c r="P2871" i="16" s="1"/>
  <c r="P2872" i="16" s="1"/>
  <c r="P2873" i="16" s="1"/>
  <c r="P2874" i="16" s="1"/>
  <c r="P2875" i="16" s="1"/>
  <c r="P2876" i="16" s="1"/>
  <c r="P2877" i="16" s="1"/>
  <c r="P2878" i="16" s="1"/>
  <c r="P2879" i="16" s="1"/>
  <c r="P2880" i="16" s="1"/>
  <c r="P2881" i="16" s="1"/>
  <c r="P2882" i="16" s="1"/>
  <c r="P2883" i="16" s="1"/>
  <c r="P2884" i="16" s="1"/>
  <c r="P2885" i="16" s="1"/>
  <c r="P2886" i="16" s="1"/>
  <c r="P2887" i="16" s="1"/>
  <c r="P2888" i="16" s="1"/>
  <c r="P2889" i="16" s="1"/>
  <c r="P2890" i="16" s="1"/>
  <c r="P2891" i="16" s="1"/>
  <c r="P2892" i="16" s="1"/>
  <c r="P2893" i="16" s="1"/>
  <c r="P2894" i="16" s="1"/>
  <c r="P2895" i="16" s="1"/>
  <c r="P2896" i="16" s="1"/>
  <c r="P2897" i="16" s="1"/>
  <c r="P2898" i="16" s="1"/>
  <c r="P2899" i="16" s="1"/>
  <c r="P2900" i="16" s="1"/>
  <c r="P2901" i="16" s="1"/>
  <c r="P2902" i="16" s="1"/>
  <c r="P2903" i="16" s="1"/>
  <c r="P2904" i="16" s="1"/>
  <c r="P2905" i="16" s="1"/>
  <c r="P2906" i="16" s="1"/>
  <c r="P2907" i="16" s="1"/>
  <c r="P2908" i="16" s="1"/>
  <c r="P2909" i="16" s="1"/>
  <c r="P2910" i="16" s="1"/>
  <c r="P2911" i="16" s="1"/>
  <c r="P2912" i="16" s="1"/>
  <c r="P2913" i="16" s="1"/>
  <c r="P2914" i="16" s="1"/>
  <c r="P2915" i="16" s="1"/>
  <c r="P2916" i="16" s="1"/>
  <c r="P2917" i="16" s="1"/>
  <c r="P2918" i="16" s="1"/>
  <c r="P2919" i="16" s="1"/>
  <c r="P2920" i="16" s="1"/>
  <c r="P2921" i="16" s="1"/>
  <c r="P2922" i="16" s="1"/>
  <c r="P2923" i="16" s="1"/>
  <c r="P2924" i="16" s="1"/>
  <c r="P2925" i="16" s="1"/>
  <c r="P2926" i="16" s="1"/>
  <c r="P2927" i="16" s="1"/>
  <c r="P2928" i="16" s="1"/>
  <c r="P2929" i="16" s="1"/>
  <c r="P2930" i="16" s="1"/>
  <c r="P2931" i="16" s="1"/>
  <c r="P2932" i="16" s="1"/>
  <c r="P2933" i="16" s="1"/>
  <c r="P2934" i="16" s="1"/>
  <c r="P2935" i="16" s="1"/>
  <c r="P2936" i="16" s="1"/>
  <c r="P2937" i="16" s="1"/>
  <c r="P2938" i="16" s="1"/>
  <c r="P2939" i="16" s="1"/>
  <c r="P2940" i="16" s="1"/>
  <c r="P2941" i="16" s="1"/>
  <c r="P2942" i="16" s="1"/>
  <c r="P2943" i="16" s="1"/>
  <c r="P2944" i="16" s="1"/>
  <c r="P2945" i="16" s="1"/>
  <c r="P2946" i="16" s="1"/>
  <c r="P2947" i="16" s="1"/>
  <c r="P2948" i="16" s="1"/>
  <c r="P2949" i="16" s="1"/>
  <c r="P2950" i="16" s="1"/>
  <c r="P2951" i="16" s="1"/>
  <c r="P2952" i="16" s="1"/>
  <c r="P2953" i="16" s="1"/>
  <c r="P2954" i="16" s="1"/>
  <c r="P2955" i="16" s="1"/>
  <c r="P2956" i="16" s="1"/>
  <c r="P2957" i="16" s="1"/>
  <c r="P2958" i="16" s="1"/>
  <c r="P2959" i="16" s="1"/>
  <c r="P2960" i="16" s="1"/>
  <c r="P2961" i="16" s="1"/>
  <c r="P2962" i="16" s="1"/>
  <c r="P2963" i="16" s="1"/>
  <c r="P2964" i="16" s="1"/>
  <c r="P2965" i="16" s="1"/>
  <c r="P2966" i="16" s="1"/>
  <c r="P2967" i="16" s="1"/>
  <c r="P2968" i="16" s="1"/>
  <c r="P2969" i="16" s="1"/>
  <c r="P2970" i="16" s="1"/>
  <c r="P2971" i="16" s="1"/>
  <c r="P2972" i="16" s="1"/>
  <c r="P2973" i="16" s="1"/>
  <c r="P2974" i="16" s="1"/>
  <c r="P2975" i="16" s="1"/>
  <c r="P2976" i="16" s="1"/>
  <c r="P2977" i="16" s="1"/>
  <c r="P2978" i="16" s="1"/>
  <c r="P2979" i="16" s="1"/>
  <c r="P2980" i="16" s="1"/>
  <c r="P2981" i="16" s="1"/>
  <c r="M34" i="15"/>
  <c r="R37" i="15" l="1"/>
  <c r="M36" i="15"/>
  <c r="M46" i="15" s="1"/>
  <c r="R6" i="16"/>
  <c r="R7" i="16"/>
  <c r="S3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tc={8D3C49DE-77A6-48E3-9163-A12BD2B2CC96}</author>
  </authors>
  <commentList>
    <comment ref="I5" authorId="0" shapeId="0" xr:uid="{8D3C49DE-77A6-48E3-9163-A12BD2B2CC9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F&lt; 50Hz</t>
      </text>
    </comment>
  </commentList>
</comments>
</file>

<file path=xl/sharedStrings.xml><?xml version="1.0" encoding="utf-8"?>
<sst xmlns="http://schemas.openxmlformats.org/spreadsheetml/2006/main" count="57" uniqueCount="48">
  <si>
    <t>PV_forecast</t>
  </si>
  <si>
    <t>Reservoir0_Q</t>
  </si>
  <si>
    <t>Reservoir0_W</t>
  </si>
  <si>
    <t>Reservoir1_Q</t>
  </si>
  <si>
    <t>Reservoir1_W</t>
  </si>
  <si>
    <t>Battery_F</t>
  </si>
  <si>
    <t>Battery_FCharge</t>
  </si>
  <si>
    <t>Battery_FDisCharge</t>
  </si>
  <si>
    <t>Ch</t>
  </si>
  <si>
    <t>Dis</t>
  </si>
  <si>
    <t>MW</t>
  </si>
  <si>
    <t>$/MW</t>
  </si>
  <si>
    <t>$/MWh</t>
  </si>
  <si>
    <t>Cost of batery (MW) per hous ($)</t>
  </si>
  <si>
    <t>Cost of batery (MWh) per hous ($)</t>
  </si>
  <si>
    <t>Cost of batery (MW) per day ($)</t>
  </si>
  <si>
    <t>Cost of batery (MWh) per day ($)</t>
  </si>
  <si>
    <t>MWh</t>
  </si>
  <si>
    <t>FCR price</t>
  </si>
  <si>
    <t>CAPEX</t>
  </si>
  <si>
    <t>Revenew</t>
  </si>
  <si>
    <t>Profit</t>
  </si>
  <si>
    <t>Por cada MW +  instalado el nuevo capex es enor que el opex, así el sofware siempe trata de instalar a mayor capacidad posible</t>
  </si>
  <si>
    <t>Cost of PV (MW) per day</t>
  </si>
  <si>
    <t>It should not chargue from the PV, because it will affect the forcast</t>
  </si>
  <si>
    <t>Total Mhw pRovided</t>
  </si>
  <si>
    <t>Original_Index</t>
  </si>
  <si>
    <t>15_Min_Block</t>
  </si>
  <si>
    <t>Price_[EUR/MW]</t>
  </si>
  <si>
    <t>Aktivierte Regelleistung MW (Positiv)</t>
  </si>
  <si>
    <t>Aktivierte Regelleistung MW (Neg)</t>
  </si>
  <si>
    <t>January 2023</t>
  </si>
  <si>
    <t>Aktivierte Regelleistung (%)</t>
  </si>
  <si>
    <t>Total P_FCR_Demanded (MW)</t>
  </si>
  <si>
    <t>Aktivierte Regelleistung %(Positiv)</t>
  </si>
  <si>
    <t>Aktivierte Regelleistung % (Neg)</t>
  </si>
  <si>
    <t xml:space="preserve"> Bilanzausgleichsenergiepreis (reBAP) (MWh)</t>
  </si>
  <si>
    <t>Installed Cap Demanded Price per 15 Min</t>
  </si>
  <si>
    <t>Installed Capacity (MW)</t>
  </si>
  <si>
    <t>EnergyPro (MW/h)</t>
  </si>
  <si>
    <t>Inital SOC (MWh)</t>
  </si>
  <si>
    <t>SOC (MWh)</t>
  </si>
  <si>
    <t>since at the end more</t>
  </si>
  <si>
    <t>Since the underfrequency events are much more than the overfrequency events, them and additional variable ist need for charging additional power, when it is posible.
Thi will be required to avoid the large SOC shown in this example</t>
  </si>
  <si>
    <t>Battery_ActFCRPos</t>
  </si>
  <si>
    <t>Battery_ActFCRNeg</t>
  </si>
  <si>
    <t>Battery_FCRreBAP</t>
  </si>
  <si>
    <t>Battery_FCRRemuneration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</si>
</sst>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bottom style="thin">
        <color auto="1"/>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1">
    <xf numFmtId="0" fontId="0" fillId="0" borderId="0" xfId="0"/>
    <xf numFmtId="11" fontId="0" fillId="0" borderId="0" xfId="0" applyNumberFormat="1"/>
    <xf numFmtId="0" fontId="1" fillId="0" borderId="0" xfId="0" applyFont="1"/>
    <xf numFmtId="0" fontId="0" fillId="0" borderId="0" xfId="0" applyAlignment="1">
      <alignment horizontal="center" vertical="center"/>
    </xf>
    <xf numFmtId="0" fontId="0" fillId="0" borderId="5" xfId="0" applyBorder="1" applyAlignment="1">
      <alignment horizontal="center"/>
    </xf>
    <xf numFmtId="0" fontId="1" fillId="0" borderId="1" xfId="0" applyFont="1" applyBorder="1" applyAlignment="1">
      <alignment horizontal="center" wrapText="1"/>
    </xf>
    <xf numFmtId="0" fontId="1" fillId="0" borderId="6" xfId="0" applyFont="1" applyBorder="1" applyAlignment="1">
      <alignment vertical="center"/>
    </xf>
    <xf numFmtId="0" fontId="1" fillId="0" borderId="2" xfId="0" applyFont="1" applyBorder="1" applyAlignment="1">
      <alignment horizontal="center" vertical="center"/>
    </xf>
    <xf numFmtId="0" fontId="0" fillId="0" borderId="1" xfId="0" applyBorder="1"/>
    <xf numFmtId="0" fontId="0" fillId="0" borderId="1" xfId="0" applyBorder="1" applyAlignment="1">
      <alignment horizontal="center" vertical="center"/>
    </xf>
    <xf numFmtId="10" fontId="0" fillId="0" borderId="0" xfId="0" applyNumberFormat="1"/>
    <xf numFmtId="0" fontId="1" fillId="0" borderId="3" xfId="0" applyFont="1"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14</xdr:row>
      <xdr:rowOff>180975</xdr:rowOff>
    </xdr:from>
    <xdr:to>
      <xdr:col>23</xdr:col>
      <xdr:colOff>665509</xdr:colOff>
      <xdr:row>21</xdr:row>
      <xdr:rowOff>123665</xdr:rowOff>
    </xdr:to>
    <xdr:pic>
      <xdr:nvPicPr>
        <xdr:cNvPr id="3" name="Grafik 2">
          <a:extLst>
            <a:ext uri="{FF2B5EF4-FFF2-40B4-BE49-F238E27FC236}">
              <a16:creationId xmlns:a16="http://schemas.microsoft.com/office/drawing/2014/main" id="{90541D8A-564A-80ED-5B58-B0183E7F8CC1}"/>
            </a:ext>
          </a:extLst>
        </xdr:cNvPr>
        <xdr:cNvPicPr>
          <a:picLocks noChangeAspect="1"/>
        </xdr:cNvPicPr>
      </xdr:nvPicPr>
      <xdr:blipFill>
        <a:blip xmlns:r="http://schemas.openxmlformats.org/officeDocument/2006/relationships" r:embed="rId1"/>
        <a:stretch>
          <a:fillRect/>
        </a:stretch>
      </xdr:blipFill>
      <xdr:spPr>
        <a:xfrm>
          <a:off x="9705975" y="2847975"/>
          <a:ext cx="9923809" cy="1276190"/>
        </a:xfrm>
        <a:prstGeom prst="rect">
          <a:avLst/>
        </a:prstGeom>
      </xdr:spPr>
    </xdr:pic>
    <xdr:clientData/>
  </xdr:twoCellAnchor>
  <xdr:twoCellAnchor editAs="oneCell">
    <xdr:from>
      <xdr:col>11</xdr:col>
      <xdr:colOff>695325</xdr:colOff>
      <xdr:row>0</xdr:row>
      <xdr:rowOff>142875</xdr:rowOff>
    </xdr:from>
    <xdr:to>
      <xdr:col>24</xdr:col>
      <xdr:colOff>113025</xdr:colOff>
      <xdr:row>14</xdr:row>
      <xdr:rowOff>66351</xdr:rowOff>
    </xdr:to>
    <xdr:pic>
      <xdr:nvPicPr>
        <xdr:cNvPr id="4" name="Grafik 3">
          <a:extLst>
            <a:ext uri="{FF2B5EF4-FFF2-40B4-BE49-F238E27FC236}">
              <a16:creationId xmlns:a16="http://schemas.microsoft.com/office/drawing/2014/main" id="{47632D18-4FC4-7F88-B283-5A15164AA8CA}"/>
            </a:ext>
          </a:extLst>
        </xdr:cNvPr>
        <xdr:cNvPicPr>
          <a:picLocks noChangeAspect="1"/>
        </xdr:cNvPicPr>
      </xdr:nvPicPr>
      <xdr:blipFill>
        <a:blip xmlns:r="http://schemas.openxmlformats.org/officeDocument/2006/relationships" r:embed="rId2"/>
        <a:stretch>
          <a:fillRect/>
        </a:stretch>
      </xdr:blipFill>
      <xdr:spPr>
        <a:xfrm>
          <a:off x="9639300" y="142875"/>
          <a:ext cx="10200000" cy="2590476"/>
        </a:xfrm>
        <a:prstGeom prst="rect">
          <a:avLst/>
        </a:prstGeom>
      </xdr:spPr>
    </xdr:pic>
    <xdr:clientData/>
  </xdr:twoCellAnchor>
  <xdr:twoCellAnchor editAs="oneCell">
    <xdr:from>
      <xdr:col>24</xdr:col>
      <xdr:colOff>742950</xdr:colOff>
      <xdr:row>0</xdr:row>
      <xdr:rowOff>85725</xdr:rowOff>
    </xdr:from>
    <xdr:to>
      <xdr:col>38</xdr:col>
      <xdr:colOff>474950</xdr:colOff>
      <xdr:row>20</xdr:row>
      <xdr:rowOff>170963</xdr:rowOff>
    </xdr:to>
    <xdr:pic>
      <xdr:nvPicPr>
        <xdr:cNvPr id="2" name="Grafik 1">
          <a:extLst>
            <a:ext uri="{FF2B5EF4-FFF2-40B4-BE49-F238E27FC236}">
              <a16:creationId xmlns:a16="http://schemas.microsoft.com/office/drawing/2014/main" id="{515298DA-1AD5-1484-AA55-FC25EBE58B3C}"/>
            </a:ext>
          </a:extLst>
        </xdr:cNvPr>
        <xdr:cNvPicPr>
          <a:picLocks noChangeAspect="1"/>
        </xdr:cNvPicPr>
      </xdr:nvPicPr>
      <xdr:blipFill>
        <a:blip xmlns:r="http://schemas.openxmlformats.org/officeDocument/2006/relationships" r:embed="rId3"/>
        <a:stretch>
          <a:fillRect/>
        </a:stretch>
      </xdr:blipFill>
      <xdr:spPr>
        <a:xfrm>
          <a:off x="20469225" y="85725"/>
          <a:ext cx="10400000" cy="389523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alois Rodriguez, Manuel Fernando" id="{384A4337-7FD1-4D4A-AC62-E630C74775A7}" userId="S::manuel.valois@iee.fraunhofer.de::3c12dbbb-2128-495f-b8dc-3a2397a15b50" providerId="AD"/>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5" dT="2024-11-14T18:44:48.39" personId="{384A4337-7FD1-4D4A-AC62-E630C74775A7}" id="{8D3C49DE-77A6-48E3-9163-A12BD2B2CC96}">
    <text>F&lt; 50Hz</text>
  </threadedComment>
</ThreadedComment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D542D-EEC1-4E22-A5B2-39011ADAE04E}">
  <dimension ref="A1"/>
  <sheetViews>
    <sheetView zoomScale="145" zoomScaleNormal="145" workbookViewId="0">
      <selection activeCell="K17" sqref="K17"/>
    </sheetView>
  </sheetViews>
  <sheetFormatPr baseColWidth="10" defaultColWidth="11.42578125" defaultRowHeight="15" x14ac:dyDescent="0.25"/>
  <cols>
    <col min="2" max="2" width="12.42578125" bestFit="1" customWidth="1"/>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21C08-6FCE-49F9-AB51-07FE9F2FEA29}">
  <dimension ref="A1:D1489"/>
  <sheetViews>
    <sheetView topLeftCell="A158" workbookViewId="0">
      <selection activeCell="C2" sqref="C2:C169"/>
    </sheetView>
  </sheetViews>
  <sheetFormatPr baseColWidth="10" defaultRowHeight="15" x14ac:dyDescent="0.25"/>
  <cols>
    <col min="4" max="4" width="24.7109375" bestFit="1" customWidth="1"/>
  </cols>
  <sheetData>
    <row r="1" spans="1:4" x14ac:dyDescent="0.25">
      <c r="A1" t="s">
        <v>44</v>
      </c>
      <c r="B1" t="s">
        <v>45</v>
      </c>
      <c r="C1" t="s">
        <v>46</v>
      </c>
      <c r="D1" t="s">
        <v>47</v>
      </c>
    </row>
    <row r="2" spans="1:4" x14ac:dyDescent="0.25">
      <c r="A2">
        <v>0</v>
      </c>
      <c r="B2">
        <v>-6.090526315789474E-2</v>
      </c>
      <c r="C2">
        <v>185.56</v>
      </c>
      <c r="D2">
        <v>8.7050000000000001</v>
      </c>
    </row>
    <row r="3" spans="1:4" x14ac:dyDescent="0.25">
      <c r="A3">
        <v>6.3017543859649125E-2</v>
      </c>
      <c r="B3">
        <v>0</v>
      </c>
      <c r="C3">
        <v>-78.959999999999994</v>
      </c>
      <c r="D3">
        <v>8.7050000000000001</v>
      </c>
    </row>
    <row r="4" spans="1:4" x14ac:dyDescent="0.25">
      <c r="A4">
        <v>2.4561403508771926E-3</v>
      </c>
      <c r="B4">
        <v>0</v>
      </c>
      <c r="C4">
        <v>-76.739999999999995</v>
      </c>
      <c r="D4">
        <v>8.7050000000000001</v>
      </c>
    </row>
    <row r="5" spans="1:4" x14ac:dyDescent="0.25">
      <c r="A5">
        <v>5.6610526315789472E-2</v>
      </c>
      <c r="B5">
        <v>0</v>
      </c>
      <c r="C5">
        <v>-60.71</v>
      </c>
      <c r="D5">
        <v>8.7050000000000001</v>
      </c>
    </row>
    <row r="6" spans="1:4" x14ac:dyDescent="0.25">
      <c r="A6">
        <v>0.24327017543859647</v>
      </c>
      <c r="B6">
        <v>0</v>
      </c>
      <c r="C6">
        <v>250.99</v>
      </c>
      <c r="D6">
        <v>8.7050000000000001</v>
      </c>
    </row>
    <row r="7" spans="1:4" x14ac:dyDescent="0.25">
      <c r="A7">
        <v>0</v>
      </c>
      <c r="B7">
        <v>-0.16428771929824562</v>
      </c>
      <c r="C7">
        <v>237.1</v>
      </c>
      <c r="D7">
        <v>8.7050000000000001</v>
      </c>
    </row>
    <row r="8" spans="1:4" x14ac:dyDescent="0.25">
      <c r="A8">
        <v>0</v>
      </c>
      <c r="B8">
        <v>-0.14802807017543859</v>
      </c>
      <c r="C8">
        <v>225.43</v>
      </c>
      <c r="D8">
        <v>8.7050000000000001</v>
      </c>
    </row>
    <row r="9" spans="1:4" x14ac:dyDescent="0.25">
      <c r="A9">
        <v>0</v>
      </c>
      <c r="B9">
        <v>-7.8645614035087727E-2</v>
      </c>
      <c r="C9">
        <v>212.36</v>
      </c>
      <c r="D9">
        <v>8.7050000000000001</v>
      </c>
    </row>
    <row r="10" spans="1:4" x14ac:dyDescent="0.25">
      <c r="A10">
        <v>6.7754385964912275E-2</v>
      </c>
      <c r="B10">
        <v>0</v>
      </c>
      <c r="C10">
        <v>-56.95</v>
      </c>
      <c r="D10">
        <v>8.7050000000000001</v>
      </c>
    </row>
    <row r="11" spans="1:4" x14ac:dyDescent="0.25">
      <c r="A11">
        <v>0</v>
      </c>
      <c r="B11">
        <v>-0.34007719298245614</v>
      </c>
      <c r="C11">
        <v>-70.84</v>
      </c>
      <c r="D11">
        <v>8.7050000000000001</v>
      </c>
    </row>
    <row r="12" spans="1:4" x14ac:dyDescent="0.25">
      <c r="A12">
        <v>0</v>
      </c>
      <c r="B12">
        <v>-0.39981052631578945</v>
      </c>
      <c r="C12">
        <v>-60.93</v>
      </c>
      <c r="D12">
        <v>8.7050000000000001</v>
      </c>
    </row>
    <row r="13" spans="1:4" x14ac:dyDescent="0.25">
      <c r="A13">
        <v>0</v>
      </c>
      <c r="B13">
        <v>-0.48968421052631578</v>
      </c>
      <c r="C13">
        <v>-119.7</v>
      </c>
      <c r="D13">
        <v>8.7050000000000001</v>
      </c>
    </row>
    <row r="14" spans="1:4" x14ac:dyDescent="0.25">
      <c r="A14">
        <v>0</v>
      </c>
      <c r="B14">
        <v>-8.091228070175438E-2</v>
      </c>
      <c r="C14">
        <v>-56.46</v>
      </c>
      <c r="D14">
        <v>8.7050000000000001</v>
      </c>
    </row>
    <row r="15" spans="1:4" x14ac:dyDescent="0.25">
      <c r="A15">
        <v>0</v>
      </c>
      <c r="B15">
        <v>-0.17153684210526315</v>
      </c>
      <c r="C15">
        <v>-75.099999999999994</v>
      </c>
      <c r="D15">
        <v>8.7050000000000001</v>
      </c>
    </row>
    <row r="16" spans="1:4" x14ac:dyDescent="0.25">
      <c r="A16">
        <v>0</v>
      </c>
      <c r="B16">
        <v>-0.16988771929824562</v>
      </c>
      <c r="C16">
        <v>-84.18</v>
      </c>
      <c r="D16">
        <v>8.7050000000000001</v>
      </c>
    </row>
    <row r="17" spans="1:4" x14ac:dyDescent="0.25">
      <c r="A17">
        <v>0</v>
      </c>
      <c r="B17">
        <v>-0.26108070175438597</v>
      </c>
      <c r="C17">
        <v>-56.18</v>
      </c>
      <c r="D17">
        <v>8.7050000000000001</v>
      </c>
    </row>
    <row r="18" spans="1:4" x14ac:dyDescent="0.25">
      <c r="A18">
        <v>0</v>
      </c>
      <c r="B18">
        <v>-0.24071578947368422</v>
      </c>
      <c r="C18">
        <v>192.89</v>
      </c>
      <c r="D18">
        <v>8.83</v>
      </c>
    </row>
    <row r="19" spans="1:4" x14ac:dyDescent="0.25">
      <c r="A19">
        <v>0</v>
      </c>
      <c r="B19">
        <v>-0.38432280701754384</v>
      </c>
      <c r="C19">
        <v>-38.43</v>
      </c>
      <c r="D19">
        <v>8.83</v>
      </c>
    </row>
    <row r="20" spans="1:4" x14ac:dyDescent="0.25">
      <c r="A20">
        <v>0</v>
      </c>
      <c r="B20">
        <v>-0.44040701754385969</v>
      </c>
      <c r="C20">
        <v>-62.78</v>
      </c>
      <c r="D20">
        <v>8.83</v>
      </c>
    </row>
    <row r="21" spans="1:4" x14ac:dyDescent="0.25">
      <c r="A21">
        <v>0</v>
      </c>
      <c r="B21">
        <v>-0.3957964912280702</v>
      </c>
      <c r="C21">
        <v>-57.56</v>
      </c>
      <c r="D21">
        <v>8.83</v>
      </c>
    </row>
    <row r="22" spans="1:4" x14ac:dyDescent="0.25">
      <c r="A22">
        <v>0</v>
      </c>
      <c r="B22">
        <v>-0.19491228070175437</v>
      </c>
      <c r="C22">
        <v>-81.73</v>
      </c>
      <c r="D22">
        <v>8.83</v>
      </c>
    </row>
    <row r="23" spans="1:4" x14ac:dyDescent="0.25">
      <c r="A23">
        <v>0</v>
      </c>
      <c r="B23">
        <v>-0.19423859649122807</v>
      </c>
      <c r="C23">
        <v>-19.61</v>
      </c>
      <c r="D23">
        <v>8.83</v>
      </c>
    </row>
    <row r="24" spans="1:4" x14ac:dyDescent="0.25">
      <c r="A24">
        <v>0</v>
      </c>
      <c r="B24">
        <v>-0.10110175438596491</v>
      </c>
      <c r="C24">
        <v>-3.69</v>
      </c>
      <c r="D24">
        <v>8.83</v>
      </c>
    </row>
    <row r="25" spans="1:4" x14ac:dyDescent="0.25">
      <c r="A25">
        <v>0</v>
      </c>
      <c r="B25">
        <v>-0.14225263157894738</v>
      </c>
      <c r="C25">
        <v>-25.45</v>
      </c>
      <c r="D25">
        <v>8.83</v>
      </c>
    </row>
    <row r="26" spans="1:4" x14ac:dyDescent="0.25">
      <c r="A26">
        <v>0</v>
      </c>
      <c r="B26">
        <v>-0.37101754385964908</v>
      </c>
      <c r="C26">
        <v>-76.88</v>
      </c>
      <c r="D26">
        <v>8.83</v>
      </c>
    </row>
    <row r="27" spans="1:4" x14ac:dyDescent="0.25">
      <c r="A27">
        <v>0</v>
      </c>
      <c r="B27">
        <v>-0.37761403508771929</v>
      </c>
      <c r="C27">
        <v>-58.98</v>
      </c>
      <c r="D27">
        <v>8.83</v>
      </c>
    </row>
    <row r="28" spans="1:4" x14ac:dyDescent="0.25">
      <c r="A28">
        <v>0</v>
      </c>
      <c r="B28">
        <v>-0.38527017543859654</v>
      </c>
      <c r="C28">
        <v>-59.66</v>
      </c>
      <c r="D28">
        <v>8.83</v>
      </c>
    </row>
    <row r="29" spans="1:4" x14ac:dyDescent="0.25">
      <c r="A29">
        <v>0</v>
      </c>
      <c r="B29">
        <v>-0.42556491228070176</v>
      </c>
      <c r="C29">
        <v>-56.72</v>
      </c>
      <c r="D29">
        <v>8.83</v>
      </c>
    </row>
    <row r="30" spans="1:4" x14ac:dyDescent="0.25">
      <c r="A30">
        <v>0</v>
      </c>
      <c r="B30">
        <v>-0.21996491228070175</v>
      </c>
      <c r="C30">
        <v>-69.73</v>
      </c>
      <c r="D30">
        <v>8.83</v>
      </c>
    </row>
    <row r="31" spans="1:4" x14ac:dyDescent="0.25">
      <c r="A31">
        <v>0</v>
      </c>
      <c r="B31">
        <v>-0.29541754385964913</v>
      </c>
      <c r="C31">
        <v>-66.41</v>
      </c>
      <c r="D31">
        <v>8.83</v>
      </c>
    </row>
    <row r="32" spans="1:4" x14ac:dyDescent="0.25">
      <c r="A32">
        <v>0</v>
      </c>
      <c r="B32">
        <v>-0.28992982456140348</v>
      </c>
      <c r="C32">
        <v>-178.79</v>
      </c>
      <c r="D32">
        <v>8.83</v>
      </c>
    </row>
    <row r="33" spans="1:4" x14ac:dyDescent="0.25">
      <c r="A33">
        <v>0</v>
      </c>
      <c r="B33">
        <v>-0.37133333333333335</v>
      </c>
      <c r="C33">
        <v>-834.18</v>
      </c>
      <c r="D33">
        <v>8.83</v>
      </c>
    </row>
    <row r="34" spans="1:4" x14ac:dyDescent="0.25">
      <c r="A34">
        <v>0</v>
      </c>
      <c r="B34">
        <v>-7.2828070175438603E-2</v>
      </c>
      <c r="C34">
        <v>-276.31</v>
      </c>
      <c r="D34">
        <v>5.0625</v>
      </c>
    </row>
    <row r="35" spans="1:4" x14ac:dyDescent="0.25">
      <c r="A35">
        <v>4.1859649122807013E-2</v>
      </c>
      <c r="B35">
        <v>0</v>
      </c>
      <c r="C35">
        <v>-185.32</v>
      </c>
      <c r="D35">
        <v>5.0625</v>
      </c>
    </row>
    <row r="36" spans="1:4" x14ac:dyDescent="0.25">
      <c r="A36">
        <v>0</v>
      </c>
      <c r="B36">
        <v>-0.12928421052631578</v>
      </c>
      <c r="C36">
        <v>-186.59</v>
      </c>
      <c r="D36">
        <v>5.0625</v>
      </c>
    </row>
    <row r="37" spans="1:4" x14ac:dyDescent="0.25">
      <c r="A37">
        <v>0</v>
      </c>
      <c r="B37">
        <v>-0.15368421052631578</v>
      </c>
      <c r="C37">
        <v>-162.57</v>
      </c>
      <c r="D37">
        <v>5.0625</v>
      </c>
    </row>
    <row r="38" spans="1:4" x14ac:dyDescent="0.25">
      <c r="A38">
        <v>0</v>
      </c>
      <c r="B38">
        <v>-0.21024561403508774</v>
      </c>
      <c r="C38">
        <v>-140.87</v>
      </c>
      <c r="D38">
        <v>5.0625</v>
      </c>
    </row>
    <row r="39" spans="1:4" x14ac:dyDescent="0.25">
      <c r="A39">
        <v>0</v>
      </c>
      <c r="B39">
        <v>-0.16174736842105264</v>
      </c>
      <c r="C39">
        <v>-150.49</v>
      </c>
      <c r="D39">
        <v>5.0625</v>
      </c>
    </row>
    <row r="40" spans="1:4" x14ac:dyDescent="0.25">
      <c r="A40">
        <v>0</v>
      </c>
      <c r="B40">
        <v>-0.12079298245614035</v>
      </c>
      <c r="C40">
        <v>-128.94999999999999</v>
      </c>
      <c r="D40">
        <v>5.0625</v>
      </c>
    </row>
    <row r="41" spans="1:4" x14ac:dyDescent="0.25">
      <c r="A41">
        <v>0</v>
      </c>
      <c r="B41">
        <v>-0.11433684210526315</v>
      </c>
      <c r="C41">
        <v>-142.38999999999999</v>
      </c>
      <c r="D41">
        <v>5.0625</v>
      </c>
    </row>
    <row r="42" spans="1:4" x14ac:dyDescent="0.25">
      <c r="A42">
        <v>0.35487719298245612</v>
      </c>
      <c r="B42">
        <v>0</v>
      </c>
      <c r="C42">
        <v>-176.78</v>
      </c>
      <c r="D42">
        <v>5.0625</v>
      </c>
    </row>
    <row r="43" spans="1:4" x14ac:dyDescent="0.25">
      <c r="A43">
        <v>0.37150175438596489</v>
      </c>
      <c r="B43">
        <v>0</v>
      </c>
      <c r="C43">
        <v>-139.5</v>
      </c>
      <c r="D43">
        <v>5.0625</v>
      </c>
    </row>
    <row r="44" spans="1:4" x14ac:dyDescent="0.25">
      <c r="A44">
        <v>0.22027368421052632</v>
      </c>
      <c r="B44">
        <v>0</v>
      </c>
      <c r="C44">
        <v>-124.01</v>
      </c>
      <c r="D44">
        <v>5.0625</v>
      </c>
    </row>
    <row r="45" spans="1:4" x14ac:dyDescent="0.25">
      <c r="A45">
        <v>0.40456842105263158</v>
      </c>
      <c r="B45">
        <v>0</v>
      </c>
      <c r="C45">
        <v>146.19999999999999</v>
      </c>
      <c r="D45">
        <v>5.0625</v>
      </c>
    </row>
    <row r="46" spans="1:4" x14ac:dyDescent="0.25">
      <c r="A46">
        <v>0.60249122807017552</v>
      </c>
      <c r="B46">
        <v>0</v>
      </c>
      <c r="C46">
        <v>208.04</v>
      </c>
      <c r="D46">
        <v>5.0625</v>
      </c>
    </row>
    <row r="47" spans="1:4" x14ac:dyDescent="0.25">
      <c r="A47">
        <v>1.4954385964912279E-2</v>
      </c>
      <c r="B47">
        <v>0</v>
      </c>
      <c r="C47">
        <v>-134.34</v>
      </c>
      <c r="D47">
        <v>5.0625</v>
      </c>
    </row>
    <row r="48" spans="1:4" x14ac:dyDescent="0.25">
      <c r="A48">
        <v>6.3950877192982453E-2</v>
      </c>
      <c r="B48">
        <v>0</v>
      </c>
      <c r="C48">
        <v>-151.84</v>
      </c>
      <c r="D48">
        <v>5.0625</v>
      </c>
    </row>
    <row r="49" spans="1:4" x14ac:dyDescent="0.25">
      <c r="A49">
        <v>9.8414035087719287E-2</v>
      </c>
      <c r="B49">
        <v>0</v>
      </c>
      <c r="C49">
        <v>-163.78</v>
      </c>
      <c r="D49">
        <v>5.0625</v>
      </c>
    </row>
    <row r="50" spans="1:4" x14ac:dyDescent="0.25">
      <c r="A50">
        <v>0</v>
      </c>
      <c r="B50">
        <v>-0.12084210526315789</v>
      </c>
      <c r="C50">
        <v>-141.49</v>
      </c>
      <c r="D50">
        <v>4.4562499999999998</v>
      </c>
    </row>
    <row r="51" spans="1:4" x14ac:dyDescent="0.25">
      <c r="A51">
        <v>2.6659649122807019E-2</v>
      </c>
      <c r="B51">
        <v>0</v>
      </c>
      <c r="C51">
        <v>-77.819999999999993</v>
      </c>
      <c r="D51">
        <v>4.4562499999999998</v>
      </c>
    </row>
    <row r="52" spans="1:4" x14ac:dyDescent="0.25">
      <c r="A52">
        <v>5.8708771929824558E-2</v>
      </c>
      <c r="B52">
        <v>0</v>
      </c>
      <c r="C52">
        <v>183.06</v>
      </c>
      <c r="D52">
        <v>4.4562499999999998</v>
      </c>
    </row>
    <row r="53" spans="1:4" x14ac:dyDescent="0.25">
      <c r="A53">
        <v>0</v>
      </c>
      <c r="B53">
        <v>-0.21214035087719299</v>
      </c>
      <c r="C53">
        <v>181.81</v>
      </c>
      <c r="D53">
        <v>4.4562499999999998</v>
      </c>
    </row>
    <row r="54" spans="1:4" x14ac:dyDescent="0.25">
      <c r="A54">
        <v>0</v>
      </c>
      <c r="B54">
        <v>-3.8049122807017541E-2</v>
      </c>
      <c r="C54">
        <v>-188.05</v>
      </c>
      <c r="D54">
        <v>4.4562499999999998</v>
      </c>
    </row>
    <row r="55" spans="1:4" x14ac:dyDescent="0.25">
      <c r="A55">
        <v>0</v>
      </c>
      <c r="B55">
        <v>-0.17866666666666667</v>
      </c>
      <c r="C55">
        <v>-151.26</v>
      </c>
      <c r="D55">
        <v>4.4562499999999998</v>
      </c>
    </row>
    <row r="56" spans="1:4" x14ac:dyDescent="0.25">
      <c r="A56">
        <v>0</v>
      </c>
      <c r="B56">
        <v>-2.1403508771929824E-2</v>
      </c>
      <c r="C56">
        <v>-59.97</v>
      </c>
      <c r="D56">
        <v>4.4562499999999998</v>
      </c>
    </row>
    <row r="57" spans="1:4" x14ac:dyDescent="0.25">
      <c r="A57">
        <v>2.4505263157894738E-2</v>
      </c>
      <c r="B57">
        <v>0</v>
      </c>
      <c r="C57">
        <v>182.26</v>
      </c>
      <c r="D57">
        <v>4.4562499999999998</v>
      </c>
    </row>
    <row r="58" spans="1:4" x14ac:dyDescent="0.25">
      <c r="A58">
        <v>0</v>
      </c>
      <c r="B58">
        <v>-0.32129122807017541</v>
      </c>
      <c r="C58">
        <v>-2919.03</v>
      </c>
      <c r="D58">
        <v>4.4562499999999998</v>
      </c>
    </row>
    <row r="59" spans="1:4" x14ac:dyDescent="0.25">
      <c r="A59">
        <v>0</v>
      </c>
      <c r="B59">
        <v>-0.11391578947368422</v>
      </c>
      <c r="C59">
        <v>-1007.76</v>
      </c>
      <c r="D59">
        <v>4.4562499999999998</v>
      </c>
    </row>
    <row r="60" spans="1:4" x14ac:dyDescent="0.25">
      <c r="A60">
        <v>0.11877894736842104</v>
      </c>
      <c r="B60">
        <v>0</v>
      </c>
      <c r="C60">
        <v>276.06</v>
      </c>
      <c r="D60">
        <v>4.4562499999999998</v>
      </c>
    </row>
    <row r="61" spans="1:4" x14ac:dyDescent="0.25">
      <c r="A61">
        <v>5.7178947368421051E-2</v>
      </c>
      <c r="B61">
        <v>0</v>
      </c>
      <c r="C61">
        <v>197.11</v>
      </c>
      <c r="D61">
        <v>4.4562499999999998</v>
      </c>
    </row>
    <row r="62" spans="1:4" x14ac:dyDescent="0.25">
      <c r="A62">
        <v>0</v>
      </c>
      <c r="B62">
        <v>-0.39063157894736844</v>
      </c>
      <c r="C62">
        <v>200.01</v>
      </c>
      <c r="D62">
        <v>4.4562499999999998</v>
      </c>
    </row>
    <row r="63" spans="1:4" x14ac:dyDescent="0.25">
      <c r="A63">
        <v>0</v>
      </c>
      <c r="B63">
        <v>-0.25155087719298241</v>
      </c>
      <c r="C63">
        <v>-82.79</v>
      </c>
      <c r="D63">
        <v>4.4562499999999998</v>
      </c>
    </row>
    <row r="64" spans="1:4" x14ac:dyDescent="0.25">
      <c r="A64">
        <v>2.4407017543859651E-2</v>
      </c>
      <c r="B64">
        <v>0</v>
      </c>
      <c r="C64">
        <v>-55.58</v>
      </c>
      <c r="D64">
        <v>4.4562499999999998</v>
      </c>
    </row>
    <row r="65" spans="1:4" x14ac:dyDescent="0.25">
      <c r="A65">
        <v>0</v>
      </c>
      <c r="B65">
        <v>-4.0617543859649122E-2</v>
      </c>
      <c r="C65">
        <v>-83.48</v>
      </c>
      <c r="D65">
        <v>4.4562499999999998</v>
      </c>
    </row>
    <row r="66" spans="1:4" x14ac:dyDescent="0.25">
      <c r="A66">
        <v>0</v>
      </c>
      <c r="B66">
        <v>-0.24305263157894735</v>
      </c>
      <c r="C66">
        <v>-13.79</v>
      </c>
      <c r="D66">
        <v>3.8737499999999998</v>
      </c>
    </row>
    <row r="67" spans="1:4" x14ac:dyDescent="0.25">
      <c r="A67">
        <v>0</v>
      </c>
      <c r="B67">
        <v>-0.13442105263157897</v>
      </c>
      <c r="C67">
        <v>-91.69</v>
      </c>
      <c r="D67">
        <v>3.8737499999999998</v>
      </c>
    </row>
    <row r="68" spans="1:4" x14ac:dyDescent="0.25">
      <c r="A68">
        <v>0.12324912280701754</v>
      </c>
      <c r="B68">
        <v>0</v>
      </c>
      <c r="C68">
        <v>-63.87</v>
      </c>
      <c r="D68">
        <v>3.8737499999999998</v>
      </c>
    </row>
    <row r="69" spans="1:4" x14ac:dyDescent="0.25">
      <c r="A69">
        <v>0.19223157894736842</v>
      </c>
      <c r="B69">
        <v>0</v>
      </c>
      <c r="C69">
        <v>209.07</v>
      </c>
      <c r="D69">
        <v>3.8737499999999998</v>
      </c>
    </row>
    <row r="70" spans="1:4" x14ac:dyDescent="0.25">
      <c r="A70">
        <v>0</v>
      </c>
      <c r="B70">
        <v>-0.26668070175438596</v>
      </c>
      <c r="C70">
        <v>260.32</v>
      </c>
      <c r="D70">
        <v>3.8737499999999998</v>
      </c>
    </row>
    <row r="71" spans="1:4" x14ac:dyDescent="0.25">
      <c r="A71">
        <v>0</v>
      </c>
      <c r="B71">
        <v>-0.366680701754386</v>
      </c>
      <c r="C71">
        <v>203.2</v>
      </c>
      <c r="D71">
        <v>3.8737499999999998</v>
      </c>
    </row>
    <row r="72" spans="1:4" x14ac:dyDescent="0.25">
      <c r="A72">
        <v>0</v>
      </c>
      <c r="B72">
        <v>-0.32268771929824558</v>
      </c>
      <c r="C72">
        <v>183.73</v>
      </c>
      <c r="D72">
        <v>3.8737499999999998</v>
      </c>
    </row>
    <row r="73" spans="1:4" x14ac:dyDescent="0.25">
      <c r="A73">
        <v>0</v>
      </c>
      <c r="B73">
        <v>-0.42161403508771927</v>
      </c>
      <c r="C73">
        <v>-67.17</v>
      </c>
      <c r="D73">
        <v>3.8737499999999998</v>
      </c>
    </row>
    <row r="74" spans="1:4" x14ac:dyDescent="0.25">
      <c r="A74">
        <v>0</v>
      </c>
      <c r="B74">
        <v>-0.3026526315789474</v>
      </c>
      <c r="C74">
        <v>-180.57</v>
      </c>
      <c r="D74">
        <v>3.8737499999999998</v>
      </c>
    </row>
    <row r="75" spans="1:4" x14ac:dyDescent="0.25">
      <c r="A75">
        <v>0.11310877192982455</v>
      </c>
      <c r="B75">
        <v>0</v>
      </c>
      <c r="C75">
        <v>-78.34</v>
      </c>
      <c r="D75">
        <v>3.8737499999999998</v>
      </c>
    </row>
    <row r="76" spans="1:4" x14ac:dyDescent="0.25">
      <c r="A76">
        <v>8.6561403508771936E-2</v>
      </c>
      <c r="B76">
        <v>0</v>
      </c>
      <c r="C76">
        <v>-69.89</v>
      </c>
      <c r="D76">
        <v>3.8737499999999998</v>
      </c>
    </row>
    <row r="77" spans="1:4" x14ac:dyDescent="0.25">
      <c r="A77">
        <v>9.8807017543859649E-2</v>
      </c>
      <c r="B77">
        <v>0</v>
      </c>
      <c r="C77">
        <v>-77.8</v>
      </c>
      <c r="D77">
        <v>3.8737499999999998</v>
      </c>
    </row>
    <row r="78" spans="1:4" x14ac:dyDescent="0.25">
      <c r="A78">
        <v>0</v>
      </c>
      <c r="B78">
        <v>-0.19546666666666665</v>
      </c>
      <c r="C78">
        <v>-40.92</v>
      </c>
      <c r="D78">
        <v>3.8737499999999998</v>
      </c>
    </row>
    <row r="79" spans="1:4" x14ac:dyDescent="0.25">
      <c r="A79">
        <v>0</v>
      </c>
      <c r="B79">
        <v>-0.22661754385964911</v>
      </c>
      <c r="C79">
        <v>-83.82</v>
      </c>
      <c r="D79">
        <v>3.8737499999999998</v>
      </c>
    </row>
    <row r="80" spans="1:4" x14ac:dyDescent="0.25">
      <c r="A80">
        <v>0</v>
      </c>
      <c r="B80">
        <v>-0.2111578947368421</v>
      </c>
      <c r="C80">
        <v>-114.98</v>
      </c>
      <c r="D80">
        <v>3.8737499999999998</v>
      </c>
    </row>
    <row r="81" spans="1:4" x14ac:dyDescent="0.25">
      <c r="A81">
        <v>0</v>
      </c>
      <c r="B81">
        <v>-5.701754385964912E-2</v>
      </c>
      <c r="C81">
        <v>-65.28</v>
      </c>
      <c r="D81">
        <v>3.8737499999999998</v>
      </c>
    </row>
    <row r="82" spans="1:4" x14ac:dyDescent="0.25">
      <c r="A82">
        <v>4.1536842105263157E-2</v>
      </c>
      <c r="B82">
        <v>0</v>
      </c>
      <c r="C82">
        <v>199.14</v>
      </c>
      <c r="D82">
        <v>3.723125</v>
      </c>
    </row>
    <row r="83" spans="1:4" x14ac:dyDescent="0.25">
      <c r="A83">
        <v>0</v>
      </c>
      <c r="B83">
        <v>-0.12088421052631579</v>
      </c>
      <c r="C83">
        <v>181.78</v>
      </c>
      <c r="D83">
        <v>3.723125</v>
      </c>
    </row>
    <row r="84" spans="1:4" x14ac:dyDescent="0.25">
      <c r="A84">
        <v>0</v>
      </c>
      <c r="B84">
        <v>-0.12931929824561403</v>
      </c>
      <c r="C84">
        <v>160</v>
      </c>
      <c r="D84">
        <v>3.723125</v>
      </c>
    </row>
    <row r="85" spans="1:4" x14ac:dyDescent="0.25">
      <c r="A85">
        <v>0</v>
      </c>
      <c r="B85">
        <v>-0.12586666666666665</v>
      </c>
      <c r="C85">
        <v>160</v>
      </c>
      <c r="D85">
        <v>3.723125</v>
      </c>
    </row>
    <row r="86" spans="1:4" x14ac:dyDescent="0.25">
      <c r="A86">
        <v>0.19783859649122806</v>
      </c>
      <c r="B86">
        <v>0</v>
      </c>
      <c r="C86">
        <v>-37.44</v>
      </c>
      <c r="D86">
        <v>3.723125</v>
      </c>
    </row>
    <row r="87" spans="1:4" x14ac:dyDescent="0.25">
      <c r="A87">
        <v>0</v>
      </c>
      <c r="B87">
        <v>-9.2084210526315782E-2</v>
      </c>
      <c r="C87">
        <v>-29.62</v>
      </c>
      <c r="D87">
        <v>3.723125</v>
      </c>
    </row>
    <row r="88" spans="1:4" x14ac:dyDescent="0.25">
      <c r="A88">
        <v>0</v>
      </c>
      <c r="B88">
        <v>-3.4659649122807015E-2</v>
      </c>
      <c r="C88">
        <v>168.2</v>
      </c>
      <c r="D88">
        <v>3.723125</v>
      </c>
    </row>
    <row r="89" spans="1:4" x14ac:dyDescent="0.25">
      <c r="A89">
        <v>0</v>
      </c>
      <c r="B89">
        <v>-0.19436491228070174</v>
      </c>
      <c r="C89">
        <v>180.92</v>
      </c>
      <c r="D89">
        <v>3.723125</v>
      </c>
    </row>
    <row r="90" spans="1:4" x14ac:dyDescent="0.25">
      <c r="A90">
        <v>0.13960701754385962</v>
      </c>
      <c r="B90">
        <v>0</v>
      </c>
      <c r="C90">
        <v>206.15</v>
      </c>
      <c r="D90">
        <v>3.723125</v>
      </c>
    </row>
    <row r="91" spans="1:4" x14ac:dyDescent="0.25">
      <c r="A91">
        <v>0</v>
      </c>
      <c r="B91">
        <v>-4.3550877192982458E-2</v>
      </c>
      <c r="C91">
        <v>202.82</v>
      </c>
      <c r="D91">
        <v>3.723125</v>
      </c>
    </row>
    <row r="92" spans="1:4" x14ac:dyDescent="0.25">
      <c r="A92">
        <v>0</v>
      </c>
      <c r="B92">
        <v>-6.7698245614035091E-2</v>
      </c>
      <c r="C92">
        <v>203.16</v>
      </c>
      <c r="D92">
        <v>3.723125</v>
      </c>
    </row>
    <row r="93" spans="1:4" x14ac:dyDescent="0.25">
      <c r="A93">
        <v>0</v>
      </c>
      <c r="B93">
        <v>-5.8680701754385965E-2</v>
      </c>
      <c r="C93">
        <v>201.17</v>
      </c>
      <c r="D93">
        <v>3.723125</v>
      </c>
    </row>
    <row r="94" spans="1:4" x14ac:dyDescent="0.25">
      <c r="A94">
        <v>0</v>
      </c>
      <c r="B94">
        <v>-7.1466666666666664E-2</v>
      </c>
      <c r="C94">
        <v>201.15</v>
      </c>
      <c r="D94">
        <v>3.723125</v>
      </c>
    </row>
    <row r="95" spans="1:4" x14ac:dyDescent="0.25">
      <c r="A95">
        <v>0</v>
      </c>
      <c r="B95">
        <v>-0.15832280701754387</v>
      </c>
      <c r="C95">
        <v>-59.96</v>
      </c>
      <c r="D95">
        <v>3.723125</v>
      </c>
    </row>
    <row r="96" spans="1:4" x14ac:dyDescent="0.25">
      <c r="A96">
        <v>0</v>
      </c>
      <c r="B96">
        <v>-0.15940350877192982</v>
      </c>
      <c r="C96">
        <v>-61.95</v>
      </c>
      <c r="D96">
        <v>3.723125</v>
      </c>
    </row>
    <row r="97" spans="1:4" x14ac:dyDescent="0.25">
      <c r="A97">
        <v>0</v>
      </c>
      <c r="B97">
        <v>-0.40119298245614038</v>
      </c>
      <c r="C97">
        <v>-228.92</v>
      </c>
      <c r="D97">
        <v>3.723125</v>
      </c>
    </row>
    <row r="98" spans="1:4" x14ac:dyDescent="0.25">
      <c r="A98">
        <v>0</v>
      </c>
      <c r="B98">
        <v>-5.0975438596491229E-2</v>
      </c>
      <c r="C98">
        <v>-123.13</v>
      </c>
      <c r="D98">
        <v>7</v>
      </c>
    </row>
    <row r="99" spans="1:4" x14ac:dyDescent="0.25">
      <c r="A99">
        <v>0</v>
      </c>
      <c r="B99">
        <v>-7.9431578947368423E-2</v>
      </c>
      <c r="C99">
        <v>-151.25</v>
      </c>
      <c r="D99">
        <v>7</v>
      </c>
    </row>
    <row r="100" spans="1:4" x14ac:dyDescent="0.25">
      <c r="A100">
        <v>0</v>
      </c>
      <c r="B100">
        <v>-9.1094736842105256E-2</v>
      </c>
      <c r="C100">
        <v>-64.680000000000007</v>
      </c>
      <c r="D100">
        <v>7</v>
      </c>
    </row>
    <row r="101" spans="1:4" x14ac:dyDescent="0.25">
      <c r="A101">
        <v>0</v>
      </c>
      <c r="B101">
        <v>-9.4828070175438595E-2</v>
      </c>
      <c r="C101">
        <v>179.4</v>
      </c>
      <c r="D101">
        <v>7</v>
      </c>
    </row>
    <row r="102" spans="1:4" x14ac:dyDescent="0.25">
      <c r="A102">
        <v>0</v>
      </c>
      <c r="B102">
        <v>-1.0098245614035089E-2</v>
      </c>
      <c r="C102">
        <v>-50.87</v>
      </c>
      <c r="D102">
        <v>7</v>
      </c>
    </row>
    <row r="103" spans="1:4" x14ac:dyDescent="0.25">
      <c r="A103">
        <v>0</v>
      </c>
      <c r="B103">
        <v>-8.2049122807017538E-2</v>
      </c>
      <c r="C103">
        <v>-138.56</v>
      </c>
      <c r="D103">
        <v>7</v>
      </c>
    </row>
    <row r="104" spans="1:4" x14ac:dyDescent="0.25">
      <c r="A104">
        <v>0</v>
      </c>
      <c r="B104">
        <v>-5.0238596491228069E-2</v>
      </c>
      <c r="C104">
        <v>-78.02</v>
      </c>
      <c r="D104">
        <v>7</v>
      </c>
    </row>
    <row r="105" spans="1:4" x14ac:dyDescent="0.25">
      <c r="A105">
        <v>0</v>
      </c>
      <c r="B105">
        <v>-0.1172561403508772</v>
      </c>
      <c r="C105">
        <v>-114.13</v>
      </c>
      <c r="D105">
        <v>7</v>
      </c>
    </row>
    <row r="106" spans="1:4" x14ac:dyDescent="0.25">
      <c r="A106">
        <v>0</v>
      </c>
      <c r="B106">
        <v>-1.4863157894736842E-2</v>
      </c>
      <c r="C106">
        <v>-10.4</v>
      </c>
      <c r="D106">
        <v>7</v>
      </c>
    </row>
    <row r="107" spans="1:4" x14ac:dyDescent="0.25">
      <c r="A107">
        <v>0</v>
      </c>
      <c r="B107">
        <v>-0.18176842105263158</v>
      </c>
      <c r="C107">
        <v>-207.87</v>
      </c>
      <c r="D107">
        <v>7</v>
      </c>
    </row>
    <row r="108" spans="1:4" x14ac:dyDescent="0.25">
      <c r="A108">
        <v>0</v>
      </c>
      <c r="B108">
        <v>-9.4084210526315784E-2</v>
      </c>
      <c r="C108">
        <v>-218.64</v>
      </c>
      <c r="D108">
        <v>7</v>
      </c>
    </row>
    <row r="109" spans="1:4" x14ac:dyDescent="0.25">
      <c r="A109">
        <v>0</v>
      </c>
      <c r="B109">
        <v>-0.1315719298245614</v>
      </c>
      <c r="C109">
        <v>-140.38999999999999</v>
      </c>
      <c r="D109">
        <v>7</v>
      </c>
    </row>
    <row r="110" spans="1:4" x14ac:dyDescent="0.25">
      <c r="A110">
        <v>0</v>
      </c>
      <c r="B110">
        <v>-6.5943859649122805E-2</v>
      </c>
      <c r="C110">
        <v>-20.04</v>
      </c>
      <c r="D110">
        <v>7</v>
      </c>
    </row>
    <row r="111" spans="1:4" x14ac:dyDescent="0.25">
      <c r="A111">
        <v>0</v>
      </c>
      <c r="B111">
        <v>-0.1627438596491228</v>
      </c>
      <c r="C111">
        <v>-62.18</v>
      </c>
      <c r="D111">
        <v>7</v>
      </c>
    </row>
    <row r="112" spans="1:4" x14ac:dyDescent="0.25">
      <c r="A112">
        <v>0</v>
      </c>
      <c r="B112">
        <v>-6.251228070175438E-2</v>
      </c>
      <c r="C112">
        <v>-63.25</v>
      </c>
      <c r="D112">
        <v>7</v>
      </c>
    </row>
    <row r="113" spans="1:4" x14ac:dyDescent="0.25">
      <c r="A113">
        <v>0</v>
      </c>
      <c r="B113">
        <v>-9.0470175438596492E-2</v>
      </c>
      <c r="C113">
        <v>-63.84</v>
      </c>
      <c r="D113">
        <v>7</v>
      </c>
    </row>
    <row r="114" spans="1:4" x14ac:dyDescent="0.25">
      <c r="A114">
        <v>0</v>
      </c>
      <c r="B114">
        <v>-0.1234736842105263</v>
      </c>
      <c r="C114">
        <v>-62.34</v>
      </c>
      <c r="D114">
        <v>5.90625</v>
      </c>
    </row>
    <row r="115" spans="1:4" x14ac:dyDescent="0.25">
      <c r="A115">
        <v>0</v>
      </c>
      <c r="B115">
        <v>-3.136842105263158E-2</v>
      </c>
      <c r="C115">
        <v>-46.57</v>
      </c>
      <c r="D115">
        <v>5.90625</v>
      </c>
    </row>
    <row r="116" spans="1:4" x14ac:dyDescent="0.25">
      <c r="A116">
        <v>0</v>
      </c>
      <c r="B116">
        <v>-7.1698245614035094E-2</v>
      </c>
      <c r="C116">
        <v>-27.08</v>
      </c>
      <c r="D116">
        <v>5.90625</v>
      </c>
    </row>
    <row r="117" spans="1:4" x14ac:dyDescent="0.25">
      <c r="A117">
        <v>0</v>
      </c>
      <c r="B117">
        <v>-9.4175438596491232E-2</v>
      </c>
      <c r="C117">
        <v>-99.06</v>
      </c>
      <c r="D117">
        <v>5.90625</v>
      </c>
    </row>
    <row r="118" spans="1:4" x14ac:dyDescent="0.25">
      <c r="A118">
        <v>0</v>
      </c>
      <c r="B118">
        <v>-0.11376140350877192</v>
      </c>
      <c r="C118">
        <v>-213.56</v>
      </c>
      <c r="D118">
        <v>5.90625</v>
      </c>
    </row>
    <row r="119" spans="1:4" x14ac:dyDescent="0.25">
      <c r="A119">
        <v>0</v>
      </c>
      <c r="B119">
        <v>-0.10631578947368421</v>
      </c>
      <c r="C119">
        <v>-129.08000000000001</v>
      </c>
      <c r="D119">
        <v>5.90625</v>
      </c>
    </row>
    <row r="120" spans="1:4" x14ac:dyDescent="0.25">
      <c r="A120">
        <v>4.9635087719298247E-2</v>
      </c>
      <c r="B120">
        <v>0</v>
      </c>
      <c r="C120">
        <v>-102.62</v>
      </c>
      <c r="D120">
        <v>5.90625</v>
      </c>
    </row>
    <row r="121" spans="1:4" x14ac:dyDescent="0.25">
      <c r="A121">
        <v>6.858245614035087E-2</v>
      </c>
      <c r="B121">
        <v>0</v>
      </c>
      <c r="C121">
        <v>-67.459999999999994</v>
      </c>
      <c r="D121">
        <v>5.90625</v>
      </c>
    </row>
    <row r="122" spans="1:4" x14ac:dyDescent="0.25">
      <c r="A122">
        <v>0</v>
      </c>
      <c r="B122">
        <v>-0.18524912280701755</v>
      </c>
      <c r="C122">
        <v>-171.46</v>
      </c>
      <c r="D122">
        <v>5.90625</v>
      </c>
    </row>
    <row r="123" spans="1:4" x14ac:dyDescent="0.25">
      <c r="A123">
        <v>0</v>
      </c>
      <c r="B123">
        <v>-0.10087719298245613</v>
      </c>
      <c r="C123">
        <v>-129.88</v>
      </c>
      <c r="D123">
        <v>5.90625</v>
      </c>
    </row>
    <row r="124" spans="1:4" x14ac:dyDescent="0.25">
      <c r="A124">
        <v>6.5333333333333337E-3</v>
      </c>
      <c r="B124">
        <v>0</v>
      </c>
      <c r="C124">
        <v>-273.61</v>
      </c>
      <c r="D124">
        <v>5.90625</v>
      </c>
    </row>
    <row r="125" spans="1:4" x14ac:dyDescent="0.25">
      <c r="A125">
        <v>0</v>
      </c>
      <c r="B125">
        <v>-7.8596491228070164E-2</v>
      </c>
      <c r="C125">
        <v>-258.89</v>
      </c>
      <c r="D125">
        <v>5.90625</v>
      </c>
    </row>
    <row r="126" spans="1:4" x14ac:dyDescent="0.25">
      <c r="A126">
        <v>0</v>
      </c>
      <c r="B126">
        <v>-0.39810526315789474</v>
      </c>
      <c r="C126">
        <v>-220.27</v>
      </c>
      <c r="D126">
        <v>5.90625</v>
      </c>
    </row>
    <row r="127" spans="1:4" x14ac:dyDescent="0.25">
      <c r="A127">
        <v>0</v>
      </c>
      <c r="B127">
        <v>-0.12771228070175439</v>
      </c>
      <c r="C127">
        <v>-195.15</v>
      </c>
      <c r="D127">
        <v>5.90625</v>
      </c>
    </row>
    <row r="128" spans="1:4" x14ac:dyDescent="0.25">
      <c r="A128">
        <v>9.1585964912280701E-2</v>
      </c>
      <c r="B128">
        <v>0</v>
      </c>
      <c r="C128">
        <v>-119.5</v>
      </c>
      <c r="D128">
        <v>5.90625</v>
      </c>
    </row>
    <row r="129" spans="1:4" x14ac:dyDescent="0.25">
      <c r="A129">
        <v>1.752280701754386E-2</v>
      </c>
      <c r="B129">
        <v>0</v>
      </c>
      <c r="C129">
        <v>-304.08</v>
      </c>
      <c r="D129">
        <v>5.90625</v>
      </c>
    </row>
    <row r="130" spans="1:4" x14ac:dyDescent="0.25">
      <c r="A130">
        <v>0</v>
      </c>
      <c r="B130">
        <v>-0.15638596491228071</v>
      </c>
      <c r="C130">
        <v>-239.61</v>
      </c>
      <c r="D130">
        <v>3.0049999999999999</v>
      </c>
    </row>
    <row r="131" spans="1:4" x14ac:dyDescent="0.25">
      <c r="A131">
        <v>0</v>
      </c>
      <c r="B131">
        <v>-1.3207017543859648E-2</v>
      </c>
      <c r="C131">
        <v>-249.73</v>
      </c>
      <c r="D131">
        <v>3.0049999999999999</v>
      </c>
    </row>
    <row r="132" spans="1:4" x14ac:dyDescent="0.25">
      <c r="A132">
        <v>4.2077192982456144E-2</v>
      </c>
      <c r="B132">
        <v>0</v>
      </c>
      <c r="C132">
        <v>-83.3</v>
      </c>
      <c r="D132">
        <v>3.0049999999999999</v>
      </c>
    </row>
    <row r="133" spans="1:4" x14ac:dyDescent="0.25">
      <c r="A133">
        <v>0</v>
      </c>
      <c r="B133">
        <v>-5.6105263157894734E-2</v>
      </c>
      <c r="C133">
        <v>-91.29</v>
      </c>
      <c r="D133">
        <v>3.0049999999999999</v>
      </c>
    </row>
    <row r="134" spans="1:4" x14ac:dyDescent="0.25">
      <c r="A134">
        <v>0</v>
      </c>
      <c r="B134">
        <v>-0.14609824561403509</v>
      </c>
      <c r="C134">
        <v>-5.12</v>
      </c>
      <c r="D134">
        <v>3.0049999999999999</v>
      </c>
    </row>
    <row r="135" spans="1:4" x14ac:dyDescent="0.25">
      <c r="A135">
        <v>0</v>
      </c>
      <c r="B135">
        <v>-8.5796491228070176E-2</v>
      </c>
      <c r="C135">
        <v>9.85</v>
      </c>
      <c r="D135">
        <v>3.0049999999999999</v>
      </c>
    </row>
    <row r="136" spans="1:4" x14ac:dyDescent="0.25">
      <c r="A136">
        <v>8.5557894736842111E-2</v>
      </c>
      <c r="B136">
        <v>0</v>
      </c>
      <c r="C136">
        <v>184.66</v>
      </c>
      <c r="D136">
        <v>3.0049999999999999</v>
      </c>
    </row>
    <row r="137" spans="1:4" x14ac:dyDescent="0.25">
      <c r="A137">
        <v>0.11400701754385964</v>
      </c>
      <c r="B137">
        <v>0</v>
      </c>
      <c r="C137">
        <v>296.94</v>
      </c>
      <c r="D137">
        <v>3.0049999999999999</v>
      </c>
    </row>
    <row r="138" spans="1:4" x14ac:dyDescent="0.25">
      <c r="A138">
        <v>0</v>
      </c>
      <c r="B138">
        <v>-0.10860350877192983</v>
      </c>
      <c r="C138">
        <v>236.22</v>
      </c>
      <c r="D138">
        <v>3.0049999999999999</v>
      </c>
    </row>
    <row r="139" spans="1:4" x14ac:dyDescent="0.25">
      <c r="A139">
        <v>0</v>
      </c>
      <c r="B139">
        <v>-5.1207017543859645E-2</v>
      </c>
      <c r="C139">
        <v>235.92</v>
      </c>
      <c r="D139">
        <v>3.0049999999999999</v>
      </c>
    </row>
    <row r="140" spans="1:4" x14ac:dyDescent="0.25">
      <c r="A140">
        <v>2.7017543859649122E-3</v>
      </c>
      <c r="B140">
        <v>0</v>
      </c>
      <c r="C140">
        <v>268.08999999999997</v>
      </c>
      <c r="D140">
        <v>3.0049999999999999</v>
      </c>
    </row>
    <row r="141" spans="1:4" x14ac:dyDescent="0.25">
      <c r="A141">
        <v>0</v>
      </c>
      <c r="B141">
        <v>-0.13338245614035088</v>
      </c>
      <c r="C141">
        <v>263.08999999999997</v>
      </c>
      <c r="D141">
        <v>3.0049999999999999</v>
      </c>
    </row>
    <row r="142" spans="1:4" x14ac:dyDescent="0.25">
      <c r="A142">
        <v>0</v>
      </c>
      <c r="B142">
        <v>-1.7768421052631579E-2</v>
      </c>
      <c r="C142">
        <v>4.0199999999999996</v>
      </c>
      <c r="D142">
        <v>3.0049999999999999</v>
      </c>
    </row>
    <row r="143" spans="1:4" x14ac:dyDescent="0.25">
      <c r="A143">
        <v>0</v>
      </c>
      <c r="B143">
        <v>-0.11000701754385965</v>
      </c>
      <c r="C143">
        <v>-13.57</v>
      </c>
      <c r="D143">
        <v>3.0049999999999999</v>
      </c>
    </row>
    <row r="144" spans="1:4" x14ac:dyDescent="0.25">
      <c r="A144">
        <v>4.2750877192982456E-2</v>
      </c>
      <c r="B144">
        <v>0</v>
      </c>
      <c r="C144">
        <v>-4.87</v>
      </c>
      <c r="D144">
        <v>3.0049999999999999</v>
      </c>
    </row>
    <row r="145" spans="1:4" x14ac:dyDescent="0.25">
      <c r="A145">
        <v>4.2547368421052632E-2</v>
      </c>
      <c r="B145">
        <v>0</v>
      </c>
      <c r="C145">
        <v>15.51</v>
      </c>
      <c r="D145">
        <v>3.0049999999999999</v>
      </c>
    </row>
    <row r="146" spans="1:4" x14ac:dyDescent="0.25">
      <c r="A146">
        <v>3.3964912280701753E-3</v>
      </c>
      <c r="B146">
        <v>0</v>
      </c>
      <c r="C146">
        <v>7.83</v>
      </c>
      <c r="D146">
        <v>2.4075000000000002</v>
      </c>
    </row>
    <row r="147" spans="1:4" x14ac:dyDescent="0.25">
      <c r="A147">
        <v>0</v>
      </c>
      <c r="B147">
        <v>-9.6785964912280698E-2</v>
      </c>
      <c r="C147">
        <v>11.93</v>
      </c>
      <c r="D147">
        <v>2.4075000000000002</v>
      </c>
    </row>
    <row r="148" spans="1:4" x14ac:dyDescent="0.25">
      <c r="A148">
        <v>6.6638596491228066E-2</v>
      </c>
      <c r="B148">
        <v>0</v>
      </c>
      <c r="C148">
        <v>198.8</v>
      </c>
      <c r="D148">
        <v>2.4075000000000002</v>
      </c>
    </row>
    <row r="149" spans="1:4" x14ac:dyDescent="0.25">
      <c r="A149">
        <v>0</v>
      </c>
      <c r="B149">
        <v>-7.2736842105263155E-2</v>
      </c>
      <c r="C149">
        <v>-0.57999999999999996</v>
      </c>
      <c r="D149">
        <v>2.4075000000000002</v>
      </c>
    </row>
    <row r="150" spans="1:4" x14ac:dyDescent="0.25">
      <c r="A150">
        <v>8.3726315789473676E-2</v>
      </c>
      <c r="B150">
        <v>0</v>
      </c>
      <c r="C150">
        <v>10.3</v>
      </c>
      <c r="D150">
        <v>2.4075000000000002</v>
      </c>
    </row>
    <row r="151" spans="1:4" x14ac:dyDescent="0.25">
      <c r="A151">
        <v>1.0308771929824562E-2</v>
      </c>
      <c r="B151">
        <v>0</v>
      </c>
      <c r="C151">
        <v>176.38</v>
      </c>
      <c r="D151">
        <v>2.4075000000000002</v>
      </c>
    </row>
    <row r="152" spans="1:4" x14ac:dyDescent="0.25">
      <c r="A152">
        <v>8.1649122807017541E-2</v>
      </c>
      <c r="B152">
        <v>0</v>
      </c>
      <c r="C152">
        <v>187.4</v>
      </c>
      <c r="D152">
        <v>2.4075000000000002</v>
      </c>
    </row>
    <row r="153" spans="1:4" x14ac:dyDescent="0.25">
      <c r="A153">
        <v>0</v>
      </c>
      <c r="B153">
        <v>-0.15300350877192984</v>
      </c>
      <c r="C153">
        <v>174.8</v>
      </c>
      <c r="D153">
        <v>2.4075000000000002</v>
      </c>
    </row>
    <row r="154" spans="1:4" x14ac:dyDescent="0.25">
      <c r="A154">
        <v>1.569122807017544E-2</v>
      </c>
      <c r="B154">
        <v>0</v>
      </c>
      <c r="C154">
        <v>2.38</v>
      </c>
      <c r="D154">
        <v>2.4075000000000002</v>
      </c>
    </row>
    <row r="155" spans="1:4" x14ac:dyDescent="0.25">
      <c r="A155">
        <v>7.9803508771929821E-2</v>
      </c>
      <c r="B155">
        <v>0</v>
      </c>
      <c r="C155">
        <v>-3.88</v>
      </c>
      <c r="D155">
        <v>2.4075000000000002</v>
      </c>
    </row>
    <row r="156" spans="1:4" x14ac:dyDescent="0.25">
      <c r="A156">
        <v>0.10230175438596491</v>
      </c>
      <c r="B156">
        <v>0</v>
      </c>
      <c r="C156">
        <v>6.12</v>
      </c>
      <c r="D156">
        <v>2.4075000000000002</v>
      </c>
    </row>
    <row r="157" spans="1:4" x14ac:dyDescent="0.25">
      <c r="A157">
        <v>1.3403508771929824E-2</v>
      </c>
      <c r="B157">
        <v>0</v>
      </c>
      <c r="C157">
        <v>6.27</v>
      </c>
      <c r="D157">
        <v>2.4075000000000002</v>
      </c>
    </row>
    <row r="158" spans="1:4" x14ac:dyDescent="0.25">
      <c r="A158">
        <v>0.18706666666666666</v>
      </c>
      <c r="B158">
        <v>0</v>
      </c>
      <c r="C158">
        <v>206.22</v>
      </c>
      <c r="D158">
        <v>2.4075000000000002</v>
      </c>
    </row>
    <row r="159" spans="1:4" x14ac:dyDescent="0.25">
      <c r="A159">
        <v>0.12409122807017543</v>
      </c>
      <c r="B159">
        <v>0</v>
      </c>
      <c r="C159">
        <v>218.21</v>
      </c>
      <c r="D159">
        <v>2.4075000000000002</v>
      </c>
    </row>
    <row r="160" spans="1:4" x14ac:dyDescent="0.25">
      <c r="A160">
        <v>9.6870175438596495E-2</v>
      </c>
      <c r="B160">
        <v>0</v>
      </c>
      <c r="C160">
        <v>210.58</v>
      </c>
      <c r="D160">
        <v>2.4075000000000002</v>
      </c>
    </row>
    <row r="161" spans="1:4" x14ac:dyDescent="0.25">
      <c r="A161">
        <v>9.1578947368421044E-3</v>
      </c>
      <c r="B161">
        <v>0</v>
      </c>
      <c r="C161">
        <v>38.06</v>
      </c>
      <c r="D161">
        <v>2.4075000000000002</v>
      </c>
    </row>
    <row r="162" spans="1:4" x14ac:dyDescent="0.25">
      <c r="A162">
        <v>0</v>
      </c>
      <c r="B162">
        <v>-5.7347368421052633E-2</v>
      </c>
      <c r="C162">
        <v>1.76</v>
      </c>
      <c r="D162">
        <v>2.4781249999999999</v>
      </c>
    </row>
    <row r="163" spans="1:4" x14ac:dyDescent="0.25">
      <c r="A163">
        <v>7.0736842105263154E-2</v>
      </c>
      <c r="B163">
        <v>0</v>
      </c>
      <c r="C163">
        <v>348.76</v>
      </c>
      <c r="D163">
        <v>2.4781249999999999</v>
      </c>
    </row>
    <row r="164" spans="1:4" x14ac:dyDescent="0.25">
      <c r="A164">
        <v>5.4968421052631583E-2</v>
      </c>
      <c r="B164">
        <v>0</v>
      </c>
      <c r="C164">
        <v>9.2799999999999994</v>
      </c>
      <c r="D164">
        <v>2.4781249999999999</v>
      </c>
    </row>
    <row r="165" spans="1:4" x14ac:dyDescent="0.25">
      <c r="A165">
        <v>0.1024</v>
      </c>
      <c r="B165">
        <v>0</v>
      </c>
      <c r="C165">
        <v>47.65</v>
      </c>
      <c r="D165">
        <v>2.4781249999999999</v>
      </c>
    </row>
    <row r="166" spans="1:4" x14ac:dyDescent="0.25">
      <c r="A166">
        <v>0</v>
      </c>
      <c r="B166">
        <v>-0.1415859649122807</v>
      </c>
      <c r="C166">
        <v>204.84</v>
      </c>
      <c r="D166">
        <v>2.4781249999999999</v>
      </c>
    </row>
    <row r="167" spans="1:4" x14ac:dyDescent="0.25">
      <c r="A167">
        <v>5.7536842105263157E-2</v>
      </c>
      <c r="B167">
        <v>0</v>
      </c>
      <c r="C167">
        <v>9.77</v>
      </c>
      <c r="D167">
        <v>2.4781249999999999</v>
      </c>
    </row>
    <row r="168" spans="1:4" x14ac:dyDescent="0.25">
      <c r="A168">
        <v>4.4870175438596491E-2</v>
      </c>
      <c r="B168">
        <v>0</v>
      </c>
      <c r="C168">
        <v>5.15</v>
      </c>
      <c r="D168">
        <v>2.4781249999999999</v>
      </c>
    </row>
    <row r="169" spans="1:4" x14ac:dyDescent="0.25">
      <c r="A169">
        <v>0</v>
      </c>
      <c r="B169">
        <v>-2.0350877192982456E-3</v>
      </c>
      <c r="C169">
        <v>-87.66</v>
      </c>
      <c r="D169">
        <v>2.4781249999999999</v>
      </c>
    </row>
    <row r="170" spans="1:4" x14ac:dyDescent="0.25">
      <c r="A170">
        <v>1.3494736842105264E-2</v>
      </c>
      <c r="B170">
        <v>0</v>
      </c>
      <c r="C170">
        <v>7.36</v>
      </c>
      <c r="D170">
        <v>2.4781249999999999</v>
      </c>
    </row>
    <row r="171" spans="1:4" x14ac:dyDescent="0.25">
      <c r="A171">
        <v>6.1157894736842106E-2</v>
      </c>
      <c r="B171">
        <v>0</v>
      </c>
      <c r="C171">
        <v>8.57</v>
      </c>
      <c r="D171">
        <v>2.4781249999999999</v>
      </c>
    </row>
    <row r="172" spans="1:4" x14ac:dyDescent="0.25">
      <c r="A172">
        <v>4.1992982456140353E-2</v>
      </c>
      <c r="B172">
        <v>0</v>
      </c>
      <c r="C172">
        <v>6.46</v>
      </c>
      <c r="D172">
        <v>2.4781249999999999</v>
      </c>
    </row>
    <row r="173" spans="1:4" x14ac:dyDescent="0.25">
      <c r="A173">
        <v>0</v>
      </c>
      <c r="B173">
        <v>-0.10119298245614035</v>
      </c>
      <c r="C173">
        <v>-10.6</v>
      </c>
      <c r="D173">
        <v>2.4781249999999999</v>
      </c>
    </row>
    <row r="174" spans="1:4" x14ac:dyDescent="0.25">
      <c r="A174">
        <v>0</v>
      </c>
      <c r="B174">
        <v>-7.0856140350877186E-2</v>
      </c>
      <c r="C174">
        <v>9.98</v>
      </c>
      <c r="D174">
        <v>2.4781249999999999</v>
      </c>
    </row>
    <row r="175" spans="1:4" x14ac:dyDescent="0.25">
      <c r="A175">
        <v>0</v>
      </c>
      <c r="B175">
        <v>-7.2322807017543858E-2</v>
      </c>
      <c r="C175">
        <v>14.97</v>
      </c>
      <c r="D175">
        <v>2.4781249999999999</v>
      </c>
    </row>
    <row r="176" spans="1:4" x14ac:dyDescent="0.25">
      <c r="A176">
        <v>0</v>
      </c>
      <c r="B176">
        <v>-1.5136842105263159E-2</v>
      </c>
      <c r="C176">
        <v>11.56</v>
      </c>
      <c r="D176">
        <v>2.4781249999999999</v>
      </c>
    </row>
    <row r="177" spans="1:4" x14ac:dyDescent="0.25">
      <c r="A177">
        <v>0</v>
      </c>
      <c r="B177">
        <v>-8.480701754385965E-2</v>
      </c>
      <c r="C177">
        <v>12.54</v>
      </c>
      <c r="D177">
        <v>2.4781249999999999</v>
      </c>
    </row>
    <row r="178" spans="1:4" x14ac:dyDescent="0.25">
      <c r="A178">
        <v>6.8891228070175434E-2</v>
      </c>
      <c r="B178">
        <v>0</v>
      </c>
      <c r="C178">
        <v>11.86</v>
      </c>
      <c r="D178">
        <v>3.2437499999999999</v>
      </c>
    </row>
    <row r="179" spans="1:4" x14ac:dyDescent="0.25">
      <c r="A179">
        <v>0</v>
      </c>
      <c r="B179">
        <v>-5.9375438596491227E-2</v>
      </c>
      <c r="C179">
        <v>-37.69</v>
      </c>
      <c r="D179">
        <v>3.2437499999999999</v>
      </c>
    </row>
    <row r="180" spans="1:4" x14ac:dyDescent="0.25">
      <c r="A180">
        <v>0</v>
      </c>
      <c r="B180">
        <v>-1.8666666666666669E-3</v>
      </c>
      <c r="C180">
        <v>-8.8800000000000008</v>
      </c>
      <c r="D180">
        <v>3.2437499999999999</v>
      </c>
    </row>
    <row r="181" spans="1:4" x14ac:dyDescent="0.25">
      <c r="A181">
        <v>0</v>
      </c>
      <c r="B181">
        <v>-7.8315789473684214E-2</v>
      </c>
      <c r="C181">
        <v>-69.84</v>
      </c>
      <c r="D181">
        <v>3.2437499999999999</v>
      </c>
    </row>
    <row r="182" spans="1:4" x14ac:dyDescent="0.25">
      <c r="A182">
        <v>0.19680701754385965</v>
      </c>
      <c r="B182">
        <v>0</v>
      </c>
      <c r="C182">
        <v>13.81</v>
      </c>
      <c r="D182">
        <v>3.2437499999999999</v>
      </c>
    </row>
    <row r="183" spans="1:4" x14ac:dyDescent="0.25">
      <c r="A183">
        <v>0</v>
      </c>
      <c r="B183">
        <v>-1.0547368421052632E-2</v>
      </c>
      <c r="C183">
        <v>19.23</v>
      </c>
      <c r="D183">
        <v>3.2437499999999999</v>
      </c>
    </row>
    <row r="184" spans="1:4" x14ac:dyDescent="0.25">
      <c r="A184">
        <v>0</v>
      </c>
      <c r="B184">
        <v>-0.12748771929824562</v>
      </c>
      <c r="C184">
        <v>24.6</v>
      </c>
      <c r="D184">
        <v>3.2437499999999999</v>
      </c>
    </row>
    <row r="185" spans="1:4" x14ac:dyDescent="0.25">
      <c r="A185">
        <v>0</v>
      </c>
      <c r="B185">
        <v>-0.13109473684210526</v>
      </c>
      <c r="C185">
        <v>8.23</v>
      </c>
      <c r="D185">
        <v>3.2437499999999999</v>
      </c>
    </row>
    <row r="186" spans="1:4" x14ac:dyDescent="0.25">
      <c r="A186">
        <v>0.13043508771929824</v>
      </c>
      <c r="B186">
        <v>0</v>
      </c>
      <c r="C186">
        <v>51.49</v>
      </c>
      <c r="D186">
        <v>3.2437499999999999</v>
      </c>
    </row>
    <row r="187" spans="1:4" x14ac:dyDescent="0.25">
      <c r="A187">
        <v>2.4814035087719299E-2</v>
      </c>
      <c r="B187">
        <v>0</v>
      </c>
      <c r="C187">
        <v>29.45</v>
      </c>
      <c r="D187">
        <v>3.2437499999999999</v>
      </c>
    </row>
    <row r="188" spans="1:4" x14ac:dyDescent="0.25">
      <c r="A188">
        <v>3.9038596491228067E-2</v>
      </c>
      <c r="B188">
        <v>0</v>
      </c>
      <c r="C188">
        <v>12.95</v>
      </c>
      <c r="D188">
        <v>3.2437499999999999</v>
      </c>
    </row>
    <row r="189" spans="1:4" x14ac:dyDescent="0.25">
      <c r="A189">
        <v>0</v>
      </c>
      <c r="B189">
        <v>-2.3192982456140352E-2</v>
      </c>
      <c r="C189">
        <v>14.3</v>
      </c>
      <c r="D189">
        <v>3.2437499999999999</v>
      </c>
    </row>
    <row r="190" spans="1:4" x14ac:dyDescent="0.25">
      <c r="A190">
        <v>0.13157894736842105</v>
      </c>
      <c r="B190">
        <v>0</v>
      </c>
      <c r="C190">
        <v>14.49</v>
      </c>
      <c r="D190">
        <v>3.2437499999999999</v>
      </c>
    </row>
    <row r="191" spans="1:4" x14ac:dyDescent="0.25">
      <c r="A191">
        <v>0</v>
      </c>
      <c r="B191">
        <v>-0.1099017543859649</v>
      </c>
      <c r="C191">
        <v>-12.45</v>
      </c>
      <c r="D191">
        <v>3.2437499999999999</v>
      </c>
    </row>
    <row r="192" spans="1:4" x14ac:dyDescent="0.25">
      <c r="A192">
        <v>0</v>
      </c>
      <c r="B192">
        <v>-0.11223859649122807</v>
      </c>
      <c r="C192">
        <v>-0.46</v>
      </c>
      <c r="D192">
        <v>3.2437499999999999</v>
      </c>
    </row>
    <row r="193" spans="1:4" x14ac:dyDescent="0.25">
      <c r="A193">
        <v>0</v>
      </c>
      <c r="B193">
        <v>-0.30951578947368424</v>
      </c>
      <c r="C193">
        <v>9.7200000000000006</v>
      </c>
      <c r="D193">
        <v>3.2437499999999999</v>
      </c>
    </row>
    <row r="194" spans="1:4" x14ac:dyDescent="0.25">
      <c r="A194">
        <v>6.67438596491228E-2</v>
      </c>
      <c r="B194">
        <v>0</v>
      </c>
      <c r="C194">
        <v>32.49</v>
      </c>
      <c r="D194">
        <v>5.125</v>
      </c>
    </row>
    <row r="195" spans="1:4" x14ac:dyDescent="0.25">
      <c r="A195">
        <v>5.3494736842105262E-2</v>
      </c>
      <c r="B195">
        <v>0</v>
      </c>
      <c r="C195">
        <v>17.78</v>
      </c>
      <c r="D195">
        <v>5.125</v>
      </c>
    </row>
    <row r="196" spans="1:4" x14ac:dyDescent="0.25">
      <c r="A196">
        <v>0</v>
      </c>
      <c r="B196">
        <v>-6.2000000000000006E-2</v>
      </c>
      <c r="C196">
        <v>15.65</v>
      </c>
      <c r="D196">
        <v>5.125</v>
      </c>
    </row>
    <row r="197" spans="1:4" x14ac:dyDescent="0.25">
      <c r="A197">
        <v>0</v>
      </c>
      <c r="B197">
        <v>-0.28120000000000001</v>
      </c>
      <c r="C197">
        <v>14.39</v>
      </c>
      <c r="D197">
        <v>5.125</v>
      </c>
    </row>
    <row r="198" spans="1:4" x14ac:dyDescent="0.25">
      <c r="A198">
        <v>0.14863859649122807</v>
      </c>
      <c r="B198">
        <v>0</v>
      </c>
      <c r="C198">
        <v>13.36</v>
      </c>
      <c r="D198">
        <v>5.125</v>
      </c>
    </row>
    <row r="199" spans="1:4" x14ac:dyDescent="0.25">
      <c r="A199">
        <v>5.7943859649122804E-2</v>
      </c>
      <c r="B199">
        <v>0</v>
      </c>
      <c r="C199">
        <v>14.46</v>
      </c>
      <c r="D199">
        <v>5.125</v>
      </c>
    </row>
    <row r="200" spans="1:4" x14ac:dyDescent="0.25">
      <c r="A200">
        <v>0</v>
      </c>
      <c r="B200">
        <v>-5.3017543859649123E-2</v>
      </c>
      <c r="C200">
        <v>15.25</v>
      </c>
      <c r="D200">
        <v>5.125</v>
      </c>
    </row>
    <row r="201" spans="1:4" x14ac:dyDescent="0.25">
      <c r="A201">
        <v>0</v>
      </c>
      <c r="B201">
        <v>-0.13980350877192982</v>
      </c>
      <c r="C201">
        <v>16.5</v>
      </c>
      <c r="D201">
        <v>5.125</v>
      </c>
    </row>
    <row r="202" spans="1:4" x14ac:dyDescent="0.25">
      <c r="A202">
        <v>0.1926315789473684</v>
      </c>
      <c r="B202">
        <v>0</v>
      </c>
      <c r="C202">
        <v>18.829999999999998</v>
      </c>
      <c r="D202">
        <v>5.125</v>
      </c>
    </row>
    <row r="203" spans="1:4" x14ac:dyDescent="0.25">
      <c r="A203">
        <v>6.3922807017543853E-2</v>
      </c>
      <c r="B203">
        <v>0</v>
      </c>
      <c r="C203">
        <v>10.14</v>
      </c>
      <c r="D203">
        <v>5.125</v>
      </c>
    </row>
    <row r="204" spans="1:4" x14ac:dyDescent="0.25">
      <c r="A204">
        <v>0.11103157894736841</v>
      </c>
      <c r="B204">
        <v>0</v>
      </c>
      <c r="C204">
        <v>48.86</v>
      </c>
      <c r="D204">
        <v>5.125</v>
      </c>
    </row>
    <row r="205" spans="1:4" x14ac:dyDescent="0.25">
      <c r="A205">
        <v>3.298245614035088E-4</v>
      </c>
      <c r="B205">
        <v>0</v>
      </c>
      <c r="C205">
        <v>187.09</v>
      </c>
      <c r="D205">
        <v>5.125</v>
      </c>
    </row>
    <row r="206" spans="1:4" x14ac:dyDescent="0.25">
      <c r="A206">
        <v>0.13118596491228068</v>
      </c>
      <c r="B206">
        <v>0</v>
      </c>
      <c r="C206">
        <v>275.89999999999998</v>
      </c>
      <c r="D206">
        <v>5.125</v>
      </c>
    </row>
    <row r="207" spans="1:4" x14ac:dyDescent="0.25">
      <c r="A207">
        <v>0</v>
      </c>
      <c r="B207">
        <v>-7.2842105263157897E-3</v>
      </c>
      <c r="C207">
        <v>187.88</v>
      </c>
      <c r="D207">
        <v>5.125</v>
      </c>
    </row>
    <row r="208" spans="1:4" x14ac:dyDescent="0.25">
      <c r="A208">
        <v>7.8849122807017544E-2</v>
      </c>
      <c r="B208">
        <v>0</v>
      </c>
      <c r="C208">
        <v>185.32</v>
      </c>
      <c r="D208">
        <v>5.125</v>
      </c>
    </row>
    <row r="209" spans="1:4" x14ac:dyDescent="0.25">
      <c r="A209">
        <v>0</v>
      </c>
      <c r="B209">
        <v>-4.847017543859649E-2</v>
      </c>
      <c r="C209">
        <v>26.49</v>
      </c>
      <c r="D209">
        <v>5.125</v>
      </c>
    </row>
    <row r="210" spans="1:4" x14ac:dyDescent="0.25">
      <c r="A210">
        <v>9.8421052631578951E-2</v>
      </c>
      <c r="B210">
        <v>0</v>
      </c>
      <c r="C210">
        <v>43.64</v>
      </c>
      <c r="D210">
        <v>5.6875</v>
      </c>
    </row>
    <row r="211" spans="1:4" x14ac:dyDescent="0.25">
      <c r="A211">
        <v>5.7494736842105258E-2</v>
      </c>
      <c r="B211">
        <v>0</v>
      </c>
      <c r="C211">
        <v>54.08</v>
      </c>
      <c r="D211">
        <v>5.6875</v>
      </c>
    </row>
    <row r="212" spans="1:4" x14ac:dyDescent="0.25">
      <c r="A212">
        <v>9.8617543859649132E-2</v>
      </c>
      <c r="B212">
        <v>0</v>
      </c>
      <c r="C212">
        <v>28.41</v>
      </c>
      <c r="D212">
        <v>5.6875</v>
      </c>
    </row>
    <row r="213" spans="1:4" x14ac:dyDescent="0.25">
      <c r="A213">
        <v>0</v>
      </c>
      <c r="B213">
        <v>-8.0000000000000004E-4</v>
      </c>
      <c r="C213">
        <v>42.26</v>
      </c>
      <c r="D213">
        <v>5.6875</v>
      </c>
    </row>
    <row r="214" spans="1:4" x14ac:dyDescent="0.25">
      <c r="A214">
        <v>0</v>
      </c>
      <c r="B214">
        <v>-6.0175438596491222E-2</v>
      </c>
      <c r="C214">
        <v>28.45</v>
      </c>
      <c r="D214">
        <v>5.6875</v>
      </c>
    </row>
    <row r="215" spans="1:4" x14ac:dyDescent="0.25">
      <c r="A215">
        <v>8.7164912280701751E-2</v>
      </c>
      <c r="B215">
        <v>0</v>
      </c>
      <c r="C215">
        <v>19.88</v>
      </c>
      <c r="D215">
        <v>5.6875</v>
      </c>
    </row>
    <row r="216" spans="1:4" x14ac:dyDescent="0.25">
      <c r="A216">
        <v>0.14781754385964913</v>
      </c>
      <c r="B216">
        <v>0</v>
      </c>
      <c r="C216">
        <v>43.44</v>
      </c>
      <c r="D216">
        <v>5.6875</v>
      </c>
    </row>
    <row r="217" spans="1:4" x14ac:dyDescent="0.25">
      <c r="A217">
        <v>1.0385964912280701E-3</v>
      </c>
      <c r="B217">
        <v>0</v>
      </c>
      <c r="C217">
        <v>22.59</v>
      </c>
      <c r="D217">
        <v>5.6875</v>
      </c>
    </row>
    <row r="218" spans="1:4" x14ac:dyDescent="0.25">
      <c r="A218">
        <v>1.4322807017543859E-2</v>
      </c>
      <c r="B218">
        <v>0</v>
      </c>
      <c r="C218">
        <v>25.71</v>
      </c>
      <c r="D218">
        <v>5.6875</v>
      </c>
    </row>
    <row r="219" spans="1:4" x14ac:dyDescent="0.25">
      <c r="A219">
        <v>7.745263157894737E-2</v>
      </c>
      <c r="B219">
        <v>0</v>
      </c>
      <c r="C219">
        <v>-19.93</v>
      </c>
      <c r="D219">
        <v>5.6875</v>
      </c>
    </row>
    <row r="220" spans="1:4" x14ac:dyDescent="0.25">
      <c r="A220">
        <v>0.20940350877192981</v>
      </c>
      <c r="B220">
        <v>0</v>
      </c>
      <c r="C220">
        <v>-52.75</v>
      </c>
      <c r="D220">
        <v>5.6875</v>
      </c>
    </row>
    <row r="221" spans="1:4" x14ac:dyDescent="0.25">
      <c r="A221">
        <v>2.4049122807017546E-2</v>
      </c>
      <c r="B221">
        <v>0</v>
      </c>
      <c r="C221">
        <v>34.44</v>
      </c>
      <c r="D221">
        <v>5.6875</v>
      </c>
    </row>
    <row r="222" spans="1:4" x14ac:dyDescent="0.25">
      <c r="A222">
        <v>0</v>
      </c>
      <c r="B222">
        <v>-5.9817543859649117E-2</v>
      </c>
      <c r="C222">
        <v>-47.21</v>
      </c>
      <c r="D222">
        <v>5.6875</v>
      </c>
    </row>
    <row r="223" spans="1:4" x14ac:dyDescent="0.25">
      <c r="A223">
        <v>9.8000000000000004E-2</v>
      </c>
      <c r="B223">
        <v>0</v>
      </c>
      <c r="C223">
        <v>-162.58000000000001</v>
      </c>
      <c r="D223">
        <v>5.6875</v>
      </c>
    </row>
    <row r="224" spans="1:4" x14ac:dyDescent="0.25">
      <c r="A224">
        <v>9.4063157894736835E-2</v>
      </c>
      <c r="B224">
        <v>0</v>
      </c>
      <c r="C224">
        <v>47.24</v>
      </c>
      <c r="D224">
        <v>5.6875</v>
      </c>
    </row>
    <row r="225" spans="1:4" x14ac:dyDescent="0.25">
      <c r="A225">
        <v>0.15687017543859649</v>
      </c>
      <c r="B225">
        <v>0</v>
      </c>
      <c r="C225">
        <v>61.54</v>
      </c>
      <c r="D225">
        <v>5.6875</v>
      </c>
    </row>
    <row r="226" spans="1:4" x14ac:dyDescent="0.25">
      <c r="A226">
        <v>2.1031578947368422E-2</v>
      </c>
      <c r="B226">
        <v>0</v>
      </c>
      <c r="C226">
        <v>45.33</v>
      </c>
      <c r="D226">
        <v>2.3231250000000001</v>
      </c>
    </row>
    <row r="227" spans="1:4" x14ac:dyDescent="0.25">
      <c r="A227">
        <v>7.5150877192982454E-2</v>
      </c>
      <c r="B227">
        <v>0</v>
      </c>
      <c r="C227">
        <v>43.94</v>
      </c>
      <c r="D227">
        <v>2.3231250000000001</v>
      </c>
    </row>
    <row r="228" spans="1:4" x14ac:dyDescent="0.25">
      <c r="A228">
        <v>6.2912280701754392E-2</v>
      </c>
      <c r="B228">
        <v>0</v>
      </c>
      <c r="C228">
        <v>61.7</v>
      </c>
      <c r="D228">
        <v>2.3231250000000001</v>
      </c>
    </row>
    <row r="229" spans="1:4" x14ac:dyDescent="0.25">
      <c r="A229">
        <v>0</v>
      </c>
      <c r="B229">
        <v>-2.5754385964912281E-3</v>
      </c>
      <c r="C229">
        <v>65.63</v>
      </c>
      <c r="D229">
        <v>2.3231250000000001</v>
      </c>
    </row>
    <row r="230" spans="1:4" x14ac:dyDescent="0.25">
      <c r="A230">
        <v>0</v>
      </c>
      <c r="B230">
        <v>-0.13942456140350876</v>
      </c>
      <c r="C230">
        <v>-54.61</v>
      </c>
      <c r="D230">
        <v>2.3231250000000001</v>
      </c>
    </row>
    <row r="231" spans="1:4" x14ac:dyDescent="0.25">
      <c r="A231">
        <v>0</v>
      </c>
      <c r="B231">
        <v>-3.6982456140350874E-2</v>
      </c>
      <c r="C231">
        <v>286.24</v>
      </c>
      <c r="D231">
        <v>2.3231250000000001</v>
      </c>
    </row>
    <row r="232" spans="1:4" x14ac:dyDescent="0.25">
      <c r="A232">
        <v>1.4442105263157893E-2</v>
      </c>
      <c r="B232">
        <v>0</v>
      </c>
      <c r="C232">
        <v>53.69</v>
      </c>
      <c r="D232">
        <v>2.3231250000000001</v>
      </c>
    </row>
    <row r="233" spans="1:4" x14ac:dyDescent="0.25">
      <c r="A233">
        <v>0</v>
      </c>
      <c r="B233">
        <v>-2.9950877192982454E-2</v>
      </c>
      <c r="C233">
        <v>45.79</v>
      </c>
      <c r="D233">
        <v>2.3231250000000001</v>
      </c>
    </row>
    <row r="234" spans="1:4" x14ac:dyDescent="0.25">
      <c r="A234">
        <v>0.12831578947368422</v>
      </c>
      <c r="B234">
        <v>0</v>
      </c>
      <c r="C234">
        <v>47.77</v>
      </c>
      <c r="D234">
        <v>2.3231250000000001</v>
      </c>
    </row>
    <row r="235" spans="1:4" x14ac:dyDescent="0.25">
      <c r="A235">
        <v>0</v>
      </c>
      <c r="B235">
        <v>-8.1592982456140356E-2</v>
      </c>
      <c r="C235">
        <v>-15.1</v>
      </c>
      <c r="D235">
        <v>2.3231250000000001</v>
      </c>
    </row>
    <row r="236" spans="1:4" x14ac:dyDescent="0.25">
      <c r="A236">
        <v>0</v>
      </c>
      <c r="B236">
        <v>-1.4526315789473682E-2</v>
      </c>
      <c r="C236">
        <v>-36.07</v>
      </c>
      <c r="D236">
        <v>2.3231250000000001</v>
      </c>
    </row>
    <row r="237" spans="1:4" x14ac:dyDescent="0.25">
      <c r="A237">
        <v>0</v>
      </c>
      <c r="B237">
        <v>-3.7221052631578946E-2</v>
      </c>
      <c r="C237">
        <v>46.8</v>
      </c>
      <c r="D237">
        <v>2.3231250000000001</v>
      </c>
    </row>
    <row r="238" spans="1:4" x14ac:dyDescent="0.25">
      <c r="A238">
        <v>0.11124210526315789</v>
      </c>
      <c r="B238">
        <v>0</v>
      </c>
      <c r="C238">
        <v>38.33</v>
      </c>
      <c r="D238">
        <v>2.3231250000000001</v>
      </c>
    </row>
    <row r="239" spans="1:4" x14ac:dyDescent="0.25">
      <c r="A239">
        <v>0</v>
      </c>
      <c r="B239">
        <v>-6.0842105263157892E-3</v>
      </c>
      <c r="C239">
        <v>50.13</v>
      </c>
      <c r="D239">
        <v>2.3231250000000001</v>
      </c>
    </row>
    <row r="240" spans="1:4" x14ac:dyDescent="0.25">
      <c r="A240">
        <v>0</v>
      </c>
      <c r="B240">
        <v>-2.2540350877192982E-2</v>
      </c>
      <c r="C240">
        <v>57.73</v>
      </c>
      <c r="D240">
        <v>2.3231250000000001</v>
      </c>
    </row>
    <row r="241" spans="1:4" x14ac:dyDescent="0.25">
      <c r="A241">
        <v>0</v>
      </c>
      <c r="B241">
        <v>-9.2898245614035091E-2</v>
      </c>
      <c r="C241">
        <v>51.09</v>
      </c>
      <c r="D241">
        <v>2.3231250000000001</v>
      </c>
    </row>
    <row r="242" spans="1:4" x14ac:dyDescent="0.25">
      <c r="A242">
        <v>0.1587438596491228</v>
      </c>
      <c r="B242">
        <v>0</v>
      </c>
      <c r="C242">
        <v>49.81</v>
      </c>
      <c r="D242">
        <v>1.9750000000000001</v>
      </c>
    </row>
    <row r="243" spans="1:4" x14ac:dyDescent="0.25">
      <c r="A243">
        <v>9.477894736842106E-2</v>
      </c>
      <c r="B243">
        <v>0</v>
      </c>
      <c r="C243">
        <v>49.65</v>
      </c>
      <c r="D243">
        <v>1.9750000000000001</v>
      </c>
    </row>
    <row r="244" spans="1:4" x14ac:dyDescent="0.25">
      <c r="A244">
        <v>0.10103859649122807</v>
      </c>
      <c r="B244">
        <v>0</v>
      </c>
      <c r="C244">
        <v>56.71</v>
      </c>
      <c r="D244">
        <v>1.9750000000000001</v>
      </c>
    </row>
    <row r="245" spans="1:4" x14ac:dyDescent="0.25">
      <c r="A245">
        <v>0</v>
      </c>
      <c r="B245">
        <v>-0.10800701754385965</v>
      </c>
      <c r="C245">
        <v>64.88</v>
      </c>
      <c r="D245">
        <v>1.9750000000000001</v>
      </c>
    </row>
    <row r="246" spans="1:4" x14ac:dyDescent="0.25">
      <c r="A246">
        <v>9.3403508771929822E-2</v>
      </c>
      <c r="B246">
        <v>0</v>
      </c>
      <c r="C246">
        <v>54.57</v>
      </c>
      <c r="D246">
        <v>1.9750000000000001</v>
      </c>
    </row>
    <row r="247" spans="1:4" x14ac:dyDescent="0.25">
      <c r="A247">
        <v>3.5564912280701751E-2</v>
      </c>
      <c r="B247">
        <v>0</v>
      </c>
      <c r="C247">
        <v>56.56</v>
      </c>
      <c r="D247">
        <v>1.9750000000000001</v>
      </c>
    </row>
    <row r="248" spans="1:4" x14ac:dyDescent="0.25">
      <c r="A248">
        <v>0</v>
      </c>
      <c r="B248">
        <v>-1.4175438596491228E-2</v>
      </c>
      <c r="C248">
        <v>60.02</v>
      </c>
      <c r="D248">
        <v>1.9750000000000001</v>
      </c>
    </row>
    <row r="249" spans="1:4" x14ac:dyDescent="0.25">
      <c r="A249">
        <v>0</v>
      </c>
      <c r="B249">
        <v>-9.8821052631578948E-2</v>
      </c>
      <c r="C249">
        <v>46.93</v>
      </c>
      <c r="D249">
        <v>1.9750000000000001</v>
      </c>
    </row>
    <row r="250" spans="1:4" x14ac:dyDescent="0.25">
      <c r="A250">
        <v>5.095438596491228E-2</v>
      </c>
      <c r="B250">
        <v>0</v>
      </c>
      <c r="C250">
        <v>45.17</v>
      </c>
      <c r="D250">
        <v>1.9750000000000001</v>
      </c>
    </row>
    <row r="251" spans="1:4" x14ac:dyDescent="0.25">
      <c r="A251">
        <v>2.3873684210526318E-2</v>
      </c>
      <c r="B251">
        <v>0</v>
      </c>
      <c r="C251">
        <v>61.88</v>
      </c>
      <c r="D251">
        <v>1.9750000000000001</v>
      </c>
    </row>
    <row r="252" spans="1:4" x14ac:dyDescent="0.25">
      <c r="A252">
        <v>0.16325614035087718</v>
      </c>
      <c r="B252">
        <v>0</v>
      </c>
      <c r="C252">
        <v>63.07</v>
      </c>
      <c r="D252">
        <v>1.9750000000000001</v>
      </c>
    </row>
    <row r="253" spans="1:4" x14ac:dyDescent="0.25">
      <c r="A253">
        <v>0.16057543859649123</v>
      </c>
      <c r="B253">
        <v>0</v>
      </c>
      <c r="C253">
        <v>69.239999999999995</v>
      </c>
      <c r="D253">
        <v>1.9750000000000001</v>
      </c>
    </row>
    <row r="254" spans="1:4" x14ac:dyDescent="0.25">
      <c r="A254">
        <v>3.6070175438596488E-2</v>
      </c>
      <c r="B254">
        <v>0</v>
      </c>
      <c r="C254">
        <v>56.67</v>
      </c>
      <c r="D254">
        <v>1.9750000000000001</v>
      </c>
    </row>
    <row r="255" spans="1:4" x14ac:dyDescent="0.25">
      <c r="A255">
        <v>0</v>
      </c>
      <c r="B255">
        <v>-3.7754385964912283E-3</v>
      </c>
      <c r="C255">
        <v>75</v>
      </c>
      <c r="D255">
        <v>1.9750000000000001</v>
      </c>
    </row>
    <row r="256" spans="1:4" x14ac:dyDescent="0.25">
      <c r="A256">
        <v>0.14465263157894737</v>
      </c>
      <c r="B256">
        <v>0</v>
      </c>
      <c r="C256">
        <v>276.70999999999998</v>
      </c>
      <c r="D256">
        <v>1.9750000000000001</v>
      </c>
    </row>
    <row r="257" spans="1:4" x14ac:dyDescent="0.25">
      <c r="A257">
        <v>0</v>
      </c>
      <c r="B257">
        <v>-4.0750877192982461E-2</v>
      </c>
      <c r="C257">
        <v>67.400000000000006</v>
      </c>
      <c r="D257">
        <v>1.9750000000000001</v>
      </c>
    </row>
    <row r="258" spans="1:4" x14ac:dyDescent="0.25">
      <c r="A258">
        <v>0</v>
      </c>
      <c r="B258">
        <v>-3.4736842105263159E-3</v>
      </c>
      <c r="C258">
        <v>238.96</v>
      </c>
      <c r="D258">
        <v>2.8125</v>
      </c>
    </row>
    <row r="259" spans="1:4" x14ac:dyDescent="0.25">
      <c r="A259">
        <v>0.12512982456140351</v>
      </c>
      <c r="B259">
        <v>0</v>
      </c>
      <c r="C259">
        <v>267.23</v>
      </c>
      <c r="D259">
        <v>2.8125</v>
      </c>
    </row>
    <row r="260" spans="1:4" x14ac:dyDescent="0.25">
      <c r="A260">
        <v>7.0049122807017541E-2</v>
      </c>
      <c r="B260">
        <v>0</v>
      </c>
      <c r="C260">
        <v>334.11</v>
      </c>
      <c r="D260">
        <v>2.8125</v>
      </c>
    </row>
    <row r="261" spans="1:4" x14ac:dyDescent="0.25">
      <c r="A261">
        <v>0.16477894736842105</v>
      </c>
      <c r="B261">
        <v>0</v>
      </c>
      <c r="C261">
        <v>319.11</v>
      </c>
      <c r="D261">
        <v>2.8125</v>
      </c>
    </row>
    <row r="262" spans="1:4" x14ac:dyDescent="0.25">
      <c r="A262">
        <v>6.0421052631578945E-2</v>
      </c>
      <c r="B262">
        <v>0</v>
      </c>
      <c r="C262">
        <v>513.17999999999995</v>
      </c>
      <c r="D262">
        <v>2.8125</v>
      </c>
    </row>
    <row r="263" spans="1:4" x14ac:dyDescent="0.25">
      <c r="A263">
        <v>7.1691228070175431E-2</v>
      </c>
      <c r="B263">
        <v>0</v>
      </c>
      <c r="C263">
        <v>751.53</v>
      </c>
      <c r="D263">
        <v>2.8125</v>
      </c>
    </row>
    <row r="264" spans="1:4" x14ac:dyDescent="0.25">
      <c r="A264">
        <v>0</v>
      </c>
      <c r="B264">
        <v>-8.4210526315789476E-5</v>
      </c>
      <c r="C264">
        <v>1014.19</v>
      </c>
      <c r="D264">
        <v>2.8125</v>
      </c>
    </row>
    <row r="265" spans="1:4" x14ac:dyDescent="0.25">
      <c r="A265">
        <v>9.7122807017543857E-3</v>
      </c>
      <c r="B265">
        <v>0</v>
      </c>
      <c r="C265">
        <v>59.63</v>
      </c>
      <c r="D265">
        <v>2.8125</v>
      </c>
    </row>
    <row r="266" spans="1:4" x14ac:dyDescent="0.25">
      <c r="A266">
        <v>0</v>
      </c>
      <c r="B266">
        <v>-2.6526315789473683E-2</v>
      </c>
      <c r="C266">
        <v>-47.81</v>
      </c>
      <c r="D266">
        <v>2.8125</v>
      </c>
    </row>
    <row r="267" spans="1:4" x14ac:dyDescent="0.25">
      <c r="A267">
        <v>0.12247719298245614</v>
      </c>
      <c r="B267">
        <v>0</v>
      </c>
      <c r="C267">
        <v>50.36</v>
      </c>
      <c r="D267">
        <v>2.8125</v>
      </c>
    </row>
    <row r="268" spans="1:4" x14ac:dyDescent="0.25">
      <c r="A268">
        <v>0</v>
      </c>
      <c r="B268">
        <v>-2.0603508771929825E-2</v>
      </c>
      <c r="C268">
        <v>52.64</v>
      </c>
      <c r="D268">
        <v>2.8125</v>
      </c>
    </row>
    <row r="269" spans="1:4" x14ac:dyDescent="0.25">
      <c r="A269">
        <v>9.84561403508772E-3</v>
      </c>
      <c r="B269">
        <v>0</v>
      </c>
      <c r="C269">
        <v>65.87</v>
      </c>
      <c r="D269">
        <v>2.8125</v>
      </c>
    </row>
    <row r="270" spans="1:4" x14ac:dyDescent="0.25">
      <c r="A270">
        <v>8.9340350877192984E-2</v>
      </c>
      <c r="B270">
        <v>0</v>
      </c>
      <c r="C270">
        <v>58.9</v>
      </c>
      <c r="D270">
        <v>2.8125</v>
      </c>
    </row>
    <row r="271" spans="1:4" x14ac:dyDescent="0.25">
      <c r="A271">
        <v>2.2673684210526315E-2</v>
      </c>
      <c r="B271">
        <v>0</v>
      </c>
      <c r="C271">
        <v>32.24</v>
      </c>
      <c r="D271">
        <v>2.8125</v>
      </c>
    </row>
    <row r="272" spans="1:4" x14ac:dyDescent="0.25">
      <c r="A272">
        <v>0</v>
      </c>
      <c r="B272">
        <v>-8.9614035087719288E-3</v>
      </c>
      <c r="C272">
        <v>42.78</v>
      </c>
      <c r="D272">
        <v>2.8125</v>
      </c>
    </row>
    <row r="273" spans="1:4" x14ac:dyDescent="0.25">
      <c r="A273">
        <v>0</v>
      </c>
      <c r="B273">
        <v>-7.2182456140350876E-2</v>
      </c>
      <c r="C273">
        <v>9.9600000000000009</v>
      </c>
      <c r="D273">
        <v>2.8125</v>
      </c>
    </row>
    <row r="274" spans="1:4" x14ac:dyDescent="0.25">
      <c r="A274">
        <v>0.20753684210526316</v>
      </c>
      <c r="B274">
        <v>0</v>
      </c>
      <c r="C274">
        <v>51.99</v>
      </c>
      <c r="D274">
        <v>4.2106250000000003</v>
      </c>
    </row>
    <row r="275" spans="1:4" x14ac:dyDescent="0.25">
      <c r="A275">
        <v>6.2989473684210526E-2</v>
      </c>
      <c r="B275">
        <v>0</v>
      </c>
      <c r="C275">
        <v>21.73</v>
      </c>
      <c r="D275">
        <v>4.2106250000000003</v>
      </c>
    </row>
    <row r="276" spans="1:4" x14ac:dyDescent="0.25">
      <c r="A276">
        <v>1.8814035087719297E-2</v>
      </c>
      <c r="B276">
        <v>0</v>
      </c>
      <c r="C276">
        <v>23.02</v>
      </c>
      <c r="D276">
        <v>4.2106250000000003</v>
      </c>
    </row>
    <row r="277" spans="1:4" x14ac:dyDescent="0.25">
      <c r="A277">
        <v>0</v>
      </c>
      <c r="B277">
        <v>-3.7403508771929827E-3</v>
      </c>
      <c r="C277">
        <v>39.28</v>
      </c>
      <c r="D277">
        <v>4.2106250000000003</v>
      </c>
    </row>
    <row r="278" spans="1:4" x14ac:dyDescent="0.25">
      <c r="A278">
        <v>0.21637192982456138</v>
      </c>
      <c r="B278">
        <v>0</v>
      </c>
      <c r="C278">
        <v>30.98</v>
      </c>
      <c r="D278">
        <v>4.2106250000000003</v>
      </c>
    </row>
    <row r="279" spans="1:4" x14ac:dyDescent="0.25">
      <c r="A279">
        <v>0</v>
      </c>
      <c r="B279">
        <v>-8.5389473684210515E-2</v>
      </c>
      <c r="C279">
        <v>-10.87</v>
      </c>
      <c r="D279">
        <v>4.2106250000000003</v>
      </c>
    </row>
    <row r="280" spans="1:4" x14ac:dyDescent="0.25">
      <c r="A280">
        <v>0</v>
      </c>
      <c r="B280">
        <v>-8.351578947368421E-2</v>
      </c>
      <c r="C280">
        <v>-22.53</v>
      </c>
      <c r="D280">
        <v>4.2106250000000003</v>
      </c>
    </row>
    <row r="281" spans="1:4" x14ac:dyDescent="0.25">
      <c r="A281">
        <v>0</v>
      </c>
      <c r="B281">
        <v>-0.12284912280701754</v>
      </c>
      <c r="C281">
        <v>-22.95</v>
      </c>
      <c r="D281">
        <v>4.2106250000000003</v>
      </c>
    </row>
    <row r="282" spans="1:4" x14ac:dyDescent="0.25">
      <c r="A282">
        <v>0.35668070175438593</v>
      </c>
      <c r="B282">
        <v>0</v>
      </c>
      <c r="C282">
        <v>18.809999999999999</v>
      </c>
      <c r="D282">
        <v>4.2106250000000003</v>
      </c>
    </row>
    <row r="283" spans="1:4" x14ac:dyDescent="0.25">
      <c r="A283">
        <v>2.086315789473684E-2</v>
      </c>
      <c r="B283">
        <v>0</v>
      </c>
      <c r="C283">
        <v>56.54</v>
      </c>
      <c r="D283">
        <v>4.2106250000000003</v>
      </c>
    </row>
    <row r="284" spans="1:4" x14ac:dyDescent="0.25">
      <c r="A284">
        <v>6.0764912280701758E-2</v>
      </c>
      <c r="B284">
        <v>0</v>
      </c>
      <c r="C284">
        <v>206.42</v>
      </c>
      <c r="D284">
        <v>4.2106250000000003</v>
      </c>
    </row>
    <row r="285" spans="1:4" x14ac:dyDescent="0.25">
      <c r="A285">
        <v>0</v>
      </c>
      <c r="B285">
        <v>-3.570526315789474E-2</v>
      </c>
      <c r="C285">
        <v>227.56</v>
      </c>
      <c r="D285">
        <v>4.2106250000000003</v>
      </c>
    </row>
    <row r="286" spans="1:4" x14ac:dyDescent="0.25">
      <c r="A286">
        <v>0.28136140350877192</v>
      </c>
      <c r="B286">
        <v>0</v>
      </c>
      <c r="C286">
        <v>-95.57</v>
      </c>
      <c r="D286">
        <v>4.2106250000000003</v>
      </c>
    </row>
    <row r="287" spans="1:4" x14ac:dyDescent="0.25">
      <c r="A287">
        <v>0</v>
      </c>
      <c r="B287">
        <v>-5.4259649122807022E-2</v>
      </c>
      <c r="C287">
        <v>2.2599999999999998</v>
      </c>
      <c r="D287">
        <v>4.2106250000000003</v>
      </c>
    </row>
    <row r="288" spans="1:4" x14ac:dyDescent="0.25">
      <c r="A288">
        <v>0</v>
      </c>
      <c r="B288">
        <v>-1.5992982456140351E-2</v>
      </c>
      <c r="C288">
        <v>-1.04</v>
      </c>
      <c r="D288">
        <v>4.2106250000000003</v>
      </c>
    </row>
    <row r="289" spans="1:4" x14ac:dyDescent="0.25">
      <c r="A289">
        <v>0</v>
      </c>
      <c r="B289">
        <v>-0.11322105263157894</v>
      </c>
      <c r="C289">
        <v>178.86</v>
      </c>
      <c r="D289">
        <v>4.2106250000000003</v>
      </c>
    </row>
    <row r="290" spans="1:4" x14ac:dyDescent="0.25">
      <c r="A290">
        <v>0.36922105263157895</v>
      </c>
      <c r="B290">
        <v>0</v>
      </c>
      <c r="C290">
        <v>-11.77</v>
      </c>
      <c r="D290">
        <v>9.3625000000000007</v>
      </c>
    </row>
    <row r="291" spans="1:4" x14ac:dyDescent="0.25">
      <c r="A291">
        <v>0</v>
      </c>
      <c r="B291">
        <v>-8.1487719298245609E-2</v>
      </c>
      <c r="C291">
        <v>-55.16</v>
      </c>
      <c r="D291">
        <v>9.3625000000000007</v>
      </c>
    </row>
    <row r="292" spans="1:4" x14ac:dyDescent="0.25">
      <c r="A292">
        <v>0</v>
      </c>
      <c r="B292">
        <v>-0.16654736842105264</v>
      </c>
      <c r="C292">
        <v>-95.51</v>
      </c>
      <c r="D292">
        <v>9.3625000000000007</v>
      </c>
    </row>
    <row r="293" spans="1:4" x14ac:dyDescent="0.25">
      <c r="A293">
        <v>0</v>
      </c>
      <c r="B293">
        <v>-0.11783859649122808</v>
      </c>
      <c r="C293">
        <v>-17.39</v>
      </c>
      <c r="D293">
        <v>9.3625000000000007</v>
      </c>
    </row>
    <row r="294" spans="1:4" x14ac:dyDescent="0.25">
      <c r="A294">
        <v>0.26220350877192983</v>
      </c>
      <c r="B294">
        <v>0</v>
      </c>
      <c r="C294">
        <v>-28.29</v>
      </c>
      <c r="D294">
        <v>9.3625000000000007</v>
      </c>
    </row>
    <row r="295" spans="1:4" x14ac:dyDescent="0.25">
      <c r="A295">
        <v>0</v>
      </c>
      <c r="B295">
        <v>-3.0729824561403506E-2</v>
      </c>
      <c r="C295">
        <v>-130.33000000000001</v>
      </c>
      <c r="D295">
        <v>9.3625000000000007</v>
      </c>
    </row>
    <row r="296" spans="1:4" x14ac:dyDescent="0.25">
      <c r="A296">
        <v>0</v>
      </c>
      <c r="B296">
        <v>-3.8350877192982455E-2</v>
      </c>
      <c r="C296">
        <v>-74.67</v>
      </c>
      <c r="D296">
        <v>9.3625000000000007</v>
      </c>
    </row>
    <row r="297" spans="1:4" x14ac:dyDescent="0.25">
      <c r="A297">
        <v>0</v>
      </c>
      <c r="B297">
        <v>-2.240701754385965E-2</v>
      </c>
      <c r="C297">
        <v>-117.07</v>
      </c>
      <c r="D297">
        <v>9.3625000000000007</v>
      </c>
    </row>
    <row r="298" spans="1:4" x14ac:dyDescent="0.25">
      <c r="A298">
        <v>0.15424561403508771</v>
      </c>
      <c r="B298">
        <v>0</v>
      </c>
      <c r="C298">
        <v>-1.97</v>
      </c>
      <c r="D298">
        <v>9.3625000000000007</v>
      </c>
    </row>
    <row r="299" spans="1:4" x14ac:dyDescent="0.25">
      <c r="A299">
        <v>0</v>
      </c>
      <c r="B299">
        <v>-7.0554385964912286E-2</v>
      </c>
      <c r="C299">
        <v>-191.04</v>
      </c>
      <c r="D299">
        <v>9.3625000000000007</v>
      </c>
    </row>
    <row r="300" spans="1:4" x14ac:dyDescent="0.25">
      <c r="A300">
        <v>0</v>
      </c>
      <c r="B300">
        <v>-1.0947368421052631E-3</v>
      </c>
      <c r="C300">
        <v>-103.41</v>
      </c>
      <c r="D300">
        <v>9.3625000000000007</v>
      </c>
    </row>
    <row r="301" spans="1:4" x14ac:dyDescent="0.25">
      <c r="A301">
        <v>0</v>
      </c>
      <c r="B301">
        <v>-8.7452631578947365E-2</v>
      </c>
      <c r="C301">
        <v>-48.64</v>
      </c>
      <c r="D301">
        <v>9.3625000000000007</v>
      </c>
    </row>
    <row r="302" spans="1:4" x14ac:dyDescent="0.25">
      <c r="A302">
        <v>0.15705263157894736</v>
      </c>
      <c r="B302">
        <v>0</v>
      </c>
      <c r="C302">
        <v>-69.52</v>
      </c>
      <c r="D302">
        <v>9.3625000000000007</v>
      </c>
    </row>
    <row r="303" spans="1:4" x14ac:dyDescent="0.25">
      <c r="A303">
        <v>6.3740350877192986E-2</v>
      </c>
      <c r="B303">
        <v>0</v>
      </c>
      <c r="C303">
        <v>-125.15</v>
      </c>
      <c r="D303">
        <v>9.3625000000000007</v>
      </c>
    </row>
    <row r="304" spans="1:4" x14ac:dyDescent="0.25">
      <c r="A304">
        <v>6.3964912280701752E-2</v>
      </c>
      <c r="B304">
        <v>0</v>
      </c>
      <c r="C304">
        <v>-85.31</v>
      </c>
      <c r="D304">
        <v>9.3625000000000007</v>
      </c>
    </row>
    <row r="305" spans="1:4" x14ac:dyDescent="0.25">
      <c r="A305">
        <v>1.8007017543859648E-2</v>
      </c>
      <c r="B305">
        <v>0</v>
      </c>
      <c r="C305">
        <v>-70.81</v>
      </c>
      <c r="D305">
        <v>9.3625000000000007</v>
      </c>
    </row>
    <row r="306" spans="1:4" x14ac:dyDescent="0.25">
      <c r="A306">
        <v>0.16020350877192982</v>
      </c>
      <c r="B306">
        <v>0</v>
      </c>
      <c r="C306">
        <v>221.74</v>
      </c>
      <c r="D306">
        <v>9.9562500000000007</v>
      </c>
    </row>
    <row r="307" spans="1:4" x14ac:dyDescent="0.25">
      <c r="A307">
        <v>8.4385964912280703E-2</v>
      </c>
      <c r="B307">
        <v>0</v>
      </c>
      <c r="C307">
        <v>-8.0500000000000007</v>
      </c>
      <c r="D307">
        <v>9.9562500000000007</v>
      </c>
    </row>
    <row r="308" spans="1:4" x14ac:dyDescent="0.25">
      <c r="A308">
        <v>0.1174736842105263</v>
      </c>
      <c r="B308">
        <v>0</v>
      </c>
      <c r="C308">
        <v>-91.54</v>
      </c>
      <c r="D308">
        <v>9.9562500000000007</v>
      </c>
    </row>
    <row r="309" spans="1:4" x14ac:dyDescent="0.25">
      <c r="A309">
        <v>4.7017543859649124E-4</v>
      </c>
      <c r="B309">
        <v>0</v>
      </c>
      <c r="C309">
        <v>-42.35</v>
      </c>
      <c r="D309">
        <v>9.9562500000000007</v>
      </c>
    </row>
    <row r="310" spans="1:4" x14ac:dyDescent="0.25">
      <c r="A310">
        <v>0</v>
      </c>
      <c r="B310">
        <v>-0.11068070175438596</v>
      </c>
      <c r="C310">
        <v>196.07</v>
      </c>
      <c r="D310">
        <v>9.9562500000000007</v>
      </c>
    </row>
    <row r="311" spans="1:4" x14ac:dyDescent="0.25">
      <c r="A311">
        <v>7.6526315789473678E-2</v>
      </c>
      <c r="B311">
        <v>0</v>
      </c>
      <c r="C311">
        <v>-16.940000000000001</v>
      </c>
      <c r="D311">
        <v>9.9562500000000007</v>
      </c>
    </row>
    <row r="312" spans="1:4" x14ac:dyDescent="0.25">
      <c r="A312">
        <v>0.17130526315789474</v>
      </c>
      <c r="B312">
        <v>0</v>
      </c>
      <c r="C312">
        <v>-115.42</v>
      </c>
      <c r="D312">
        <v>9.9562500000000007</v>
      </c>
    </row>
    <row r="313" spans="1:4" x14ac:dyDescent="0.25">
      <c r="A313">
        <v>0.14855438596491227</v>
      </c>
      <c r="B313">
        <v>0</v>
      </c>
      <c r="C313">
        <v>-22.34</v>
      </c>
      <c r="D313">
        <v>9.9562500000000007</v>
      </c>
    </row>
    <row r="314" spans="1:4" x14ac:dyDescent="0.25">
      <c r="A314">
        <v>0</v>
      </c>
      <c r="B314">
        <v>-0.16194385964912281</v>
      </c>
      <c r="C314">
        <v>239.45</v>
      </c>
      <c r="D314">
        <v>9.9562500000000007</v>
      </c>
    </row>
    <row r="315" spans="1:4" x14ac:dyDescent="0.25">
      <c r="A315">
        <v>7.1122807017543851E-2</v>
      </c>
      <c r="B315">
        <v>0</v>
      </c>
      <c r="C315">
        <v>-133.87</v>
      </c>
      <c r="D315">
        <v>9.9562500000000007</v>
      </c>
    </row>
    <row r="316" spans="1:4" x14ac:dyDescent="0.25">
      <c r="A316">
        <v>0.24395087719298245</v>
      </c>
      <c r="B316">
        <v>0</v>
      </c>
      <c r="C316">
        <v>-80.8</v>
      </c>
      <c r="D316">
        <v>9.9562500000000007</v>
      </c>
    </row>
    <row r="317" spans="1:4" x14ac:dyDescent="0.25">
      <c r="A317">
        <v>0.11722807017543858</v>
      </c>
      <c r="B317">
        <v>0</v>
      </c>
      <c r="C317">
        <v>-26.62</v>
      </c>
      <c r="D317">
        <v>9.9562500000000007</v>
      </c>
    </row>
    <row r="318" spans="1:4" x14ac:dyDescent="0.25">
      <c r="A318">
        <v>0</v>
      </c>
      <c r="B318">
        <v>-9.3635087719298252E-2</v>
      </c>
      <c r="C318">
        <v>-168.68</v>
      </c>
      <c r="D318">
        <v>9.9562500000000007</v>
      </c>
    </row>
    <row r="319" spans="1:4" x14ac:dyDescent="0.25">
      <c r="A319">
        <v>8.9059649122807019E-2</v>
      </c>
      <c r="B319">
        <v>0</v>
      </c>
      <c r="C319">
        <v>-10.71</v>
      </c>
      <c r="D319">
        <v>9.9562500000000007</v>
      </c>
    </row>
    <row r="320" spans="1:4" x14ac:dyDescent="0.25">
      <c r="A320">
        <v>0.14419649122807016</v>
      </c>
      <c r="B320">
        <v>0</v>
      </c>
      <c r="C320">
        <v>8.9700000000000006</v>
      </c>
      <c r="D320">
        <v>9.9562500000000007</v>
      </c>
    </row>
    <row r="321" spans="1:4" x14ac:dyDescent="0.25">
      <c r="A321">
        <v>0.31359999999999999</v>
      </c>
      <c r="B321">
        <v>0</v>
      </c>
      <c r="C321">
        <v>9.61</v>
      </c>
      <c r="D321">
        <v>9.9562500000000007</v>
      </c>
    </row>
    <row r="322" spans="1:4" x14ac:dyDescent="0.25">
      <c r="A322">
        <v>2.2449122807017542E-2</v>
      </c>
      <c r="B322">
        <v>0</v>
      </c>
      <c r="C322">
        <v>-114.23</v>
      </c>
      <c r="D322">
        <v>5.4793750000000001</v>
      </c>
    </row>
    <row r="323" spans="1:4" x14ac:dyDescent="0.25">
      <c r="A323">
        <v>0.11115087719298246</v>
      </c>
      <c r="B323">
        <v>0</v>
      </c>
      <c r="C323">
        <v>10.74</v>
      </c>
      <c r="D323">
        <v>5.4793750000000001</v>
      </c>
    </row>
    <row r="324" spans="1:4" x14ac:dyDescent="0.25">
      <c r="A324">
        <v>5.0245614035087718E-3</v>
      </c>
      <c r="B324">
        <v>0</v>
      </c>
      <c r="C324">
        <v>-14.92</v>
      </c>
      <c r="D324">
        <v>5.4793750000000001</v>
      </c>
    </row>
    <row r="325" spans="1:4" x14ac:dyDescent="0.25">
      <c r="A325">
        <v>0</v>
      </c>
      <c r="B325">
        <v>-1.1719298245614034E-2</v>
      </c>
      <c r="C325">
        <v>-121.6</v>
      </c>
      <c r="D325">
        <v>5.4793750000000001</v>
      </c>
    </row>
    <row r="326" spans="1:4" x14ac:dyDescent="0.25">
      <c r="A326">
        <v>3.5270175438596493E-2</v>
      </c>
      <c r="B326">
        <v>0</v>
      </c>
      <c r="C326">
        <v>9.15</v>
      </c>
      <c r="D326">
        <v>5.4793750000000001</v>
      </c>
    </row>
    <row r="327" spans="1:4" x14ac:dyDescent="0.25">
      <c r="A327">
        <v>0</v>
      </c>
      <c r="B327">
        <v>-0.14910877192982458</v>
      </c>
      <c r="C327">
        <v>-1.34</v>
      </c>
      <c r="D327">
        <v>5.4793750000000001</v>
      </c>
    </row>
    <row r="328" spans="1:4" x14ac:dyDescent="0.25">
      <c r="A328">
        <v>0</v>
      </c>
      <c r="B328">
        <v>-0.17349473684210526</v>
      </c>
      <c r="C328">
        <v>6.63</v>
      </c>
      <c r="D328">
        <v>5.4793750000000001</v>
      </c>
    </row>
    <row r="329" spans="1:4" x14ac:dyDescent="0.25">
      <c r="A329">
        <v>0</v>
      </c>
      <c r="B329">
        <v>-0.24268771929824559</v>
      </c>
      <c r="C329">
        <v>130.4</v>
      </c>
      <c r="D329">
        <v>5.4793750000000001</v>
      </c>
    </row>
    <row r="330" spans="1:4" x14ac:dyDescent="0.25">
      <c r="A330">
        <v>9.0435087719298243E-2</v>
      </c>
      <c r="B330">
        <v>0</v>
      </c>
      <c r="C330">
        <v>11.12</v>
      </c>
      <c r="D330">
        <v>5.4793750000000001</v>
      </c>
    </row>
    <row r="331" spans="1:4" x14ac:dyDescent="0.25">
      <c r="A331">
        <v>0</v>
      </c>
      <c r="B331">
        <v>-6.4133333333333334E-2</v>
      </c>
      <c r="C331">
        <v>12.39</v>
      </c>
      <c r="D331">
        <v>5.4793750000000001</v>
      </c>
    </row>
    <row r="332" spans="1:4" x14ac:dyDescent="0.25">
      <c r="A332">
        <v>0</v>
      </c>
      <c r="B332">
        <v>-5.463157894736842E-2</v>
      </c>
      <c r="C332">
        <v>132.4</v>
      </c>
      <c r="D332">
        <v>5.4793750000000001</v>
      </c>
    </row>
    <row r="333" spans="1:4" x14ac:dyDescent="0.25">
      <c r="A333">
        <v>0</v>
      </c>
      <c r="B333">
        <v>-7.8729824561403511E-2</v>
      </c>
      <c r="C333">
        <v>111.2</v>
      </c>
      <c r="D333">
        <v>5.4793750000000001</v>
      </c>
    </row>
    <row r="334" spans="1:4" x14ac:dyDescent="0.25">
      <c r="A334">
        <v>0.18263859649122807</v>
      </c>
      <c r="B334">
        <v>0</v>
      </c>
      <c r="C334">
        <v>214.8</v>
      </c>
      <c r="D334">
        <v>5.4793750000000001</v>
      </c>
    </row>
    <row r="335" spans="1:4" x14ac:dyDescent="0.25">
      <c r="A335">
        <v>5.2652631578947368E-2</v>
      </c>
      <c r="B335">
        <v>0</v>
      </c>
      <c r="C335">
        <v>201.38</v>
      </c>
      <c r="D335">
        <v>5.4793750000000001</v>
      </c>
    </row>
    <row r="336" spans="1:4" x14ac:dyDescent="0.25">
      <c r="A336">
        <v>0.19807719298245613</v>
      </c>
      <c r="B336">
        <v>0</v>
      </c>
      <c r="C336">
        <v>219.73</v>
      </c>
      <c r="D336">
        <v>5.4793750000000001</v>
      </c>
    </row>
    <row r="337" spans="1:4" x14ac:dyDescent="0.25">
      <c r="A337">
        <v>0</v>
      </c>
      <c r="B337">
        <v>-3.1438596491228069E-3</v>
      </c>
      <c r="C337">
        <v>-55.33</v>
      </c>
      <c r="D337">
        <v>5.4793750000000001</v>
      </c>
    </row>
    <row r="338" spans="1:4" x14ac:dyDescent="0.25">
      <c r="A338">
        <v>0.14128421052631579</v>
      </c>
      <c r="B338">
        <v>0</v>
      </c>
      <c r="C338">
        <v>-58.69</v>
      </c>
      <c r="D338">
        <v>6.25</v>
      </c>
    </row>
    <row r="339" spans="1:4" x14ac:dyDescent="0.25">
      <c r="A339">
        <v>0</v>
      </c>
      <c r="B339">
        <v>-9.585964912280703E-3</v>
      </c>
      <c r="C339">
        <v>-67.099999999999994</v>
      </c>
      <c r="D339">
        <v>6.25</v>
      </c>
    </row>
    <row r="340" spans="1:4" x14ac:dyDescent="0.25">
      <c r="A340">
        <v>0</v>
      </c>
      <c r="B340">
        <v>-6.2898245614035078E-2</v>
      </c>
      <c r="C340">
        <v>170</v>
      </c>
      <c r="D340">
        <v>6.25</v>
      </c>
    </row>
    <row r="341" spans="1:4" x14ac:dyDescent="0.25">
      <c r="A341">
        <v>0</v>
      </c>
      <c r="B341">
        <v>-7.9670175438596488E-2</v>
      </c>
      <c r="C341">
        <v>-92.3</v>
      </c>
      <c r="D341">
        <v>6.25</v>
      </c>
    </row>
    <row r="342" spans="1:4" x14ac:dyDescent="0.25">
      <c r="A342">
        <v>0.22084912280701754</v>
      </c>
      <c r="B342">
        <v>0</v>
      </c>
      <c r="C342">
        <v>186.11</v>
      </c>
      <c r="D342">
        <v>6.25</v>
      </c>
    </row>
    <row r="343" spans="1:4" x14ac:dyDescent="0.25">
      <c r="A343">
        <v>9.6154385964912284E-2</v>
      </c>
      <c r="B343">
        <v>0</v>
      </c>
      <c r="C343">
        <v>187.87</v>
      </c>
      <c r="D343">
        <v>6.25</v>
      </c>
    </row>
    <row r="344" spans="1:4" x14ac:dyDescent="0.25">
      <c r="A344">
        <v>7.9859649122807019E-2</v>
      </c>
      <c r="B344">
        <v>0</v>
      </c>
      <c r="C344">
        <v>-80.400000000000006</v>
      </c>
      <c r="D344">
        <v>6.25</v>
      </c>
    </row>
    <row r="345" spans="1:4" x14ac:dyDescent="0.25">
      <c r="A345">
        <v>2.2449122807017542E-2</v>
      </c>
      <c r="B345">
        <v>0</v>
      </c>
      <c r="C345">
        <v>-90.77</v>
      </c>
      <c r="D345">
        <v>6.25</v>
      </c>
    </row>
    <row r="346" spans="1:4" x14ac:dyDescent="0.25">
      <c r="A346">
        <v>4.9628070175438597E-2</v>
      </c>
      <c r="B346">
        <v>0</v>
      </c>
      <c r="C346">
        <v>-94.48</v>
      </c>
      <c r="D346">
        <v>6.25</v>
      </c>
    </row>
    <row r="347" spans="1:4" x14ac:dyDescent="0.25">
      <c r="A347">
        <v>0.23470175438596491</v>
      </c>
      <c r="B347">
        <v>0</v>
      </c>
      <c r="C347">
        <v>-89.12</v>
      </c>
      <c r="D347">
        <v>6.25</v>
      </c>
    </row>
    <row r="348" spans="1:4" x14ac:dyDescent="0.25">
      <c r="A348">
        <v>0.2410175438596491</v>
      </c>
      <c r="B348">
        <v>0</v>
      </c>
      <c r="C348">
        <v>-82.42</v>
      </c>
      <c r="D348">
        <v>6.25</v>
      </c>
    </row>
    <row r="349" spans="1:4" x14ac:dyDescent="0.25">
      <c r="A349">
        <v>3.2708771929824555E-2</v>
      </c>
      <c r="B349">
        <v>0</v>
      </c>
      <c r="C349">
        <v>-85.17</v>
      </c>
      <c r="D349">
        <v>6.25</v>
      </c>
    </row>
    <row r="350" spans="1:4" x14ac:dyDescent="0.25">
      <c r="A350">
        <v>0</v>
      </c>
      <c r="B350">
        <v>-5.2456140350877194E-2</v>
      </c>
      <c r="C350">
        <v>-91.66</v>
      </c>
      <c r="D350">
        <v>6.25</v>
      </c>
    </row>
    <row r="351" spans="1:4" x14ac:dyDescent="0.25">
      <c r="A351">
        <v>5.9789473684210524E-3</v>
      </c>
      <c r="B351">
        <v>0</v>
      </c>
      <c r="C351">
        <v>-88.98</v>
      </c>
      <c r="D351">
        <v>6.25</v>
      </c>
    </row>
    <row r="352" spans="1:4" x14ac:dyDescent="0.25">
      <c r="A352">
        <v>8.8294736842105273E-2</v>
      </c>
      <c r="B352">
        <v>0</v>
      </c>
      <c r="C352">
        <v>-90.18</v>
      </c>
      <c r="D352">
        <v>6.25</v>
      </c>
    </row>
    <row r="353" spans="1:4" x14ac:dyDescent="0.25">
      <c r="A353">
        <v>2.2035087719298248E-2</v>
      </c>
      <c r="B353">
        <v>0</v>
      </c>
      <c r="C353">
        <v>-87.62</v>
      </c>
      <c r="D353">
        <v>6.25</v>
      </c>
    </row>
    <row r="354" spans="1:4" x14ac:dyDescent="0.25">
      <c r="A354">
        <v>0</v>
      </c>
      <c r="B354">
        <v>-0.15813333333333332</v>
      </c>
      <c r="C354">
        <v>155</v>
      </c>
      <c r="D354">
        <v>4.4749999999999996</v>
      </c>
    </row>
    <row r="355" spans="1:4" x14ac:dyDescent="0.25">
      <c r="A355">
        <v>0.16997894736842106</v>
      </c>
      <c r="B355">
        <v>0</v>
      </c>
      <c r="C355">
        <v>183.73</v>
      </c>
      <c r="D355">
        <v>4.4749999999999996</v>
      </c>
    </row>
    <row r="356" spans="1:4" x14ac:dyDescent="0.25">
      <c r="A356">
        <v>0.12559298245614034</v>
      </c>
      <c r="B356">
        <v>0</v>
      </c>
      <c r="C356">
        <v>186.31</v>
      </c>
      <c r="D356">
        <v>4.4749999999999996</v>
      </c>
    </row>
    <row r="357" spans="1:4" x14ac:dyDescent="0.25">
      <c r="A357">
        <v>0.14303859649122808</v>
      </c>
      <c r="B357">
        <v>0</v>
      </c>
      <c r="C357">
        <v>-87.11</v>
      </c>
      <c r="D357">
        <v>4.4749999999999996</v>
      </c>
    </row>
    <row r="358" spans="1:4" x14ac:dyDescent="0.25">
      <c r="A358">
        <v>0</v>
      </c>
      <c r="B358">
        <v>-0.10420350877192983</v>
      </c>
      <c r="C358">
        <v>-45.67</v>
      </c>
      <c r="D358">
        <v>4.4749999999999996</v>
      </c>
    </row>
    <row r="359" spans="1:4" x14ac:dyDescent="0.25">
      <c r="A359">
        <v>5.7361403508771926E-2</v>
      </c>
      <c r="B359">
        <v>0</v>
      </c>
      <c r="C359">
        <v>-66.14</v>
      </c>
      <c r="D359">
        <v>4.4749999999999996</v>
      </c>
    </row>
    <row r="360" spans="1:4" x14ac:dyDescent="0.25">
      <c r="A360">
        <v>0</v>
      </c>
      <c r="B360">
        <v>-6.9150877192982449E-2</v>
      </c>
      <c r="C360">
        <v>-69.58</v>
      </c>
      <c r="D360">
        <v>4.4749999999999996</v>
      </c>
    </row>
    <row r="361" spans="1:4" x14ac:dyDescent="0.25">
      <c r="A361">
        <v>0</v>
      </c>
      <c r="B361">
        <v>-2.6322807017543859E-2</v>
      </c>
      <c r="C361">
        <v>-233.9</v>
      </c>
      <c r="D361">
        <v>4.4749999999999996</v>
      </c>
    </row>
    <row r="362" spans="1:4" x14ac:dyDescent="0.25">
      <c r="A362">
        <v>0</v>
      </c>
      <c r="B362">
        <v>-7.3515789473684215E-2</v>
      </c>
      <c r="C362">
        <v>-108.81</v>
      </c>
      <c r="D362">
        <v>4.4749999999999996</v>
      </c>
    </row>
    <row r="363" spans="1:4" x14ac:dyDescent="0.25">
      <c r="A363">
        <v>2.9466666666666665E-2</v>
      </c>
      <c r="B363">
        <v>0</v>
      </c>
      <c r="C363">
        <v>-66.34</v>
      </c>
      <c r="D363">
        <v>4.4749999999999996</v>
      </c>
    </row>
    <row r="364" spans="1:4" x14ac:dyDescent="0.25">
      <c r="A364">
        <v>0</v>
      </c>
      <c r="B364">
        <v>-1.9017543859649124E-2</v>
      </c>
      <c r="C364">
        <v>169.07</v>
      </c>
      <c r="D364">
        <v>4.4749999999999996</v>
      </c>
    </row>
    <row r="365" spans="1:4" x14ac:dyDescent="0.25">
      <c r="A365">
        <v>0</v>
      </c>
      <c r="B365">
        <v>-2.6807017543859647E-2</v>
      </c>
      <c r="C365">
        <v>-78.239999999999995</v>
      </c>
      <c r="D365">
        <v>4.4749999999999996</v>
      </c>
    </row>
    <row r="366" spans="1:4" x14ac:dyDescent="0.25">
      <c r="A366">
        <v>0.22915087719298249</v>
      </c>
      <c r="B366">
        <v>0</v>
      </c>
      <c r="C366">
        <v>170.59</v>
      </c>
      <c r="D366">
        <v>4.4749999999999996</v>
      </c>
    </row>
    <row r="367" spans="1:4" x14ac:dyDescent="0.25">
      <c r="A367">
        <v>5.3466666666666662E-2</v>
      </c>
      <c r="B367">
        <v>0</v>
      </c>
      <c r="C367">
        <v>-78.13</v>
      </c>
      <c r="D367">
        <v>4.4749999999999996</v>
      </c>
    </row>
    <row r="368" spans="1:4" x14ac:dyDescent="0.25">
      <c r="A368">
        <v>0</v>
      </c>
      <c r="B368">
        <v>-6.2407017543859654E-2</v>
      </c>
      <c r="C368">
        <v>-90.56</v>
      </c>
      <c r="D368">
        <v>4.4749999999999996</v>
      </c>
    </row>
    <row r="369" spans="1:4" x14ac:dyDescent="0.25">
      <c r="A369">
        <v>0</v>
      </c>
      <c r="B369">
        <v>-3.6119298245614037E-2</v>
      </c>
      <c r="C369">
        <v>-67</v>
      </c>
      <c r="D369">
        <v>4.4749999999999996</v>
      </c>
    </row>
    <row r="370" spans="1:4" x14ac:dyDescent="0.25">
      <c r="A370">
        <v>0.30982456140350878</v>
      </c>
      <c r="B370">
        <v>0</v>
      </c>
      <c r="C370">
        <v>-155.82</v>
      </c>
      <c r="D370">
        <v>6.7249999999999996</v>
      </c>
    </row>
    <row r="371" spans="1:4" x14ac:dyDescent="0.25">
      <c r="A371">
        <v>0</v>
      </c>
      <c r="B371">
        <v>-0.10310877192982455</v>
      </c>
      <c r="C371">
        <v>-146.91</v>
      </c>
      <c r="D371">
        <v>6.7249999999999996</v>
      </c>
    </row>
    <row r="372" spans="1:4" x14ac:dyDescent="0.25">
      <c r="A372">
        <v>0</v>
      </c>
      <c r="B372">
        <v>-6.6933333333333331E-2</v>
      </c>
      <c r="C372">
        <v>-100.1</v>
      </c>
      <c r="D372">
        <v>6.7249999999999996</v>
      </c>
    </row>
    <row r="373" spans="1:4" x14ac:dyDescent="0.25">
      <c r="A373">
        <v>0</v>
      </c>
      <c r="B373">
        <v>-4.4596491228070176E-2</v>
      </c>
      <c r="C373">
        <v>-114.28</v>
      </c>
      <c r="D373">
        <v>6.7249999999999996</v>
      </c>
    </row>
    <row r="374" spans="1:4" x14ac:dyDescent="0.25">
      <c r="A374">
        <v>0.37362105263157896</v>
      </c>
      <c r="B374">
        <v>0</v>
      </c>
      <c r="C374">
        <v>-150.69</v>
      </c>
      <c r="D374">
        <v>6.7249999999999996</v>
      </c>
    </row>
    <row r="375" spans="1:4" x14ac:dyDescent="0.25">
      <c r="A375">
        <v>0</v>
      </c>
      <c r="B375">
        <v>-1.9263157894736843E-2</v>
      </c>
      <c r="C375">
        <v>-103.6</v>
      </c>
      <c r="D375">
        <v>6.7249999999999996</v>
      </c>
    </row>
    <row r="376" spans="1:4" x14ac:dyDescent="0.25">
      <c r="A376">
        <v>0</v>
      </c>
      <c r="B376">
        <v>-0.15343859649122807</v>
      </c>
      <c r="C376">
        <v>-166.71</v>
      </c>
      <c r="D376">
        <v>6.7249999999999996</v>
      </c>
    </row>
    <row r="377" spans="1:4" x14ac:dyDescent="0.25">
      <c r="A377">
        <v>0</v>
      </c>
      <c r="B377">
        <v>-0.23089122807017545</v>
      </c>
      <c r="C377">
        <v>-207</v>
      </c>
      <c r="D377">
        <v>6.7249999999999996</v>
      </c>
    </row>
    <row r="378" spans="1:4" x14ac:dyDescent="0.25">
      <c r="A378">
        <v>0.31249122807017543</v>
      </c>
      <c r="B378">
        <v>0</v>
      </c>
      <c r="C378">
        <v>-130.03</v>
      </c>
      <c r="D378">
        <v>6.7249999999999996</v>
      </c>
    </row>
    <row r="379" spans="1:4" x14ac:dyDescent="0.25">
      <c r="A379">
        <v>0</v>
      </c>
      <c r="B379">
        <v>-1.6842105263157895E-4</v>
      </c>
      <c r="C379">
        <v>-131.19</v>
      </c>
      <c r="D379">
        <v>6.7249999999999996</v>
      </c>
    </row>
    <row r="380" spans="1:4" x14ac:dyDescent="0.25">
      <c r="A380">
        <v>5.5354385964912281E-2</v>
      </c>
      <c r="B380">
        <v>0</v>
      </c>
      <c r="C380">
        <v>-148.19</v>
      </c>
      <c r="D380">
        <v>6.7249999999999996</v>
      </c>
    </row>
    <row r="381" spans="1:4" x14ac:dyDescent="0.25">
      <c r="A381">
        <v>4.8210526315789481E-3</v>
      </c>
      <c r="B381">
        <v>0</v>
      </c>
      <c r="C381">
        <v>-156.38999999999999</v>
      </c>
      <c r="D381">
        <v>6.7249999999999996</v>
      </c>
    </row>
    <row r="382" spans="1:4" x14ac:dyDescent="0.25">
      <c r="A382">
        <v>8.8919298245614037E-2</v>
      </c>
      <c r="B382">
        <v>0</v>
      </c>
      <c r="C382">
        <v>-957.19</v>
      </c>
      <c r="D382">
        <v>6.7249999999999996</v>
      </c>
    </row>
    <row r="383" spans="1:4" x14ac:dyDescent="0.25">
      <c r="A383">
        <v>0</v>
      </c>
      <c r="B383">
        <v>-9.8105263157894727E-3</v>
      </c>
      <c r="C383">
        <v>155</v>
      </c>
      <c r="D383">
        <v>6.7249999999999996</v>
      </c>
    </row>
    <row r="384" spans="1:4" x14ac:dyDescent="0.25">
      <c r="A384">
        <v>0</v>
      </c>
      <c r="B384">
        <v>-2.2589473684210524E-2</v>
      </c>
      <c r="C384">
        <v>159</v>
      </c>
      <c r="D384">
        <v>6.7249999999999996</v>
      </c>
    </row>
    <row r="385" spans="1:4" x14ac:dyDescent="0.25">
      <c r="A385">
        <v>0</v>
      </c>
      <c r="B385">
        <v>-0.32684912280701756</v>
      </c>
      <c r="C385">
        <v>-879.6</v>
      </c>
      <c r="D385">
        <v>6.7249999999999996</v>
      </c>
    </row>
    <row r="386" spans="1:4" x14ac:dyDescent="0.25">
      <c r="A386">
        <v>0.41649824561403509</v>
      </c>
      <c r="B386">
        <v>0</v>
      </c>
      <c r="C386">
        <v>-209.38</v>
      </c>
      <c r="D386">
        <v>7.4625000000000004</v>
      </c>
    </row>
    <row r="387" spans="1:4" x14ac:dyDescent="0.25">
      <c r="A387">
        <v>0</v>
      </c>
      <c r="B387">
        <v>-9.5445614035087722E-2</v>
      </c>
      <c r="C387">
        <v>-171.53</v>
      </c>
      <c r="D387">
        <v>7.4625000000000004</v>
      </c>
    </row>
    <row r="388" spans="1:4" x14ac:dyDescent="0.25">
      <c r="A388">
        <v>0</v>
      </c>
      <c r="B388">
        <v>-0.38533333333333331</v>
      </c>
      <c r="C388">
        <v>-187.87</v>
      </c>
      <c r="D388">
        <v>7.4625000000000004</v>
      </c>
    </row>
    <row r="389" spans="1:4" x14ac:dyDescent="0.25">
      <c r="A389">
        <v>0</v>
      </c>
      <c r="B389">
        <v>-0.24487719298245617</v>
      </c>
      <c r="C389">
        <v>-128.59</v>
      </c>
      <c r="D389">
        <v>7.4625000000000004</v>
      </c>
    </row>
    <row r="390" spans="1:4" x14ac:dyDescent="0.25">
      <c r="A390">
        <v>0.12952280701754387</v>
      </c>
      <c r="B390">
        <v>0</v>
      </c>
      <c r="C390">
        <v>204.24</v>
      </c>
      <c r="D390">
        <v>7.4625000000000004</v>
      </c>
    </row>
    <row r="391" spans="1:4" x14ac:dyDescent="0.25">
      <c r="A391">
        <v>0</v>
      </c>
      <c r="B391">
        <v>-4.4821052631578942E-2</v>
      </c>
      <c r="C391">
        <v>-187.7</v>
      </c>
      <c r="D391">
        <v>7.4625000000000004</v>
      </c>
    </row>
    <row r="392" spans="1:4" x14ac:dyDescent="0.25">
      <c r="A392">
        <v>5.5249122807017548E-2</v>
      </c>
      <c r="B392">
        <v>0</v>
      </c>
      <c r="C392">
        <v>-197.19</v>
      </c>
      <c r="D392">
        <v>7.4625000000000004</v>
      </c>
    </row>
    <row r="393" spans="1:4" x14ac:dyDescent="0.25">
      <c r="A393">
        <v>0</v>
      </c>
      <c r="B393">
        <v>-4.3817543859649123E-2</v>
      </c>
      <c r="C393">
        <v>-57.86</v>
      </c>
      <c r="D393">
        <v>7.4625000000000004</v>
      </c>
    </row>
    <row r="394" spans="1:4" x14ac:dyDescent="0.25">
      <c r="A394">
        <v>0.22319298245614036</v>
      </c>
      <c r="B394">
        <v>0</v>
      </c>
      <c r="C394">
        <v>-107.29</v>
      </c>
      <c r="D394">
        <v>7.4625000000000004</v>
      </c>
    </row>
    <row r="395" spans="1:4" x14ac:dyDescent="0.25">
      <c r="A395">
        <v>1.8694736842105264E-2</v>
      </c>
      <c r="B395">
        <v>0</v>
      </c>
      <c r="C395">
        <v>-96.6</v>
      </c>
      <c r="D395">
        <v>7.4625000000000004</v>
      </c>
    </row>
    <row r="396" spans="1:4" x14ac:dyDescent="0.25">
      <c r="A396">
        <v>0</v>
      </c>
      <c r="B396">
        <v>-4.5901754385964916E-2</v>
      </c>
      <c r="C396">
        <v>-162.59</v>
      </c>
      <c r="D396">
        <v>7.4625000000000004</v>
      </c>
    </row>
    <row r="397" spans="1:4" x14ac:dyDescent="0.25">
      <c r="A397">
        <v>0</v>
      </c>
      <c r="B397">
        <v>-3.2196491228070175E-2</v>
      </c>
      <c r="C397">
        <v>-139.16999999999999</v>
      </c>
      <c r="D397">
        <v>7.4625000000000004</v>
      </c>
    </row>
    <row r="398" spans="1:4" x14ac:dyDescent="0.25">
      <c r="A398">
        <v>0.10818245614035088</v>
      </c>
      <c r="B398">
        <v>0</v>
      </c>
      <c r="C398">
        <v>-158.78</v>
      </c>
      <c r="D398">
        <v>7.4625000000000004</v>
      </c>
    </row>
    <row r="399" spans="1:4" x14ac:dyDescent="0.25">
      <c r="A399">
        <v>3.7775438596491226E-2</v>
      </c>
      <c r="B399">
        <v>0</v>
      </c>
      <c r="C399">
        <v>-129.72999999999999</v>
      </c>
      <c r="D399">
        <v>7.4625000000000004</v>
      </c>
    </row>
    <row r="400" spans="1:4" x14ac:dyDescent="0.25">
      <c r="A400">
        <v>0</v>
      </c>
      <c r="B400">
        <v>-4.5263157894736847E-3</v>
      </c>
      <c r="C400">
        <v>-218.66</v>
      </c>
      <c r="D400">
        <v>7.4625000000000004</v>
      </c>
    </row>
    <row r="401" spans="1:4" x14ac:dyDescent="0.25">
      <c r="A401">
        <v>2.9319298245614033E-2</v>
      </c>
      <c r="B401">
        <v>0</v>
      </c>
      <c r="C401">
        <v>-181.61</v>
      </c>
      <c r="D401">
        <v>7.4625000000000004</v>
      </c>
    </row>
    <row r="402" spans="1:4" x14ac:dyDescent="0.25">
      <c r="A402">
        <v>0</v>
      </c>
      <c r="B402">
        <v>-6.1122807017543858E-3</v>
      </c>
      <c r="C402">
        <v>193.38</v>
      </c>
      <c r="D402">
        <v>8.7475000000000005</v>
      </c>
    </row>
    <row r="403" spans="1:4" x14ac:dyDescent="0.25">
      <c r="A403">
        <v>0</v>
      </c>
      <c r="B403">
        <v>-2.8484210526315789E-2</v>
      </c>
      <c r="C403">
        <v>178.16</v>
      </c>
      <c r="D403">
        <v>8.7475000000000005</v>
      </c>
    </row>
    <row r="404" spans="1:4" x14ac:dyDescent="0.25">
      <c r="A404">
        <v>2.5789473684210525E-2</v>
      </c>
      <c r="B404">
        <v>0</v>
      </c>
      <c r="C404">
        <v>-175.73</v>
      </c>
      <c r="D404">
        <v>8.7475000000000005</v>
      </c>
    </row>
    <row r="405" spans="1:4" x14ac:dyDescent="0.25">
      <c r="A405">
        <v>7.8940350877192991E-2</v>
      </c>
      <c r="B405">
        <v>0</v>
      </c>
      <c r="C405">
        <v>-90.8</v>
      </c>
      <c r="D405">
        <v>8.7475000000000005</v>
      </c>
    </row>
    <row r="406" spans="1:4" x14ac:dyDescent="0.25">
      <c r="A406">
        <v>0</v>
      </c>
      <c r="B406">
        <v>-0.13394385964912281</v>
      </c>
      <c r="C406">
        <v>216.58</v>
      </c>
      <c r="D406">
        <v>8.7475000000000005</v>
      </c>
    </row>
    <row r="407" spans="1:4" x14ac:dyDescent="0.25">
      <c r="A407">
        <v>0</v>
      </c>
      <c r="B407">
        <v>-5.6926315789473686E-2</v>
      </c>
      <c r="C407">
        <v>-123.43</v>
      </c>
      <c r="D407">
        <v>8.7475000000000005</v>
      </c>
    </row>
    <row r="408" spans="1:4" x14ac:dyDescent="0.25">
      <c r="A408">
        <v>0.19054035087719298</v>
      </c>
      <c r="B408">
        <v>0</v>
      </c>
      <c r="C408">
        <v>-90.89</v>
      </c>
      <c r="D408">
        <v>8.7475000000000005</v>
      </c>
    </row>
    <row r="409" spans="1:4" x14ac:dyDescent="0.25">
      <c r="A409">
        <v>3.1347368421052631E-2</v>
      </c>
      <c r="B409">
        <v>0</v>
      </c>
      <c r="C409">
        <v>-88.59</v>
      </c>
      <c r="D409">
        <v>8.7475000000000005</v>
      </c>
    </row>
    <row r="410" spans="1:4" x14ac:dyDescent="0.25">
      <c r="A410">
        <v>0</v>
      </c>
      <c r="B410">
        <v>-0.15588070175438598</v>
      </c>
      <c r="C410">
        <v>-252.17</v>
      </c>
      <c r="D410">
        <v>8.7475000000000005</v>
      </c>
    </row>
    <row r="411" spans="1:4" x14ac:dyDescent="0.25">
      <c r="A411">
        <v>0</v>
      </c>
      <c r="B411">
        <v>-5.5452631578947371E-2</v>
      </c>
      <c r="C411">
        <v>-119.63</v>
      </c>
      <c r="D411">
        <v>8.7475000000000005</v>
      </c>
    </row>
    <row r="412" spans="1:4" x14ac:dyDescent="0.25">
      <c r="A412">
        <v>7.3845614035087714E-2</v>
      </c>
      <c r="B412">
        <v>0</v>
      </c>
      <c r="C412">
        <v>-128.34</v>
      </c>
      <c r="D412">
        <v>8.7475000000000005</v>
      </c>
    </row>
    <row r="413" spans="1:4" x14ac:dyDescent="0.25">
      <c r="A413">
        <v>0</v>
      </c>
      <c r="B413">
        <v>-4.4000000000000003E-3</v>
      </c>
      <c r="C413">
        <v>-164.59</v>
      </c>
      <c r="D413">
        <v>8.7475000000000005</v>
      </c>
    </row>
    <row r="414" spans="1:4" x14ac:dyDescent="0.25">
      <c r="A414">
        <v>0</v>
      </c>
      <c r="B414">
        <v>-7.2568421052631574E-2</v>
      </c>
      <c r="C414">
        <v>-147.26</v>
      </c>
      <c r="D414">
        <v>8.7475000000000005</v>
      </c>
    </row>
    <row r="415" spans="1:4" x14ac:dyDescent="0.25">
      <c r="A415">
        <v>0.14063859649122806</v>
      </c>
      <c r="B415">
        <v>0</v>
      </c>
      <c r="C415">
        <v>-121.48</v>
      </c>
      <c r="D415">
        <v>8.7475000000000005</v>
      </c>
    </row>
    <row r="416" spans="1:4" x14ac:dyDescent="0.25">
      <c r="A416">
        <v>0.33190877192982454</v>
      </c>
      <c r="B416">
        <v>0</v>
      </c>
      <c r="C416">
        <v>-111.81</v>
      </c>
      <c r="D416">
        <v>8.7475000000000005</v>
      </c>
    </row>
    <row r="417" spans="1:4" x14ac:dyDescent="0.25">
      <c r="A417">
        <v>0.44110877192982456</v>
      </c>
      <c r="B417">
        <v>0</v>
      </c>
      <c r="C417">
        <v>227.76</v>
      </c>
      <c r="D417">
        <v>8.7475000000000005</v>
      </c>
    </row>
    <row r="418" spans="1:4" x14ac:dyDescent="0.25">
      <c r="A418">
        <v>0.19361403508771929</v>
      </c>
      <c r="B418">
        <v>0</v>
      </c>
      <c r="C418">
        <v>234.28</v>
      </c>
      <c r="D418">
        <v>3.1156250000000001</v>
      </c>
    </row>
    <row r="419" spans="1:4" x14ac:dyDescent="0.25">
      <c r="A419">
        <v>0.19616842105263158</v>
      </c>
      <c r="B419">
        <v>0</v>
      </c>
      <c r="C419">
        <v>244.78</v>
      </c>
      <c r="D419">
        <v>3.1156250000000001</v>
      </c>
    </row>
    <row r="420" spans="1:4" x14ac:dyDescent="0.25">
      <c r="A420">
        <v>0.16162105263157894</v>
      </c>
      <c r="B420">
        <v>0</v>
      </c>
      <c r="C420">
        <v>260.14</v>
      </c>
      <c r="D420">
        <v>3.1156250000000001</v>
      </c>
    </row>
    <row r="421" spans="1:4" x14ac:dyDescent="0.25">
      <c r="A421">
        <v>0.15917894736842106</v>
      </c>
      <c r="B421">
        <v>0</v>
      </c>
      <c r="C421">
        <v>233.89</v>
      </c>
      <c r="D421">
        <v>3.1156250000000001</v>
      </c>
    </row>
    <row r="422" spans="1:4" x14ac:dyDescent="0.25">
      <c r="A422">
        <v>1.2042105263157894E-2</v>
      </c>
      <c r="B422">
        <v>0</v>
      </c>
      <c r="C422">
        <v>220.67</v>
      </c>
      <c r="D422">
        <v>3.1156250000000001</v>
      </c>
    </row>
    <row r="423" spans="1:4" x14ac:dyDescent="0.25">
      <c r="A423">
        <v>0</v>
      </c>
      <c r="B423">
        <v>-6.8175438596491222E-2</v>
      </c>
      <c r="C423">
        <v>224.11</v>
      </c>
      <c r="D423">
        <v>3.1156250000000001</v>
      </c>
    </row>
    <row r="424" spans="1:4" x14ac:dyDescent="0.25">
      <c r="A424">
        <v>8.7066666666666667E-2</v>
      </c>
      <c r="B424">
        <v>0</v>
      </c>
      <c r="C424">
        <v>245.01</v>
      </c>
      <c r="D424">
        <v>3.1156250000000001</v>
      </c>
    </row>
    <row r="425" spans="1:4" x14ac:dyDescent="0.25">
      <c r="A425">
        <v>0</v>
      </c>
      <c r="B425">
        <v>-3.4098245614035086E-2</v>
      </c>
      <c r="C425">
        <v>226.74</v>
      </c>
      <c r="D425">
        <v>3.1156250000000001</v>
      </c>
    </row>
    <row r="426" spans="1:4" x14ac:dyDescent="0.25">
      <c r="A426">
        <v>1.8912280701754384E-2</v>
      </c>
      <c r="B426">
        <v>0</v>
      </c>
      <c r="C426">
        <v>17.86</v>
      </c>
      <c r="D426">
        <v>3.1156250000000001</v>
      </c>
    </row>
    <row r="427" spans="1:4" x14ac:dyDescent="0.25">
      <c r="A427">
        <v>0</v>
      </c>
      <c r="B427">
        <v>-2.185964912280702E-2</v>
      </c>
      <c r="C427">
        <v>-17.02</v>
      </c>
      <c r="D427">
        <v>3.1156250000000001</v>
      </c>
    </row>
    <row r="428" spans="1:4" x14ac:dyDescent="0.25">
      <c r="A428">
        <v>0</v>
      </c>
      <c r="B428">
        <v>-5.5501754385964913E-2</v>
      </c>
      <c r="C428">
        <v>-35.19</v>
      </c>
      <c r="D428">
        <v>3.1156250000000001</v>
      </c>
    </row>
    <row r="429" spans="1:4" x14ac:dyDescent="0.25">
      <c r="A429">
        <v>0</v>
      </c>
      <c r="B429">
        <v>-7.9992982456140338E-2</v>
      </c>
      <c r="C429">
        <v>-35.56</v>
      </c>
      <c r="D429">
        <v>3.1156250000000001</v>
      </c>
    </row>
    <row r="430" spans="1:4" x14ac:dyDescent="0.25">
      <c r="A430">
        <v>0</v>
      </c>
      <c r="B430">
        <v>-5.3024561403508773E-2</v>
      </c>
      <c r="C430">
        <v>-33.950000000000003</v>
      </c>
      <c r="D430">
        <v>3.1156250000000001</v>
      </c>
    </row>
    <row r="431" spans="1:4" x14ac:dyDescent="0.25">
      <c r="A431">
        <v>8.2119298245614036E-2</v>
      </c>
      <c r="B431">
        <v>0</v>
      </c>
      <c r="C431">
        <v>-20.21</v>
      </c>
      <c r="D431">
        <v>3.1156250000000001</v>
      </c>
    </row>
    <row r="432" spans="1:4" x14ac:dyDescent="0.25">
      <c r="A432">
        <v>8.0961403508771929E-2</v>
      </c>
      <c r="B432">
        <v>0</v>
      </c>
      <c r="C432">
        <v>208.08</v>
      </c>
      <c r="D432">
        <v>3.1156250000000001</v>
      </c>
    </row>
    <row r="433" spans="1:4" x14ac:dyDescent="0.25">
      <c r="A433">
        <v>0</v>
      </c>
      <c r="B433">
        <v>-4.1143859649122809E-2</v>
      </c>
      <c r="C433">
        <v>212.17</v>
      </c>
      <c r="D433">
        <v>3.1156250000000001</v>
      </c>
    </row>
    <row r="434" spans="1:4" x14ac:dyDescent="0.25">
      <c r="A434">
        <v>9.2589473684210527E-2</v>
      </c>
      <c r="B434">
        <v>0</v>
      </c>
      <c r="C434">
        <v>206.72</v>
      </c>
      <c r="D434">
        <v>2.62</v>
      </c>
    </row>
    <row r="435" spans="1:4" x14ac:dyDescent="0.25">
      <c r="A435">
        <v>3.3789473684210529E-2</v>
      </c>
      <c r="B435">
        <v>0</v>
      </c>
      <c r="C435">
        <v>207.51</v>
      </c>
      <c r="D435">
        <v>2.62</v>
      </c>
    </row>
    <row r="436" spans="1:4" x14ac:dyDescent="0.25">
      <c r="A436">
        <v>0</v>
      </c>
      <c r="B436">
        <v>-8.4070175438596493E-3</v>
      </c>
      <c r="C436">
        <v>225.91</v>
      </c>
      <c r="D436">
        <v>2.62</v>
      </c>
    </row>
    <row r="437" spans="1:4" x14ac:dyDescent="0.25">
      <c r="A437">
        <v>0</v>
      </c>
      <c r="B437">
        <v>-0.11860350877192982</v>
      </c>
      <c r="C437">
        <v>182.45</v>
      </c>
      <c r="D437">
        <v>2.62</v>
      </c>
    </row>
    <row r="438" spans="1:4" x14ac:dyDescent="0.25">
      <c r="A438">
        <v>0.18669473684210525</v>
      </c>
      <c r="B438">
        <v>0</v>
      </c>
      <c r="C438">
        <v>213.74</v>
      </c>
      <c r="D438">
        <v>2.62</v>
      </c>
    </row>
    <row r="439" spans="1:4" x14ac:dyDescent="0.25">
      <c r="A439">
        <v>4.5185964912280704E-2</v>
      </c>
      <c r="B439">
        <v>0</v>
      </c>
      <c r="C439">
        <v>247.06</v>
      </c>
      <c r="D439">
        <v>2.62</v>
      </c>
    </row>
    <row r="440" spans="1:4" x14ac:dyDescent="0.25">
      <c r="A440">
        <v>3.8835087719298243E-2</v>
      </c>
      <c r="B440">
        <v>0</v>
      </c>
      <c r="C440">
        <v>228.59</v>
      </c>
      <c r="D440">
        <v>2.62</v>
      </c>
    </row>
    <row r="441" spans="1:4" x14ac:dyDescent="0.25">
      <c r="A441">
        <v>0</v>
      </c>
      <c r="B441">
        <v>-9.1515789473684217E-2</v>
      </c>
      <c r="C441">
        <v>253.59</v>
      </c>
      <c r="D441">
        <v>2.62</v>
      </c>
    </row>
    <row r="442" spans="1:4" x14ac:dyDescent="0.25">
      <c r="A442">
        <v>0</v>
      </c>
      <c r="B442">
        <v>-1.3915789473684211E-2</v>
      </c>
      <c r="C442">
        <v>-3.47</v>
      </c>
      <c r="D442">
        <v>2.62</v>
      </c>
    </row>
    <row r="443" spans="1:4" x14ac:dyDescent="0.25">
      <c r="A443">
        <v>3.9971929824561402E-2</v>
      </c>
      <c r="B443">
        <v>0</v>
      </c>
      <c r="C443">
        <v>-1.06</v>
      </c>
      <c r="D443">
        <v>2.62</v>
      </c>
    </row>
    <row r="444" spans="1:4" x14ac:dyDescent="0.25">
      <c r="A444">
        <v>0.12383157894736843</v>
      </c>
      <c r="B444">
        <v>0</v>
      </c>
      <c r="C444">
        <v>35.340000000000003</v>
      </c>
      <c r="D444">
        <v>2.62</v>
      </c>
    </row>
    <row r="445" spans="1:4" x14ac:dyDescent="0.25">
      <c r="A445">
        <v>0</v>
      </c>
      <c r="B445">
        <v>-9.9985964912280692E-2</v>
      </c>
      <c r="C445">
        <v>-2.19</v>
      </c>
      <c r="D445">
        <v>2.62</v>
      </c>
    </row>
    <row r="446" spans="1:4" x14ac:dyDescent="0.25">
      <c r="A446">
        <v>0</v>
      </c>
      <c r="B446">
        <v>-5.9410526315789469E-2</v>
      </c>
      <c r="C446">
        <v>10.65</v>
      </c>
      <c r="D446">
        <v>2.62</v>
      </c>
    </row>
    <row r="447" spans="1:4" x14ac:dyDescent="0.25">
      <c r="A447">
        <v>0.20428771929824563</v>
      </c>
      <c r="B447">
        <v>0</v>
      </c>
      <c r="C447">
        <v>18.600000000000001</v>
      </c>
      <c r="D447">
        <v>2.62</v>
      </c>
    </row>
    <row r="448" spans="1:4" x14ac:dyDescent="0.25">
      <c r="A448">
        <v>0.21765614035087719</v>
      </c>
      <c r="B448">
        <v>0</v>
      </c>
      <c r="C448">
        <v>25.87</v>
      </c>
      <c r="D448">
        <v>2.62</v>
      </c>
    </row>
    <row r="449" spans="1:4" x14ac:dyDescent="0.25">
      <c r="A449">
        <v>4.3501754385964909E-2</v>
      </c>
      <c r="B449">
        <v>0</v>
      </c>
      <c r="C449">
        <v>26.47</v>
      </c>
      <c r="D449">
        <v>2.62</v>
      </c>
    </row>
    <row r="450" spans="1:4" x14ac:dyDescent="0.25">
      <c r="A450">
        <v>0</v>
      </c>
      <c r="B450">
        <v>-0.10549473684210527</v>
      </c>
      <c r="C450">
        <v>10.57</v>
      </c>
      <c r="D450">
        <v>2.089375</v>
      </c>
    </row>
    <row r="451" spans="1:4" x14ac:dyDescent="0.25">
      <c r="A451">
        <v>2.9985964912280699E-2</v>
      </c>
      <c r="B451">
        <v>0</v>
      </c>
      <c r="C451">
        <v>8.66</v>
      </c>
      <c r="D451">
        <v>2.089375</v>
      </c>
    </row>
    <row r="452" spans="1:4" x14ac:dyDescent="0.25">
      <c r="A452">
        <v>0.14020350877192983</v>
      </c>
      <c r="B452">
        <v>0</v>
      </c>
      <c r="C452">
        <v>17.38</v>
      </c>
      <c r="D452">
        <v>2.089375</v>
      </c>
    </row>
    <row r="453" spans="1:4" x14ac:dyDescent="0.25">
      <c r="A453">
        <v>7.821754385964913E-2</v>
      </c>
      <c r="B453">
        <v>0</v>
      </c>
      <c r="C453">
        <v>44.19</v>
      </c>
      <c r="D453">
        <v>2.089375</v>
      </c>
    </row>
    <row r="454" spans="1:4" x14ac:dyDescent="0.25">
      <c r="A454">
        <v>0</v>
      </c>
      <c r="B454">
        <v>-0.23815438596491226</v>
      </c>
      <c r="C454">
        <v>8.98</v>
      </c>
      <c r="D454">
        <v>2.089375</v>
      </c>
    </row>
    <row r="455" spans="1:4" x14ac:dyDescent="0.25">
      <c r="A455">
        <v>0.10334035087719298</v>
      </c>
      <c r="B455">
        <v>0</v>
      </c>
      <c r="C455">
        <v>24.18</v>
      </c>
      <c r="D455">
        <v>2.089375</v>
      </c>
    </row>
    <row r="456" spans="1:4" x14ac:dyDescent="0.25">
      <c r="A456">
        <v>4.9824561403508767E-4</v>
      </c>
      <c r="B456">
        <v>0</v>
      </c>
      <c r="C456">
        <v>27.31</v>
      </c>
      <c r="D456">
        <v>2.089375</v>
      </c>
    </row>
    <row r="457" spans="1:4" x14ac:dyDescent="0.25">
      <c r="A457">
        <v>4.4680701754385967E-2</v>
      </c>
      <c r="B457">
        <v>0</v>
      </c>
      <c r="C457">
        <v>48.49</v>
      </c>
      <c r="D457">
        <v>2.089375</v>
      </c>
    </row>
    <row r="458" spans="1:4" x14ac:dyDescent="0.25">
      <c r="A458">
        <v>0</v>
      </c>
      <c r="B458">
        <v>-0.10411228070175439</v>
      </c>
      <c r="C458">
        <v>44.24</v>
      </c>
      <c r="D458">
        <v>2.089375</v>
      </c>
    </row>
    <row r="459" spans="1:4" x14ac:dyDescent="0.25">
      <c r="A459">
        <v>6.9761403508771941E-2</v>
      </c>
      <c r="B459">
        <v>0</v>
      </c>
      <c r="C459">
        <v>40.770000000000003</v>
      </c>
      <c r="D459">
        <v>2.089375</v>
      </c>
    </row>
    <row r="460" spans="1:4" x14ac:dyDescent="0.25">
      <c r="A460">
        <v>2.3221052631578948E-2</v>
      </c>
      <c r="B460">
        <v>0</v>
      </c>
      <c r="C460">
        <v>37.24</v>
      </c>
      <c r="D460">
        <v>2.089375</v>
      </c>
    </row>
    <row r="461" spans="1:4" x14ac:dyDescent="0.25">
      <c r="A461">
        <v>2.1403508771929824E-2</v>
      </c>
      <c r="B461">
        <v>0</v>
      </c>
      <c r="C461">
        <v>34.04</v>
      </c>
      <c r="D461">
        <v>2.089375</v>
      </c>
    </row>
    <row r="462" spans="1:4" x14ac:dyDescent="0.25">
      <c r="A462">
        <v>7.6217543859649128E-2</v>
      </c>
      <c r="B462">
        <v>0</v>
      </c>
      <c r="C462">
        <v>202.64</v>
      </c>
      <c r="D462">
        <v>2.089375</v>
      </c>
    </row>
    <row r="463" spans="1:4" x14ac:dyDescent="0.25">
      <c r="A463">
        <v>0</v>
      </c>
      <c r="B463">
        <v>-1.5185964912280702E-2</v>
      </c>
      <c r="C463">
        <v>24.7</v>
      </c>
      <c r="D463">
        <v>2.089375</v>
      </c>
    </row>
    <row r="464" spans="1:4" x14ac:dyDescent="0.25">
      <c r="A464">
        <v>0</v>
      </c>
      <c r="B464">
        <v>-3.505964912280702E-2</v>
      </c>
      <c r="C464">
        <v>24.39</v>
      </c>
      <c r="D464">
        <v>2.089375</v>
      </c>
    </row>
    <row r="465" spans="1:4" x14ac:dyDescent="0.25">
      <c r="A465">
        <v>0</v>
      </c>
      <c r="B465">
        <v>-4.4912280701754387E-4</v>
      </c>
      <c r="C465">
        <v>25.66</v>
      </c>
      <c r="D465">
        <v>2.089375</v>
      </c>
    </row>
    <row r="466" spans="1:4" x14ac:dyDescent="0.25">
      <c r="A466">
        <v>0.30494035087719301</v>
      </c>
      <c r="B466">
        <v>0</v>
      </c>
      <c r="C466">
        <v>44.63</v>
      </c>
      <c r="D466">
        <v>2.2725</v>
      </c>
    </row>
    <row r="467" spans="1:4" x14ac:dyDescent="0.25">
      <c r="A467">
        <v>0</v>
      </c>
      <c r="B467">
        <v>-7.3691228070175432E-2</v>
      </c>
      <c r="C467">
        <v>21.96</v>
      </c>
      <c r="D467">
        <v>2.2725</v>
      </c>
    </row>
    <row r="468" spans="1:4" x14ac:dyDescent="0.25">
      <c r="A468">
        <v>0</v>
      </c>
      <c r="B468">
        <v>-9.6140350877192984E-2</v>
      </c>
      <c r="C468">
        <v>180</v>
      </c>
      <c r="D468">
        <v>2.2725</v>
      </c>
    </row>
    <row r="469" spans="1:4" x14ac:dyDescent="0.25">
      <c r="A469">
        <v>0</v>
      </c>
      <c r="B469">
        <v>-0.12218947368421051</v>
      </c>
      <c r="C469">
        <v>180</v>
      </c>
      <c r="D469">
        <v>2.2725</v>
      </c>
    </row>
    <row r="470" spans="1:4" x14ac:dyDescent="0.25">
      <c r="A470">
        <v>0.48846315789473682</v>
      </c>
      <c r="B470">
        <v>0</v>
      </c>
      <c r="C470">
        <v>30.26</v>
      </c>
      <c r="D470">
        <v>2.2725</v>
      </c>
    </row>
    <row r="471" spans="1:4" x14ac:dyDescent="0.25">
      <c r="A471">
        <v>4.8771929824561397E-3</v>
      </c>
      <c r="B471">
        <v>0</v>
      </c>
      <c r="C471">
        <v>33.51</v>
      </c>
      <c r="D471">
        <v>2.2725</v>
      </c>
    </row>
    <row r="472" spans="1:4" x14ac:dyDescent="0.25">
      <c r="A472">
        <v>0</v>
      </c>
      <c r="B472">
        <v>-0.16916491228070177</v>
      </c>
      <c r="C472">
        <v>210.97</v>
      </c>
      <c r="D472">
        <v>2.2725</v>
      </c>
    </row>
    <row r="473" spans="1:4" x14ac:dyDescent="0.25">
      <c r="A473">
        <v>0</v>
      </c>
      <c r="B473">
        <v>-0.18796491228070175</v>
      </c>
      <c r="C473">
        <v>21.51</v>
      </c>
      <c r="D473">
        <v>2.2725</v>
      </c>
    </row>
    <row r="474" spans="1:4" x14ac:dyDescent="0.25">
      <c r="A474">
        <v>0.23420350877192983</v>
      </c>
      <c r="B474">
        <v>0</v>
      </c>
      <c r="C474">
        <v>14.29</v>
      </c>
      <c r="D474">
        <v>2.2725</v>
      </c>
    </row>
    <row r="475" spans="1:4" x14ac:dyDescent="0.25">
      <c r="A475">
        <v>0</v>
      </c>
      <c r="B475">
        <v>-0.16966315789473685</v>
      </c>
      <c r="C475">
        <v>22.83</v>
      </c>
      <c r="D475">
        <v>2.2725</v>
      </c>
    </row>
    <row r="476" spans="1:4" x14ac:dyDescent="0.25">
      <c r="A476">
        <v>0</v>
      </c>
      <c r="B476">
        <v>-9.8898245614035082E-2</v>
      </c>
      <c r="C476">
        <v>19.16</v>
      </c>
      <c r="D476">
        <v>2.2725</v>
      </c>
    </row>
    <row r="477" spans="1:4" x14ac:dyDescent="0.25">
      <c r="A477">
        <v>2.7410526315789475E-2</v>
      </c>
      <c r="B477">
        <v>0</v>
      </c>
      <c r="C477">
        <v>21.1</v>
      </c>
      <c r="D477">
        <v>2.2725</v>
      </c>
    </row>
    <row r="478" spans="1:4" x14ac:dyDescent="0.25">
      <c r="A478">
        <v>0.28960701754385965</v>
      </c>
      <c r="B478">
        <v>0</v>
      </c>
      <c r="C478">
        <v>28.2</v>
      </c>
      <c r="D478">
        <v>2.2725</v>
      </c>
    </row>
    <row r="479" spans="1:4" x14ac:dyDescent="0.25">
      <c r="A479">
        <v>0</v>
      </c>
      <c r="B479">
        <v>-3.2147368421052633E-2</v>
      </c>
      <c r="C479">
        <v>184.94</v>
      </c>
      <c r="D479">
        <v>2.2725</v>
      </c>
    </row>
    <row r="480" spans="1:4" x14ac:dyDescent="0.25">
      <c r="A480">
        <v>0</v>
      </c>
      <c r="B480">
        <v>-6.025263157894737E-2</v>
      </c>
      <c r="C480">
        <v>207.98</v>
      </c>
      <c r="D480">
        <v>2.2725</v>
      </c>
    </row>
    <row r="481" spans="1:4" x14ac:dyDescent="0.25">
      <c r="A481">
        <v>0</v>
      </c>
      <c r="B481">
        <v>-0.16936140350877193</v>
      </c>
      <c r="C481">
        <v>178.07</v>
      </c>
      <c r="D481">
        <v>2.2725</v>
      </c>
    </row>
    <row r="482" spans="1:4" x14ac:dyDescent="0.25">
      <c r="A482">
        <v>0.30832280701754383</v>
      </c>
      <c r="B482">
        <v>0</v>
      </c>
      <c r="C482">
        <v>216.49</v>
      </c>
      <c r="D482">
        <v>5.7249999999999996</v>
      </c>
    </row>
    <row r="483" spans="1:4" x14ac:dyDescent="0.25">
      <c r="A483">
        <v>1.8877192982456141E-3</v>
      </c>
      <c r="B483">
        <v>0</v>
      </c>
      <c r="C483">
        <v>231.19</v>
      </c>
      <c r="D483">
        <v>5.7249999999999996</v>
      </c>
    </row>
    <row r="484" spans="1:4" x14ac:dyDescent="0.25">
      <c r="A484">
        <v>0</v>
      </c>
      <c r="B484">
        <v>-0.10506666666666667</v>
      </c>
      <c r="C484">
        <v>211.56</v>
      </c>
      <c r="D484">
        <v>5.7249999999999996</v>
      </c>
    </row>
    <row r="485" spans="1:4" x14ac:dyDescent="0.25">
      <c r="A485">
        <v>0</v>
      </c>
      <c r="B485">
        <v>-0.1048701754385965</v>
      </c>
      <c r="C485">
        <v>172</v>
      </c>
      <c r="D485">
        <v>5.7249999999999996</v>
      </c>
    </row>
    <row r="486" spans="1:4" x14ac:dyDescent="0.25">
      <c r="A486">
        <v>5.1080701754385963E-2</v>
      </c>
      <c r="B486">
        <v>0</v>
      </c>
      <c r="C486">
        <v>209.71</v>
      </c>
      <c r="D486">
        <v>5.7249999999999996</v>
      </c>
    </row>
    <row r="487" spans="1:4" x14ac:dyDescent="0.25">
      <c r="A487">
        <v>0</v>
      </c>
      <c r="B487">
        <v>-9.7291228070175442E-2</v>
      </c>
      <c r="C487">
        <v>216.72</v>
      </c>
      <c r="D487">
        <v>5.7249999999999996</v>
      </c>
    </row>
    <row r="488" spans="1:4" x14ac:dyDescent="0.25">
      <c r="A488">
        <v>0</v>
      </c>
      <c r="B488">
        <v>-0.12710877192982456</v>
      </c>
      <c r="C488">
        <v>20.65</v>
      </c>
      <c r="D488">
        <v>5.7249999999999996</v>
      </c>
    </row>
    <row r="489" spans="1:4" x14ac:dyDescent="0.25">
      <c r="A489">
        <v>0</v>
      </c>
      <c r="B489">
        <v>-0.13369122807017542</v>
      </c>
      <c r="C489">
        <v>20.13</v>
      </c>
      <c r="D489">
        <v>5.7249999999999996</v>
      </c>
    </row>
    <row r="490" spans="1:4" x14ac:dyDescent="0.25">
      <c r="A490">
        <v>7.6463157894736844E-2</v>
      </c>
      <c r="B490">
        <v>0</v>
      </c>
      <c r="C490">
        <v>215.47</v>
      </c>
      <c r="D490">
        <v>5.7249999999999996</v>
      </c>
    </row>
    <row r="491" spans="1:4" x14ac:dyDescent="0.25">
      <c r="A491">
        <v>0</v>
      </c>
      <c r="B491">
        <v>-6.7249122807017545E-2</v>
      </c>
      <c r="C491">
        <v>205.24</v>
      </c>
      <c r="D491">
        <v>5.7249999999999996</v>
      </c>
    </row>
    <row r="492" spans="1:4" x14ac:dyDescent="0.25">
      <c r="A492">
        <v>0</v>
      </c>
      <c r="B492">
        <v>-3.4154385964912277E-2</v>
      </c>
      <c r="C492">
        <v>26.02</v>
      </c>
      <c r="D492">
        <v>5.7249999999999996</v>
      </c>
    </row>
    <row r="493" spans="1:4" x14ac:dyDescent="0.25">
      <c r="A493">
        <v>0</v>
      </c>
      <c r="B493">
        <v>-8.6785964912280703E-2</v>
      </c>
      <c r="C493">
        <v>21.92</v>
      </c>
      <c r="D493">
        <v>5.7249999999999996</v>
      </c>
    </row>
    <row r="494" spans="1:4" x14ac:dyDescent="0.25">
      <c r="A494">
        <v>0.10098947368421053</v>
      </c>
      <c r="B494">
        <v>0</v>
      </c>
      <c r="C494">
        <v>22.42</v>
      </c>
      <c r="D494">
        <v>5.7249999999999996</v>
      </c>
    </row>
    <row r="495" spans="1:4" x14ac:dyDescent="0.25">
      <c r="A495">
        <v>8.3761403508771926E-2</v>
      </c>
      <c r="B495">
        <v>0</v>
      </c>
      <c r="C495">
        <v>219.82</v>
      </c>
      <c r="D495">
        <v>5.7249999999999996</v>
      </c>
    </row>
    <row r="496" spans="1:4" x14ac:dyDescent="0.25">
      <c r="A496">
        <v>0</v>
      </c>
      <c r="B496">
        <v>-2.5894736842105262E-2</v>
      </c>
      <c r="C496">
        <v>224.13</v>
      </c>
      <c r="D496">
        <v>5.7249999999999996</v>
      </c>
    </row>
    <row r="497" spans="1:4" x14ac:dyDescent="0.25">
      <c r="A497">
        <v>1.2119298245614035E-2</v>
      </c>
      <c r="B497">
        <v>0</v>
      </c>
      <c r="C497">
        <v>240.36</v>
      </c>
      <c r="D497">
        <v>5.7249999999999996</v>
      </c>
    </row>
    <row r="498" spans="1:4" x14ac:dyDescent="0.25">
      <c r="A498">
        <v>7.7796491228070183E-2</v>
      </c>
      <c r="B498">
        <v>0</v>
      </c>
      <c r="C498">
        <v>19.09</v>
      </c>
      <c r="D498">
        <v>6.1875</v>
      </c>
    </row>
    <row r="499" spans="1:4" x14ac:dyDescent="0.25">
      <c r="A499">
        <v>3.6322807017543861E-2</v>
      </c>
      <c r="B499">
        <v>0</v>
      </c>
      <c r="C499">
        <v>42.86</v>
      </c>
      <c r="D499">
        <v>6.1875</v>
      </c>
    </row>
    <row r="500" spans="1:4" x14ac:dyDescent="0.25">
      <c r="A500">
        <v>4.912280701754386E-2</v>
      </c>
      <c r="B500">
        <v>0</v>
      </c>
      <c r="C500">
        <v>35</v>
      </c>
      <c r="D500">
        <v>6.1875</v>
      </c>
    </row>
    <row r="501" spans="1:4" x14ac:dyDescent="0.25">
      <c r="A501">
        <v>0</v>
      </c>
      <c r="B501">
        <v>-4.2385964912280702E-3</v>
      </c>
      <c r="C501">
        <v>19.84</v>
      </c>
      <c r="D501">
        <v>6.1875</v>
      </c>
    </row>
    <row r="502" spans="1:4" x14ac:dyDescent="0.25">
      <c r="A502">
        <v>3.1887719298245611E-2</v>
      </c>
      <c r="B502">
        <v>0</v>
      </c>
      <c r="C502">
        <v>227.56</v>
      </c>
      <c r="D502">
        <v>6.1875</v>
      </c>
    </row>
    <row r="503" spans="1:4" x14ac:dyDescent="0.25">
      <c r="A503">
        <v>8.7915789473684211E-2</v>
      </c>
      <c r="B503">
        <v>0</v>
      </c>
      <c r="C503">
        <v>25.84</v>
      </c>
      <c r="D503">
        <v>6.1875</v>
      </c>
    </row>
    <row r="504" spans="1:4" x14ac:dyDescent="0.25">
      <c r="A504">
        <v>0.1080140350877193</v>
      </c>
      <c r="B504">
        <v>0</v>
      </c>
      <c r="C504">
        <v>19.14</v>
      </c>
      <c r="D504">
        <v>6.1875</v>
      </c>
    </row>
    <row r="505" spans="1:4" x14ac:dyDescent="0.25">
      <c r="A505">
        <v>0</v>
      </c>
      <c r="B505">
        <v>-7.537543859649122E-2</v>
      </c>
      <c r="C505">
        <v>14.23</v>
      </c>
      <c r="D505">
        <v>6.1875</v>
      </c>
    </row>
    <row r="506" spans="1:4" x14ac:dyDescent="0.25">
      <c r="A506">
        <v>0</v>
      </c>
      <c r="B506">
        <v>-8.9347368421052634E-2</v>
      </c>
      <c r="C506">
        <v>235.17</v>
      </c>
      <c r="D506">
        <v>6.1875</v>
      </c>
    </row>
    <row r="507" spans="1:4" x14ac:dyDescent="0.25">
      <c r="A507">
        <v>6.6175438596491228E-3</v>
      </c>
      <c r="B507">
        <v>0</v>
      </c>
      <c r="C507">
        <v>238.99</v>
      </c>
      <c r="D507">
        <v>6.1875</v>
      </c>
    </row>
    <row r="508" spans="1:4" x14ac:dyDescent="0.25">
      <c r="A508">
        <v>0.13505263157894737</v>
      </c>
      <c r="B508">
        <v>0</v>
      </c>
      <c r="C508">
        <v>256.67</v>
      </c>
      <c r="D508">
        <v>6.1875</v>
      </c>
    </row>
    <row r="509" spans="1:4" x14ac:dyDescent="0.25">
      <c r="A509">
        <v>5.7052631578947376E-2</v>
      </c>
      <c r="B509">
        <v>0</v>
      </c>
      <c r="C509">
        <v>257.5</v>
      </c>
      <c r="D509">
        <v>6.1875</v>
      </c>
    </row>
    <row r="510" spans="1:4" x14ac:dyDescent="0.25">
      <c r="A510">
        <v>2.8975438596491224E-2</v>
      </c>
      <c r="B510">
        <v>0</v>
      </c>
      <c r="C510">
        <v>268.18</v>
      </c>
      <c r="D510">
        <v>6.1875</v>
      </c>
    </row>
    <row r="511" spans="1:4" x14ac:dyDescent="0.25">
      <c r="A511">
        <v>0</v>
      </c>
      <c r="B511">
        <v>-7.6329824561403511E-2</v>
      </c>
      <c r="C511">
        <v>262.89999999999998</v>
      </c>
      <c r="D511">
        <v>6.1875</v>
      </c>
    </row>
    <row r="512" spans="1:4" x14ac:dyDescent="0.25">
      <c r="A512">
        <v>0</v>
      </c>
      <c r="B512">
        <v>-8.061052631578948E-2</v>
      </c>
      <c r="C512">
        <v>236.61</v>
      </c>
      <c r="D512">
        <v>6.1875</v>
      </c>
    </row>
    <row r="513" spans="1:4" x14ac:dyDescent="0.25">
      <c r="A513">
        <v>0</v>
      </c>
      <c r="B513">
        <v>-0.14669473684210527</v>
      </c>
      <c r="C513">
        <v>19.600000000000001</v>
      </c>
      <c r="D513">
        <v>6.1875</v>
      </c>
    </row>
    <row r="514" spans="1:4" x14ac:dyDescent="0.25">
      <c r="A514">
        <v>0</v>
      </c>
      <c r="B514">
        <v>-0.23761403508771931</v>
      </c>
      <c r="C514">
        <v>18.440000000000001</v>
      </c>
      <c r="D514">
        <v>3.08</v>
      </c>
    </row>
    <row r="515" spans="1:4" x14ac:dyDescent="0.25">
      <c r="A515">
        <v>0</v>
      </c>
      <c r="B515">
        <v>-5.9557894736842108E-2</v>
      </c>
      <c r="C515">
        <v>20.420000000000002</v>
      </c>
      <c r="D515">
        <v>3.08</v>
      </c>
    </row>
    <row r="516" spans="1:4" x14ac:dyDescent="0.25">
      <c r="A516">
        <v>0</v>
      </c>
      <c r="B516">
        <v>-9.1859649122807016E-2</v>
      </c>
      <c r="C516">
        <v>12.98</v>
      </c>
      <c r="D516">
        <v>3.08</v>
      </c>
    </row>
    <row r="517" spans="1:4" x14ac:dyDescent="0.25">
      <c r="A517">
        <v>0</v>
      </c>
      <c r="B517">
        <v>-5.1649122807017549E-2</v>
      </c>
      <c r="C517">
        <v>229.43</v>
      </c>
      <c r="D517">
        <v>3.08</v>
      </c>
    </row>
    <row r="518" spans="1:4" x14ac:dyDescent="0.25">
      <c r="A518">
        <v>0</v>
      </c>
      <c r="B518">
        <v>-0.16875087719298246</v>
      </c>
      <c r="C518">
        <v>248.44</v>
      </c>
      <c r="D518">
        <v>3.08</v>
      </c>
    </row>
    <row r="519" spans="1:4" x14ac:dyDescent="0.25">
      <c r="A519">
        <v>0</v>
      </c>
      <c r="B519">
        <v>-2.5936842105263157E-2</v>
      </c>
      <c r="C519">
        <v>220.99</v>
      </c>
      <c r="D519">
        <v>3.08</v>
      </c>
    </row>
    <row r="520" spans="1:4" x14ac:dyDescent="0.25">
      <c r="A520">
        <v>0</v>
      </c>
      <c r="B520">
        <v>-0.26736842105263159</v>
      </c>
      <c r="C520">
        <v>5.18</v>
      </c>
      <c r="D520">
        <v>3.08</v>
      </c>
    </row>
    <row r="521" spans="1:4" x14ac:dyDescent="0.25">
      <c r="A521">
        <v>0</v>
      </c>
      <c r="B521">
        <v>-0.29776140350877189</v>
      </c>
      <c r="C521">
        <v>-6.57</v>
      </c>
      <c r="D521">
        <v>3.08</v>
      </c>
    </row>
    <row r="522" spans="1:4" x14ac:dyDescent="0.25">
      <c r="A522">
        <v>7.6210526315789465E-2</v>
      </c>
      <c r="B522">
        <v>0</v>
      </c>
      <c r="C522">
        <v>-12.9</v>
      </c>
      <c r="D522">
        <v>3.08</v>
      </c>
    </row>
    <row r="523" spans="1:4" x14ac:dyDescent="0.25">
      <c r="A523">
        <v>0</v>
      </c>
      <c r="B523">
        <v>-0.12588070175438595</v>
      </c>
      <c r="C523">
        <v>-9.8800000000000008</v>
      </c>
      <c r="D523">
        <v>3.08</v>
      </c>
    </row>
    <row r="524" spans="1:4" x14ac:dyDescent="0.25">
      <c r="A524">
        <v>0</v>
      </c>
      <c r="B524">
        <v>-5.4603508771929821E-2</v>
      </c>
      <c r="C524">
        <v>-5.5</v>
      </c>
      <c r="D524">
        <v>3.08</v>
      </c>
    </row>
    <row r="525" spans="1:4" x14ac:dyDescent="0.25">
      <c r="A525">
        <v>0</v>
      </c>
      <c r="B525">
        <v>-7.399298245614036E-2</v>
      </c>
      <c r="C525">
        <v>222.42</v>
      </c>
      <c r="D525">
        <v>3.08</v>
      </c>
    </row>
    <row r="526" spans="1:4" x14ac:dyDescent="0.25">
      <c r="A526">
        <v>7.8336842105263163E-2</v>
      </c>
      <c r="B526">
        <v>0</v>
      </c>
      <c r="C526">
        <v>246.98</v>
      </c>
      <c r="D526">
        <v>3.08</v>
      </c>
    </row>
    <row r="527" spans="1:4" x14ac:dyDescent="0.25">
      <c r="A527">
        <v>0</v>
      </c>
      <c r="B527">
        <v>-0.18585263157894738</v>
      </c>
      <c r="C527">
        <v>225.11</v>
      </c>
      <c r="D527">
        <v>3.08</v>
      </c>
    </row>
    <row r="528" spans="1:4" x14ac:dyDescent="0.25">
      <c r="A528">
        <v>2.926315789473684E-3</v>
      </c>
      <c r="B528">
        <v>0</v>
      </c>
      <c r="C528">
        <v>-0.68</v>
      </c>
      <c r="D528">
        <v>3.08</v>
      </c>
    </row>
    <row r="529" spans="1:4" x14ac:dyDescent="0.25">
      <c r="A529">
        <v>0</v>
      </c>
      <c r="B529">
        <v>-0.17740350877192984</v>
      </c>
      <c r="C529">
        <v>-282.89</v>
      </c>
      <c r="D529">
        <v>3.08</v>
      </c>
    </row>
    <row r="530" spans="1:4" x14ac:dyDescent="0.25">
      <c r="A530">
        <v>0</v>
      </c>
      <c r="B530">
        <v>-8.1571929824561407E-2</v>
      </c>
      <c r="C530">
        <v>-96.63</v>
      </c>
      <c r="D530">
        <v>2.2906249999999999</v>
      </c>
    </row>
    <row r="531" spans="1:4" x14ac:dyDescent="0.25">
      <c r="A531">
        <v>0</v>
      </c>
      <c r="B531">
        <v>-0.15571929824561404</v>
      </c>
      <c r="C531">
        <v>-33.61</v>
      </c>
      <c r="D531">
        <v>2.2906249999999999</v>
      </c>
    </row>
    <row r="532" spans="1:4" x14ac:dyDescent="0.25">
      <c r="A532">
        <v>9.3543859649122801E-3</v>
      </c>
      <c r="B532">
        <v>0</v>
      </c>
      <c r="C532">
        <v>-10.61</v>
      </c>
      <c r="D532">
        <v>2.2906249999999999</v>
      </c>
    </row>
    <row r="533" spans="1:4" x14ac:dyDescent="0.25">
      <c r="A533">
        <v>0</v>
      </c>
      <c r="B533">
        <v>-5.9508771929824567E-2</v>
      </c>
      <c r="C533">
        <v>-22.68</v>
      </c>
      <c r="D533">
        <v>2.2906249999999999</v>
      </c>
    </row>
    <row r="534" spans="1:4" x14ac:dyDescent="0.25">
      <c r="A534">
        <v>0.13117894736842106</v>
      </c>
      <c r="B534">
        <v>0</v>
      </c>
      <c r="C534">
        <v>-20.100000000000001</v>
      </c>
      <c r="D534">
        <v>2.2906249999999999</v>
      </c>
    </row>
    <row r="535" spans="1:4" x14ac:dyDescent="0.25">
      <c r="A535">
        <v>0</v>
      </c>
      <c r="B535">
        <v>-3.7249122807017546E-2</v>
      </c>
      <c r="C535">
        <v>-14.99</v>
      </c>
      <c r="D535">
        <v>2.2906249999999999</v>
      </c>
    </row>
    <row r="536" spans="1:4" x14ac:dyDescent="0.25">
      <c r="A536">
        <v>7.9803508771929821E-2</v>
      </c>
      <c r="B536">
        <v>0</v>
      </c>
      <c r="C536">
        <v>-11.75</v>
      </c>
      <c r="D536">
        <v>2.2906249999999999</v>
      </c>
    </row>
    <row r="537" spans="1:4" x14ac:dyDescent="0.25">
      <c r="A537">
        <v>4.8364912280701756E-2</v>
      </c>
      <c r="B537">
        <v>0</v>
      </c>
      <c r="C537">
        <v>220.41</v>
      </c>
      <c r="D537">
        <v>2.2906249999999999</v>
      </c>
    </row>
    <row r="538" spans="1:4" x14ac:dyDescent="0.25">
      <c r="A538">
        <v>0.1349122807017544</v>
      </c>
      <c r="B538">
        <v>0</v>
      </c>
      <c r="C538">
        <v>222.75</v>
      </c>
      <c r="D538">
        <v>2.2906249999999999</v>
      </c>
    </row>
    <row r="539" spans="1:4" x14ac:dyDescent="0.25">
      <c r="A539">
        <v>0.14731929824561402</v>
      </c>
      <c r="B539">
        <v>0</v>
      </c>
      <c r="C539">
        <v>220.57</v>
      </c>
      <c r="D539">
        <v>2.2906249999999999</v>
      </c>
    </row>
    <row r="540" spans="1:4" x14ac:dyDescent="0.25">
      <c r="A540">
        <v>2.1108771929824563E-2</v>
      </c>
      <c r="B540">
        <v>0</v>
      </c>
      <c r="C540">
        <v>216.66</v>
      </c>
      <c r="D540">
        <v>2.2906249999999999</v>
      </c>
    </row>
    <row r="541" spans="1:4" x14ac:dyDescent="0.25">
      <c r="A541">
        <v>0</v>
      </c>
      <c r="B541">
        <v>-6.8673684210526317E-2</v>
      </c>
      <c r="C541">
        <v>213.39</v>
      </c>
      <c r="D541">
        <v>2.2906249999999999</v>
      </c>
    </row>
    <row r="542" spans="1:4" x14ac:dyDescent="0.25">
      <c r="A542">
        <v>0</v>
      </c>
      <c r="B542">
        <v>-5.8778947368421049E-2</v>
      </c>
      <c r="C542">
        <v>210.98</v>
      </c>
      <c r="D542">
        <v>2.2906249999999999</v>
      </c>
    </row>
    <row r="543" spans="1:4" x14ac:dyDescent="0.25">
      <c r="A543">
        <v>6.4884210526315794E-2</v>
      </c>
      <c r="B543">
        <v>0</v>
      </c>
      <c r="C543">
        <v>-30.8</v>
      </c>
      <c r="D543">
        <v>2.2906249999999999</v>
      </c>
    </row>
    <row r="544" spans="1:4" x14ac:dyDescent="0.25">
      <c r="A544">
        <v>9.4056140350877199E-2</v>
      </c>
      <c r="B544">
        <v>0</v>
      </c>
      <c r="C544">
        <v>-22.17</v>
      </c>
      <c r="D544">
        <v>2.2906249999999999</v>
      </c>
    </row>
    <row r="545" spans="1:4" x14ac:dyDescent="0.25">
      <c r="A545">
        <v>0</v>
      </c>
      <c r="B545">
        <v>-7.4035087719298244E-3</v>
      </c>
      <c r="C545">
        <v>-26.38</v>
      </c>
      <c r="D545">
        <v>2.2906249999999999</v>
      </c>
    </row>
    <row r="546" spans="1:4" x14ac:dyDescent="0.25">
      <c r="A546">
        <v>0</v>
      </c>
      <c r="B546">
        <v>-0.24699649122807019</v>
      </c>
      <c r="C546">
        <v>212.94</v>
      </c>
      <c r="D546">
        <v>2.6625000000000001</v>
      </c>
    </row>
    <row r="547" spans="1:4" x14ac:dyDescent="0.25">
      <c r="A547">
        <v>0</v>
      </c>
      <c r="B547">
        <v>-8.27298245614035E-2</v>
      </c>
      <c r="C547">
        <v>212.62</v>
      </c>
      <c r="D547">
        <v>2.6625000000000001</v>
      </c>
    </row>
    <row r="548" spans="1:4" x14ac:dyDescent="0.25">
      <c r="A548">
        <v>0.12787368421052633</v>
      </c>
      <c r="B548">
        <v>0</v>
      </c>
      <c r="C548">
        <v>218.44</v>
      </c>
      <c r="D548">
        <v>2.6625000000000001</v>
      </c>
    </row>
    <row r="549" spans="1:4" x14ac:dyDescent="0.25">
      <c r="A549">
        <v>0.12407719298245615</v>
      </c>
      <c r="B549">
        <v>0</v>
      </c>
      <c r="C549">
        <v>211.51</v>
      </c>
      <c r="D549">
        <v>2.6625000000000001</v>
      </c>
    </row>
    <row r="550" spans="1:4" x14ac:dyDescent="0.25">
      <c r="A550">
        <v>0</v>
      </c>
      <c r="B550">
        <v>-6.8273684210526306E-2</v>
      </c>
      <c r="C550">
        <v>217.05</v>
      </c>
      <c r="D550">
        <v>2.6625000000000001</v>
      </c>
    </row>
    <row r="551" spans="1:4" x14ac:dyDescent="0.25">
      <c r="A551">
        <v>8.3059649122807014E-2</v>
      </c>
      <c r="B551">
        <v>0</v>
      </c>
      <c r="C551">
        <v>-6.2</v>
      </c>
      <c r="D551">
        <v>2.6625000000000001</v>
      </c>
    </row>
    <row r="552" spans="1:4" x14ac:dyDescent="0.25">
      <c r="A552">
        <v>0.15682807017543859</v>
      </c>
      <c r="B552">
        <v>0</v>
      </c>
      <c r="C552">
        <v>-0.16</v>
      </c>
      <c r="D552">
        <v>2.6625000000000001</v>
      </c>
    </row>
    <row r="553" spans="1:4" x14ac:dyDescent="0.25">
      <c r="A553">
        <v>2.5487719298245615E-2</v>
      </c>
      <c r="B553">
        <v>0</v>
      </c>
      <c r="C553">
        <v>-8.7799999999999994</v>
      </c>
      <c r="D553">
        <v>2.6625000000000001</v>
      </c>
    </row>
    <row r="554" spans="1:4" x14ac:dyDescent="0.25">
      <c r="A554">
        <v>1.5298245614035087E-3</v>
      </c>
      <c r="B554">
        <v>0</v>
      </c>
      <c r="C554">
        <v>-209.7</v>
      </c>
      <c r="D554">
        <v>2.6625000000000001</v>
      </c>
    </row>
    <row r="555" spans="1:4" x14ac:dyDescent="0.25">
      <c r="A555">
        <v>0</v>
      </c>
      <c r="B555">
        <v>-1.8828070175438597E-2</v>
      </c>
      <c r="C555">
        <v>-83.71</v>
      </c>
      <c r="D555">
        <v>2.6625000000000001</v>
      </c>
    </row>
    <row r="556" spans="1:4" x14ac:dyDescent="0.25">
      <c r="A556">
        <v>5.5094736842105266E-2</v>
      </c>
      <c r="B556">
        <v>0</v>
      </c>
      <c r="C556">
        <v>5.24</v>
      </c>
      <c r="D556">
        <v>2.6625000000000001</v>
      </c>
    </row>
    <row r="557" spans="1:4" x14ac:dyDescent="0.25">
      <c r="A557">
        <v>0</v>
      </c>
      <c r="B557">
        <v>-4.1122807017543858E-3</v>
      </c>
      <c r="C557">
        <v>-1.9</v>
      </c>
      <c r="D557">
        <v>2.6625000000000001</v>
      </c>
    </row>
    <row r="558" spans="1:4" x14ac:dyDescent="0.25">
      <c r="A558">
        <v>6.1368421052631572E-2</v>
      </c>
      <c r="B558">
        <v>0</v>
      </c>
      <c r="C558">
        <v>-7.29</v>
      </c>
      <c r="D558">
        <v>2.6625000000000001</v>
      </c>
    </row>
    <row r="559" spans="1:4" x14ac:dyDescent="0.25">
      <c r="A559">
        <v>6.1368421052631572E-2</v>
      </c>
      <c r="B559">
        <v>0</v>
      </c>
      <c r="C559">
        <v>5.83</v>
      </c>
      <c r="D559">
        <v>2.6625000000000001</v>
      </c>
    </row>
    <row r="560" spans="1:4" x14ac:dyDescent="0.25">
      <c r="A560">
        <v>9.583859649122807E-2</v>
      </c>
      <c r="B560">
        <v>0</v>
      </c>
      <c r="C560">
        <v>2.6</v>
      </c>
      <c r="D560">
        <v>2.6625000000000001</v>
      </c>
    </row>
    <row r="561" spans="1:4" x14ac:dyDescent="0.25">
      <c r="A561">
        <v>2.2477192982456141E-2</v>
      </c>
      <c r="B561">
        <v>0</v>
      </c>
      <c r="C561">
        <v>-7.59</v>
      </c>
      <c r="D561">
        <v>2.6625000000000001</v>
      </c>
    </row>
    <row r="562" spans="1:4" x14ac:dyDescent="0.25">
      <c r="A562">
        <v>0.15893333333333334</v>
      </c>
      <c r="B562">
        <v>0</v>
      </c>
      <c r="C562">
        <v>-35.6</v>
      </c>
      <c r="D562">
        <v>2.4612500000000002</v>
      </c>
    </row>
    <row r="563" spans="1:4" x14ac:dyDescent="0.25">
      <c r="A563">
        <v>0</v>
      </c>
      <c r="B563">
        <v>-0.12858947368421053</v>
      </c>
      <c r="C563">
        <v>-80.73</v>
      </c>
      <c r="D563">
        <v>2.4612500000000002</v>
      </c>
    </row>
    <row r="564" spans="1:4" x14ac:dyDescent="0.25">
      <c r="A564">
        <v>0</v>
      </c>
      <c r="B564">
        <v>-3.6063157894736846E-2</v>
      </c>
      <c r="C564">
        <v>-121.59</v>
      </c>
      <c r="D564">
        <v>2.4612500000000002</v>
      </c>
    </row>
    <row r="565" spans="1:4" x14ac:dyDescent="0.25">
      <c r="A565">
        <v>0</v>
      </c>
      <c r="B565">
        <v>-0.13818947368421053</v>
      </c>
      <c r="C565">
        <v>-57.69</v>
      </c>
      <c r="D565">
        <v>2.4612500000000002</v>
      </c>
    </row>
    <row r="566" spans="1:4" x14ac:dyDescent="0.25">
      <c r="A566">
        <v>0.36196491228070177</v>
      </c>
      <c r="B566">
        <v>0</v>
      </c>
      <c r="C566">
        <v>-36.270000000000003</v>
      </c>
      <c r="D566">
        <v>2.4612500000000002</v>
      </c>
    </row>
    <row r="567" spans="1:4" x14ac:dyDescent="0.25">
      <c r="A567">
        <v>0</v>
      </c>
      <c r="B567">
        <v>-6.2245614035087724E-3</v>
      </c>
      <c r="C567">
        <v>-33.28</v>
      </c>
      <c r="D567">
        <v>2.4612500000000002</v>
      </c>
    </row>
    <row r="568" spans="1:4" x14ac:dyDescent="0.25">
      <c r="A568">
        <v>0</v>
      </c>
      <c r="B568">
        <v>-7.4168421052631578E-2</v>
      </c>
      <c r="C568">
        <v>186.43</v>
      </c>
      <c r="D568">
        <v>2.4612500000000002</v>
      </c>
    </row>
    <row r="569" spans="1:4" x14ac:dyDescent="0.25">
      <c r="A569">
        <v>0</v>
      </c>
      <c r="B569">
        <v>-9.8105263157894737E-2</v>
      </c>
      <c r="C569">
        <v>-31.79</v>
      </c>
      <c r="D569">
        <v>2.4612500000000002</v>
      </c>
    </row>
    <row r="570" spans="1:4" x14ac:dyDescent="0.25">
      <c r="A570">
        <v>0.20319999999999999</v>
      </c>
      <c r="B570">
        <v>0</v>
      </c>
      <c r="C570">
        <v>-27.5</v>
      </c>
      <c r="D570">
        <v>2.4612500000000002</v>
      </c>
    </row>
    <row r="571" spans="1:4" x14ac:dyDescent="0.25">
      <c r="A571">
        <v>4.4203508771929828E-2</v>
      </c>
      <c r="B571">
        <v>0</v>
      </c>
      <c r="C571">
        <v>-61.02</v>
      </c>
      <c r="D571">
        <v>2.4612500000000002</v>
      </c>
    </row>
    <row r="572" spans="1:4" x14ac:dyDescent="0.25">
      <c r="A572">
        <v>9.6561403508771924E-3</v>
      </c>
      <c r="B572">
        <v>0</v>
      </c>
      <c r="C572">
        <v>-5.73</v>
      </c>
      <c r="D572">
        <v>2.4612500000000002</v>
      </c>
    </row>
    <row r="573" spans="1:4" x14ac:dyDescent="0.25">
      <c r="A573">
        <v>0</v>
      </c>
      <c r="B573">
        <v>-9.4498245614035081E-2</v>
      </c>
      <c r="C573">
        <v>204.86</v>
      </c>
      <c r="D573">
        <v>2.4612500000000002</v>
      </c>
    </row>
    <row r="574" spans="1:4" x14ac:dyDescent="0.25">
      <c r="A574">
        <v>4.0975438596491234E-2</v>
      </c>
      <c r="B574">
        <v>0</v>
      </c>
      <c r="C574">
        <v>-57.25</v>
      </c>
      <c r="D574">
        <v>2.4612500000000002</v>
      </c>
    </row>
    <row r="575" spans="1:4" x14ac:dyDescent="0.25">
      <c r="A575">
        <v>0</v>
      </c>
      <c r="B575">
        <v>-0.19103157894736844</v>
      </c>
      <c r="C575">
        <v>-81.96</v>
      </c>
      <c r="D575">
        <v>2.4612500000000002</v>
      </c>
    </row>
    <row r="576" spans="1:4" x14ac:dyDescent="0.25">
      <c r="A576">
        <v>0</v>
      </c>
      <c r="B576">
        <v>-0.10736140350877192</v>
      </c>
      <c r="C576">
        <v>-24.36</v>
      </c>
      <c r="D576">
        <v>2.4612500000000002</v>
      </c>
    </row>
    <row r="577" spans="1:4" x14ac:dyDescent="0.25">
      <c r="A577">
        <v>0</v>
      </c>
      <c r="B577">
        <v>-0.23659649122807019</v>
      </c>
      <c r="C577">
        <v>177.32</v>
      </c>
      <c r="D577">
        <v>2.4612500000000002</v>
      </c>
    </row>
    <row r="578" spans="1:4" x14ac:dyDescent="0.25">
      <c r="A578">
        <v>0.17967719298245613</v>
      </c>
      <c r="B578">
        <v>0</v>
      </c>
      <c r="C578">
        <v>-13.62</v>
      </c>
      <c r="D578">
        <v>4.375</v>
      </c>
    </row>
    <row r="579" spans="1:4" x14ac:dyDescent="0.25">
      <c r="A579">
        <v>0</v>
      </c>
      <c r="B579">
        <v>-3.741754385964912E-2</v>
      </c>
      <c r="C579">
        <v>12.8</v>
      </c>
      <c r="D579">
        <v>4.375</v>
      </c>
    </row>
    <row r="580" spans="1:4" x14ac:dyDescent="0.25">
      <c r="A580">
        <v>6.5740350877192988E-2</v>
      </c>
      <c r="B580">
        <v>0</v>
      </c>
      <c r="C580">
        <v>-10.45</v>
      </c>
      <c r="D580">
        <v>4.375</v>
      </c>
    </row>
    <row r="581" spans="1:4" x14ac:dyDescent="0.25">
      <c r="A581">
        <v>8.8210526315789465E-3</v>
      </c>
      <c r="B581">
        <v>0</v>
      </c>
      <c r="C581">
        <v>-0.28000000000000003</v>
      </c>
      <c r="D581">
        <v>4.375</v>
      </c>
    </row>
    <row r="582" spans="1:4" x14ac:dyDescent="0.25">
      <c r="A582">
        <v>0.17268771929824561</v>
      </c>
      <c r="B582">
        <v>0</v>
      </c>
      <c r="C582">
        <v>8.7899999999999991</v>
      </c>
      <c r="D582">
        <v>4.375</v>
      </c>
    </row>
    <row r="583" spans="1:4" x14ac:dyDescent="0.25">
      <c r="A583">
        <v>0</v>
      </c>
      <c r="B583">
        <v>-1.817543859649123E-3</v>
      </c>
      <c r="C583">
        <v>2.52</v>
      </c>
      <c r="D583">
        <v>4.375</v>
      </c>
    </row>
    <row r="584" spans="1:4" x14ac:dyDescent="0.25">
      <c r="A584">
        <v>2.4042105263157896E-2</v>
      </c>
      <c r="B584">
        <v>0</v>
      </c>
      <c r="C584">
        <v>3.01</v>
      </c>
      <c r="D584">
        <v>4.375</v>
      </c>
    </row>
    <row r="585" spans="1:4" x14ac:dyDescent="0.25">
      <c r="A585">
        <v>6.7578947368421051E-3</v>
      </c>
      <c r="B585">
        <v>0</v>
      </c>
      <c r="C585">
        <v>-28.36</v>
      </c>
      <c r="D585">
        <v>4.375</v>
      </c>
    </row>
    <row r="586" spans="1:4" x14ac:dyDescent="0.25">
      <c r="A586">
        <v>6.0084210526315789E-2</v>
      </c>
      <c r="B586">
        <v>0</v>
      </c>
      <c r="C586">
        <v>-20.100000000000001</v>
      </c>
      <c r="D586">
        <v>4.375</v>
      </c>
    </row>
    <row r="587" spans="1:4" x14ac:dyDescent="0.25">
      <c r="A587">
        <v>2.378947368421053E-3</v>
      </c>
      <c r="B587">
        <v>0</v>
      </c>
      <c r="C587">
        <v>-34</v>
      </c>
      <c r="D587">
        <v>4.375</v>
      </c>
    </row>
    <row r="588" spans="1:4" x14ac:dyDescent="0.25">
      <c r="A588">
        <v>1.6757894736842104E-2</v>
      </c>
      <c r="B588">
        <v>0</v>
      </c>
      <c r="C588">
        <v>-30.25</v>
      </c>
      <c r="D588">
        <v>4.375</v>
      </c>
    </row>
    <row r="589" spans="1:4" x14ac:dyDescent="0.25">
      <c r="A589">
        <v>1.6701754385964912E-3</v>
      </c>
      <c r="B589">
        <v>0</v>
      </c>
      <c r="C589">
        <v>-3.11</v>
      </c>
      <c r="D589">
        <v>4.375</v>
      </c>
    </row>
    <row r="590" spans="1:4" x14ac:dyDescent="0.25">
      <c r="A590">
        <v>7.0757894736842103E-2</v>
      </c>
      <c r="B590">
        <v>0</v>
      </c>
      <c r="C590">
        <v>-18.690000000000001</v>
      </c>
      <c r="D590">
        <v>4.375</v>
      </c>
    </row>
    <row r="591" spans="1:4" x14ac:dyDescent="0.25">
      <c r="A591">
        <v>1.937543859649123E-2</v>
      </c>
      <c r="B591">
        <v>0</v>
      </c>
      <c r="C591">
        <v>-28.67</v>
      </c>
      <c r="D591">
        <v>4.375</v>
      </c>
    </row>
    <row r="592" spans="1:4" x14ac:dyDescent="0.25">
      <c r="A592">
        <v>0</v>
      </c>
      <c r="B592">
        <v>-2.4814035087719299E-2</v>
      </c>
      <c r="C592">
        <v>-34.06</v>
      </c>
      <c r="D592">
        <v>4.375</v>
      </c>
    </row>
    <row r="593" spans="1:4" x14ac:dyDescent="0.25">
      <c r="A593">
        <v>0</v>
      </c>
      <c r="B593">
        <v>-0.1246736842105263</v>
      </c>
      <c r="C593">
        <v>-34.22</v>
      </c>
      <c r="D593">
        <v>4.375</v>
      </c>
    </row>
    <row r="594" spans="1:4" x14ac:dyDescent="0.25">
      <c r="A594">
        <v>0</v>
      </c>
      <c r="B594">
        <v>-2.9403508771929823E-3</v>
      </c>
      <c r="C594">
        <v>-39.36</v>
      </c>
      <c r="D594">
        <v>5.1749999999999998</v>
      </c>
    </row>
    <row r="595" spans="1:4" x14ac:dyDescent="0.25">
      <c r="A595">
        <v>4.3649122807017547E-3</v>
      </c>
      <c r="B595">
        <v>0</v>
      </c>
      <c r="C595">
        <v>-34.4</v>
      </c>
      <c r="D595">
        <v>5.1749999999999998</v>
      </c>
    </row>
    <row r="596" spans="1:4" x14ac:dyDescent="0.25">
      <c r="A596">
        <v>0</v>
      </c>
      <c r="B596">
        <v>-7.9235087719298242E-2</v>
      </c>
      <c r="C596">
        <v>-24.32</v>
      </c>
      <c r="D596">
        <v>5.1749999999999998</v>
      </c>
    </row>
    <row r="597" spans="1:4" x14ac:dyDescent="0.25">
      <c r="A597">
        <v>0</v>
      </c>
      <c r="B597">
        <v>-8.8996491228070185E-2</v>
      </c>
      <c r="C597">
        <v>-30.35</v>
      </c>
      <c r="D597">
        <v>5.1749999999999998</v>
      </c>
    </row>
    <row r="598" spans="1:4" x14ac:dyDescent="0.25">
      <c r="A598">
        <v>6.5382456140350875E-2</v>
      </c>
      <c r="B598">
        <v>0</v>
      </c>
      <c r="C598">
        <v>-25.36</v>
      </c>
      <c r="D598">
        <v>5.1749999999999998</v>
      </c>
    </row>
    <row r="599" spans="1:4" x14ac:dyDescent="0.25">
      <c r="A599">
        <v>0</v>
      </c>
      <c r="B599">
        <v>-6.2252631578947372E-2</v>
      </c>
      <c r="C599">
        <v>-27.33</v>
      </c>
      <c r="D599">
        <v>5.1749999999999998</v>
      </c>
    </row>
    <row r="600" spans="1:4" x14ac:dyDescent="0.25">
      <c r="A600">
        <v>0.12221052631578946</v>
      </c>
      <c r="B600">
        <v>0</v>
      </c>
      <c r="C600">
        <v>-46.29</v>
      </c>
      <c r="D600">
        <v>5.1749999999999998</v>
      </c>
    </row>
    <row r="601" spans="1:4" x14ac:dyDescent="0.25">
      <c r="A601">
        <v>2.6371929824561404E-2</v>
      </c>
      <c r="B601">
        <v>0</v>
      </c>
      <c r="C601">
        <v>-15.32</v>
      </c>
      <c r="D601">
        <v>5.1749999999999998</v>
      </c>
    </row>
    <row r="602" spans="1:4" x14ac:dyDescent="0.25">
      <c r="A602">
        <v>0</v>
      </c>
      <c r="B602">
        <v>-0.18585263157894738</v>
      </c>
      <c r="C602">
        <v>63.01</v>
      </c>
      <c r="D602">
        <v>5.1749999999999998</v>
      </c>
    </row>
    <row r="603" spans="1:4" x14ac:dyDescent="0.25">
      <c r="A603">
        <v>0</v>
      </c>
      <c r="B603">
        <v>-6.7410526315789476E-2</v>
      </c>
      <c r="C603">
        <v>65.150000000000006</v>
      </c>
      <c r="D603">
        <v>5.1749999999999998</v>
      </c>
    </row>
    <row r="604" spans="1:4" x14ac:dyDescent="0.25">
      <c r="A604">
        <v>0.10975438596491228</v>
      </c>
      <c r="B604">
        <v>0</v>
      </c>
      <c r="C604">
        <v>-15.69</v>
      </c>
      <c r="D604">
        <v>5.1749999999999998</v>
      </c>
    </row>
    <row r="605" spans="1:4" x14ac:dyDescent="0.25">
      <c r="A605">
        <v>3.9578947368421054E-2</v>
      </c>
      <c r="B605">
        <v>0</v>
      </c>
      <c r="C605">
        <v>-193.46</v>
      </c>
      <c r="D605">
        <v>5.1749999999999998</v>
      </c>
    </row>
    <row r="606" spans="1:4" x14ac:dyDescent="0.25">
      <c r="A606">
        <v>0</v>
      </c>
      <c r="B606">
        <v>-4.3431578947368418E-2</v>
      </c>
      <c r="C606">
        <v>-129.96</v>
      </c>
      <c r="D606">
        <v>5.1749999999999998</v>
      </c>
    </row>
    <row r="607" spans="1:4" x14ac:dyDescent="0.25">
      <c r="A607">
        <v>1.5017543859649123E-3</v>
      </c>
      <c r="B607">
        <v>0</v>
      </c>
      <c r="C607">
        <v>-259.83</v>
      </c>
      <c r="D607">
        <v>5.1749999999999998</v>
      </c>
    </row>
    <row r="608" spans="1:4" x14ac:dyDescent="0.25">
      <c r="A608">
        <v>0.1199017543859649</v>
      </c>
      <c r="B608">
        <v>0</v>
      </c>
      <c r="C608">
        <v>-113.28</v>
      </c>
      <c r="D608">
        <v>5.1749999999999998</v>
      </c>
    </row>
    <row r="609" spans="1:4" x14ac:dyDescent="0.25">
      <c r="A609">
        <v>0</v>
      </c>
      <c r="B609">
        <v>-3.1978947368421058E-2</v>
      </c>
      <c r="C609">
        <v>-98.39</v>
      </c>
      <c r="D609">
        <v>5.1749999999999998</v>
      </c>
    </row>
    <row r="610" spans="1:4" x14ac:dyDescent="0.25">
      <c r="A610">
        <v>5.4666666666666665E-3</v>
      </c>
      <c r="B610">
        <v>0</v>
      </c>
      <c r="C610">
        <v>-18.149999999999999</v>
      </c>
      <c r="D610">
        <v>2.7475000000000001</v>
      </c>
    </row>
    <row r="611" spans="1:4" x14ac:dyDescent="0.25">
      <c r="A611">
        <v>9.6294736842105266E-2</v>
      </c>
      <c r="B611">
        <v>0</v>
      </c>
      <c r="C611">
        <v>-47.65</v>
      </c>
      <c r="D611">
        <v>2.7475000000000001</v>
      </c>
    </row>
    <row r="612" spans="1:4" x14ac:dyDescent="0.25">
      <c r="A612">
        <v>0</v>
      </c>
      <c r="B612">
        <v>-2.5354385964912282E-2</v>
      </c>
      <c r="C612">
        <v>-27.05</v>
      </c>
      <c r="D612">
        <v>2.7475000000000001</v>
      </c>
    </row>
    <row r="613" spans="1:4" x14ac:dyDescent="0.25">
      <c r="A613">
        <v>0</v>
      </c>
      <c r="B613">
        <v>-0.16505263157894737</v>
      </c>
      <c r="C613">
        <v>-52.05</v>
      </c>
      <c r="D613">
        <v>2.7475000000000001</v>
      </c>
    </row>
    <row r="614" spans="1:4" x14ac:dyDescent="0.25">
      <c r="A614">
        <v>2.3298245614035091E-3</v>
      </c>
      <c r="B614">
        <v>0</v>
      </c>
      <c r="C614">
        <v>-6.87</v>
      </c>
      <c r="D614">
        <v>2.7475000000000001</v>
      </c>
    </row>
    <row r="615" spans="1:4" x14ac:dyDescent="0.25">
      <c r="A615">
        <v>0</v>
      </c>
      <c r="B615">
        <v>-4.1473684210526315E-2</v>
      </c>
      <c r="C615">
        <v>4.74</v>
      </c>
      <c r="D615">
        <v>2.7475000000000001</v>
      </c>
    </row>
    <row r="616" spans="1:4" x14ac:dyDescent="0.25">
      <c r="A616">
        <v>0</v>
      </c>
      <c r="B616">
        <v>-0.14694736842105263</v>
      </c>
      <c r="C616">
        <v>-24.09</v>
      </c>
      <c r="D616">
        <v>2.7475000000000001</v>
      </c>
    </row>
    <row r="617" spans="1:4" x14ac:dyDescent="0.25">
      <c r="A617">
        <v>0</v>
      </c>
      <c r="B617">
        <v>-4.099649122807017E-2</v>
      </c>
      <c r="C617">
        <v>-16.47</v>
      </c>
      <c r="D617">
        <v>2.7475000000000001</v>
      </c>
    </row>
    <row r="618" spans="1:4" x14ac:dyDescent="0.25">
      <c r="A618">
        <v>0.13098245614035087</v>
      </c>
      <c r="B618">
        <v>0</v>
      </c>
      <c r="C618">
        <v>2.5299999999999998</v>
      </c>
      <c r="D618">
        <v>2.7475000000000001</v>
      </c>
    </row>
    <row r="619" spans="1:4" x14ac:dyDescent="0.25">
      <c r="A619">
        <v>0</v>
      </c>
      <c r="B619">
        <v>-0.10510175438596492</v>
      </c>
      <c r="C619">
        <v>-11.46</v>
      </c>
      <c r="D619">
        <v>2.7475000000000001</v>
      </c>
    </row>
    <row r="620" spans="1:4" x14ac:dyDescent="0.25">
      <c r="A620">
        <v>6.4631578947368429E-2</v>
      </c>
      <c r="B620">
        <v>0</v>
      </c>
      <c r="C620">
        <v>-22.66</v>
      </c>
      <c r="D620">
        <v>2.7475000000000001</v>
      </c>
    </row>
    <row r="621" spans="1:4" x14ac:dyDescent="0.25">
      <c r="A621">
        <v>0</v>
      </c>
      <c r="B621">
        <v>-5.5312280701754382E-2</v>
      </c>
      <c r="C621">
        <v>-53.47</v>
      </c>
      <c r="D621">
        <v>2.7475000000000001</v>
      </c>
    </row>
    <row r="622" spans="1:4" x14ac:dyDescent="0.25">
      <c r="A622">
        <v>1.0042105263157896E-2</v>
      </c>
      <c r="B622">
        <v>0</v>
      </c>
      <c r="C622">
        <v>-81.92</v>
      </c>
      <c r="D622">
        <v>2.7475000000000001</v>
      </c>
    </row>
    <row r="623" spans="1:4" x14ac:dyDescent="0.25">
      <c r="A623">
        <v>0</v>
      </c>
      <c r="B623">
        <v>-5.3115789473684213E-2</v>
      </c>
      <c r="C623">
        <v>-72.02</v>
      </c>
      <c r="D623">
        <v>2.7475000000000001</v>
      </c>
    </row>
    <row r="624" spans="1:4" x14ac:dyDescent="0.25">
      <c r="A624">
        <v>0</v>
      </c>
      <c r="B624">
        <v>-4.5684210526315792E-3</v>
      </c>
      <c r="C624">
        <v>-140.22</v>
      </c>
      <c r="D624">
        <v>2.7475000000000001</v>
      </c>
    </row>
    <row r="625" spans="1:4" x14ac:dyDescent="0.25">
      <c r="A625">
        <v>0</v>
      </c>
      <c r="B625">
        <v>-3.1978947368421058E-2</v>
      </c>
      <c r="C625">
        <v>-59.15</v>
      </c>
      <c r="D625">
        <v>2.7475000000000001</v>
      </c>
    </row>
    <row r="626" spans="1:4" x14ac:dyDescent="0.25">
      <c r="A626">
        <v>8.9796491228070166E-2</v>
      </c>
      <c r="B626">
        <v>0</v>
      </c>
      <c r="C626">
        <v>-15.6</v>
      </c>
      <c r="D626">
        <v>2.1312500000000001</v>
      </c>
    </row>
    <row r="627" spans="1:4" x14ac:dyDescent="0.25">
      <c r="A627">
        <v>4.9403508771929824E-2</v>
      </c>
      <c r="B627">
        <v>0</v>
      </c>
      <c r="C627">
        <v>-6.33</v>
      </c>
      <c r="D627">
        <v>2.1312500000000001</v>
      </c>
    </row>
    <row r="628" spans="1:4" x14ac:dyDescent="0.25">
      <c r="A628">
        <v>6.1747368421052627E-2</v>
      </c>
      <c r="B628">
        <v>0</v>
      </c>
      <c r="C628">
        <v>-14.31</v>
      </c>
      <c r="D628">
        <v>2.1312500000000001</v>
      </c>
    </row>
    <row r="629" spans="1:4" x14ac:dyDescent="0.25">
      <c r="A629">
        <v>6.2399999999999997E-2</v>
      </c>
      <c r="B629">
        <v>0</v>
      </c>
      <c r="C629">
        <v>-10.5</v>
      </c>
      <c r="D629">
        <v>2.1312500000000001</v>
      </c>
    </row>
    <row r="630" spans="1:4" x14ac:dyDescent="0.25">
      <c r="A630">
        <v>7.3242105263157886E-2</v>
      </c>
      <c r="B630">
        <v>0</v>
      </c>
      <c r="C630">
        <v>1.1200000000000001</v>
      </c>
      <c r="D630">
        <v>2.1312500000000001</v>
      </c>
    </row>
    <row r="631" spans="1:4" x14ac:dyDescent="0.25">
      <c r="A631">
        <v>8.2835087719298248E-2</v>
      </c>
      <c r="B631">
        <v>0</v>
      </c>
      <c r="C631">
        <v>-0.64</v>
      </c>
      <c r="D631">
        <v>2.1312500000000001</v>
      </c>
    </row>
    <row r="632" spans="1:4" x14ac:dyDescent="0.25">
      <c r="A632">
        <v>5.2378947368421053E-2</v>
      </c>
      <c r="B632">
        <v>0</v>
      </c>
      <c r="C632">
        <v>6.56</v>
      </c>
      <c r="D632">
        <v>2.1312500000000001</v>
      </c>
    </row>
    <row r="633" spans="1:4" x14ac:dyDescent="0.25">
      <c r="A633">
        <v>9.7473684210526323E-2</v>
      </c>
      <c r="B633">
        <v>0</v>
      </c>
      <c r="C633">
        <v>3.6</v>
      </c>
      <c r="D633">
        <v>2.1312500000000001</v>
      </c>
    </row>
    <row r="634" spans="1:4" x14ac:dyDescent="0.25">
      <c r="A634">
        <v>6.2828070175438594E-2</v>
      </c>
      <c r="B634">
        <v>0</v>
      </c>
      <c r="C634">
        <v>0.92</v>
      </c>
      <c r="D634">
        <v>2.1312500000000001</v>
      </c>
    </row>
    <row r="635" spans="1:4" x14ac:dyDescent="0.25">
      <c r="A635">
        <v>0.14724912280701755</v>
      </c>
      <c r="B635">
        <v>0</v>
      </c>
      <c r="C635">
        <v>11.09</v>
      </c>
      <c r="D635">
        <v>2.1312500000000001</v>
      </c>
    </row>
    <row r="636" spans="1:4" x14ac:dyDescent="0.25">
      <c r="A636">
        <v>0.16063859649122805</v>
      </c>
      <c r="B636">
        <v>0</v>
      </c>
      <c r="C636">
        <v>47.64</v>
      </c>
      <c r="D636">
        <v>2.1312500000000001</v>
      </c>
    </row>
    <row r="637" spans="1:4" x14ac:dyDescent="0.25">
      <c r="A637">
        <v>7.4385964912280694E-2</v>
      </c>
      <c r="B637">
        <v>0</v>
      </c>
      <c r="C637">
        <v>6.11</v>
      </c>
      <c r="D637">
        <v>2.1312500000000001</v>
      </c>
    </row>
    <row r="638" spans="1:4" x14ac:dyDescent="0.25">
      <c r="A638">
        <v>0</v>
      </c>
      <c r="B638">
        <v>-6.7592982456140344E-2</v>
      </c>
      <c r="C638">
        <v>8.31</v>
      </c>
      <c r="D638">
        <v>2.1312500000000001</v>
      </c>
    </row>
    <row r="639" spans="1:4" x14ac:dyDescent="0.25">
      <c r="A639">
        <v>9.5585964912280705E-2</v>
      </c>
      <c r="B639">
        <v>0</v>
      </c>
      <c r="C639">
        <v>37.08</v>
      </c>
      <c r="D639">
        <v>2.1312500000000001</v>
      </c>
    </row>
    <row r="640" spans="1:4" x14ac:dyDescent="0.25">
      <c r="A640">
        <v>0.17612631578947369</v>
      </c>
      <c r="B640">
        <v>0</v>
      </c>
      <c r="C640">
        <v>174.69</v>
      </c>
      <c r="D640">
        <v>2.1312500000000001</v>
      </c>
    </row>
    <row r="641" spans="1:4" x14ac:dyDescent="0.25">
      <c r="A641">
        <v>1.9754385964912281E-2</v>
      </c>
      <c r="B641">
        <v>0</v>
      </c>
      <c r="C641">
        <v>176.93</v>
      </c>
      <c r="D641">
        <v>2.1312500000000001</v>
      </c>
    </row>
    <row r="642" spans="1:4" x14ac:dyDescent="0.25">
      <c r="A642">
        <v>0</v>
      </c>
      <c r="B642">
        <v>-9.0498245614035092E-2</v>
      </c>
      <c r="C642">
        <v>139.91</v>
      </c>
      <c r="D642">
        <v>3.45</v>
      </c>
    </row>
    <row r="643" spans="1:4" x14ac:dyDescent="0.25">
      <c r="A643">
        <v>0.14004912280701756</v>
      </c>
      <c r="B643">
        <v>0</v>
      </c>
      <c r="C643">
        <v>-0.78</v>
      </c>
      <c r="D643">
        <v>3.45</v>
      </c>
    </row>
    <row r="644" spans="1:4" x14ac:dyDescent="0.25">
      <c r="A644">
        <v>0.22016140350877195</v>
      </c>
      <c r="B644">
        <v>0</v>
      </c>
      <c r="C644">
        <v>176.73</v>
      </c>
      <c r="D644">
        <v>3.45</v>
      </c>
    </row>
    <row r="645" spans="1:4" x14ac:dyDescent="0.25">
      <c r="A645">
        <v>0.2493543859649123</v>
      </c>
      <c r="B645">
        <v>0</v>
      </c>
      <c r="C645">
        <v>188.42</v>
      </c>
      <c r="D645">
        <v>3.45</v>
      </c>
    </row>
    <row r="646" spans="1:4" x14ac:dyDescent="0.25">
      <c r="A646">
        <v>0</v>
      </c>
      <c r="B646">
        <v>-0.11559999999999999</v>
      </c>
      <c r="C646">
        <v>212.75</v>
      </c>
      <c r="D646">
        <v>3.45</v>
      </c>
    </row>
    <row r="647" spans="1:4" x14ac:dyDescent="0.25">
      <c r="A647">
        <v>9.009122807017543E-2</v>
      </c>
      <c r="B647">
        <v>0</v>
      </c>
      <c r="C647">
        <v>-2.21</v>
      </c>
      <c r="D647">
        <v>3.45</v>
      </c>
    </row>
    <row r="648" spans="1:4" x14ac:dyDescent="0.25">
      <c r="A648">
        <v>0.11884912280701754</v>
      </c>
      <c r="B648">
        <v>0</v>
      </c>
      <c r="C648">
        <v>12.35</v>
      </c>
      <c r="D648">
        <v>3.45</v>
      </c>
    </row>
    <row r="649" spans="1:4" x14ac:dyDescent="0.25">
      <c r="A649">
        <v>7.4540350877192976E-2</v>
      </c>
      <c r="B649">
        <v>0</v>
      </c>
      <c r="C649">
        <v>-0.42</v>
      </c>
      <c r="D649">
        <v>3.45</v>
      </c>
    </row>
    <row r="650" spans="1:4" x14ac:dyDescent="0.25">
      <c r="A650">
        <v>0</v>
      </c>
      <c r="B650">
        <v>-3.5087719298245617E-4</v>
      </c>
      <c r="C650">
        <v>-9.52</v>
      </c>
      <c r="D650">
        <v>3.45</v>
      </c>
    </row>
    <row r="651" spans="1:4" x14ac:dyDescent="0.25">
      <c r="A651">
        <v>0.11668070175438595</v>
      </c>
      <c r="B651">
        <v>0</v>
      </c>
      <c r="C651">
        <v>-7.98</v>
      </c>
      <c r="D651">
        <v>3.45</v>
      </c>
    </row>
    <row r="652" spans="1:4" x14ac:dyDescent="0.25">
      <c r="A652">
        <v>6.4399999999999999E-2</v>
      </c>
      <c r="B652">
        <v>0</v>
      </c>
      <c r="C652">
        <v>-9.1199999999999992</v>
      </c>
      <c r="D652">
        <v>3.45</v>
      </c>
    </row>
    <row r="653" spans="1:4" x14ac:dyDescent="0.25">
      <c r="A653">
        <v>7.6603508771929826E-2</v>
      </c>
      <c r="B653">
        <v>0</v>
      </c>
      <c r="C653">
        <v>-2.54</v>
      </c>
      <c r="D653">
        <v>3.45</v>
      </c>
    </row>
    <row r="654" spans="1:4" x14ac:dyDescent="0.25">
      <c r="A654">
        <v>0.22395789473684211</v>
      </c>
      <c r="B654">
        <v>0</v>
      </c>
      <c r="C654">
        <v>-11.24</v>
      </c>
      <c r="D654">
        <v>3.45</v>
      </c>
    </row>
    <row r="655" spans="1:4" x14ac:dyDescent="0.25">
      <c r="A655">
        <v>0.13422456140350877</v>
      </c>
      <c r="B655">
        <v>0</v>
      </c>
      <c r="C655">
        <v>45.17</v>
      </c>
      <c r="D655">
        <v>3.45</v>
      </c>
    </row>
    <row r="656" spans="1:4" x14ac:dyDescent="0.25">
      <c r="A656">
        <v>3.2933333333333328E-2</v>
      </c>
      <c r="B656">
        <v>0</v>
      </c>
      <c r="C656">
        <v>43.25</v>
      </c>
      <c r="D656">
        <v>3.45</v>
      </c>
    </row>
    <row r="657" spans="1:4" x14ac:dyDescent="0.25">
      <c r="A657">
        <v>4.7108771929824565E-2</v>
      </c>
      <c r="B657">
        <v>0</v>
      </c>
      <c r="C657">
        <v>11.96</v>
      </c>
      <c r="D657">
        <v>3.45</v>
      </c>
    </row>
    <row r="658" spans="1:4" x14ac:dyDescent="0.25">
      <c r="A658">
        <v>9.4589473684210515E-2</v>
      </c>
      <c r="B658">
        <v>0</v>
      </c>
      <c r="C658">
        <v>-8.41</v>
      </c>
      <c r="D658">
        <v>4.125</v>
      </c>
    </row>
    <row r="659" spans="1:4" x14ac:dyDescent="0.25">
      <c r="A659">
        <v>0</v>
      </c>
      <c r="B659">
        <v>-2.8210526315789477E-3</v>
      </c>
      <c r="C659">
        <v>-11.41</v>
      </c>
      <c r="D659">
        <v>4.125</v>
      </c>
    </row>
    <row r="660" spans="1:4" x14ac:dyDescent="0.25">
      <c r="A660">
        <v>1.0694736842105264E-2</v>
      </c>
      <c r="B660">
        <v>0</v>
      </c>
      <c r="C660">
        <v>-7.79</v>
      </c>
      <c r="D660">
        <v>4.125</v>
      </c>
    </row>
    <row r="661" spans="1:4" x14ac:dyDescent="0.25">
      <c r="A661">
        <v>9.5171929824561394E-2</v>
      </c>
      <c r="B661">
        <v>0</v>
      </c>
      <c r="C661">
        <v>175.25</v>
      </c>
      <c r="D661">
        <v>4.125</v>
      </c>
    </row>
    <row r="662" spans="1:4" x14ac:dyDescent="0.25">
      <c r="A662">
        <v>0.1763298245614035</v>
      </c>
      <c r="B662">
        <v>0</v>
      </c>
      <c r="C662">
        <v>178.54</v>
      </c>
      <c r="D662">
        <v>4.125</v>
      </c>
    </row>
    <row r="663" spans="1:4" x14ac:dyDescent="0.25">
      <c r="A663">
        <v>0</v>
      </c>
      <c r="B663">
        <v>-8.48140350877193E-2</v>
      </c>
      <c r="C663">
        <v>-7.04</v>
      </c>
      <c r="D663">
        <v>4.125</v>
      </c>
    </row>
    <row r="664" spans="1:4" x14ac:dyDescent="0.25">
      <c r="A664">
        <v>0</v>
      </c>
      <c r="B664">
        <v>-2.6926315789473687E-2</v>
      </c>
      <c r="C664">
        <v>-8.5399999999999991</v>
      </c>
      <c r="D664">
        <v>4.125</v>
      </c>
    </row>
    <row r="665" spans="1:4" x14ac:dyDescent="0.25">
      <c r="A665">
        <v>0</v>
      </c>
      <c r="B665">
        <v>-1.9536842105263158E-2</v>
      </c>
      <c r="C665">
        <v>58.84</v>
      </c>
      <c r="D665">
        <v>4.125</v>
      </c>
    </row>
    <row r="666" spans="1:4" x14ac:dyDescent="0.25">
      <c r="A666">
        <v>9.8336842105263153E-2</v>
      </c>
      <c r="B666">
        <v>0</v>
      </c>
      <c r="C666">
        <v>255.7</v>
      </c>
      <c r="D666">
        <v>4.125</v>
      </c>
    </row>
    <row r="667" spans="1:4" x14ac:dyDescent="0.25">
      <c r="A667">
        <v>0</v>
      </c>
      <c r="B667">
        <v>-0.10909473684210526</v>
      </c>
      <c r="C667">
        <v>-26.19</v>
      </c>
      <c r="D667">
        <v>4.125</v>
      </c>
    </row>
    <row r="668" spans="1:4" x14ac:dyDescent="0.25">
      <c r="A668">
        <v>2.3459649122807017E-2</v>
      </c>
      <c r="B668">
        <v>0</v>
      </c>
      <c r="C668">
        <v>-20.2</v>
      </c>
      <c r="D668">
        <v>4.125</v>
      </c>
    </row>
    <row r="669" spans="1:4" x14ac:dyDescent="0.25">
      <c r="A669">
        <v>0</v>
      </c>
      <c r="B669">
        <v>-9.0687719298245609E-2</v>
      </c>
      <c r="C669">
        <v>-27.9</v>
      </c>
      <c r="D669">
        <v>4.125</v>
      </c>
    </row>
    <row r="670" spans="1:4" x14ac:dyDescent="0.25">
      <c r="A670">
        <v>3.5017543859649121E-2</v>
      </c>
      <c r="B670">
        <v>0</v>
      </c>
      <c r="C670">
        <v>-28.65</v>
      </c>
      <c r="D670">
        <v>4.125</v>
      </c>
    </row>
    <row r="671" spans="1:4" x14ac:dyDescent="0.25">
      <c r="A671">
        <v>0</v>
      </c>
      <c r="B671">
        <v>-0.17616842105263159</v>
      </c>
      <c r="C671">
        <v>-70.349999999999994</v>
      </c>
      <c r="D671">
        <v>4.125</v>
      </c>
    </row>
    <row r="672" spans="1:4" x14ac:dyDescent="0.25">
      <c r="A672">
        <v>0</v>
      </c>
      <c r="B672">
        <v>-3.0231578947368418E-2</v>
      </c>
      <c r="C672">
        <v>-27.94</v>
      </c>
      <c r="D672">
        <v>4.125</v>
      </c>
    </row>
    <row r="673" spans="1:4" x14ac:dyDescent="0.25">
      <c r="A673">
        <v>0</v>
      </c>
      <c r="B673">
        <v>-0.16305964912280702</v>
      </c>
      <c r="C673">
        <v>-118.72</v>
      </c>
      <c r="D673">
        <v>4.125</v>
      </c>
    </row>
    <row r="674" spans="1:4" x14ac:dyDescent="0.25">
      <c r="A674">
        <v>0.36439298245614038</v>
      </c>
      <c r="B674">
        <v>0</v>
      </c>
      <c r="C674">
        <v>-27.39</v>
      </c>
      <c r="D674">
        <v>10.6175</v>
      </c>
    </row>
    <row r="675" spans="1:4" x14ac:dyDescent="0.25">
      <c r="A675">
        <v>0</v>
      </c>
      <c r="B675">
        <v>-6.589473684210527E-2</v>
      </c>
      <c r="C675">
        <v>-45.34</v>
      </c>
      <c r="D675">
        <v>10.6175</v>
      </c>
    </row>
    <row r="676" spans="1:4" x14ac:dyDescent="0.25">
      <c r="A676">
        <v>0</v>
      </c>
      <c r="B676">
        <v>-4.5389473684210528E-2</v>
      </c>
      <c r="C676">
        <v>-39.04</v>
      </c>
      <c r="D676">
        <v>10.6175</v>
      </c>
    </row>
    <row r="677" spans="1:4" x14ac:dyDescent="0.25">
      <c r="A677">
        <v>0</v>
      </c>
      <c r="B677">
        <v>-1.8933333333333333E-2</v>
      </c>
      <c r="C677">
        <v>-33.54</v>
      </c>
      <c r="D677">
        <v>10.6175</v>
      </c>
    </row>
    <row r="678" spans="1:4" x14ac:dyDescent="0.25">
      <c r="A678">
        <v>0.22051228070175438</v>
      </c>
      <c r="B678">
        <v>0</v>
      </c>
      <c r="C678">
        <v>-17.239999999999998</v>
      </c>
      <c r="D678">
        <v>10.6175</v>
      </c>
    </row>
    <row r="679" spans="1:4" x14ac:dyDescent="0.25">
      <c r="A679">
        <v>0</v>
      </c>
      <c r="B679">
        <v>-5.9354385964912285E-2</v>
      </c>
      <c r="C679">
        <v>-28.01</v>
      </c>
      <c r="D679">
        <v>10.6175</v>
      </c>
    </row>
    <row r="680" spans="1:4" x14ac:dyDescent="0.25">
      <c r="A680">
        <v>8.0821052631578946E-2</v>
      </c>
      <c r="B680">
        <v>0</v>
      </c>
      <c r="C680">
        <v>-11.01</v>
      </c>
      <c r="D680">
        <v>10.6175</v>
      </c>
    </row>
    <row r="681" spans="1:4" x14ac:dyDescent="0.25">
      <c r="A681">
        <v>0</v>
      </c>
      <c r="B681">
        <v>-1.4842105263157896E-2</v>
      </c>
      <c r="C681">
        <v>-20.27</v>
      </c>
      <c r="D681">
        <v>10.6175</v>
      </c>
    </row>
    <row r="682" spans="1:4" x14ac:dyDescent="0.25">
      <c r="A682">
        <v>0.2486175438596491</v>
      </c>
      <c r="B682">
        <v>0</v>
      </c>
      <c r="C682">
        <v>183.14</v>
      </c>
      <c r="D682">
        <v>10.6175</v>
      </c>
    </row>
    <row r="683" spans="1:4" x14ac:dyDescent="0.25">
      <c r="A683">
        <v>0</v>
      </c>
      <c r="B683">
        <v>-2.0456140350877193E-2</v>
      </c>
      <c r="C683">
        <v>-16.22</v>
      </c>
      <c r="D683">
        <v>10.6175</v>
      </c>
    </row>
    <row r="684" spans="1:4" x14ac:dyDescent="0.25">
      <c r="A684">
        <v>8.741754385964913E-2</v>
      </c>
      <c r="B684">
        <v>0</v>
      </c>
      <c r="C684">
        <v>3.73</v>
      </c>
      <c r="D684">
        <v>10.6175</v>
      </c>
    </row>
    <row r="685" spans="1:4" x14ac:dyDescent="0.25">
      <c r="A685">
        <v>0</v>
      </c>
      <c r="B685">
        <v>-2.2898245614035088E-2</v>
      </c>
      <c r="C685">
        <v>124.6</v>
      </c>
      <c r="D685">
        <v>10.6175</v>
      </c>
    </row>
    <row r="686" spans="1:4" x14ac:dyDescent="0.25">
      <c r="A686">
        <v>0.11009824561403508</v>
      </c>
      <c r="B686">
        <v>0</v>
      </c>
      <c r="C686">
        <v>-4.26</v>
      </c>
      <c r="D686">
        <v>10.6175</v>
      </c>
    </row>
    <row r="687" spans="1:4" x14ac:dyDescent="0.25">
      <c r="A687">
        <v>3.8470175438596495E-2</v>
      </c>
      <c r="B687">
        <v>0</v>
      </c>
      <c r="C687">
        <v>-1.98</v>
      </c>
      <c r="D687">
        <v>10.6175</v>
      </c>
    </row>
    <row r="688" spans="1:4" x14ac:dyDescent="0.25">
      <c r="A688">
        <v>4.5726315789473684E-2</v>
      </c>
      <c r="B688">
        <v>0</v>
      </c>
      <c r="C688">
        <v>-9.2899999999999991</v>
      </c>
      <c r="D688">
        <v>10.6175</v>
      </c>
    </row>
    <row r="689" spans="1:4" x14ac:dyDescent="0.25">
      <c r="A689">
        <v>0</v>
      </c>
      <c r="B689">
        <v>-4.4491228070175437E-3</v>
      </c>
      <c r="C689">
        <v>-13.77</v>
      </c>
      <c r="D689">
        <v>10.6175</v>
      </c>
    </row>
    <row r="690" spans="1:4" x14ac:dyDescent="0.25">
      <c r="A690">
        <v>0.1935298245614035</v>
      </c>
      <c r="B690">
        <v>0</v>
      </c>
      <c r="C690">
        <v>-8.25</v>
      </c>
      <c r="D690">
        <v>10.268750000000001</v>
      </c>
    </row>
    <row r="691" spans="1:4" x14ac:dyDescent="0.25">
      <c r="A691">
        <v>4.1571929824561406E-2</v>
      </c>
      <c r="B691">
        <v>0</v>
      </c>
      <c r="C691">
        <v>4.04</v>
      </c>
      <c r="D691">
        <v>10.268750000000001</v>
      </c>
    </row>
    <row r="692" spans="1:4" x14ac:dyDescent="0.25">
      <c r="A692">
        <v>7.0757894736842103E-2</v>
      </c>
      <c r="B692">
        <v>0</v>
      </c>
      <c r="C692">
        <v>138.4</v>
      </c>
      <c r="D692">
        <v>10.268750000000001</v>
      </c>
    </row>
    <row r="693" spans="1:4" x14ac:dyDescent="0.25">
      <c r="A693">
        <v>0</v>
      </c>
      <c r="B693">
        <v>-6.7698245614035091E-2</v>
      </c>
      <c r="C693">
        <v>-13.03</v>
      </c>
      <c r="D693">
        <v>10.268750000000001</v>
      </c>
    </row>
    <row r="694" spans="1:4" x14ac:dyDescent="0.25">
      <c r="A694">
        <v>0.13171929824561404</v>
      </c>
      <c r="B694">
        <v>0</v>
      </c>
      <c r="C694">
        <v>-19.36</v>
      </c>
      <c r="D694">
        <v>10.268750000000001</v>
      </c>
    </row>
    <row r="695" spans="1:4" x14ac:dyDescent="0.25">
      <c r="A695">
        <v>3.8814035087719294E-2</v>
      </c>
      <c r="B695">
        <v>0</v>
      </c>
      <c r="C695">
        <v>-24.61</v>
      </c>
      <c r="D695">
        <v>10.268750000000001</v>
      </c>
    </row>
    <row r="696" spans="1:4" x14ac:dyDescent="0.25">
      <c r="A696">
        <v>4.7031578947368417E-2</v>
      </c>
      <c r="B696">
        <v>0</v>
      </c>
      <c r="C696">
        <v>148.37</v>
      </c>
      <c r="D696">
        <v>10.268750000000001</v>
      </c>
    </row>
    <row r="697" spans="1:4" x14ac:dyDescent="0.25">
      <c r="A697">
        <v>8.880701754385964E-2</v>
      </c>
      <c r="B697">
        <v>0</v>
      </c>
      <c r="C697">
        <v>164.49</v>
      </c>
      <c r="D697">
        <v>10.268750000000001</v>
      </c>
    </row>
    <row r="698" spans="1:4" x14ac:dyDescent="0.25">
      <c r="A698">
        <v>7.3803508771929816E-2</v>
      </c>
      <c r="B698">
        <v>0</v>
      </c>
      <c r="C698">
        <v>177.11</v>
      </c>
      <c r="D698">
        <v>10.268750000000001</v>
      </c>
    </row>
    <row r="699" spans="1:4" x14ac:dyDescent="0.25">
      <c r="A699">
        <v>2.7859649122807018E-2</v>
      </c>
      <c r="B699">
        <v>0</v>
      </c>
      <c r="C699">
        <v>149.01</v>
      </c>
      <c r="D699">
        <v>10.268750000000001</v>
      </c>
    </row>
    <row r="700" spans="1:4" x14ac:dyDescent="0.25">
      <c r="A700">
        <v>8.8877192982456138E-2</v>
      </c>
      <c r="B700">
        <v>0</v>
      </c>
      <c r="C700">
        <v>179.05</v>
      </c>
      <c r="D700">
        <v>10.268750000000001</v>
      </c>
    </row>
    <row r="701" spans="1:4" x14ac:dyDescent="0.25">
      <c r="A701">
        <v>0</v>
      </c>
      <c r="B701">
        <v>-4.7992982456140351E-2</v>
      </c>
      <c r="C701">
        <v>-28.18</v>
      </c>
      <c r="D701">
        <v>10.268750000000001</v>
      </c>
    </row>
    <row r="702" spans="1:4" x14ac:dyDescent="0.25">
      <c r="A702">
        <v>0</v>
      </c>
      <c r="B702">
        <v>-0.16896842105263157</v>
      </c>
      <c r="C702">
        <v>-254.35</v>
      </c>
      <c r="D702">
        <v>10.268750000000001</v>
      </c>
    </row>
    <row r="703" spans="1:4" x14ac:dyDescent="0.25">
      <c r="A703">
        <v>0</v>
      </c>
      <c r="B703">
        <v>-2.0421052631578947E-2</v>
      </c>
      <c r="C703">
        <v>-68.52</v>
      </c>
      <c r="D703">
        <v>10.268750000000001</v>
      </c>
    </row>
    <row r="704" spans="1:4" x14ac:dyDescent="0.25">
      <c r="A704">
        <v>9.8666666666666659E-3</v>
      </c>
      <c r="B704">
        <v>0</v>
      </c>
      <c r="C704">
        <v>-20.170000000000002</v>
      </c>
      <c r="D704">
        <v>10.268750000000001</v>
      </c>
    </row>
    <row r="705" spans="1:4" x14ac:dyDescent="0.25">
      <c r="A705">
        <v>0.1636140350877193</v>
      </c>
      <c r="B705">
        <v>0</v>
      </c>
      <c r="C705">
        <v>-30.27</v>
      </c>
      <c r="D705">
        <v>10.268750000000001</v>
      </c>
    </row>
    <row r="706" spans="1:4" x14ac:dyDescent="0.25">
      <c r="A706">
        <v>0.11726315789473685</v>
      </c>
      <c r="B706">
        <v>0</v>
      </c>
      <c r="C706">
        <v>-18.59</v>
      </c>
      <c r="D706">
        <v>5.1624999999999996</v>
      </c>
    </row>
    <row r="707" spans="1:4" x14ac:dyDescent="0.25">
      <c r="A707">
        <v>1.4266666666666665E-2</v>
      </c>
      <c r="B707">
        <v>0</v>
      </c>
      <c r="C707">
        <v>-21.5</v>
      </c>
      <c r="D707">
        <v>5.1624999999999996</v>
      </c>
    </row>
    <row r="708" spans="1:4" x14ac:dyDescent="0.25">
      <c r="A708">
        <v>9.2575438596491227E-2</v>
      </c>
      <c r="B708">
        <v>0</v>
      </c>
      <c r="C708">
        <v>-37.75</v>
      </c>
      <c r="D708">
        <v>5.1624999999999996</v>
      </c>
    </row>
    <row r="709" spans="1:4" x14ac:dyDescent="0.25">
      <c r="A709">
        <v>1.5326315789473686E-2</v>
      </c>
      <c r="B709">
        <v>0</v>
      </c>
      <c r="C709">
        <v>-57.99</v>
      </c>
      <c r="D709">
        <v>5.1624999999999996</v>
      </c>
    </row>
    <row r="710" spans="1:4" x14ac:dyDescent="0.25">
      <c r="A710">
        <v>5.4596491228070178E-2</v>
      </c>
      <c r="B710">
        <v>0</v>
      </c>
      <c r="C710">
        <v>-17.7</v>
      </c>
      <c r="D710">
        <v>5.1624999999999996</v>
      </c>
    </row>
    <row r="711" spans="1:4" x14ac:dyDescent="0.25">
      <c r="A711">
        <v>1.336842105263158E-2</v>
      </c>
      <c r="B711">
        <v>0</v>
      </c>
      <c r="C711">
        <v>-16.93</v>
      </c>
      <c r="D711">
        <v>5.1624999999999996</v>
      </c>
    </row>
    <row r="712" spans="1:4" x14ac:dyDescent="0.25">
      <c r="A712">
        <v>7.960701754385964E-2</v>
      </c>
      <c r="B712">
        <v>0</v>
      </c>
      <c r="C712">
        <v>-8.0299999999999994</v>
      </c>
      <c r="D712">
        <v>5.1624999999999996</v>
      </c>
    </row>
    <row r="713" spans="1:4" x14ac:dyDescent="0.25">
      <c r="A713">
        <v>0</v>
      </c>
      <c r="B713">
        <v>-7.8568421052631579E-2</v>
      </c>
      <c r="C713">
        <v>-5.72</v>
      </c>
      <c r="D713">
        <v>5.1624999999999996</v>
      </c>
    </row>
    <row r="714" spans="1:4" x14ac:dyDescent="0.25">
      <c r="A714">
        <v>4.3656140350877191E-2</v>
      </c>
      <c r="B714">
        <v>0</v>
      </c>
      <c r="C714">
        <v>168.22</v>
      </c>
      <c r="D714">
        <v>5.1624999999999996</v>
      </c>
    </row>
    <row r="715" spans="1:4" x14ac:dyDescent="0.25">
      <c r="A715">
        <v>3.5228070175438598E-3</v>
      </c>
      <c r="B715">
        <v>0</v>
      </c>
      <c r="C715">
        <v>161.36000000000001</v>
      </c>
      <c r="D715">
        <v>5.1624999999999996</v>
      </c>
    </row>
    <row r="716" spans="1:4" x14ac:dyDescent="0.25">
      <c r="A716">
        <v>2.7438596491228071E-2</v>
      </c>
      <c r="B716">
        <v>0</v>
      </c>
      <c r="C716">
        <v>-81.5</v>
      </c>
      <c r="D716">
        <v>5.1624999999999996</v>
      </c>
    </row>
    <row r="717" spans="1:4" x14ac:dyDescent="0.25">
      <c r="A717">
        <v>3.7192982456140354E-3</v>
      </c>
      <c r="B717">
        <v>0</v>
      </c>
      <c r="C717">
        <v>-105.73</v>
      </c>
      <c r="D717">
        <v>5.1624999999999996</v>
      </c>
    </row>
    <row r="718" spans="1:4" x14ac:dyDescent="0.25">
      <c r="A718">
        <v>5.3529824561403511E-2</v>
      </c>
      <c r="B718">
        <v>0</v>
      </c>
      <c r="C718">
        <v>-110.03</v>
      </c>
      <c r="D718">
        <v>5.1624999999999996</v>
      </c>
    </row>
    <row r="719" spans="1:4" x14ac:dyDescent="0.25">
      <c r="A719">
        <v>2.4912280701754387E-3</v>
      </c>
      <c r="B719">
        <v>0</v>
      </c>
      <c r="C719">
        <v>-123</v>
      </c>
      <c r="D719">
        <v>5.1624999999999996</v>
      </c>
    </row>
    <row r="720" spans="1:4" x14ac:dyDescent="0.25">
      <c r="A720">
        <v>0.11744561403508773</v>
      </c>
      <c r="B720">
        <v>0</v>
      </c>
      <c r="C720">
        <v>-96.08</v>
      </c>
      <c r="D720">
        <v>5.1624999999999996</v>
      </c>
    </row>
    <row r="721" spans="1:4" x14ac:dyDescent="0.25">
      <c r="A721">
        <v>8.113684210526316E-2</v>
      </c>
      <c r="B721">
        <v>0</v>
      </c>
      <c r="C721">
        <v>-110.43</v>
      </c>
      <c r="D721">
        <v>5.1624999999999996</v>
      </c>
    </row>
    <row r="722" spans="1:4" x14ac:dyDescent="0.25">
      <c r="A722">
        <v>4.1270175438596492E-2</v>
      </c>
      <c r="B722">
        <v>0</v>
      </c>
      <c r="C722">
        <v>-87.75</v>
      </c>
      <c r="D722">
        <v>6.078125</v>
      </c>
    </row>
    <row r="723" spans="1:4" x14ac:dyDescent="0.25">
      <c r="A723">
        <v>0</v>
      </c>
      <c r="B723">
        <v>-1.2126315789473685E-2</v>
      </c>
      <c r="C723">
        <v>-81.13</v>
      </c>
      <c r="D723">
        <v>6.078125</v>
      </c>
    </row>
    <row r="724" spans="1:4" x14ac:dyDescent="0.25">
      <c r="A724">
        <v>1.5845614035087718E-2</v>
      </c>
      <c r="B724">
        <v>0</v>
      </c>
      <c r="C724">
        <v>-53.42</v>
      </c>
      <c r="D724">
        <v>6.078125</v>
      </c>
    </row>
    <row r="725" spans="1:4" x14ac:dyDescent="0.25">
      <c r="A725">
        <v>7.5438596491228069E-2</v>
      </c>
      <c r="B725">
        <v>0</v>
      </c>
      <c r="C725">
        <v>160.33000000000001</v>
      </c>
      <c r="D725">
        <v>6.078125</v>
      </c>
    </row>
    <row r="726" spans="1:4" x14ac:dyDescent="0.25">
      <c r="A726">
        <v>0.29803508771929826</v>
      </c>
      <c r="B726">
        <v>0</v>
      </c>
      <c r="C726">
        <v>166.22</v>
      </c>
      <c r="D726">
        <v>6.078125</v>
      </c>
    </row>
    <row r="727" spans="1:4" x14ac:dyDescent="0.25">
      <c r="A727">
        <v>9.4645614035087713E-2</v>
      </c>
      <c r="B727">
        <v>0</v>
      </c>
      <c r="C727">
        <v>163.58000000000001</v>
      </c>
      <c r="D727">
        <v>6.078125</v>
      </c>
    </row>
    <row r="728" spans="1:4" x14ac:dyDescent="0.25">
      <c r="A728">
        <v>4.1101754385964917E-2</v>
      </c>
      <c r="B728">
        <v>0</v>
      </c>
      <c r="C728">
        <v>164.58</v>
      </c>
      <c r="D728">
        <v>6.078125</v>
      </c>
    </row>
    <row r="729" spans="1:4" x14ac:dyDescent="0.25">
      <c r="A729">
        <v>0.14436491228070175</v>
      </c>
      <c r="B729">
        <v>0</v>
      </c>
      <c r="C729">
        <v>160.41999999999999</v>
      </c>
      <c r="D729">
        <v>6.078125</v>
      </c>
    </row>
    <row r="730" spans="1:4" x14ac:dyDescent="0.25">
      <c r="A730">
        <v>1.9929824561403507E-3</v>
      </c>
      <c r="B730">
        <v>0</v>
      </c>
      <c r="C730">
        <v>-45.13</v>
      </c>
      <c r="D730">
        <v>6.078125</v>
      </c>
    </row>
    <row r="731" spans="1:4" x14ac:dyDescent="0.25">
      <c r="A731">
        <v>7.724210526315789E-2</v>
      </c>
      <c r="B731">
        <v>0</v>
      </c>
      <c r="C731">
        <v>-55.82</v>
      </c>
      <c r="D731">
        <v>6.078125</v>
      </c>
    </row>
    <row r="732" spans="1:4" x14ac:dyDescent="0.25">
      <c r="A732">
        <v>0.12868070175438595</v>
      </c>
      <c r="B732">
        <v>0</v>
      </c>
      <c r="C732">
        <v>164.82</v>
      </c>
      <c r="D732">
        <v>6.078125</v>
      </c>
    </row>
    <row r="733" spans="1:4" x14ac:dyDescent="0.25">
      <c r="A733">
        <v>7.6105263157894745E-2</v>
      </c>
      <c r="B733">
        <v>0</v>
      </c>
      <c r="C733">
        <v>165.24</v>
      </c>
      <c r="D733">
        <v>6.078125</v>
      </c>
    </row>
    <row r="734" spans="1:4" x14ac:dyDescent="0.25">
      <c r="A734">
        <v>0</v>
      </c>
      <c r="B734">
        <v>-8.8792982456140354E-2</v>
      </c>
      <c r="C734">
        <v>-17.86</v>
      </c>
      <c r="D734">
        <v>6.078125</v>
      </c>
    </row>
    <row r="735" spans="1:4" x14ac:dyDescent="0.25">
      <c r="A735">
        <v>2.2877192982456138E-2</v>
      </c>
      <c r="B735">
        <v>0</v>
      </c>
      <c r="C735">
        <v>-36.590000000000003</v>
      </c>
      <c r="D735">
        <v>6.078125</v>
      </c>
    </row>
    <row r="736" spans="1:4" x14ac:dyDescent="0.25">
      <c r="A736">
        <v>0.18739649122807017</v>
      </c>
      <c r="B736">
        <v>0</v>
      </c>
      <c r="C736">
        <v>-29.42</v>
      </c>
      <c r="D736">
        <v>6.078125</v>
      </c>
    </row>
    <row r="737" spans="1:4" x14ac:dyDescent="0.25">
      <c r="A737">
        <v>0</v>
      </c>
      <c r="B737">
        <v>-6.8014035087719305E-2</v>
      </c>
      <c r="C737">
        <v>-57.76</v>
      </c>
      <c r="D737">
        <v>6.078125</v>
      </c>
    </row>
    <row r="738" spans="1:4" x14ac:dyDescent="0.25">
      <c r="A738">
        <v>0</v>
      </c>
      <c r="B738">
        <v>-0.10735438596491229</v>
      </c>
      <c r="C738">
        <v>-64.02</v>
      </c>
      <c r="D738">
        <v>3.4750000000000001</v>
      </c>
    </row>
    <row r="739" spans="1:4" x14ac:dyDescent="0.25">
      <c r="A739">
        <v>0.11559999999999999</v>
      </c>
      <c r="B739">
        <v>0</v>
      </c>
      <c r="C739">
        <v>-98.34</v>
      </c>
      <c r="D739">
        <v>3.4750000000000001</v>
      </c>
    </row>
    <row r="740" spans="1:4" x14ac:dyDescent="0.25">
      <c r="A740">
        <v>7.8989473684210526E-2</v>
      </c>
      <c r="B740">
        <v>0</v>
      </c>
      <c r="C740">
        <v>-46.96</v>
      </c>
      <c r="D740">
        <v>3.4750000000000001</v>
      </c>
    </row>
    <row r="741" spans="1:4" x14ac:dyDescent="0.25">
      <c r="A741">
        <v>4.6161403508771931E-2</v>
      </c>
      <c r="B741">
        <v>0</v>
      </c>
      <c r="C741">
        <v>-42.44</v>
      </c>
      <c r="D741">
        <v>3.4750000000000001</v>
      </c>
    </row>
    <row r="742" spans="1:4" x14ac:dyDescent="0.25">
      <c r="A742">
        <v>0</v>
      </c>
      <c r="B742">
        <v>-9.1796491228070168E-2</v>
      </c>
      <c r="C742">
        <v>159.49</v>
      </c>
      <c r="D742">
        <v>3.4750000000000001</v>
      </c>
    </row>
    <row r="743" spans="1:4" x14ac:dyDescent="0.25">
      <c r="A743">
        <v>0.20698245614035088</v>
      </c>
      <c r="B743">
        <v>0</v>
      </c>
      <c r="C743">
        <v>166.46</v>
      </c>
      <c r="D743">
        <v>3.4750000000000001</v>
      </c>
    </row>
    <row r="744" spans="1:4" x14ac:dyDescent="0.25">
      <c r="A744">
        <v>0.12524912280701753</v>
      </c>
      <c r="B744">
        <v>0</v>
      </c>
      <c r="C744">
        <v>166.39</v>
      </c>
      <c r="D744">
        <v>3.4750000000000001</v>
      </c>
    </row>
    <row r="745" spans="1:4" x14ac:dyDescent="0.25">
      <c r="A745">
        <v>0.14861052631578947</v>
      </c>
      <c r="B745">
        <v>0</v>
      </c>
      <c r="C745">
        <v>165.01</v>
      </c>
      <c r="D745">
        <v>3.4750000000000001</v>
      </c>
    </row>
    <row r="746" spans="1:4" x14ac:dyDescent="0.25">
      <c r="A746">
        <v>0</v>
      </c>
      <c r="B746">
        <v>-0.1056280701754386</v>
      </c>
      <c r="C746">
        <v>163.78</v>
      </c>
      <c r="D746">
        <v>3.4750000000000001</v>
      </c>
    </row>
    <row r="747" spans="1:4" x14ac:dyDescent="0.25">
      <c r="A747">
        <v>0.12131929824561404</v>
      </c>
      <c r="B747">
        <v>0</v>
      </c>
      <c r="C747">
        <v>165.56</v>
      </c>
      <c r="D747">
        <v>3.4750000000000001</v>
      </c>
    </row>
    <row r="748" spans="1:4" x14ac:dyDescent="0.25">
      <c r="A748">
        <v>0.12829473684210527</v>
      </c>
      <c r="B748">
        <v>0</v>
      </c>
      <c r="C748">
        <v>205.21</v>
      </c>
      <c r="D748">
        <v>3.4750000000000001</v>
      </c>
    </row>
    <row r="749" spans="1:4" x14ac:dyDescent="0.25">
      <c r="A749">
        <v>0.14291228070175438</v>
      </c>
      <c r="B749">
        <v>0</v>
      </c>
      <c r="C749">
        <v>196.06</v>
      </c>
      <c r="D749">
        <v>3.4750000000000001</v>
      </c>
    </row>
    <row r="750" spans="1:4" x14ac:dyDescent="0.25">
      <c r="A750">
        <v>0.16047017543859649</v>
      </c>
      <c r="B750">
        <v>0</v>
      </c>
      <c r="C750">
        <v>202.25</v>
      </c>
      <c r="D750">
        <v>3.4750000000000001</v>
      </c>
    </row>
    <row r="751" spans="1:4" x14ac:dyDescent="0.25">
      <c r="A751">
        <v>6.6154385964912271E-2</v>
      </c>
      <c r="B751">
        <v>0</v>
      </c>
      <c r="C751">
        <v>201.83</v>
      </c>
      <c r="D751">
        <v>3.4750000000000001</v>
      </c>
    </row>
    <row r="752" spans="1:4" x14ac:dyDescent="0.25">
      <c r="A752">
        <v>5.6989473684210527E-2</v>
      </c>
      <c r="B752">
        <v>0</v>
      </c>
      <c r="C752">
        <v>229.93</v>
      </c>
      <c r="D752">
        <v>3.4750000000000001</v>
      </c>
    </row>
    <row r="753" spans="1:4" x14ac:dyDescent="0.25">
      <c r="A753">
        <v>7.8989473684210526E-2</v>
      </c>
      <c r="B753">
        <v>0</v>
      </c>
      <c r="C753">
        <v>268.24</v>
      </c>
      <c r="D753">
        <v>3.4750000000000001</v>
      </c>
    </row>
    <row r="754" spans="1:4" x14ac:dyDescent="0.25">
      <c r="A754">
        <v>0.15006315789473684</v>
      </c>
      <c r="B754">
        <v>0</v>
      </c>
      <c r="C754">
        <v>183.46</v>
      </c>
      <c r="D754">
        <v>4.125</v>
      </c>
    </row>
    <row r="755" spans="1:4" x14ac:dyDescent="0.25">
      <c r="A755">
        <v>6.8912280701754383E-2</v>
      </c>
      <c r="B755">
        <v>0</v>
      </c>
      <c r="C755">
        <v>-42.53</v>
      </c>
      <c r="D755">
        <v>4.125</v>
      </c>
    </row>
    <row r="756" spans="1:4" x14ac:dyDescent="0.25">
      <c r="A756">
        <v>2.955087719298246E-2</v>
      </c>
      <c r="B756">
        <v>0</v>
      </c>
      <c r="C756">
        <v>-28.13</v>
      </c>
      <c r="D756">
        <v>4.125</v>
      </c>
    </row>
    <row r="757" spans="1:4" x14ac:dyDescent="0.25">
      <c r="A757">
        <v>7.3677192982456147E-2</v>
      </c>
      <c r="B757">
        <v>0</v>
      </c>
      <c r="C757">
        <v>166.03</v>
      </c>
      <c r="D757">
        <v>4.125</v>
      </c>
    </row>
    <row r="758" spans="1:4" x14ac:dyDescent="0.25">
      <c r="A758">
        <v>0.43987368421052631</v>
      </c>
      <c r="B758">
        <v>0</v>
      </c>
      <c r="C758">
        <v>201.06</v>
      </c>
      <c r="D758">
        <v>4.125</v>
      </c>
    </row>
    <row r="759" spans="1:4" x14ac:dyDescent="0.25">
      <c r="A759">
        <v>0</v>
      </c>
      <c r="B759">
        <v>-3.3964912280701753E-3</v>
      </c>
      <c r="C759">
        <v>195.29</v>
      </c>
      <c r="D759">
        <v>4.125</v>
      </c>
    </row>
    <row r="760" spans="1:4" x14ac:dyDescent="0.25">
      <c r="A760">
        <v>5.4126315789473682E-2</v>
      </c>
      <c r="B760">
        <v>0</v>
      </c>
      <c r="C760">
        <v>202.78</v>
      </c>
      <c r="D760">
        <v>4.125</v>
      </c>
    </row>
    <row r="761" spans="1:4" x14ac:dyDescent="0.25">
      <c r="A761">
        <v>0</v>
      </c>
      <c r="B761">
        <v>-3.5733333333333332E-2</v>
      </c>
      <c r="C761">
        <v>213.76</v>
      </c>
      <c r="D761">
        <v>4.125</v>
      </c>
    </row>
    <row r="762" spans="1:4" x14ac:dyDescent="0.25">
      <c r="A762">
        <v>0.33592280701754385</v>
      </c>
      <c r="B762">
        <v>0</v>
      </c>
      <c r="C762">
        <v>-22.34</v>
      </c>
      <c r="D762">
        <v>4.125</v>
      </c>
    </row>
    <row r="763" spans="1:4" x14ac:dyDescent="0.25">
      <c r="A763">
        <v>4.5677192982456143E-2</v>
      </c>
      <c r="B763">
        <v>0</v>
      </c>
      <c r="C763">
        <v>-9.0500000000000007</v>
      </c>
      <c r="D763">
        <v>4.125</v>
      </c>
    </row>
    <row r="764" spans="1:4" x14ac:dyDescent="0.25">
      <c r="A764">
        <v>1.5228070175438595E-3</v>
      </c>
      <c r="B764">
        <v>0</v>
      </c>
      <c r="C764">
        <v>167</v>
      </c>
      <c r="D764">
        <v>4.125</v>
      </c>
    </row>
    <row r="765" spans="1:4" x14ac:dyDescent="0.25">
      <c r="A765">
        <v>0</v>
      </c>
      <c r="B765">
        <v>-0.22023157894736842</v>
      </c>
      <c r="C765">
        <v>-108.36</v>
      </c>
      <c r="D765">
        <v>4.125</v>
      </c>
    </row>
    <row r="766" spans="1:4" x14ac:dyDescent="0.25">
      <c r="A766">
        <v>0.35294035087719294</v>
      </c>
      <c r="B766">
        <v>0</v>
      </c>
      <c r="C766">
        <v>-110.21</v>
      </c>
      <c r="D766">
        <v>4.125</v>
      </c>
    </row>
    <row r="767" spans="1:4" x14ac:dyDescent="0.25">
      <c r="A767">
        <v>0</v>
      </c>
      <c r="B767">
        <v>-0.11186666666666667</v>
      </c>
      <c r="C767">
        <v>-27.17</v>
      </c>
      <c r="D767">
        <v>4.125</v>
      </c>
    </row>
    <row r="768" spans="1:4" x14ac:dyDescent="0.25">
      <c r="A768">
        <v>0</v>
      </c>
      <c r="B768">
        <v>-0.12474385964912281</v>
      </c>
      <c r="C768">
        <v>-62.05</v>
      </c>
      <c r="D768">
        <v>4.125</v>
      </c>
    </row>
    <row r="769" spans="1:4" x14ac:dyDescent="0.25">
      <c r="A769">
        <v>0</v>
      </c>
      <c r="B769">
        <v>-0.41701754385964912</v>
      </c>
      <c r="C769">
        <v>-199.95</v>
      </c>
      <c r="D769">
        <v>4.125</v>
      </c>
    </row>
    <row r="770" spans="1:4" x14ac:dyDescent="0.25">
      <c r="A770">
        <v>0.1955438596491228</v>
      </c>
      <c r="B770">
        <v>0</v>
      </c>
      <c r="C770">
        <v>-80.14</v>
      </c>
      <c r="D770">
        <v>9.7962500000000006</v>
      </c>
    </row>
    <row r="771" spans="1:4" x14ac:dyDescent="0.25">
      <c r="A771">
        <v>0</v>
      </c>
      <c r="B771">
        <v>-0.22585964912280704</v>
      </c>
      <c r="C771">
        <v>-70.02</v>
      </c>
      <c r="D771">
        <v>9.7962500000000006</v>
      </c>
    </row>
    <row r="772" spans="1:4" x14ac:dyDescent="0.25">
      <c r="A772">
        <v>0</v>
      </c>
      <c r="B772">
        <v>-0.1860701754385965</v>
      </c>
      <c r="C772">
        <v>-75.39</v>
      </c>
      <c r="D772">
        <v>9.7962500000000006</v>
      </c>
    </row>
    <row r="773" spans="1:4" x14ac:dyDescent="0.25">
      <c r="A773">
        <v>0</v>
      </c>
      <c r="B773">
        <v>-0.1887578947368421</v>
      </c>
      <c r="C773">
        <v>-127.43</v>
      </c>
      <c r="D773">
        <v>9.7962500000000006</v>
      </c>
    </row>
    <row r="774" spans="1:4" x14ac:dyDescent="0.25">
      <c r="A774">
        <v>0.18750877192982454</v>
      </c>
      <c r="B774">
        <v>0</v>
      </c>
      <c r="C774">
        <v>-100.03</v>
      </c>
      <c r="D774">
        <v>9.7962500000000006</v>
      </c>
    </row>
    <row r="775" spans="1:4" x14ac:dyDescent="0.25">
      <c r="A775">
        <v>0</v>
      </c>
      <c r="B775">
        <v>-6.0561403508771934E-2</v>
      </c>
      <c r="C775">
        <v>-3.5</v>
      </c>
      <c r="D775">
        <v>9.7962500000000006</v>
      </c>
    </row>
    <row r="776" spans="1:4" x14ac:dyDescent="0.25">
      <c r="A776">
        <v>1.5010526315789472E-2</v>
      </c>
      <c r="B776">
        <v>0</v>
      </c>
      <c r="C776">
        <v>-11.77</v>
      </c>
      <c r="D776">
        <v>9.7962500000000006</v>
      </c>
    </row>
    <row r="777" spans="1:4" x14ac:dyDescent="0.25">
      <c r="A777">
        <v>0</v>
      </c>
      <c r="B777">
        <v>-0.11</v>
      </c>
      <c r="C777">
        <v>-11.06</v>
      </c>
      <c r="D777">
        <v>9.7962500000000006</v>
      </c>
    </row>
    <row r="778" spans="1:4" x14ac:dyDescent="0.25">
      <c r="A778">
        <v>0.14532631578947369</v>
      </c>
      <c r="B778">
        <v>0</v>
      </c>
      <c r="C778">
        <v>0.46</v>
      </c>
      <c r="D778">
        <v>9.7962500000000006</v>
      </c>
    </row>
    <row r="779" spans="1:4" x14ac:dyDescent="0.25">
      <c r="A779">
        <v>0</v>
      </c>
      <c r="B779">
        <v>-3.4421052631578949E-2</v>
      </c>
      <c r="C779">
        <v>-6.9</v>
      </c>
      <c r="D779">
        <v>9.7962500000000006</v>
      </c>
    </row>
    <row r="780" spans="1:4" x14ac:dyDescent="0.25">
      <c r="A780">
        <v>0</v>
      </c>
      <c r="B780">
        <v>-5.2294736842105262E-2</v>
      </c>
      <c r="C780">
        <v>-19.28</v>
      </c>
      <c r="D780">
        <v>9.7962500000000006</v>
      </c>
    </row>
    <row r="781" spans="1:4" x14ac:dyDescent="0.25">
      <c r="A781">
        <v>0</v>
      </c>
      <c r="B781">
        <v>-9.4498245614035081E-2</v>
      </c>
      <c r="C781">
        <v>115</v>
      </c>
      <c r="D781">
        <v>9.7962500000000006</v>
      </c>
    </row>
    <row r="782" spans="1:4" x14ac:dyDescent="0.25">
      <c r="A782">
        <v>7.5150877192982454E-2</v>
      </c>
      <c r="B782">
        <v>0</v>
      </c>
      <c r="C782">
        <v>174.44</v>
      </c>
      <c r="D782">
        <v>9.7962500000000006</v>
      </c>
    </row>
    <row r="783" spans="1:4" x14ac:dyDescent="0.25">
      <c r="A783">
        <v>0</v>
      </c>
      <c r="B783">
        <v>-4.5157894736842105E-2</v>
      </c>
      <c r="C783">
        <v>-90.15</v>
      </c>
      <c r="D783">
        <v>9.7962500000000006</v>
      </c>
    </row>
    <row r="784" spans="1:4" x14ac:dyDescent="0.25">
      <c r="A784">
        <v>0</v>
      </c>
      <c r="B784">
        <v>-3.1431578947368422E-2</v>
      </c>
      <c r="C784">
        <v>-214.77</v>
      </c>
      <c r="D784">
        <v>9.7962500000000006</v>
      </c>
    </row>
    <row r="785" spans="1:4" x14ac:dyDescent="0.25">
      <c r="A785">
        <v>0</v>
      </c>
      <c r="B785">
        <v>-0.14680701754385966</v>
      </c>
      <c r="C785">
        <v>-293.49</v>
      </c>
      <c r="D785">
        <v>9.7962500000000006</v>
      </c>
    </row>
    <row r="786" spans="1:4" x14ac:dyDescent="0.25">
      <c r="A786">
        <v>8.2526315789473673E-3</v>
      </c>
      <c r="B786">
        <v>0</v>
      </c>
      <c r="C786">
        <v>-275.81</v>
      </c>
      <c r="D786">
        <v>6.9337499999999999</v>
      </c>
    </row>
    <row r="787" spans="1:4" x14ac:dyDescent="0.25">
      <c r="A787">
        <v>2.823157894736842E-2</v>
      </c>
      <c r="B787">
        <v>0</v>
      </c>
      <c r="C787">
        <v>176.11</v>
      </c>
      <c r="D787">
        <v>6.9337499999999999</v>
      </c>
    </row>
    <row r="788" spans="1:4" x14ac:dyDescent="0.25">
      <c r="A788">
        <v>0</v>
      </c>
      <c r="B788">
        <v>-5.7992982456140346E-2</v>
      </c>
      <c r="C788">
        <v>177.24</v>
      </c>
      <c r="D788">
        <v>6.9337499999999999</v>
      </c>
    </row>
    <row r="789" spans="1:4" x14ac:dyDescent="0.25">
      <c r="A789">
        <v>0</v>
      </c>
      <c r="B789">
        <v>-4.7031578947368417E-2</v>
      </c>
      <c r="C789">
        <v>8.94</v>
      </c>
      <c r="D789">
        <v>6.9337499999999999</v>
      </c>
    </row>
    <row r="790" spans="1:4" x14ac:dyDescent="0.25">
      <c r="A790">
        <v>0</v>
      </c>
      <c r="B790">
        <v>-3.0182456140350877E-2</v>
      </c>
      <c r="C790">
        <v>170.6</v>
      </c>
      <c r="D790">
        <v>6.9337499999999999</v>
      </c>
    </row>
    <row r="791" spans="1:4" x14ac:dyDescent="0.25">
      <c r="A791">
        <v>0.12913684210526316</v>
      </c>
      <c r="B791">
        <v>0</v>
      </c>
      <c r="C791">
        <v>177.3</v>
      </c>
      <c r="D791">
        <v>6.9337499999999999</v>
      </c>
    </row>
    <row r="792" spans="1:4" x14ac:dyDescent="0.25">
      <c r="A792">
        <v>0.20129824561403509</v>
      </c>
      <c r="B792">
        <v>0</v>
      </c>
      <c r="C792">
        <v>181.9</v>
      </c>
      <c r="D792">
        <v>6.9337499999999999</v>
      </c>
    </row>
    <row r="793" spans="1:4" x14ac:dyDescent="0.25">
      <c r="A793">
        <v>0</v>
      </c>
      <c r="B793">
        <v>-2.2526315789473682E-2</v>
      </c>
      <c r="C793">
        <v>187.23</v>
      </c>
      <c r="D793">
        <v>6.9337499999999999</v>
      </c>
    </row>
    <row r="794" spans="1:4" x14ac:dyDescent="0.25">
      <c r="A794">
        <v>8.9003508771929821E-2</v>
      </c>
      <c r="B794">
        <v>0</v>
      </c>
      <c r="C794">
        <v>290.66000000000003</v>
      </c>
      <c r="D794">
        <v>6.9337499999999999</v>
      </c>
    </row>
    <row r="795" spans="1:4" x14ac:dyDescent="0.25">
      <c r="A795">
        <v>8.3550877192982459E-2</v>
      </c>
      <c r="B795">
        <v>0</v>
      </c>
      <c r="C795">
        <v>556.47</v>
      </c>
      <c r="D795">
        <v>6.9337499999999999</v>
      </c>
    </row>
    <row r="796" spans="1:4" x14ac:dyDescent="0.25">
      <c r="A796">
        <v>0.20946666666666666</v>
      </c>
      <c r="B796">
        <v>0</v>
      </c>
      <c r="C796">
        <v>304.70999999999998</v>
      </c>
      <c r="D796">
        <v>6.9337499999999999</v>
      </c>
    </row>
    <row r="797" spans="1:4" x14ac:dyDescent="0.25">
      <c r="A797">
        <v>0.14844912280701755</v>
      </c>
      <c r="B797">
        <v>0</v>
      </c>
      <c r="C797">
        <v>0.71</v>
      </c>
      <c r="D797">
        <v>6.9337499999999999</v>
      </c>
    </row>
    <row r="798" spans="1:4" x14ac:dyDescent="0.25">
      <c r="A798">
        <v>5.2210526315789475E-3</v>
      </c>
      <c r="B798">
        <v>0</v>
      </c>
      <c r="C798">
        <v>-35.04</v>
      </c>
      <c r="D798">
        <v>6.9337499999999999</v>
      </c>
    </row>
    <row r="799" spans="1:4" x14ac:dyDescent="0.25">
      <c r="A799">
        <v>0.12690526315789474</v>
      </c>
      <c r="B799">
        <v>0</v>
      </c>
      <c r="C799">
        <v>-129.77000000000001</v>
      </c>
      <c r="D799">
        <v>6.9337499999999999</v>
      </c>
    </row>
    <row r="800" spans="1:4" x14ac:dyDescent="0.25">
      <c r="A800">
        <v>0.17527719298245614</v>
      </c>
      <c r="B800">
        <v>0</v>
      </c>
      <c r="C800">
        <v>-14.5</v>
      </c>
      <c r="D800">
        <v>6.9337499999999999</v>
      </c>
    </row>
    <row r="801" spans="1:4" x14ac:dyDescent="0.25">
      <c r="A801">
        <v>0.15529122807017545</v>
      </c>
      <c r="B801">
        <v>0</v>
      </c>
      <c r="C801">
        <v>16.55</v>
      </c>
      <c r="D801">
        <v>6.9337499999999999</v>
      </c>
    </row>
    <row r="802" spans="1:4" x14ac:dyDescent="0.25">
      <c r="A802">
        <v>0.14142456140350876</v>
      </c>
      <c r="B802">
        <v>0</v>
      </c>
      <c r="C802">
        <v>241.73</v>
      </c>
      <c r="D802">
        <v>2.25</v>
      </c>
    </row>
    <row r="803" spans="1:4" x14ac:dyDescent="0.25">
      <c r="A803">
        <v>0.30608421052631579</v>
      </c>
      <c r="B803">
        <v>0</v>
      </c>
      <c r="C803">
        <v>202.27</v>
      </c>
      <c r="D803">
        <v>2.25</v>
      </c>
    </row>
    <row r="804" spans="1:4" x14ac:dyDescent="0.25">
      <c r="A804">
        <v>0.11243508771929824</v>
      </c>
      <c r="B804">
        <v>0</v>
      </c>
      <c r="C804">
        <v>-3.05</v>
      </c>
      <c r="D804">
        <v>2.25</v>
      </c>
    </row>
    <row r="805" spans="1:4" x14ac:dyDescent="0.25">
      <c r="A805">
        <v>0.26747368421052631</v>
      </c>
      <c r="B805">
        <v>0</v>
      </c>
      <c r="C805">
        <v>-5.65</v>
      </c>
      <c r="D805">
        <v>2.25</v>
      </c>
    </row>
    <row r="806" spans="1:4" x14ac:dyDescent="0.25">
      <c r="A806">
        <v>0.50425263157894729</v>
      </c>
      <c r="B806">
        <v>0</v>
      </c>
      <c r="C806">
        <v>202.55</v>
      </c>
      <c r="D806">
        <v>2.25</v>
      </c>
    </row>
    <row r="807" spans="1:4" x14ac:dyDescent="0.25">
      <c r="A807">
        <v>7.2063157894736843E-2</v>
      </c>
      <c r="B807">
        <v>0</v>
      </c>
      <c r="C807">
        <v>202.15</v>
      </c>
      <c r="D807">
        <v>2.25</v>
      </c>
    </row>
    <row r="808" spans="1:4" x14ac:dyDescent="0.25">
      <c r="A808">
        <v>7.1228070175438588E-3</v>
      </c>
      <c r="B808">
        <v>0</v>
      </c>
      <c r="C808">
        <v>202.59</v>
      </c>
      <c r="D808">
        <v>2.25</v>
      </c>
    </row>
    <row r="809" spans="1:4" x14ac:dyDescent="0.25">
      <c r="A809">
        <v>0</v>
      </c>
      <c r="B809">
        <v>-0.1493122807017544</v>
      </c>
      <c r="C809">
        <v>13.26</v>
      </c>
      <c r="D809">
        <v>2.25</v>
      </c>
    </row>
    <row r="810" spans="1:4" x14ac:dyDescent="0.25">
      <c r="A810">
        <v>7.5663157894736849E-2</v>
      </c>
      <c r="B810">
        <v>0</v>
      </c>
      <c r="C810">
        <v>195.31</v>
      </c>
      <c r="D810">
        <v>2.25</v>
      </c>
    </row>
    <row r="811" spans="1:4" x14ac:dyDescent="0.25">
      <c r="A811">
        <v>0</v>
      </c>
      <c r="B811">
        <v>-6.2343859649122813E-2</v>
      </c>
      <c r="C811">
        <v>7.18</v>
      </c>
      <c r="D811">
        <v>2.25</v>
      </c>
    </row>
    <row r="812" spans="1:4" x14ac:dyDescent="0.25">
      <c r="A812">
        <v>0</v>
      </c>
      <c r="B812">
        <v>-4.8575438596491223E-2</v>
      </c>
      <c r="C812">
        <v>195.82</v>
      </c>
      <c r="D812">
        <v>2.25</v>
      </c>
    </row>
    <row r="813" spans="1:4" x14ac:dyDescent="0.25">
      <c r="A813">
        <v>0</v>
      </c>
      <c r="B813">
        <v>-0.37280000000000002</v>
      </c>
      <c r="C813">
        <v>-52.95</v>
      </c>
      <c r="D813">
        <v>2.25</v>
      </c>
    </row>
    <row r="814" spans="1:4" x14ac:dyDescent="0.25">
      <c r="A814">
        <v>7.8350877192982449E-2</v>
      </c>
      <c r="B814">
        <v>0</v>
      </c>
      <c r="C814">
        <v>-19.899999999999999</v>
      </c>
      <c r="D814">
        <v>2.25</v>
      </c>
    </row>
    <row r="815" spans="1:4" x14ac:dyDescent="0.25">
      <c r="A815">
        <v>3.88280701754386E-2</v>
      </c>
      <c r="B815">
        <v>0</v>
      </c>
      <c r="C815">
        <v>18.309999999999999</v>
      </c>
      <c r="D815">
        <v>2.25</v>
      </c>
    </row>
    <row r="816" spans="1:4" x14ac:dyDescent="0.25">
      <c r="A816">
        <v>5.84280701754386E-2</v>
      </c>
      <c r="B816">
        <v>0</v>
      </c>
      <c r="C816">
        <v>193.95</v>
      </c>
      <c r="D816">
        <v>2.25</v>
      </c>
    </row>
    <row r="817" spans="1:4" x14ac:dyDescent="0.25">
      <c r="A817">
        <v>0</v>
      </c>
      <c r="B817">
        <v>-3.6378947368421052E-2</v>
      </c>
      <c r="C817">
        <v>194.33</v>
      </c>
      <c r="D817">
        <v>2.25</v>
      </c>
    </row>
    <row r="818" spans="1:4" x14ac:dyDescent="0.25">
      <c r="A818">
        <v>0.15376140350877193</v>
      </c>
      <c r="B818">
        <v>0</v>
      </c>
      <c r="C818">
        <v>196.29</v>
      </c>
      <c r="D818">
        <v>1.53</v>
      </c>
    </row>
    <row r="819" spans="1:4" x14ac:dyDescent="0.25">
      <c r="A819">
        <v>1.9810526315789473E-2</v>
      </c>
      <c r="B819">
        <v>0</v>
      </c>
      <c r="C819">
        <v>208.34</v>
      </c>
      <c r="D819">
        <v>1.53</v>
      </c>
    </row>
    <row r="820" spans="1:4" x14ac:dyDescent="0.25">
      <c r="A820">
        <v>0.14002807017543861</v>
      </c>
      <c r="B820">
        <v>0</v>
      </c>
      <c r="C820">
        <v>252.07</v>
      </c>
      <c r="D820">
        <v>1.53</v>
      </c>
    </row>
    <row r="821" spans="1:4" x14ac:dyDescent="0.25">
      <c r="A821">
        <v>8.72E-2</v>
      </c>
      <c r="B821">
        <v>0</v>
      </c>
      <c r="C821">
        <v>224.2</v>
      </c>
      <c r="D821">
        <v>1.53</v>
      </c>
    </row>
    <row r="822" spans="1:4" x14ac:dyDescent="0.25">
      <c r="A822">
        <v>0.34155087719298244</v>
      </c>
      <c r="B822">
        <v>0</v>
      </c>
      <c r="C822">
        <v>189.99</v>
      </c>
      <c r="D822">
        <v>1.53</v>
      </c>
    </row>
    <row r="823" spans="1:4" x14ac:dyDescent="0.25">
      <c r="A823">
        <v>3.4259649122807018E-2</v>
      </c>
      <c r="B823">
        <v>0</v>
      </c>
      <c r="C823">
        <v>188.94</v>
      </c>
      <c r="D823">
        <v>1.53</v>
      </c>
    </row>
    <row r="824" spans="1:4" x14ac:dyDescent="0.25">
      <c r="A824">
        <v>9.0540350877192977E-2</v>
      </c>
      <c r="B824">
        <v>0</v>
      </c>
      <c r="C824">
        <v>231.76</v>
      </c>
      <c r="D824">
        <v>1.53</v>
      </c>
    </row>
    <row r="825" spans="1:4" x14ac:dyDescent="0.25">
      <c r="A825">
        <v>0</v>
      </c>
      <c r="B825">
        <v>-2.1649122807017543E-2</v>
      </c>
      <c r="C825">
        <v>23.36</v>
      </c>
      <c r="D825">
        <v>1.53</v>
      </c>
    </row>
    <row r="826" spans="1:4" x14ac:dyDescent="0.25">
      <c r="A826">
        <v>0.1031859649122807</v>
      </c>
      <c r="B826">
        <v>0</v>
      </c>
      <c r="C826">
        <v>13.65</v>
      </c>
      <c r="D826">
        <v>1.53</v>
      </c>
    </row>
    <row r="827" spans="1:4" x14ac:dyDescent="0.25">
      <c r="A827">
        <v>0.17981052631578948</v>
      </c>
      <c r="B827">
        <v>0</v>
      </c>
      <c r="C827">
        <v>52.74</v>
      </c>
      <c r="D827">
        <v>1.53</v>
      </c>
    </row>
    <row r="828" spans="1:4" x14ac:dyDescent="0.25">
      <c r="A828">
        <v>0.20021052631578948</v>
      </c>
      <c r="B828">
        <v>0</v>
      </c>
      <c r="C828">
        <v>51.95</v>
      </c>
      <c r="D828">
        <v>1.53</v>
      </c>
    </row>
    <row r="829" spans="1:4" x14ac:dyDescent="0.25">
      <c r="A829">
        <v>5.5291228070175433E-2</v>
      </c>
      <c r="B829">
        <v>0</v>
      </c>
      <c r="C829">
        <v>29.86</v>
      </c>
      <c r="D829">
        <v>1.53</v>
      </c>
    </row>
    <row r="830" spans="1:4" x14ac:dyDescent="0.25">
      <c r="A830">
        <v>0</v>
      </c>
      <c r="B830">
        <v>-7.7157894736842106E-2</v>
      </c>
      <c r="C830">
        <v>38.340000000000003</v>
      </c>
      <c r="D830">
        <v>1.53</v>
      </c>
    </row>
    <row r="831" spans="1:4" x14ac:dyDescent="0.25">
      <c r="A831">
        <v>0.25345964912280705</v>
      </c>
      <c r="B831">
        <v>0</v>
      </c>
      <c r="C831">
        <v>192.7</v>
      </c>
      <c r="D831">
        <v>1.53</v>
      </c>
    </row>
    <row r="832" spans="1:4" x14ac:dyDescent="0.25">
      <c r="A832">
        <v>0.1431438596491228</v>
      </c>
      <c r="B832">
        <v>0</v>
      </c>
      <c r="C832">
        <v>52.74</v>
      </c>
      <c r="D832">
        <v>1.53</v>
      </c>
    </row>
    <row r="833" spans="1:4" x14ac:dyDescent="0.25">
      <c r="A833">
        <v>4.0912280701754386E-2</v>
      </c>
      <c r="B833">
        <v>0</v>
      </c>
      <c r="C833">
        <v>224.77</v>
      </c>
      <c r="D833">
        <v>1.53</v>
      </c>
    </row>
    <row r="834" spans="1:4" x14ac:dyDescent="0.25">
      <c r="A834">
        <v>0</v>
      </c>
      <c r="B834">
        <v>-0.13242807017543859</v>
      </c>
      <c r="C834">
        <v>244.9</v>
      </c>
      <c r="D834">
        <v>1.8925000000000001</v>
      </c>
    </row>
    <row r="835" spans="1:4" x14ac:dyDescent="0.25">
      <c r="A835">
        <v>5.2624561403508768E-2</v>
      </c>
      <c r="B835">
        <v>0</v>
      </c>
      <c r="C835">
        <v>211.85</v>
      </c>
      <c r="D835">
        <v>1.8925000000000001</v>
      </c>
    </row>
    <row r="836" spans="1:4" x14ac:dyDescent="0.25">
      <c r="A836">
        <v>0.11273684210526316</v>
      </c>
      <c r="B836">
        <v>0</v>
      </c>
      <c r="C836">
        <v>242.22</v>
      </c>
      <c r="D836">
        <v>1.8925000000000001</v>
      </c>
    </row>
    <row r="837" spans="1:4" x14ac:dyDescent="0.25">
      <c r="A837">
        <v>0.12770526315789474</v>
      </c>
      <c r="B837">
        <v>0</v>
      </c>
      <c r="C837">
        <v>261.20999999999998</v>
      </c>
      <c r="D837">
        <v>1.8925000000000001</v>
      </c>
    </row>
    <row r="838" spans="1:4" x14ac:dyDescent="0.25">
      <c r="A838">
        <v>4.8421052631578948E-2</v>
      </c>
      <c r="B838">
        <v>0</v>
      </c>
      <c r="C838">
        <v>242.94</v>
      </c>
      <c r="D838">
        <v>1.8925000000000001</v>
      </c>
    </row>
    <row r="839" spans="1:4" x14ac:dyDescent="0.25">
      <c r="A839">
        <v>0.14981052631578948</v>
      </c>
      <c r="B839">
        <v>0</v>
      </c>
      <c r="C839">
        <v>264.44</v>
      </c>
      <c r="D839">
        <v>1.8925000000000001</v>
      </c>
    </row>
    <row r="840" spans="1:4" x14ac:dyDescent="0.25">
      <c r="A840">
        <v>3.0035087719298248E-2</v>
      </c>
      <c r="B840">
        <v>0</v>
      </c>
      <c r="C840">
        <v>238.89</v>
      </c>
      <c r="D840">
        <v>1.8925000000000001</v>
      </c>
    </row>
    <row r="841" spans="1:4" x14ac:dyDescent="0.25">
      <c r="A841">
        <v>6.0428070175438602E-2</v>
      </c>
      <c r="B841">
        <v>0</v>
      </c>
      <c r="C841">
        <v>63.14</v>
      </c>
      <c r="D841">
        <v>1.8925000000000001</v>
      </c>
    </row>
    <row r="842" spans="1:4" x14ac:dyDescent="0.25">
      <c r="A842">
        <v>0</v>
      </c>
      <c r="B842">
        <v>-4.2912280701754388E-2</v>
      </c>
      <c r="C842">
        <v>32.090000000000003</v>
      </c>
      <c r="D842">
        <v>1.8925000000000001</v>
      </c>
    </row>
    <row r="843" spans="1:4" x14ac:dyDescent="0.25">
      <c r="A843">
        <v>6.7831578947368423E-2</v>
      </c>
      <c r="B843">
        <v>0</v>
      </c>
      <c r="C843">
        <v>35.15</v>
      </c>
      <c r="D843">
        <v>1.8925000000000001</v>
      </c>
    </row>
    <row r="844" spans="1:4" x14ac:dyDescent="0.25">
      <c r="A844">
        <v>0</v>
      </c>
      <c r="B844">
        <v>-1.8785964912280701E-2</v>
      </c>
      <c r="C844">
        <v>32.49</v>
      </c>
      <c r="D844">
        <v>1.8925000000000001</v>
      </c>
    </row>
    <row r="845" spans="1:4" x14ac:dyDescent="0.25">
      <c r="A845">
        <v>5.6322807017543858E-2</v>
      </c>
      <c r="B845">
        <v>0</v>
      </c>
      <c r="C845">
        <v>63.14</v>
      </c>
      <c r="D845">
        <v>1.8925000000000001</v>
      </c>
    </row>
    <row r="846" spans="1:4" x14ac:dyDescent="0.25">
      <c r="A846">
        <v>4.0842105263157895E-2</v>
      </c>
      <c r="B846">
        <v>0</v>
      </c>
      <c r="C846">
        <v>201.03</v>
      </c>
      <c r="D846">
        <v>1.8925000000000001</v>
      </c>
    </row>
    <row r="847" spans="1:4" x14ac:dyDescent="0.25">
      <c r="A847">
        <v>0.13939649122807019</v>
      </c>
      <c r="B847">
        <v>0</v>
      </c>
      <c r="C847">
        <v>204</v>
      </c>
      <c r="D847">
        <v>1.8925000000000001</v>
      </c>
    </row>
    <row r="848" spans="1:4" x14ac:dyDescent="0.25">
      <c r="A848">
        <v>2.5424561403508773E-2</v>
      </c>
      <c r="B848">
        <v>0</v>
      </c>
      <c r="C848">
        <v>200.72</v>
      </c>
      <c r="D848">
        <v>1.8925000000000001</v>
      </c>
    </row>
    <row r="849" spans="1:4" x14ac:dyDescent="0.25">
      <c r="A849">
        <v>0</v>
      </c>
      <c r="B849">
        <v>-3.9775438596491228E-2</v>
      </c>
      <c r="C849">
        <v>32.909999999999997</v>
      </c>
      <c r="D849">
        <v>1.8925000000000001</v>
      </c>
    </row>
    <row r="850" spans="1:4" x14ac:dyDescent="0.25">
      <c r="A850">
        <v>0.17172631578947367</v>
      </c>
      <c r="B850">
        <v>0</v>
      </c>
      <c r="C850">
        <v>226.67</v>
      </c>
      <c r="D850">
        <v>2.75</v>
      </c>
    </row>
    <row r="851" spans="1:4" x14ac:dyDescent="0.25">
      <c r="A851">
        <v>0</v>
      </c>
      <c r="B851">
        <v>-3.9171929824561399E-2</v>
      </c>
      <c r="C851">
        <v>27.52</v>
      </c>
      <c r="D851">
        <v>2.75</v>
      </c>
    </row>
    <row r="852" spans="1:4" x14ac:dyDescent="0.25">
      <c r="A852">
        <v>3.6673684210526317E-2</v>
      </c>
      <c r="B852">
        <v>0</v>
      </c>
      <c r="C852">
        <v>31.7</v>
      </c>
      <c r="D852">
        <v>2.75</v>
      </c>
    </row>
    <row r="853" spans="1:4" x14ac:dyDescent="0.25">
      <c r="A853">
        <v>6.9894736842105263E-3</v>
      </c>
      <c r="B853">
        <v>0</v>
      </c>
      <c r="C853">
        <v>188.36</v>
      </c>
      <c r="D853">
        <v>2.75</v>
      </c>
    </row>
    <row r="854" spans="1:4" x14ac:dyDescent="0.25">
      <c r="A854">
        <v>0.1940842105263158</v>
      </c>
      <c r="B854">
        <v>0</v>
      </c>
      <c r="C854">
        <v>191.4</v>
      </c>
      <c r="D854">
        <v>2.75</v>
      </c>
    </row>
    <row r="855" spans="1:4" x14ac:dyDescent="0.25">
      <c r="A855">
        <v>1.150877192982456E-2</v>
      </c>
      <c r="B855">
        <v>0</v>
      </c>
      <c r="C855">
        <v>195.71</v>
      </c>
      <c r="D855">
        <v>2.75</v>
      </c>
    </row>
    <row r="856" spans="1:4" x14ac:dyDescent="0.25">
      <c r="A856">
        <v>0</v>
      </c>
      <c r="B856">
        <v>-0.1200140350877193</v>
      </c>
      <c r="C856">
        <v>258.18</v>
      </c>
      <c r="D856">
        <v>2.75</v>
      </c>
    </row>
    <row r="857" spans="1:4" x14ac:dyDescent="0.25">
      <c r="A857">
        <v>0</v>
      </c>
      <c r="B857">
        <v>-0.26863157894736844</v>
      </c>
      <c r="C857">
        <v>5.56</v>
      </c>
      <c r="D857">
        <v>2.75</v>
      </c>
    </row>
    <row r="858" spans="1:4" x14ac:dyDescent="0.25">
      <c r="A858">
        <v>0.22189473684210528</v>
      </c>
      <c r="B858">
        <v>0</v>
      </c>
      <c r="C858">
        <v>14.25</v>
      </c>
      <c r="D858">
        <v>2.75</v>
      </c>
    </row>
    <row r="859" spans="1:4" x14ac:dyDescent="0.25">
      <c r="A859">
        <v>2.3649122807017546E-3</v>
      </c>
      <c r="B859">
        <v>0</v>
      </c>
      <c r="C859">
        <v>11.62</v>
      </c>
      <c r="D859">
        <v>2.75</v>
      </c>
    </row>
    <row r="860" spans="1:4" x14ac:dyDescent="0.25">
      <c r="A860">
        <v>0</v>
      </c>
      <c r="B860">
        <v>-5.0905263157894731E-2</v>
      </c>
      <c r="C860">
        <v>17.97</v>
      </c>
      <c r="D860">
        <v>2.75</v>
      </c>
    </row>
    <row r="861" spans="1:4" x14ac:dyDescent="0.25">
      <c r="A861">
        <v>0</v>
      </c>
      <c r="B861">
        <v>-0.20212631578947368</v>
      </c>
      <c r="C861">
        <v>170</v>
      </c>
      <c r="D861">
        <v>2.75</v>
      </c>
    </row>
    <row r="862" spans="1:4" x14ac:dyDescent="0.25">
      <c r="A862">
        <v>0.24629473684210526</v>
      </c>
      <c r="B862">
        <v>0</v>
      </c>
      <c r="C862">
        <v>25.45</v>
      </c>
      <c r="D862">
        <v>2.75</v>
      </c>
    </row>
    <row r="863" spans="1:4" x14ac:dyDescent="0.25">
      <c r="A863">
        <v>0</v>
      </c>
      <c r="B863">
        <v>-0.16980350877192982</v>
      </c>
      <c r="C863">
        <v>178.44</v>
      </c>
      <c r="D863">
        <v>2.75</v>
      </c>
    </row>
    <row r="864" spans="1:4" x14ac:dyDescent="0.25">
      <c r="A864">
        <v>3.1985964912280701E-2</v>
      </c>
      <c r="B864">
        <v>0</v>
      </c>
      <c r="C864">
        <v>282.39999999999998</v>
      </c>
      <c r="D864">
        <v>2.75</v>
      </c>
    </row>
    <row r="865" spans="1:4" x14ac:dyDescent="0.25">
      <c r="A865">
        <v>0</v>
      </c>
      <c r="B865">
        <v>-0.16689122807017545</v>
      </c>
      <c r="C865">
        <v>202.69</v>
      </c>
      <c r="D865">
        <v>2.75</v>
      </c>
    </row>
    <row r="866" spans="1:4" x14ac:dyDescent="0.25">
      <c r="A866">
        <v>0.13947368421052631</v>
      </c>
      <c r="B866">
        <v>0</v>
      </c>
      <c r="C866">
        <v>183.31</v>
      </c>
      <c r="D866">
        <v>4.4943749999999998</v>
      </c>
    </row>
    <row r="867" spans="1:4" x14ac:dyDescent="0.25">
      <c r="A867">
        <v>0</v>
      </c>
      <c r="B867">
        <v>-0.15383859649122808</v>
      </c>
      <c r="C867">
        <v>30.97</v>
      </c>
      <c r="D867">
        <v>4.4943749999999998</v>
      </c>
    </row>
    <row r="868" spans="1:4" x14ac:dyDescent="0.25">
      <c r="A868">
        <v>0</v>
      </c>
      <c r="B868">
        <v>-0.13851929824561404</v>
      </c>
      <c r="C868">
        <v>31.33</v>
      </c>
      <c r="D868">
        <v>4.4943749999999998</v>
      </c>
    </row>
    <row r="869" spans="1:4" x14ac:dyDescent="0.25">
      <c r="A869">
        <v>0</v>
      </c>
      <c r="B869">
        <v>-0.12033684210526316</v>
      </c>
      <c r="C869">
        <v>30.33</v>
      </c>
      <c r="D869">
        <v>4.4943749999999998</v>
      </c>
    </row>
    <row r="870" spans="1:4" x14ac:dyDescent="0.25">
      <c r="A870">
        <v>0.22910175438596489</v>
      </c>
      <c r="B870">
        <v>0</v>
      </c>
      <c r="C870">
        <v>53.21</v>
      </c>
      <c r="D870">
        <v>4.4943749999999998</v>
      </c>
    </row>
    <row r="871" spans="1:4" x14ac:dyDescent="0.25">
      <c r="A871">
        <v>0</v>
      </c>
      <c r="B871">
        <v>-8.1754385964912281E-3</v>
      </c>
      <c r="C871">
        <v>47.69</v>
      </c>
      <c r="D871">
        <v>4.4943749999999998</v>
      </c>
    </row>
    <row r="872" spans="1:4" x14ac:dyDescent="0.25">
      <c r="A872">
        <v>0</v>
      </c>
      <c r="B872">
        <v>-9.9368421052631571E-3</v>
      </c>
      <c r="C872">
        <v>35.1</v>
      </c>
      <c r="D872">
        <v>4.4943749999999998</v>
      </c>
    </row>
    <row r="873" spans="1:4" x14ac:dyDescent="0.25">
      <c r="A873">
        <v>0</v>
      </c>
      <c r="B873">
        <v>-6.8821052631578949E-2</v>
      </c>
      <c r="C873">
        <v>38.58</v>
      </c>
      <c r="D873">
        <v>4.4943749999999998</v>
      </c>
    </row>
    <row r="874" spans="1:4" x14ac:dyDescent="0.25">
      <c r="A874">
        <v>0</v>
      </c>
      <c r="B874">
        <v>-1.3635087719298247E-2</v>
      </c>
      <c r="C874">
        <v>33.71</v>
      </c>
      <c r="D874">
        <v>4.4943749999999998</v>
      </c>
    </row>
    <row r="875" spans="1:4" x14ac:dyDescent="0.25">
      <c r="A875">
        <v>0</v>
      </c>
      <c r="B875">
        <v>-0.11086315789473684</v>
      </c>
      <c r="C875">
        <v>42.15</v>
      </c>
      <c r="D875">
        <v>4.4943749999999998</v>
      </c>
    </row>
    <row r="876" spans="1:4" x14ac:dyDescent="0.25">
      <c r="A876">
        <v>0</v>
      </c>
      <c r="B876">
        <v>-6.6231578947368419E-2</v>
      </c>
      <c r="C876">
        <v>38.69</v>
      </c>
      <c r="D876">
        <v>4.4943749999999998</v>
      </c>
    </row>
    <row r="877" spans="1:4" x14ac:dyDescent="0.25">
      <c r="A877">
        <v>0</v>
      </c>
      <c r="B877">
        <v>-0.14395087719298247</v>
      </c>
      <c r="C877">
        <v>48.19</v>
      </c>
      <c r="D877">
        <v>4.4943749999999998</v>
      </c>
    </row>
    <row r="878" spans="1:4" x14ac:dyDescent="0.25">
      <c r="A878">
        <v>0.15169122807017543</v>
      </c>
      <c r="B878">
        <v>0</v>
      </c>
      <c r="C878">
        <v>181.55</v>
      </c>
      <c r="D878">
        <v>4.4943749999999998</v>
      </c>
    </row>
    <row r="879" spans="1:4" x14ac:dyDescent="0.25">
      <c r="A879">
        <v>0</v>
      </c>
      <c r="B879">
        <v>-1.6463157894736843E-2</v>
      </c>
      <c r="C879">
        <v>204.1</v>
      </c>
      <c r="D879">
        <v>4.4943749999999998</v>
      </c>
    </row>
    <row r="880" spans="1:4" x14ac:dyDescent="0.25">
      <c r="A880">
        <v>7.9017543859649115E-3</v>
      </c>
      <c r="B880">
        <v>0</v>
      </c>
      <c r="C880">
        <v>237.72</v>
      </c>
      <c r="D880">
        <v>4.4943749999999998</v>
      </c>
    </row>
    <row r="881" spans="1:4" x14ac:dyDescent="0.25">
      <c r="A881">
        <v>0</v>
      </c>
      <c r="B881">
        <v>-0.13342456140350878</v>
      </c>
      <c r="C881">
        <v>32.94</v>
      </c>
      <c r="D881">
        <v>4.4943749999999998</v>
      </c>
    </row>
    <row r="882" spans="1:4" x14ac:dyDescent="0.25">
      <c r="A882">
        <v>0</v>
      </c>
      <c r="B882">
        <v>-6.8905263157894747E-2</v>
      </c>
      <c r="C882">
        <v>29.82</v>
      </c>
      <c r="D882">
        <v>5.0750000000000002</v>
      </c>
    </row>
    <row r="883" spans="1:4" x14ac:dyDescent="0.25">
      <c r="A883">
        <v>0</v>
      </c>
      <c r="B883">
        <v>-8.4399999999999989E-2</v>
      </c>
      <c r="C883">
        <v>29.71</v>
      </c>
      <c r="D883">
        <v>5.0750000000000002</v>
      </c>
    </row>
    <row r="884" spans="1:4" x14ac:dyDescent="0.25">
      <c r="A884">
        <v>0</v>
      </c>
      <c r="B884">
        <v>-6.9852631578947375E-2</v>
      </c>
      <c r="C884">
        <v>31.64</v>
      </c>
      <c r="D884">
        <v>5.0750000000000002</v>
      </c>
    </row>
    <row r="885" spans="1:4" x14ac:dyDescent="0.25">
      <c r="A885">
        <v>0</v>
      </c>
      <c r="B885">
        <v>-2.6456140350877193E-3</v>
      </c>
      <c r="C885">
        <v>32.83</v>
      </c>
      <c r="D885">
        <v>5.0750000000000002</v>
      </c>
    </row>
    <row r="886" spans="1:4" x14ac:dyDescent="0.25">
      <c r="A886">
        <v>0</v>
      </c>
      <c r="B886">
        <v>-5.9880701754385958E-2</v>
      </c>
      <c r="C886">
        <v>278.44</v>
      </c>
      <c r="D886">
        <v>5.0750000000000002</v>
      </c>
    </row>
    <row r="887" spans="1:4" x14ac:dyDescent="0.25">
      <c r="A887">
        <v>1.0147368421052631E-2</v>
      </c>
      <c r="B887">
        <v>0</v>
      </c>
      <c r="C887">
        <v>413.94</v>
      </c>
      <c r="D887">
        <v>5.0750000000000002</v>
      </c>
    </row>
    <row r="888" spans="1:4" x14ac:dyDescent="0.25">
      <c r="A888">
        <v>0.18902456140350876</v>
      </c>
      <c r="B888">
        <v>0</v>
      </c>
      <c r="C888">
        <v>494.15</v>
      </c>
      <c r="D888">
        <v>5.0750000000000002</v>
      </c>
    </row>
    <row r="889" spans="1:4" x14ac:dyDescent="0.25">
      <c r="A889">
        <v>3.8245614035087722E-3</v>
      </c>
      <c r="B889">
        <v>0</v>
      </c>
      <c r="C889">
        <v>461.87</v>
      </c>
      <c r="D889">
        <v>5.0750000000000002</v>
      </c>
    </row>
    <row r="890" spans="1:4" x14ac:dyDescent="0.25">
      <c r="A890">
        <v>0.11070877192982456</v>
      </c>
      <c r="B890">
        <v>0</v>
      </c>
      <c r="C890">
        <v>594.94000000000005</v>
      </c>
      <c r="D890">
        <v>5.0750000000000002</v>
      </c>
    </row>
    <row r="891" spans="1:4" x14ac:dyDescent="0.25">
      <c r="A891">
        <v>0.18729122807017545</v>
      </c>
      <c r="B891">
        <v>0</v>
      </c>
      <c r="C891">
        <v>597.15</v>
      </c>
      <c r="D891">
        <v>5.0750000000000002</v>
      </c>
    </row>
    <row r="892" spans="1:4" x14ac:dyDescent="0.25">
      <c r="A892">
        <v>0.30907368421052633</v>
      </c>
      <c r="B892">
        <v>0</v>
      </c>
      <c r="C892">
        <v>672.39</v>
      </c>
      <c r="D892">
        <v>5.0750000000000002</v>
      </c>
    </row>
    <row r="893" spans="1:4" x14ac:dyDescent="0.25">
      <c r="A893">
        <v>0.38229473684210524</v>
      </c>
      <c r="B893">
        <v>0</v>
      </c>
      <c r="C893">
        <v>408.51</v>
      </c>
      <c r="D893">
        <v>5.0750000000000002</v>
      </c>
    </row>
    <row r="894" spans="1:4" x14ac:dyDescent="0.25">
      <c r="A894">
        <v>0</v>
      </c>
      <c r="B894">
        <v>-0.13697543859649122</v>
      </c>
      <c r="C894">
        <v>563.27</v>
      </c>
      <c r="D894">
        <v>5.0750000000000002</v>
      </c>
    </row>
    <row r="895" spans="1:4" x14ac:dyDescent="0.25">
      <c r="A895">
        <v>0.18906666666666666</v>
      </c>
      <c r="B895">
        <v>0</v>
      </c>
      <c r="C895">
        <v>384.46</v>
      </c>
      <c r="D895">
        <v>5.0750000000000002</v>
      </c>
    </row>
    <row r="896" spans="1:4" x14ac:dyDescent="0.25">
      <c r="A896">
        <v>0.31383859649122808</v>
      </c>
      <c r="B896">
        <v>0</v>
      </c>
      <c r="C896">
        <v>475.15</v>
      </c>
      <c r="D896">
        <v>5.0750000000000002</v>
      </c>
    </row>
    <row r="897" spans="1:4" x14ac:dyDescent="0.25">
      <c r="A897">
        <v>0.19884912280701753</v>
      </c>
      <c r="B897">
        <v>0</v>
      </c>
      <c r="C897">
        <v>537.6</v>
      </c>
      <c r="D897">
        <v>5.0750000000000002</v>
      </c>
    </row>
    <row r="898" spans="1:4" x14ac:dyDescent="0.25">
      <c r="A898">
        <v>0</v>
      </c>
      <c r="B898">
        <v>-9.6449122807017548E-2</v>
      </c>
      <c r="C898">
        <v>396</v>
      </c>
      <c r="D898">
        <v>1.72</v>
      </c>
    </row>
    <row r="899" spans="1:4" x14ac:dyDescent="0.25">
      <c r="A899">
        <v>0.10069473684210527</v>
      </c>
      <c r="B899">
        <v>0</v>
      </c>
      <c r="C899">
        <v>377.71</v>
      </c>
      <c r="D899">
        <v>1.72</v>
      </c>
    </row>
    <row r="900" spans="1:4" x14ac:dyDescent="0.25">
      <c r="A900">
        <v>4.8821052631578946E-2</v>
      </c>
      <c r="B900">
        <v>0</v>
      </c>
      <c r="C900">
        <v>463.42</v>
      </c>
      <c r="D900">
        <v>1.72</v>
      </c>
    </row>
    <row r="901" spans="1:4" x14ac:dyDescent="0.25">
      <c r="A901">
        <v>0</v>
      </c>
      <c r="B901">
        <v>-4.0898245614035086E-2</v>
      </c>
      <c r="C901">
        <v>50.09</v>
      </c>
      <c r="D901">
        <v>1.72</v>
      </c>
    </row>
    <row r="902" spans="1:4" x14ac:dyDescent="0.25">
      <c r="A902">
        <v>0.21949473684210524</v>
      </c>
      <c r="B902">
        <v>0</v>
      </c>
      <c r="C902">
        <v>49.97</v>
      </c>
      <c r="D902">
        <v>1.72</v>
      </c>
    </row>
    <row r="903" spans="1:4" x14ac:dyDescent="0.25">
      <c r="A903">
        <v>0</v>
      </c>
      <c r="B903">
        <v>-0.12851929824561403</v>
      </c>
      <c r="C903">
        <v>49.11</v>
      </c>
      <c r="D903">
        <v>1.72</v>
      </c>
    </row>
    <row r="904" spans="1:4" x14ac:dyDescent="0.25">
      <c r="A904">
        <v>0</v>
      </c>
      <c r="B904">
        <v>-0.21240000000000001</v>
      </c>
      <c r="C904">
        <v>49.7</v>
      </c>
      <c r="D904">
        <v>1.72</v>
      </c>
    </row>
    <row r="905" spans="1:4" x14ac:dyDescent="0.25">
      <c r="A905">
        <v>0</v>
      </c>
      <c r="B905">
        <v>-0.36925614035087717</v>
      </c>
      <c r="C905">
        <v>50.13</v>
      </c>
      <c r="D905">
        <v>1.72</v>
      </c>
    </row>
    <row r="906" spans="1:4" x14ac:dyDescent="0.25">
      <c r="A906">
        <v>6.8182456140350872E-2</v>
      </c>
      <c r="B906">
        <v>0</v>
      </c>
      <c r="C906">
        <v>50.18</v>
      </c>
      <c r="D906">
        <v>1.72</v>
      </c>
    </row>
    <row r="907" spans="1:4" x14ac:dyDescent="0.25">
      <c r="A907">
        <v>2.4196491228070174E-2</v>
      </c>
      <c r="B907">
        <v>0</v>
      </c>
      <c r="C907">
        <v>54.62</v>
      </c>
      <c r="D907">
        <v>1.72</v>
      </c>
    </row>
    <row r="908" spans="1:4" x14ac:dyDescent="0.25">
      <c r="A908">
        <v>0</v>
      </c>
      <c r="B908">
        <v>-0.11177543859649124</v>
      </c>
      <c r="C908">
        <v>52.88</v>
      </c>
      <c r="D908">
        <v>1.72</v>
      </c>
    </row>
    <row r="909" spans="1:4" x14ac:dyDescent="0.25">
      <c r="A909">
        <v>0</v>
      </c>
      <c r="B909">
        <v>-0.14097543859649123</v>
      </c>
      <c r="C909">
        <v>54.48</v>
      </c>
      <c r="D909">
        <v>1.72</v>
      </c>
    </row>
    <row r="910" spans="1:4" x14ac:dyDescent="0.25">
      <c r="A910">
        <v>0</v>
      </c>
      <c r="B910">
        <v>-1.264561403508772E-2</v>
      </c>
      <c r="C910">
        <v>202.79</v>
      </c>
      <c r="D910">
        <v>1.72</v>
      </c>
    </row>
    <row r="911" spans="1:4" x14ac:dyDescent="0.25">
      <c r="A911">
        <v>6.9845614035087711E-2</v>
      </c>
      <c r="B911">
        <v>0</v>
      </c>
      <c r="C911">
        <v>209.15</v>
      </c>
      <c r="D911">
        <v>1.72</v>
      </c>
    </row>
    <row r="912" spans="1:4" x14ac:dyDescent="0.25">
      <c r="A912">
        <v>0</v>
      </c>
      <c r="B912">
        <v>-6.588070175438597E-2</v>
      </c>
      <c r="C912">
        <v>214.56</v>
      </c>
      <c r="D912">
        <v>1.72</v>
      </c>
    </row>
    <row r="913" spans="1:4" x14ac:dyDescent="0.25">
      <c r="A913">
        <v>0</v>
      </c>
      <c r="B913">
        <v>-0.11544561403508773</v>
      </c>
      <c r="C913">
        <v>251.3</v>
      </c>
      <c r="D913">
        <v>1.72</v>
      </c>
    </row>
    <row r="914" spans="1:4" x14ac:dyDescent="0.25">
      <c r="A914">
        <v>0.13605614035087721</v>
      </c>
      <c r="B914">
        <v>0</v>
      </c>
      <c r="C914">
        <v>64.44</v>
      </c>
      <c r="D914">
        <v>2</v>
      </c>
    </row>
    <row r="915" spans="1:4" x14ac:dyDescent="0.25">
      <c r="A915">
        <v>0</v>
      </c>
      <c r="B915">
        <v>-3.8926315789473684E-2</v>
      </c>
      <c r="C915">
        <v>66.77</v>
      </c>
      <c r="D915">
        <v>2</v>
      </c>
    </row>
    <row r="916" spans="1:4" x14ac:dyDescent="0.25">
      <c r="A916">
        <v>2.6035087719298244E-2</v>
      </c>
      <c r="B916">
        <v>0</v>
      </c>
      <c r="C916">
        <v>171</v>
      </c>
      <c r="D916">
        <v>2</v>
      </c>
    </row>
    <row r="917" spans="1:4" x14ac:dyDescent="0.25">
      <c r="A917">
        <v>2.704561403508772E-2</v>
      </c>
      <c r="B917">
        <v>0</v>
      </c>
      <c r="C917">
        <v>171</v>
      </c>
      <c r="D917">
        <v>2</v>
      </c>
    </row>
    <row r="918" spans="1:4" x14ac:dyDescent="0.25">
      <c r="A918">
        <v>0.33404912280701754</v>
      </c>
      <c r="B918">
        <v>0</v>
      </c>
      <c r="C918">
        <v>70.97</v>
      </c>
      <c r="D918">
        <v>2</v>
      </c>
    </row>
    <row r="919" spans="1:4" x14ac:dyDescent="0.25">
      <c r="A919">
        <v>9.8308771929824568E-2</v>
      </c>
      <c r="B919">
        <v>0</v>
      </c>
      <c r="C919">
        <v>71.489999999999995</v>
      </c>
      <c r="D919">
        <v>2</v>
      </c>
    </row>
    <row r="920" spans="1:4" x14ac:dyDescent="0.25">
      <c r="A920">
        <v>4.8098245614035091E-2</v>
      </c>
      <c r="B920">
        <v>0</v>
      </c>
      <c r="C920">
        <v>70.680000000000007</v>
      </c>
      <c r="D920">
        <v>2</v>
      </c>
    </row>
    <row r="921" spans="1:4" x14ac:dyDescent="0.25">
      <c r="A921">
        <v>0</v>
      </c>
      <c r="B921">
        <v>-0.15338947368421052</v>
      </c>
      <c r="C921">
        <v>68.349999999999994</v>
      </c>
      <c r="D921">
        <v>2</v>
      </c>
    </row>
    <row r="922" spans="1:4" x14ac:dyDescent="0.25">
      <c r="A922">
        <v>7.7410526315789471E-2</v>
      </c>
      <c r="B922">
        <v>0</v>
      </c>
      <c r="C922">
        <v>61.09</v>
      </c>
      <c r="D922">
        <v>2</v>
      </c>
    </row>
    <row r="923" spans="1:4" x14ac:dyDescent="0.25">
      <c r="A923">
        <v>8.6954385964912284E-2</v>
      </c>
      <c r="B923">
        <v>0</v>
      </c>
      <c r="C923">
        <v>73</v>
      </c>
      <c r="D923">
        <v>2</v>
      </c>
    </row>
    <row r="924" spans="1:4" x14ac:dyDescent="0.25">
      <c r="A924">
        <v>0.15713684210526316</v>
      </c>
      <c r="B924">
        <v>0</v>
      </c>
      <c r="C924">
        <v>73</v>
      </c>
      <c r="D924">
        <v>2</v>
      </c>
    </row>
    <row r="925" spans="1:4" x14ac:dyDescent="0.25">
      <c r="A925">
        <v>0</v>
      </c>
      <c r="B925">
        <v>-8.2175438596491235E-2</v>
      </c>
      <c r="C925">
        <v>66</v>
      </c>
      <c r="D925">
        <v>2</v>
      </c>
    </row>
    <row r="926" spans="1:4" x14ac:dyDescent="0.25">
      <c r="A926">
        <v>5.5199999999999999E-2</v>
      </c>
      <c r="B926">
        <v>0</v>
      </c>
      <c r="C926">
        <v>61.29</v>
      </c>
      <c r="D926">
        <v>2</v>
      </c>
    </row>
    <row r="927" spans="1:4" x14ac:dyDescent="0.25">
      <c r="A927">
        <v>0.14345964912280704</v>
      </c>
      <c r="B927">
        <v>0</v>
      </c>
      <c r="C927">
        <v>66.569999999999993</v>
      </c>
      <c r="D927">
        <v>2</v>
      </c>
    </row>
    <row r="928" spans="1:4" x14ac:dyDescent="0.25">
      <c r="A928">
        <v>9.1150877192982455E-2</v>
      </c>
      <c r="B928">
        <v>0</v>
      </c>
      <c r="C928">
        <v>42.37</v>
      </c>
      <c r="D928">
        <v>2</v>
      </c>
    </row>
    <row r="929" spans="1:4" x14ac:dyDescent="0.25">
      <c r="A929">
        <v>0</v>
      </c>
      <c r="B929">
        <v>-2.6891228070175438E-2</v>
      </c>
      <c r="C929">
        <v>39.47</v>
      </c>
      <c r="D929">
        <v>2</v>
      </c>
    </row>
    <row r="930" spans="1:4" x14ac:dyDescent="0.25">
      <c r="A930">
        <v>0</v>
      </c>
      <c r="B930">
        <v>-0.11329122807017543</v>
      </c>
      <c r="C930">
        <v>-15.73</v>
      </c>
      <c r="D930">
        <v>2.53125</v>
      </c>
    </row>
    <row r="931" spans="1:4" x14ac:dyDescent="0.25">
      <c r="A931">
        <v>0.13390877192982456</v>
      </c>
      <c r="B931">
        <v>0</v>
      </c>
      <c r="C931">
        <v>17.23</v>
      </c>
      <c r="D931">
        <v>2.53125</v>
      </c>
    </row>
    <row r="932" spans="1:4" x14ac:dyDescent="0.25">
      <c r="A932">
        <v>0.17049824561403509</v>
      </c>
      <c r="B932">
        <v>0</v>
      </c>
      <c r="C932">
        <v>58.23</v>
      </c>
      <c r="D932">
        <v>2.53125</v>
      </c>
    </row>
    <row r="933" spans="1:4" x14ac:dyDescent="0.25">
      <c r="A933">
        <v>0.18744561403508772</v>
      </c>
      <c r="B933">
        <v>0</v>
      </c>
      <c r="C933">
        <v>68.09</v>
      </c>
      <c r="D933">
        <v>2.53125</v>
      </c>
    </row>
    <row r="934" spans="1:4" x14ac:dyDescent="0.25">
      <c r="A934">
        <v>0</v>
      </c>
      <c r="B934">
        <v>-0.1756421052631579</v>
      </c>
      <c r="C934">
        <v>190.87</v>
      </c>
      <c r="D934">
        <v>2.53125</v>
      </c>
    </row>
    <row r="935" spans="1:4" x14ac:dyDescent="0.25">
      <c r="A935">
        <v>0.32789473684210529</v>
      </c>
      <c r="B935">
        <v>0</v>
      </c>
      <c r="C935">
        <v>34.369999999999997</v>
      </c>
      <c r="D935">
        <v>2.53125</v>
      </c>
    </row>
    <row r="936" spans="1:4" x14ac:dyDescent="0.25">
      <c r="A936">
        <v>0.27350175438596491</v>
      </c>
      <c r="B936">
        <v>0</v>
      </c>
      <c r="C936">
        <v>73</v>
      </c>
      <c r="D936">
        <v>2.53125</v>
      </c>
    </row>
    <row r="937" spans="1:4" x14ac:dyDescent="0.25">
      <c r="A937">
        <v>0</v>
      </c>
      <c r="B937">
        <v>-1.183157894736842E-2</v>
      </c>
      <c r="C937">
        <v>73</v>
      </c>
      <c r="D937">
        <v>2.53125</v>
      </c>
    </row>
    <row r="938" spans="1:4" x14ac:dyDescent="0.25">
      <c r="A938">
        <v>0</v>
      </c>
      <c r="B938">
        <v>-0.26214035087719295</v>
      </c>
      <c r="C938">
        <v>29.54</v>
      </c>
      <c r="D938">
        <v>2.53125</v>
      </c>
    </row>
    <row r="939" spans="1:4" x14ac:dyDescent="0.25">
      <c r="A939">
        <v>3.5936842105263163E-2</v>
      </c>
      <c r="B939">
        <v>0</v>
      </c>
      <c r="C939">
        <v>30.2</v>
      </c>
      <c r="D939">
        <v>2.53125</v>
      </c>
    </row>
    <row r="940" spans="1:4" x14ac:dyDescent="0.25">
      <c r="A940">
        <v>1.8561403508771931E-2</v>
      </c>
      <c r="B940">
        <v>0</v>
      </c>
      <c r="C940">
        <v>29.53</v>
      </c>
      <c r="D940">
        <v>2.53125</v>
      </c>
    </row>
    <row r="941" spans="1:4" x14ac:dyDescent="0.25">
      <c r="A941">
        <v>2.7656140350877191E-2</v>
      </c>
      <c r="B941">
        <v>0</v>
      </c>
      <c r="C941">
        <v>41.29</v>
      </c>
      <c r="D941">
        <v>2.53125</v>
      </c>
    </row>
    <row r="942" spans="1:4" x14ac:dyDescent="0.25">
      <c r="A942">
        <v>7.7207017543859655E-2</v>
      </c>
      <c r="B942">
        <v>0</v>
      </c>
      <c r="C942">
        <v>186.98</v>
      </c>
      <c r="D942">
        <v>2.53125</v>
      </c>
    </row>
    <row r="943" spans="1:4" x14ac:dyDescent="0.25">
      <c r="A943">
        <v>3.0540350877192986E-2</v>
      </c>
      <c r="B943">
        <v>0</v>
      </c>
      <c r="C943">
        <v>186.93</v>
      </c>
      <c r="D943">
        <v>2.53125</v>
      </c>
    </row>
    <row r="944" spans="1:4" x14ac:dyDescent="0.25">
      <c r="A944">
        <v>0</v>
      </c>
      <c r="B944">
        <v>-3.5473684210526317E-2</v>
      </c>
      <c r="C944">
        <v>34.39</v>
      </c>
      <c r="D944">
        <v>2.53125</v>
      </c>
    </row>
    <row r="945" spans="1:4" x14ac:dyDescent="0.25">
      <c r="A945">
        <v>0</v>
      </c>
      <c r="B945">
        <v>-1.3501754385964912E-2</v>
      </c>
      <c r="C945">
        <v>183.58</v>
      </c>
      <c r="D945">
        <v>2.53125</v>
      </c>
    </row>
    <row r="946" spans="1:4" x14ac:dyDescent="0.25">
      <c r="A946">
        <v>0.23404210526315788</v>
      </c>
      <c r="B946">
        <v>0</v>
      </c>
      <c r="C946">
        <v>-68.650000000000006</v>
      </c>
      <c r="D946">
        <v>5.1775000000000002</v>
      </c>
    </row>
    <row r="947" spans="1:4" x14ac:dyDescent="0.25">
      <c r="A947">
        <v>0.12473684210526315</v>
      </c>
      <c r="B947">
        <v>0</v>
      </c>
      <c r="C947">
        <v>183.49</v>
      </c>
      <c r="D947">
        <v>5.1775000000000002</v>
      </c>
    </row>
    <row r="948" spans="1:4" x14ac:dyDescent="0.25">
      <c r="A948">
        <v>0</v>
      </c>
      <c r="B948">
        <v>-3.1754385964912285E-2</v>
      </c>
      <c r="C948">
        <v>181.68</v>
      </c>
      <c r="D948">
        <v>5.1775000000000002</v>
      </c>
    </row>
    <row r="949" spans="1:4" x14ac:dyDescent="0.25">
      <c r="A949">
        <v>0</v>
      </c>
      <c r="B949">
        <v>-9.5214035087719293E-2</v>
      </c>
      <c r="C949">
        <v>181.41</v>
      </c>
      <c r="D949">
        <v>5.1775000000000002</v>
      </c>
    </row>
    <row r="950" spans="1:4" x14ac:dyDescent="0.25">
      <c r="A950">
        <v>0.29402105263157896</v>
      </c>
      <c r="B950">
        <v>0</v>
      </c>
      <c r="C950">
        <v>-219.17</v>
      </c>
      <c r="D950">
        <v>5.1775000000000002</v>
      </c>
    </row>
    <row r="951" spans="1:4" x14ac:dyDescent="0.25">
      <c r="A951">
        <v>0</v>
      </c>
      <c r="B951">
        <v>-6.8743859649122802E-2</v>
      </c>
      <c r="C951">
        <v>-299.89999999999998</v>
      </c>
      <c r="D951">
        <v>5.1775000000000002</v>
      </c>
    </row>
    <row r="952" spans="1:4" x14ac:dyDescent="0.25">
      <c r="A952">
        <v>0</v>
      </c>
      <c r="B952">
        <v>-0.10730526315789474</v>
      </c>
      <c r="C952">
        <v>-158.61000000000001</v>
      </c>
      <c r="D952">
        <v>5.1775000000000002</v>
      </c>
    </row>
    <row r="953" spans="1:4" x14ac:dyDescent="0.25">
      <c r="A953">
        <v>0</v>
      </c>
      <c r="B953">
        <v>-0.33404210526315786</v>
      </c>
      <c r="C953">
        <v>-514.65</v>
      </c>
      <c r="D953">
        <v>5.1775000000000002</v>
      </c>
    </row>
    <row r="954" spans="1:4" x14ac:dyDescent="0.25">
      <c r="A954">
        <v>0.22737543859649126</v>
      </c>
      <c r="B954">
        <v>0</v>
      </c>
      <c r="C954">
        <v>-276.97000000000003</v>
      </c>
      <c r="D954">
        <v>5.1775000000000002</v>
      </c>
    </row>
    <row r="955" spans="1:4" x14ac:dyDescent="0.25">
      <c r="A955">
        <v>7.4182456140350878E-2</v>
      </c>
      <c r="B955">
        <v>0</v>
      </c>
      <c r="C955">
        <v>-109.13</v>
      </c>
      <c r="D955">
        <v>5.1775000000000002</v>
      </c>
    </row>
    <row r="956" spans="1:4" x14ac:dyDescent="0.25">
      <c r="A956">
        <v>0</v>
      </c>
      <c r="B956">
        <v>-0.13002105263157893</v>
      </c>
      <c r="C956">
        <v>172</v>
      </c>
      <c r="D956">
        <v>5.1775000000000002</v>
      </c>
    </row>
    <row r="957" spans="1:4" x14ac:dyDescent="0.25">
      <c r="A957">
        <v>0</v>
      </c>
      <c r="B957">
        <v>-2.7508771929824562E-2</v>
      </c>
      <c r="C957">
        <v>-116.22</v>
      </c>
      <c r="D957">
        <v>5.1775000000000002</v>
      </c>
    </row>
    <row r="958" spans="1:4" x14ac:dyDescent="0.25">
      <c r="A958">
        <v>0.2207859649122807</v>
      </c>
      <c r="B958">
        <v>0</v>
      </c>
      <c r="C958">
        <v>395.24</v>
      </c>
      <c r="D958">
        <v>5.1775000000000002</v>
      </c>
    </row>
    <row r="959" spans="1:4" x14ac:dyDescent="0.25">
      <c r="A959">
        <v>0</v>
      </c>
      <c r="B959">
        <v>-6.5143859649122809E-2</v>
      </c>
      <c r="C959">
        <v>-198.38</v>
      </c>
      <c r="D959">
        <v>5.1775000000000002</v>
      </c>
    </row>
    <row r="960" spans="1:4" x14ac:dyDescent="0.25">
      <c r="A960">
        <v>0</v>
      </c>
      <c r="B960">
        <v>-0.17042105263157895</v>
      </c>
      <c r="C960">
        <v>-193.3</v>
      </c>
      <c r="D960">
        <v>5.1775000000000002</v>
      </c>
    </row>
    <row r="961" spans="1:4" x14ac:dyDescent="0.25">
      <c r="A961">
        <v>0</v>
      </c>
      <c r="B961">
        <v>-0.38625263157894735</v>
      </c>
      <c r="C961">
        <v>-264.25</v>
      </c>
      <c r="D961">
        <v>5.1775000000000002</v>
      </c>
    </row>
    <row r="962" spans="1:4" x14ac:dyDescent="0.25">
      <c r="A962">
        <v>5.159298245614035E-2</v>
      </c>
      <c r="B962">
        <v>0</v>
      </c>
      <c r="C962">
        <v>-130.53</v>
      </c>
      <c r="D962">
        <v>12.724375</v>
      </c>
    </row>
    <row r="963" spans="1:4" x14ac:dyDescent="0.25">
      <c r="A963">
        <v>0</v>
      </c>
      <c r="B963">
        <v>-0.27726315789473682</v>
      </c>
      <c r="C963">
        <v>-115</v>
      </c>
      <c r="D963">
        <v>12.724375</v>
      </c>
    </row>
    <row r="964" spans="1:4" x14ac:dyDescent="0.25">
      <c r="A964">
        <v>0</v>
      </c>
      <c r="B964">
        <v>-0.25321403508771928</v>
      </c>
      <c r="C964">
        <v>-108.2</v>
      </c>
      <c r="D964">
        <v>12.724375</v>
      </c>
    </row>
    <row r="965" spans="1:4" x14ac:dyDescent="0.25">
      <c r="A965">
        <v>0</v>
      </c>
      <c r="B965">
        <v>-0.19082105263157895</v>
      </c>
      <c r="C965">
        <v>-82.45</v>
      </c>
      <c r="D965">
        <v>12.724375</v>
      </c>
    </row>
    <row r="966" spans="1:4" x14ac:dyDescent="0.25">
      <c r="A966">
        <v>0.16983859649122809</v>
      </c>
      <c r="B966">
        <v>0</v>
      </c>
      <c r="C966">
        <v>-53.79</v>
      </c>
      <c r="D966">
        <v>12.724375</v>
      </c>
    </row>
    <row r="967" spans="1:4" x14ac:dyDescent="0.25">
      <c r="A967">
        <v>0</v>
      </c>
      <c r="B967">
        <v>-0.15822456140350877</v>
      </c>
      <c r="C967">
        <v>-61.31</v>
      </c>
      <c r="D967">
        <v>12.724375</v>
      </c>
    </row>
    <row r="968" spans="1:4" x14ac:dyDescent="0.25">
      <c r="A968">
        <v>0</v>
      </c>
      <c r="B968">
        <v>-4.4736842105263158E-2</v>
      </c>
      <c r="C968">
        <v>-47.43</v>
      </c>
      <c r="D968">
        <v>12.724375</v>
      </c>
    </row>
    <row r="969" spans="1:4" x14ac:dyDescent="0.25">
      <c r="A969">
        <v>0</v>
      </c>
      <c r="B969">
        <v>-0.20629473684210525</v>
      </c>
      <c r="C969">
        <v>-55.45</v>
      </c>
      <c r="D969">
        <v>12.724375</v>
      </c>
    </row>
    <row r="970" spans="1:4" x14ac:dyDescent="0.25">
      <c r="A970">
        <v>0</v>
      </c>
      <c r="B970">
        <v>-1.7087719298245613E-2</v>
      </c>
      <c r="C970">
        <v>-46.1</v>
      </c>
      <c r="D970">
        <v>12.724375</v>
      </c>
    </row>
    <row r="971" spans="1:4" x14ac:dyDescent="0.25">
      <c r="A971">
        <v>0</v>
      </c>
      <c r="B971">
        <v>-0.16187368421052631</v>
      </c>
      <c r="C971">
        <v>-65.239999999999995</v>
      </c>
      <c r="D971">
        <v>12.724375</v>
      </c>
    </row>
    <row r="972" spans="1:4" x14ac:dyDescent="0.25">
      <c r="A972">
        <v>0</v>
      </c>
      <c r="B972">
        <v>-0.17771929824561403</v>
      </c>
      <c r="C972">
        <v>-48.63</v>
      </c>
      <c r="D972">
        <v>12.724375</v>
      </c>
    </row>
    <row r="973" spans="1:4" x14ac:dyDescent="0.25">
      <c r="A973">
        <v>0</v>
      </c>
      <c r="B973">
        <v>-0.13139649122807018</v>
      </c>
      <c r="C973">
        <v>-56.83</v>
      </c>
      <c r="D973">
        <v>12.724375</v>
      </c>
    </row>
    <row r="974" spans="1:4" x14ac:dyDescent="0.25">
      <c r="A974">
        <v>0</v>
      </c>
      <c r="B974">
        <v>-5.474385964912281E-2</v>
      </c>
      <c r="C974">
        <v>-5.87</v>
      </c>
      <c r="D974">
        <v>12.724375</v>
      </c>
    </row>
    <row r="975" spans="1:4" x14ac:dyDescent="0.25">
      <c r="A975">
        <v>0</v>
      </c>
      <c r="B975">
        <v>-0.17313684210526317</v>
      </c>
      <c r="C975">
        <v>-48.58</v>
      </c>
      <c r="D975">
        <v>12.724375</v>
      </c>
    </row>
    <row r="976" spans="1:4" x14ac:dyDescent="0.25">
      <c r="A976">
        <v>0</v>
      </c>
      <c r="B976">
        <v>-0.18555789473684212</v>
      </c>
      <c r="C976">
        <v>-50.75</v>
      </c>
      <c r="D976">
        <v>12.724375</v>
      </c>
    </row>
    <row r="977" spans="1:4" x14ac:dyDescent="0.25">
      <c r="A977">
        <v>0</v>
      </c>
      <c r="B977">
        <v>-0.14632280701754385</v>
      </c>
      <c r="C977">
        <v>171.31</v>
      </c>
      <c r="D977">
        <v>12.724375</v>
      </c>
    </row>
    <row r="978" spans="1:4" x14ac:dyDescent="0.25">
      <c r="A978">
        <v>0</v>
      </c>
      <c r="B978">
        <v>-3.624561403508772E-2</v>
      </c>
      <c r="C978">
        <v>174.21</v>
      </c>
      <c r="D978">
        <v>11.543749999999999</v>
      </c>
    </row>
    <row r="979" spans="1:4" x14ac:dyDescent="0.25">
      <c r="A979">
        <v>0</v>
      </c>
      <c r="B979">
        <v>-3.0968421052631579E-2</v>
      </c>
      <c r="C979">
        <v>-51.37</v>
      </c>
      <c r="D979">
        <v>11.543749999999999</v>
      </c>
    </row>
    <row r="980" spans="1:4" x14ac:dyDescent="0.25">
      <c r="A980">
        <v>5.9445614035087718E-2</v>
      </c>
      <c r="B980">
        <v>0</v>
      </c>
      <c r="C980">
        <v>-59.37</v>
      </c>
      <c r="D980">
        <v>11.543749999999999</v>
      </c>
    </row>
    <row r="981" spans="1:4" x14ac:dyDescent="0.25">
      <c r="A981">
        <v>0</v>
      </c>
      <c r="B981">
        <v>-5.4378947368421048E-2</v>
      </c>
      <c r="C981">
        <v>-54.34</v>
      </c>
      <c r="D981">
        <v>11.543749999999999</v>
      </c>
    </row>
    <row r="982" spans="1:4" x14ac:dyDescent="0.25">
      <c r="A982">
        <v>0</v>
      </c>
      <c r="B982">
        <v>-1.9473684210526317E-2</v>
      </c>
      <c r="C982">
        <v>170.46</v>
      </c>
      <c r="D982">
        <v>11.543749999999999</v>
      </c>
    </row>
    <row r="983" spans="1:4" x14ac:dyDescent="0.25">
      <c r="A983">
        <v>0.14513684210526315</v>
      </c>
      <c r="B983">
        <v>0</v>
      </c>
      <c r="C983">
        <v>171.31</v>
      </c>
      <c r="D983">
        <v>11.543749999999999</v>
      </c>
    </row>
    <row r="984" spans="1:4" x14ac:dyDescent="0.25">
      <c r="A984">
        <v>0.2138877192982456</v>
      </c>
      <c r="B984">
        <v>0</v>
      </c>
      <c r="C984">
        <v>174.45</v>
      </c>
      <c r="D984">
        <v>11.543749999999999</v>
      </c>
    </row>
    <row r="985" spans="1:4" x14ac:dyDescent="0.25">
      <c r="A985">
        <v>0</v>
      </c>
      <c r="B985">
        <v>-6.3754385964912286E-2</v>
      </c>
      <c r="C985">
        <v>175.26</v>
      </c>
      <c r="D985">
        <v>11.543749999999999</v>
      </c>
    </row>
    <row r="986" spans="1:4" x14ac:dyDescent="0.25">
      <c r="A986">
        <v>0</v>
      </c>
      <c r="B986">
        <v>-0.13663859649122806</v>
      </c>
      <c r="C986">
        <v>174.32</v>
      </c>
      <c r="D986">
        <v>11.543749999999999</v>
      </c>
    </row>
    <row r="987" spans="1:4" x14ac:dyDescent="0.25">
      <c r="A987">
        <v>0.23285614035087721</v>
      </c>
      <c r="B987">
        <v>0</v>
      </c>
      <c r="C987">
        <v>175.01</v>
      </c>
      <c r="D987">
        <v>11.543749999999999</v>
      </c>
    </row>
    <row r="988" spans="1:4" x14ac:dyDescent="0.25">
      <c r="A988">
        <v>0.35119298245614039</v>
      </c>
      <c r="B988">
        <v>0</v>
      </c>
      <c r="C988">
        <v>421.36</v>
      </c>
      <c r="D988">
        <v>11.543749999999999</v>
      </c>
    </row>
    <row r="989" spans="1:4" x14ac:dyDescent="0.25">
      <c r="A989">
        <v>0.23016842105263158</v>
      </c>
      <c r="B989">
        <v>0</v>
      </c>
      <c r="C989">
        <v>458.38</v>
      </c>
      <c r="D989">
        <v>11.543749999999999</v>
      </c>
    </row>
    <row r="990" spans="1:4" x14ac:dyDescent="0.25">
      <c r="A990">
        <v>0</v>
      </c>
      <c r="B990">
        <v>-5.101754385964912E-3</v>
      </c>
      <c r="C990">
        <v>334.8</v>
      </c>
      <c r="D990">
        <v>11.543749999999999</v>
      </c>
    </row>
    <row r="991" spans="1:4" x14ac:dyDescent="0.25">
      <c r="A991">
        <v>0.17941754385964911</v>
      </c>
      <c r="B991">
        <v>0</v>
      </c>
      <c r="C991">
        <v>350.47</v>
      </c>
      <c r="D991">
        <v>11.543749999999999</v>
      </c>
    </row>
    <row r="992" spans="1:4" x14ac:dyDescent="0.25">
      <c r="A992">
        <v>0.31602105263157898</v>
      </c>
      <c r="B992">
        <v>0</v>
      </c>
      <c r="C992">
        <v>318.89</v>
      </c>
      <c r="D992">
        <v>11.543749999999999</v>
      </c>
    </row>
    <row r="993" spans="1:4" x14ac:dyDescent="0.25">
      <c r="A993">
        <v>5.832280701754386E-2</v>
      </c>
      <c r="B993">
        <v>0</v>
      </c>
      <c r="C993">
        <v>340.58</v>
      </c>
      <c r="D993">
        <v>11.543749999999999</v>
      </c>
    </row>
    <row r="994" spans="1:4" x14ac:dyDescent="0.25">
      <c r="A994">
        <v>6.0708771929824559E-2</v>
      </c>
      <c r="B994">
        <v>0</v>
      </c>
      <c r="C994">
        <v>378.02</v>
      </c>
      <c r="D994">
        <v>2.375</v>
      </c>
    </row>
    <row r="995" spans="1:4" x14ac:dyDescent="0.25">
      <c r="A995">
        <v>0.13880701754385966</v>
      </c>
      <c r="B995">
        <v>0</v>
      </c>
      <c r="C995">
        <v>272.29000000000002</v>
      </c>
      <c r="D995">
        <v>2.375</v>
      </c>
    </row>
    <row r="996" spans="1:4" x14ac:dyDescent="0.25">
      <c r="A996">
        <v>9.1200000000000003E-2</v>
      </c>
      <c r="B996">
        <v>0</v>
      </c>
      <c r="C996">
        <v>201.5</v>
      </c>
      <c r="D996">
        <v>2.375</v>
      </c>
    </row>
    <row r="997" spans="1:4" x14ac:dyDescent="0.25">
      <c r="A997">
        <v>8.6989473684210533E-2</v>
      </c>
      <c r="B997">
        <v>0</v>
      </c>
      <c r="C997">
        <v>189.64</v>
      </c>
      <c r="D997">
        <v>2.375</v>
      </c>
    </row>
    <row r="998" spans="1:4" x14ac:dyDescent="0.25">
      <c r="A998">
        <v>0</v>
      </c>
      <c r="B998">
        <v>-7.4364912280701745E-2</v>
      </c>
      <c r="C998">
        <v>187.01</v>
      </c>
      <c r="D998">
        <v>2.375</v>
      </c>
    </row>
    <row r="999" spans="1:4" x14ac:dyDescent="0.25">
      <c r="A999">
        <v>0</v>
      </c>
      <c r="B999">
        <v>-7.1501754385964914E-2</v>
      </c>
      <c r="C999">
        <v>182.44</v>
      </c>
      <c r="D999">
        <v>2.375</v>
      </c>
    </row>
    <row r="1000" spans="1:4" x14ac:dyDescent="0.25">
      <c r="A1000">
        <v>0</v>
      </c>
      <c r="B1000">
        <v>-2.2596491228070175E-3</v>
      </c>
      <c r="C1000">
        <v>177.9</v>
      </c>
      <c r="D1000">
        <v>2.375</v>
      </c>
    </row>
    <row r="1001" spans="1:4" x14ac:dyDescent="0.25">
      <c r="A1001">
        <v>0</v>
      </c>
      <c r="B1001">
        <v>-0.16224561403508772</v>
      </c>
      <c r="C1001">
        <v>183.15</v>
      </c>
      <c r="D1001">
        <v>2.375</v>
      </c>
    </row>
    <row r="1002" spans="1:4" x14ac:dyDescent="0.25">
      <c r="A1002">
        <v>0.16702456140350877</v>
      </c>
      <c r="B1002">
        <v>0</v>
      </c>
      <c r="C1002">
        <v>184.25</v>
      </c>
      <c r="D1002">
        <v>2.375</v>
      </c>
    </row>
    <row r="1003" spans="1:4" x14ac:dyDescent="0.25">
      <c r="A1003">
        <v>0</v>
      </c>
      <c r="B1003">
        <v>-0.14338245614035086</v>
      </c>
      <c r="C1003">
        <v>183.65</v>
      </c>
      <c r="D1003">
        <v>2.375</v>
      </c>
    </row>
    <row r="1004" spans="1:4" x14ac:dyDescent="0.25">
      <c r="A1004">
        <v>0</v>
      </c>
      <c r="B1004">
        <v>-3.4701754385964914E-2</v>
      </c>
      <c r="C1004">
        <v>180.44</v>
      </c>
      <c r="D1004">
        <v>2.375</v>
      </c>
    </row>
    <row r="1005" spans="1:4" x14ac:dyDescent="0.25">
      <c r="A1005">
        <v>0</v>
      </c>
      <c r="B1005">
        <v>-0.13550877192982455</v>
      </c>
      <c r="C1005">
        <v>181.54</v>
      </c>
      <c r="D1005">
        <v>2.375</v>
      </c>
    </row>
    <row r="1006" spans="1:4" x14ac:dyDescent="0.25">
      <c r="A1006">
        <v>0.24858947368421053</v>
      </c>
      <c r="B1006">
        <v>0</v>
      </c>
      <c r="C1006">
        <v>189.45</v>
      </c>
      <c r="D1006">
        <v>2.375</v>
      </c>
    </row>
    <row r="1007" spans="1:4" x14ac:dyDescent="0.25">
      <c r="A1007">
        <v>4.123508771929825E-2</v>
      </c>
      <c r="B1007">
        <v>0</v>
      </c>
      <c r="C1007">
        <v>187.49</v>
      </c>
      <c r="D1007">
        <v>2.375</v>
      </c>
    </row>
    <row r="1008" spans="1:4" x14ac:dyDescent="0.25">
      <c r="A1008">
        <v>0.12607719298245615</v>
      </c>
      <c r="B1008">
        <v>0</v>
      </c>
      <c r="C1008">
        <v>191.21</v>
      </c>
      <c r="D1008">
        <v>2.375</v>
      </c>
    </row>
    <row r="1009" spans="1:4" x14ac:dyDescent="0.25">
      <c r="A1009">
        <v>0</v>
      </c>
      <c r="B1009">
        <v>-0.13903157894736842</v>
      </c>
      <c r="C1009">
        <v>210.24</v>
      </c>
      <c r="D1009">
        <v>2.375</v>
      </c>
    </row>
    <row r="1010" spans="1:4" x14ac:dyDescent="0.25">
      <c r="A1010">
        <v>0</v>
      </c>
      <c r="B1010">
        <v>-6.2056140350877191E-2</v>
      </c>
      <c r="C1010">
        <v>39.93</v>
      </c>
      <c r="D1010">
        <v>3.45</v>
      </c>
    </row>
    <row r="1011" spans="1:4" x14ac:dyDescent="0.25">
      <c r="A1011">
        <v>0</v>
      </c>
      <c r="B1011">
        <v>-0.14171929824561405</v>
      </c>
      <c r="C1011">
        <v>36.340000000000003</v>
      </c>
      <c r="D1011">
        <v>3.45</v>
      </c>
    </row>
    <row r="1012" spans="1:4" x14ac:dyDescent="0.25">
      <c r="A1012">
        <v>0</v>
      </c>
      <c r="B1012">
        <v>-3.6835087719298241E-2</v>
      </c>
      <c r="C1012">
        <v>36.03</v>
      </c>
      <c r="D1012">
        <v>3.45</v>
      </c>
    </row>
    <row r="1013" spans="1:4" x14ac:dyDescent="0.25">
      <c r="A1013">
        <v>0</v>
      </c>
      <c r="B1013">
        <v>-1.5768421052631577E-2</v>
      </c>
      <c r="C1013">
        <v>38.39</v>
      </c>
      <c r="D1013">
        <v>3.45</v>
      </c>
    </row>
    <row r="1014" spans="1:4" x14ac:dyDescent="0.25">
      <c r="A1014">
        <v>0.13014736842105262</v>
      </c>
      <c r="B1014">
        <v>0</v>
      </c>
      <c r="C1014">
        <v>44.49</v>
      </c>
      <c r="D1014">
        <v>3.45</v>
      </c>
    </row>
    <row r="1015" spans="1:4" x14ac:dyDescent="0.25">
      <c r="A1015">
        <v>0</v>
      </c>
      <c r="B1015">
        <v>-5.0631578947368423E-2</v>
      </c>
      <c r="C1015">
        <v>38.31</v>
      </c>
      <c r="D1015">
        <v>3.45</v>
      </c>
    </row>
    <row r="1016" spans="1:4" x14ac:dyDescent="0.25">
      <c r="A1016">
        <v>0</v>
      </c>
      <c r="B1016">
        <v>-8.1312280701754377E-2</v>
      </c>
      <c r="C1016">
        <v>41.38</v>
      </c>
      <c r="D1016">
        <v>3.45</v>
      </c>
    </row>
    <row r="1017" spans="1:4" x14ac:dyDescent="0.25">
      <c r="A1017">
        <v>0</v>
      </c>
      <c r="B1017">
        <v>-0.33359999999999995</v>
      </c>
      <c r="C1017">
        <v>37.08</v>
      </c>
      <c r="D1017">
        <v>3.45</v>
      </c>
    </row>
    <row r="1018" spans="1:4" x14ac:dyDescent="0.25">
      <c r="A1018">
        <v>9.4484210526315796E-2</v>
      </c>
      <c r="B1018">
        <v>0</v>
      </c>
      <c r="C1018">
        <v>198.65</v>
      </c>
      <c r="D1018">
        <v>3.45</v>
      </c>
    </row>
    <row r="1019" spans="1:4" x14ac:dyDescent="0.25">
      <c r="A1019">
        <v>7.0343859649122806E-2</v>
      </c>
      <c r="B1019">
        <v>0</v>
      </c>
      <c r="C1019">
        <v>193.81</v>
      </c>
      <c r="D1019">
        <v>3.45</v>
      </c>
    </row>
    <row r="1020" spans="1:4" x14ac:dyDescent="0.25">
      <c r="A1020">
        <v>0.1764982456140351</v>
      </c>
      <c r="B1020">
        <v>0</v>
      </c>
      <c r="C1020">
        <v>185.57</v>
      </c>
      <c r="D1020">
        <v>3.45</v>
      </c>
    </row>
    <row r="1021" spans="1:4" x14ac:dyDescent="0.25">
      <c r="A1021">
        <v>6.381052631578947E-2</v>
      </c>
      <c r="B1021">
        <v>0</v>
      </c>
      <c r="C1021">
        <v>174.09</v>
      </c>
      <c r="D1021">
        <v>3.45</v>
      </c>
    </row>
    <row r="1022" spans="1:4" x14ac:dyDescent="0.25">
      <c r="A1022">
        <v>2.7185964912280702E-2</v>
      </c>
      <c r="B1022">
        <v>0</v>
      </c>
      <c r="C1022">
        <v>188.24</v>
      </c>
      <c r="D1022">
        <v>3.45</v>
      </c>
    </row>
    <row r="1023" spans="1:4" x14ac:dyDescent="0.25">
      <c r="A1023">
        <v>0.10574035087719298</v>
      </c>
      <c r="B1023">
        <v>0</v>
      </c>
      <c r="C1023">
        <v>180.79</v>
      </c>
      <c r="D1023">
        <v>3.45</v>
      </c>
    </row>
    <row r="1024" spans="1:4" x14ac:dyDescent="0.25">
      <c r="A1024">
        <v>0.15366315789473683</v>
      </c>
      <c r="B1024">
        <v>0</v>
      </c>
      <c r="C1024">
        <v>66.92</v>
      </c>
      <c r="D1024">
        <v>3.45</v>
      </c>
    </row>
    <row r="1025" spans="1:4" x14ac:dyDescent="0.25">
      <c r="A1025">
        <v>0</v>
      </c>
      <c r="B1025">
        <v>-0.13144561403508773</v>
      </c>
      <c r="C1025">
        <v>62.89</v>
      </c>
      <c r="D1025">
        <v>3.45</v>
      </c>
    </row>
    <row r="1026" spans="1:4" x14ac:dyDescent="0.25">
      <c r="A1026">
        <v>0</v>
      </c>
      <c r="B1026">
        <v>-7.4407017543859644E-2</v>
      </c>
      <c r="C1026">
        <v>46.18</v>
      </c>
      <c r="D1026">
        <v>2.25</v>
      </c>
    </row>
    <row r="1027" spans="1:4" x14ac:dyDescent="0.25">
      <c r="A1027">
        <v>3.9354385964912281E-2</v>
      </c>
      <c r="B1027">
        <v>0</v>
      </c>
      <c r="C1027">
        <v>46.15</v>
      </c>
      <c r="D1027">
        <v>2.25</v>
      </c>
    </row>
    <row r="1028" spans="1:4" x14ac:dyDescent="0.25">
      <c r="A1028">
        <v>0.1492701754385965</v>
      </c>
      <c r="B1028">
        <v>0</v>
      </c>
      <c r="C1028">
        <v>46.61</v>
      </c>
      <c r="D1028">
        <v>2.25</v>
      </c>
    </row>
    <row r="1029" spans="1:4" x14ac:dyDescent="0.25">
      <c r="A1029">
        <v>0.1607438596491228</v>
      </c>
      <c r="B1029">
        <v>0</v>
      </c>
      <c r="C1029">
        <v>55.27</v>
      </c>
      <c r="D1029">
        <v>2.25</v>
      </c>
    </row>
    <row r="1030" spans="1:4" x14ac:dyDescent="0.25">
      <c r="A1030">
        <v>0</v>
      </c>
      <c r="B1030">
        <v>-9.0666666666666659E-2</v>
      </c>
      <c r="C1030">
        <v>167.19</v>
      </c>
      <c r="D1030">
        <v>2.25</v>
      </c>
    </row>
    <row r="1031" spans="1:4" x14ac:dyDescent="0.25">
      <c r="A1031">
        <v>2.910877192982456E-2</v>
      </c>
      <c r="B1031">
        <v>0</v>
      </c>
      <c r="C1031">
        <v>166.76</v>
      </c>
      <c r="D1031">
        <v>2.25</v>
      </c>
    </row>
    <row r="1032" spans="1:4" x14ac:dyDescent="0.25">
      <c r="A1032">
        <v>9.660350877192983E-2</v>
      </c>
      <c r="B1032">
        <v>0</v>
      </c>
      <c r="C1032">
        <v>167.06</v>
      </c>
      <c r="D1032">
        <v>2.25</v>
      </c>
    </row>
    <row r="1033" spans="1:4" x14ac:dyDescent="0.25">
      <c r="A1033">
        <v>8.6905263157894735E-2</v>
      </c>
      <c r="B1033">
        <v>0</v>
      </c>
      <c r="C1033">
        <v>51.98</v>
      </c>
      <c r="D1033">
        <v>2.25</v>
      </c>
    </row>
    <row r="1034" spans="1:4" x14ac:dyDescent="0.25">
      <c r="A1034">
        <v>0</v>
      </c>
      <c r="B1034">
        <v>-6.7599999999999993E-2</v>
      </c>
      <c r="C1034">
        <v>165</v>
      </c>
      <c r="D1034">
        <v>2.25</v>
      </c>
    </row>
    <row r="1035" spans="1:4" x14ac:dyDescent="0.25">
      <c r="A1035">
        <v>0.19047719298245613</v>
      </c>
      <c r="B1035">
        <v>0</v>
      </c>
      <c r="C1035">
        <v>167.3</v>
      </c>
      <c r="D1035">
        <v>2.25</v>
      </c>
    </row>
    <row r="1036" spans="1:4" x14ac:dyDescent="0.25">
      <c r="A1036">
        <v>0</v>
      </c>
      <c r="B1036">
        <v>-4.1614035087719298E-2</v>
      </c>
      <c r="C1036">
        <v>171</v>
      </c>
      <c r="D1036">
        <v>2.25</v>
      </c>
    </row>
    <row r="1037" spans="1:4" x14ac:dyDescent="0.25">
      <c r="A1037">
        <v>0</v>
      </c>
      <c r="B1037">
        <v>-2.4308771929824561E-2</v>
      </c>
      <c r="C1037">
        <v>41.18</v>
      </c>
      <c r="D1037">
        <v>2.25</v>
      </c>
    </row>
    <row r="1038" spans="1:4" x14ac:dyDescent="0.25">
      <c r="A1038">
        <v>0</v>
      </c>
      <c r="B1038">
        <v>-6.0070175438596491E-3</v>
      </c>
      <c r="C1038">
        <v>35.340000000000003</v>
      </c>
      <c r="D1038">
        <v>2.25</v>
      </c>
    </row>
    <row r="1039" spans="1:4" x14ac:dyDescent="0.25">
      <c r="A1039">
        <v>1.2505263157894736E-2</v>
      </c>
      <c r="B1039">
        <v>0</v>
      </c>
      <c r="C1039">
        <v>41.08</v>
      </c>
      <c r="D1039">
        <v>2.25</v>
      </c>
    </row>
    <row r="1040" spans="1:4" x14ac:dyDescent="0.25">
      <c r="A1040">
        <v>0</v>
      </c>
      <c r="B1040">
        <v>-0.1095578947368421</v>
      </c>
      <c r="C1040">
        <v>41.84</v>
      </c>
      <c r="D1040">
        <v>2.25</v>
      </c>
    </row>
    <row r="1041" spans="1:4" x14ac:dyDescent="0.25">
      <c r="A1041">
        <v>0</v>
      </c>
      <c r="B1041">
        <v>-7.1003508771929832E-2</v>
      </c>
      <c r="C1041">
        <v>40.39</v>
      </c>
      <c r="D1041">
        <v>2.25</v>
      </c>
    </row>
    <row r="1042" spans="1:4" x14ac:dyDescent="0.25">
      <c r="A1042">
        <v>0.2199298245614035</v>
      </c>
      <c r="B1042">
        <v>0</v>
      </c>
      <c r="C1042">
        <v>171.51</v>
      </c>
      <c r="D1042">
        <v>5.3650000000000002</v>
      </c>
    </row>
    <row r="1043" spans="1:4" x14ac:dyDescent="0.25">
      <c r="A1043">
        <v>0</v>
      </c>
      <c r="B1043">
        <v>-5.2280701754385969E-2</v>
      </c>
      <c r="C1043">
        <v>172.03</v>
      </c>
      <c r="D1043">
        <v>5.3650000000000002</v>
      </c>
    </row>
    <row r="1044" spans="1:4" x14ac:dyDescent="0.25">
      <c r="A1044">
        <v>0</v>
      </c>
      <c r="B1044">
        <v>-8.5950877192982458E-2</v>
      </c>
      <c r="C1044">
        <v>165.34</v>
      </c>
      <c r="D1044">
        <v>5.3650000000000002</v>
      </c>
    </row>
    <row r="1045" spans="1:4" x14ac:dyDescent="0.25">
      <c r="A1045">
        <v>0</v>
      </c>
      <c r="B1045">
        <v>-9.6778947368421062E-2</v>
      </c>
      <c r="C1045">
        <v>165.34</v>
      </c>
      <c r="D1045">
        <v>5.3650000000000002</v>
      </c>
    </row>
    <row r="1046" spans="1:4" x14ac:dyDescent="0.25">
      <c r="A1046">
        <v>0.34838596491228074</v>
      </c>
      <c r="B1046">
        <v>0</v>
      </c>
      <c r="C1046">
        <v>788.91</v>
      </c>
      <c r="D1046">
        <v>5.3650000000000002</v>
      </c>
    </row>
    <row r="1047" spans="1:4" x14ac:dyDescent="0.25">
      <c r="A1047">
        <v>6.6533333333333333E-2</v>
      </c>
      <c r="B1047">
        <v>0</v>
      </c>
      <c r="C1047">
        <v>641.46</v>
      </c>
      <c r="D1047">
        <v>5.3650000000000002</v>
      </c>
    </row>
    <row r="1048" spans="1:4" x14ac:dyDescent="0.25">
      <c r="A1048">
        <v>0</v>
      </c>
      <c r="B1048">
        <v>-0.21345964912280702</v>
      </c>
      <c r="C1048">
        <v>242.6</v>
      </c>
      <c r="D1048">
        <v>5.3650000000000002</v>
      </c>
    </row>
    <row r="1049" spans="1:4" x14ac:dyDescent="0.25">
      <c r="A1049">
        <v>0</v>
      </c>
      <c r="B1049">
        <v>-0.24217543859649121</v>
      </c>
      <c r="C1049">
        <v>-41.28</v>
      </c>
      <c r="D1049">
        <v>5.3650000000000002</v>
      </c>
    </row>
    <row r="1050" spans="1:4" x14ac:dyDescent="0.25">
      <c r="A1050">
        <v>0.29005614035087718</v>
      </c>
      <c r="B1050">
        <v>0</v>
      </c>
      <c r="C1050">
        <v>-79.599999999999994</v>
      </c>
      <c r="D1050">
        <v>5.3650000000000002</v>
      </c>
    </row>
    <row r="1051" spans="1:4" x14ac:dyDescent="0.25">
      <c r="A1051">
        <v>0</v>
      </c>
      <c r="B1051">
        <v>-8.2182456140350885E-2</v>
      </c>
      <c r="C1051">
        <v>-103.53</v>
      </c>
      <c r="D1051">
        <v>5.3650000000000002</v>
      </c>
    </row>
    <row r="1052" spans="1:4" x14ac:dyDescent="0.25">
      <c r="A1052">
        <v>1.6385964912280702E-2</v>
      </c>
      <c r="B1052">
        <v>0</v>
      </c>
      <c r="C1052">
        <v>241.11</v>
      </c>
      <c r="D1052">
        <v>5.3650000000000002</v>
      </c>
    </row>
    <row r="1053" spans="1:4" x14ac:dyDescent="0.25">
      <c r="A1053">
        <v>0</v>
      </c>
      <c r="B1053">
        <v>-0.10044912280701754</v>
      </c>
      <c r="C1053">
        <v>-52.27</v>
      </c>
      <c r="D1053">
        <v>5.3650000000000002</v>
      </c>
    </row>
    <row r="1054" spans="1:4" x14ac:dyDescent="0.25">
      <c r="A1054">
        <v>0.25193684210526318</v>
      </c>
      <c r="B1054">
        <v>0</v>
      </c>
      <c r="C1054">
        <v>-107.99</v>
      </c>
      <c r="D1054">
        <v>5.3650000000000002</v>
      </c>
    </row>
    <row r="1055" spans="1:4" x14ac:dyDescent="0.25">
      <c r="A1055">
        <v>0</v>
      </c>
      <c r="B1055">
        <v>-0.11219649122807017</v>
      </c>
      <c r="C1055">
        <v>-92.81</v>
      </c>
      <c r="D1055">
        <v>5.3650000000000002</v>
      </c>
    </row>
    <row r="1056" spans="1:4" x14ac:dyDescent="0.25">
      <c r="A1056">
        <v>1.407719298245614E-2</v>
      </c>
      <c r="B1056">
        <v>0</v>
      </c>
      <c r="C1056">
        <v>-118.08</v>
      </c>
      <c r="D1056">
        <v>5.3650000000000002</v>
      </c>
    </row>
    <row r="1057" spans="1:4" x14ac:dyDescent="0.25">
      <c r="A1057">
        <v>0</v>
      </c>
      <c r="B1057">
        <v>-6.1052631578947369E-4</v>
      </c>
      <c r="C1057">
        <v>-104.86</v>
      </c>
      <c r="D1057">
        <v>5.3650000000000002</v>
      </c>
    </row>
    <row r="1058" spans="1:4" x14ac:dyDescent="0.25">
      <c r="A1058">
        <v>0.41233684210526317</v>
      </c>
      <c r="B1058">
        <v>0</v>
      </c>
      <c r="C1058">
        <v>193.42</v>
      </c>
      <c r="D1058">
        <v>9.375</v>
      </c>
    </row>
    <row r="1059" spans="1:4" x14ac:dyDescent="0.25">
      <c r="A1059">
        <v>3.3943859649122804E-2</v>
      </c>
      <c r="B1059">
        <v>0</v>
      </c>
      <c r="C1059">
        <v>186.23</v>
      </c>
      <c r="D1059">
        <v>9.375</v>
      </c>
    </row>
    <row r="1060" spans="1:4" x14ac:dyDescent="0.25">
      <c r="A1060">
        <v>0</v>
      </c>
      <c r="B1060">
        <v>-0.16075087719298245</v>
      </c>
      <c r="C1060">
        <v>-275.48</v>
      </c>
      <c r="D1060">
        <v>9.375</v>
      </c>
    </row>
    <row r="1061" spans="1:4" x14ac:dyDescent="0.25">
      <c r="A1061">
        <v>8.9824561403508774E-4</v>
      </c>
      <c r="B1061">
        <v>0</v>
      </c>
      <c r="C1061">
        <v>-221.84</v>
      </c>
      <c r="D1061">
        <v>9.375</v>
      </c>
    </row>
    <row r="1062" spans="1:4" x14ac:dyDescent="0.25">
      <c r="A1062">
        <v>0.35697543859649122</v>
      </c>
      <c r="B1062">
        <v>0</v>
      </c>
      <c r="C1062">
        <v>169.63</v>
      </c>
      <c r="D1062">
        <v>9.375</v>
      </c>
    </row>
    <row r="1063" spans="1:4" x14ac:dyDescent="0.25">
      <c r="A1063">
        <v>2.1108771929824563E-2</v>
      </c>
      <c r="B1063">
        <v>0</v>
      </c>
      <c r="C1063">
        <v>-310.60000000000002</v>
      </c>
      <c r="D1063">
        <v>9.375</v>
      </c>
    </row>
    <row r="1064" spans="1:4" x14ac:dyDescent="0.25">
      <c r="A1064">
        <v>2.1003508771929823E-2</v>
      </c>
      <c r="B1064">
        <v>0</v>
      </c>
      <c r="C1064">
        <v>-332.85</v>
      </c>
      <c r="D1064">
        <v>9.375</v>
      </c>
    </row>
    <row r="1065" spans="1:4" x14ac:dyDescent="0.25">
      <c r="A1065">
        <v>3.8477192982456138E-2</v>
      </c>
      <c r="B1065">
        <v>0</v>
      </c>
      <c r="C1065">
        <v>-274.56</v>
      </c>
      <c r="D1065">
        <v>9.375</v>
      </c>
    </row>
    <row r="1066" spans="1:4" x14ac:dyDescent="0.25">
      <c r="A1066">
        <v>0.32646315789473684</v>
      </c>
      <c r="B1066">
        <v>0</v>
      </c>
      <c r="C1066">
        <v>167.77</v>
      </c>
      <c r="D1066">
        <v>9.375</v>
      </c>
    </row>
    <row r="1067" spans="1:4" x14ac:dyDescent="0.25">
      <c r="A1067">
        <v>3.8470175438596495E-2</v>
      </c>
      <c r="B1067">
        <v>0</v>
      </c>
      <c r="C1067">
        <v>161.24</v>
      </c>
      <c r="D1067">
        <v>9.375</v>
      </c>
    </row>
    <row r="1068" spans="1:4" x14ac:dyDescent="0.25">
      <c r="A1068">
        <v>1.8266666666666667E-2</v>
      </c>
      <c r="B1068">
        <v>0</v>
      </c>
      <c r="C1068">
        <v>172.46</v>
      </c>
      <c r="D1068">
        <v>9.375</v>
      </c>
    </row>
    <row r="1069" spans="1:4" x14ac:dyDescent="0.25">
      <c r="A1069">
        <v>0</v>
      </c>
      <c r="B1069">
        <v>-7.4007017543859646E-2</v>
      </c>
      <c r="C1069">
        <v>157.94</v>
      </c>
      <c r="D1069">
        <v>9.375</v>
      </c>
    </row>
    <row r="1070" spans="1:4" x14ac:dyDescent="0.25">
      <c r="A1070">
        <v>0.36549473684210526</v>
      </c>
      <c r="B1070">
        <v>0</v>
      </c>
      <c r="C1070">
        <v>-131.63999999999999</v>
      </c>
      <c r="D1070">
        <v>9.375</v>
      </c>
    </row>
    <row r="1071" spans="1:4" x14ac:dyDescent="0.25">
      <c r="A1071">
        <v>0.10056842105263157</v>
      </c>
      <c r="B1071">
        <v>0</v>
      </c>
      <c r="C1071">
        <v>166.08</v>
      </c>
      <c r="D1071">
        <v>9.375</v>
      </c>
    </row>
    <row r="1072" spans="1:4" x14ac:dyDescent="0.25">
      <c r="A1072">
        <v>6.3908771929824554E-2</v>
      </c>
      <c r="B1072">
        <v>0</v>
      </c>
      <c r="C1072">
        <v>165.89</v>
      </c>
      <c r="D1072">
        <v>9.375</v>
      </c>
    </row>
    <row r="1073" spans="1:4" x14ac:dyDescent="0.25">
      <c r="A1073">
        <v>0</v>
      </c>
      <c r="B1073">
        <v>-0.10066666666666667</v>
      </c>
      <c r="C1073">
        <v>169.92</v>
      </c>
      <c r="D1073">
        <v>9.375</v>
      </c>
    </row>
    <row r="1074" spans="1:4" x14ac:dyDescent="0.25">
      <c r="A1074">
        <v>0.24233684210526316</v>
      </c>
      <c r="B1074">
        <v>0</v>
      </c>
      <c r="C1074">
        <v>-19.3</v>
      </c>
      <c r="D1074">
        <v>11.170624999999999</v>
      </c>
    </row>
    <row r="1075" spans="1:4" x14ac:dyDescent="0.25">
      <c r="A1075">
        <v>0.17709473684210528</v>
      </c>
      <c r="B1075">
        <v>0</v>
      </c>
      <c r="C1075">
        <v>-128.51</v>
      </c>
      <c r="D1075">
        <v>11.170624999999999</v>
      </c>
    </row>
    <row r="1076" spans="1:4" x14ac:dyDescent="0.25">
      <c r="A1076">
        <v>0.22560701754385964</v>
      </c>
      <c r="B1076">
        <v>0</v>
      </c>
      <c r="C1076">
        <v>-2.76</v>
      </c>
      <c r="D1076">
        <v>11.170624999999999</v>
      </c>
    </row>
    <row r="1077" spans="1:4" x14ac:dyDescent="0.25">
      <c r="A1077">
        <v>0</v>
      </c>
      <c r="B1077">
        <v>-2.3333333333333334E-2</v>
      </c>
      <c r="C1077">
        <v>-3.6</v>
      </c>
      <c r="D1077">
        <v>11.170624999999999</v>
      </c>
    </row>
    <row r="1078" spans="1:4" x14ac:dyDescent="0.25">
      <c r="A1078">
        <v>0</v>
      </c>
      <c r="B1078">
        <v>-0.18848421052631581</v>
      </c>
      <c r="C1078">
        <v>-160.31</v>
      </c>
      <c r="D1078">
        <v>11.170624999999999</v>
      </c>
    </row>
    <row r="1079" spans="1:4" x14ac:dyDescent="0.25">
      <c r="A1079">
        <v>8.7522807017543863E-2</v>
      </c>
      <c r="B1079">
        <v>0</v>
      </c>
      <c r="C1079">
        <v>-188.62</v>
      </c>
      <c r="D1079">
        <v>11.170624999999999</v>
      </c>
    </row>
    <row r="1080" spans="1:4" x14ac:dyDescent="0.25">
      <c r="A1080">
        <v>0.24095438596491228</v>
      </c>
      <c r="B1080">
        <v>0</v>
      </c>
      <c r="C1080">
        <v>-195.45</v>
      </c>
      <c r="D1080">
        <v>11.170624999999999</v>
      </c>
    </row>
    <row r="1081" spans="1:4" x14ac:dyDescent="0.25">
      <c r="A1081">
        <v>0.10279298245614035</v>
      </c>
      <c r="B1081">
        <v>0</v>
      </c>
      <c r="C1081">
        <v>-170.45</v>
      </c>
      <c r="D1081">
        <v>11.170624999999999</v>
      </c>
    </row>
    <row r="1082" spans="1:4" x14ac:dyDescent="0.25">
      <c r="A1082">
        <v>4.6778947368421052E-2</v>
      </c>
      <c r="B1082">
        <v>0</v>
      </c>
      <c r="C1082">
        <v>174.3</v>
      </c>
      <c r="D1082">
        <v>11.170624999999999</v>
      </c>
    </row>
    <row r="1083" spans="1:4" x14ac:dyDescent="0.25">
      <c r="A1083">
        <v>0.17081403508771931</v>
      </c>
      <c r="B1083">
        <v>0</v>
      </c>
      <c r="C1083">
        <v>172.24</v>
      </c>
      <c r="D1083">
        <v>11.170624999999999</v>
      </c>
    </row>
    <row r="1084" spans="1:4" x14ac:dyDescent="0.25">
      <c r="A1084">
        <v>0.2902035087719298</v>
      </c>
      <c r="B1084">
        <v>0</v>
      </c>
      <c r="C1084">
        <v>175.61</v>
      </c>
      <c r="D1084">
        <v>11.170624999999999</v>
      </c>
    </row>
    <row r="1085" spans="1:4" x14ac:dyDescent="0.25">
      <c r="A1085">
        <v>0.3446315789473684</v>
      </c>
      <c r="B1085">
        <v>0</v>
      </c>
      <c r="C1085">
        <v>-156.33000000000001</v>
      </c>
      <c r="D1085">
        <v>11.170624999999999</v>
      </c>
    </row>
    <row r="1086" spans="1:4" x14ac:dyDescent="0.25">
      <c r="A1086">
        <v>0</v>
      </c>
      <c r="B1086">
        <v>-0.11391578947368422</v>
      </c>
      <c r="C1086">
        <v>-374.63</v>
      </c>
      <c r="D1086">
        <v>11.170624999999999</v>
      </c>
    </row>
    <row r="1087" spans="1:4" x14ac:dyDescent="0.25">
      <c r="A1087">
        <v>0.27974035087719296</v>
      </c>
      <c r="B1087">
        <v>0</v>
      </c>
      <c r="C1087">
        <v>443.97</v>
      </c>
      <c r="D1087">
        <v>11.170624999999999</v>
      </c>
    </row>
    <row r="1088" spans="1:4" x14ac:dyDescent="0.25">
      <c r="A1088">
        <v>0.22071578947368423</v>
      </c>
      <c r="B1088">
        <v>0</v>
      </c>
      <c r="C1088">
        <v>554.48</v>
      </c>
      <c r="D1088">
        <v>11.170624999999999</v>
      </c>
    </row>
    <row r="1089" spans="1:4" x14ac:dyDescent="0.25">
      <c r="A1089">
        <v>0.33017543859649123</v>
      </c>
      <c r="B1089">
        <v>0</v>
      </c>
      <c r="C1089">
        <v>587.86</v>
      </c>
      <c r="D1089">
        <v>11.170624999999999</v>
      </c>
    </row>
    <row r="1090" spans="1:4" x14ac:dyDescent="0.25">
      <c r="A1090">
        <v>0</v>
      </c>
      <c r="B1090">
        <v>-0.10256842105263157</v>
      </c>
      <c r="C1090">
        <v>301.64</v>
      </c>
      <c r="D1090">
        <v>2.5975000000000001</v>
      </c>
    </row>
    <row r="1091" spans="1:4" x14ac:dyDescent="0.25">
      <c r="A1091">
        <v>0.11919298245614035</v>
      </c>
      <c r="B1091">
        <v>0</v>
      </c>
      <c r="C1091">
        <v>302.69</v>
      </c>
      <c r="D1091">
        <v>2.5975000000000001</v>
      </c>
    </row>
    <row r="1092" spans="1:4" x14ac:dyDescent="0.25">
      <c r="A1092">
        <v>0.1004280701754386</v>
      </c>
      <c r="B1092">
        <v>0</v>
      </c>
      <c r="C1092">
        <v>233.28</v>
      </c>
      <c r="D1092">
        <v>2.5975000000000001</v>
      </c>
    </row>
    <row r="1093" spans="1:4" x14ac:dyDescent="0.25">
      <c r="A1093">
        <v>0</v>
      </c>
      <c r="B1093">
        <v>-5.6631578947368422E-2</v>
      </c>
      <c r="C1093">
        <v>175.46</v>
      </c>
      <c r="D1093">
        <v>2.5975000000000001</v>
      </c>
    </row>
    <row r="1094" spans="1:4" x14ac:dyDescent="0.25">
      <c r="A1094">
        <v>9.7003508771929828E-2</v>
      </c>
      <c r="B1094">
        <v>0</v>
      </c>
      <c r="C1094">
        <v>206.87</v>
      </c>
      <c r="D1094">
        <v>2.5975000000000001</v>
      </c>
    </row>
    <row r="1095" spans="1:4" x14ac:dyDescent="0.25">
      <c r="A1095">
        <v>7.6014035087719298E-2</v>
      </c>
      <c r="B1095">
        <v>0</v>
      </c>
      <c r="C1095">
        <v>252.05</v>
      </c>
      <c r="D1095">
        <v>2.5975000000000001</v>
      </c>
    </row>
    <row r="1096" spans="1:4" x14ac:dyDescent="0.25">
      <c r="A1096">
        <v>0</v>
      </c>
      <c r="B1096">
        <v>-3.8385964912280697E-2</v>
      </c>
      <c r="C1096">
        <v>189.06</v>
      </c>
      <c r="D1096">
        <v>2.5975000000000001</v>
      </c>
    </row>
    <row r="1097" spans="1:4" x14ac:dyDescent="0.25">
      <c r="A1097">
        <v>0</v>
      </c>
      <c r="B1097">
        <v>-0.11836491228070176</v>
      </c>
      <c r="C1097">
        <v>86.57</v>
      </c>
      <c r="D1097">
        <v>2.5975000000000001</v>
      </c>
    </row>
    <row r="1098" spans="1:4" x14ac:dyDescent="0.25">
      <c r="A1098">
        <v>8.7010526315789469E-2</v>
      </c>
      <c r="B1098">
        <v>0</v>
      </c>
      <c r="C1098">
        <v>273.42</v>
      </c>
      <c r="D1098">
        <v>2.5975000000000001</v>
      </c>
    </row>
    <row r="1099" spans="1:4" x14ac:dyDescent="0.25">
      <c r="A1099">
        <v>1.3964912280701755E-2</v>
      </c>
      <c r="B1099">
        <v>0</v>
      </c>
      <c r="C1099">
        <v>-65.89</v>
      </c>
      <c r="D1099">
        <v>2.5975000000000001</v>
      </c>
    </row>
    <row r="1100" spans="1:4" x14ac:dyDescent="0.25">
      <c r="A1100">
        <v>0</v>
      </c>
      <c r="B1100">
        <v>-1.4750877192982455E-2</v>
      </c>
      <c r="C1100">
        <v>84.7</v>
      </c>
      <c r="D1100">
        <v>2.5975000000000001</v>
      </c>
    </row>
    <row r="1101" spans="1:4" x14ac:dyDescent="0.25">
      <c r="A1101">
        <v>0</v>
      </c>
      <c r="B1101">
        <v>-0.22213333333333332</v>
      </c>
      <c r="C1101">
        <v>69.45</v>
      </c>
      <c r="D1101">
        <v>2.5975000000000001</v>
      </c>
    </row>
    <row r="1102" spans="1:4" x14ac:dyDescent="0.25">
      <c r="A1102">
        <v>0.16148070175438595</v>
      </c>
      <c r="B1102">
        <v>0</v>
      </c>
      <c r="C1102">
        <v>186.6</v>
      </c>
      <c r="D1102">
        <v>2.5975000000000001</v>
      </c>
    </row>
    <row r="1103" spans="1:4" x14ac:dyDescent="0.25">
      <c r="A1103">
        <v>0</v>
      </c>
      <c r="B1103">
        <v>-7.5122807017543855E-2</v>
      </c>
      <c r="C1103">
        <v>70.540000000000006</v>
      </c>
      <c r="D1103">
        <v>2.5975000000000001</v>
      </c>
    </row>
    <row r="1104" spans="1:4" x14ac:dyDescent="0.25">
      <c r="A1104">
        <v>0</v>
      </c>
      <c r="B1104">
        <v>-0.19453333333333334</v>
      </c>
      <c r="C1104">
        <v>73.11</v>
      </c>
      <c r="D1104">
        <v>2.5975000000000001</v>
      </c>
    </row>
    <row r="1105" spans="1:4" x14ac:dyDescent="0.25">
      <c r="A1105">
        <v>0</v>
      </c>
      <c r="B1105">
        <v>-0.10414736842105263</v>
      </c>
      <c r="C1105">
        <v>81.66</v>
      </c>
      <c r="D1105">
        <v>2.5975000000000001</v>
      </c>
    </row>
    <row r="1106" spans="1:4" x14ac:dyDescent="0.25">
      <c r="A1106">
        <v>0.1552</v>
      </c>
      <c r="B1106">
        <v>0</v>
      </c>
      <c r="C1106">
        <v>-71.11</v>
      </c>
      <c r="D1106">
        <v>3.7675000000000001</v>
      </c>
    </row>
    <row r="1107" spans="1:4" x14ac:dyDescent="0.25">
      <c r="A1107">
        <v>2.1326315789473686E-2</v>
      </c>
      <c r="B1107">
        <v>0</v>
      </c>
      <c r="C1107">
        <v>-102.04</v>
      </c>
      <c r="D1107">
        <v>3.7675000000000001</v>
      </c>
    </row>
    <row r="1108" spans="1:4" x14ac:dyDescent="0.25">
      <c r="A1108">
        <v>3.7824561403508768E-2</v>
      </c>
      <c r="B1108">
        <v>0</v>
      </c>
      <c r="C1108">
        <v>59.03</v>
      </c>
      <c r="D1108">
        <v>3.7675000000000001</v>
      </c>
    </row>
    <row r="1109" spans="1:4" x14ac:dyDescent="0.25">
      <c r="A1109">
        <v>0</v>
      </c>
      <c r="B1109">
        <v>-4.6842105263157893E-2</v>
      </c>
      <c r="C1109">
        <v>-212.22</v>
      </c>
      <c r="D1109">
        <v>3.7675000000000001</v>
      </c>
    </row>
    <row r="1110" spans="1:4" x14ac:dyDescent="0.25">
      <c r="A1110">
        <v>0.32457543859649124</v>
      </c>
      <c r="B1110">
        <v>0</v>
      </c>
      <c r="C1110">
        <v>249.5</v>
      </c>
      <c r="D1110">
        <v>3.7675000000000001</v>
      </c>
    </row>
    <row r="1111" spans="1:4" x14ac:dyDescent="0.25">
      <c r="A1111">
        <v>0.14917894736842105</v>
      </c>
      <c r="B1111">
        <v>0</v>
      </c>
      <c r="C1111">
        <v>204.86</v>
      </c>
      <c r="D1111">
        <v>3.7675000000000001</v>
      </c>
    </row>
    <row r="1112" spans="1:4" x14ac:dyDescent="0.25">
      <c r="A1112">
        <v>0.12325614035087719</v>
      </c>
      <c r="B1112">
        <v>0</v>
      </c>
      <c r="C1112">
        <v>-46.72</v>
      </c>
      <c r="D1112">
        <v>3.7675000000000001</v>
      </c>
    </row>
    <row r="1113" spans="1:4" x14ac:dyDescent="0.25">
      <c r="A1113">
        <v>0</v>
      </c>
      <c r="B1113">
        <v>-4.3978947368421055E-2</v>
      </c>
      <c r="C1113">
        <v>193.34</v>
      </c>
      <c r="D1113">
        <v>3.7675000000000001</v>
      </c>
    </row>
    <row r="1114" spans="1:4" x14ac:dyDescent="0.25">
      <c r="A1114">
        <v>0</v>
      </c>
      <c r="B1114">
        <v>-1.4982456140350875E-2</v>
      </c>
      <c r="C1114">
        <v>201.29</v>
      </c>
      <c r="D1114">
        <v>3.7675000000000001</v>
      </c>
    </row>
    <row r="1115" spans="1:4" x14ac:dyDescent="0.25">
      <c r="A1115">
        <v>0.41324912280701753</v>
      </c>
      <c r="B1115">
        <v>0</v>
      </c>
      <c r="C1115">
        <v>277.73</v>
      </c>
      <c r="D1115">
        <v>3.7675000000000001</v>
      </c>
    </row>
    <row r="1116" spans="1:4" x14ac:dyDescent="0.25">
      <c r="A1116">
        <v>0.38362105263157892</v>
      </c>
      <c r="B1116">
        <v>0</v>
      </c>
      <c r="C1116">
        <v>264.64999999999998</v>
      </c>
      <c r="D1116">
        <v>3.7675000000000001</v>
      </c>
    </row>
    <row r="1117" spans="1:4" x14ac:dyDescent="0.25">
      <c r="A1117">
        <v>0.2160701754385965</v>
      </c>
      <c r="B1117">
        <v>0</v>
      </c>
      <c r="C1117">
        <v>272.05</v>
      </c>
      <c r="D1117">
        <v>3.7675000000000001</v>
      </c>
    </row>
    <row r="1118" spans="1:4" x14ac:dyDescent="0.25">
      <c r="A1118">
        <v>0</v>
      </c>
      <c r="B1118">
        <v>-0.12682105263157895</v>
      </c>
      <c r="C1118">
        <v>204.71</v>
      </c>
      <c r="D1118">
        <v>3.7675000000000001</v>
      </c>
    </row>
    <row r="1119" spans="1:4" x14ac:dyDescent="0.25">
      <c r="A1119">
        <v>7.7094736842105271E-2</v>
      </c>
      <c r="B1119">
        <v>0</v>
      </c>
      <c r="C1119">
        <v>189.48</v>
      </c>
      <c r="D1119">
        <v>3.7675000000000001</v>
      </c>
    </row>
    <row r="1120" spans="1:4" x14ac:dyDescent="0.25">
      <c r="A1120">
        <v>0.148540350877193</v>
      </c>
      <c r="B1120">
        <v>0</v>
      </c>
      <c r="C1120">
        <v>277.36</v>
      </c>
      <c r="D1120">
        <v>3.7675000000000001</v>
      </c>
    </row>
    <row r="1121" spans="1:4" x14ac:dyDescent="0.25">
      <c r="A1121">
        <v>0</v>
      </c>
      <c r="B1121">
        <v>-1.0982456140350877E-2</v>
      </c>
      <c r="C1121">
        <v>274.27</v>
      </c>
      <c r="D1121">
        <v>3.7675000000000001</v>
      </c>
    </row>
    <row r="1122" spans="1:4" x14ac:dyDescent="0.25">
      <c r="A1122">
        <v>0</v>
      </c>
      <c r="B1122">
        <v>-8.5529824561403511E-2</v>
      </c>
      <c r="C1122">
        <v>191.74</v>
      </c>
      <c r="D1122">
        <v>2.8875000000000002</v>
      </c>
    </row>
    <row r="1123" spans="1:4" x14ac:dyDescent="0.25">
      <c r="A1123">
        <v>0.10399298245614036</v>
      </c>
      <c r="B1123">
        <v>0</v>
      </c>
      <c r="C1123">
        <v>200.01</v>
      </c>
      <c r="D1123">
        <v>2.8875000000000002</v>
      </c>
    </row>
    <row r="1124" spans="1:4" x14ac:dyDescent="0.25">
      <c r="A1124">
        <v>0.12077894736842104</v>
      </c>
      <c r="B1124">
        <v>0</v>
      </c>
      <c r="C1124">
        <v>257.16000000000003</v>
      </c>
      <c r="D1124">
        <v>2.8875000000000002</v>
      </c>
    </row>
    <row r="1125" spans="1:4" x14ac:dyDescent="0.25">
      <c r="A1125">
        <v>4.7684210526315787E-2</v>
      </c>
      <c r="B1125">
        <v>0</v>
      </c>
      <c r="C1125">
        <v>212.45</v>
      </c>
      <c r="D1125">
        <v>2.8875000000000002</v>
      </c>
    </row>
    <row r="1126" spans="1:4" x14ac:dyDescent="0.25">
      <c r="A1126">
        <v>0</v>
      </c>
      <c r="B1126">
        <v>-0.18785263157894735</v>
      </c>
      <c r="C1126">
        <v>132.72999999999999</v>
      </c>
      <c r="D1126">
        <v>2.8875000000000002</v>
      </c>
    </row>
    <row r="1127" spans="1:4" x14ac:dyDescent="0.25">
      <c r="A1127">
        <v>4.846315789473684E-2</v>
      </c>
      <c r="B1127">
        <v>0</v>
      </c>
      <c r="C1127">
        <v>130.63999999999999</v>
      </c>
      <c r="D1127">
        <v>2.8875000000000002</v>
      </c>
    </row>
    <row r="1128" spans="1:4" x14ac:dyDescent="0.25">
      <c r="A1128">
        <v>6.4561403508771927E-4</v>
      </c>
      <c r="B1128">
        <v>0</v>
      </c>
      <c r="C1128">
        <v>166.95</v>
      </c>
      <c r="D1128">
        <v>2.8875000000000002</v>
      </c>
    </row>
    <row r="1129" spans="1:4" x14ac:dyDescent="0.25">
      <c r="A1129">
        <v>2.3789473684210527E-2</v>
      </c>
      <c r="B1129">
        <v>0</v>
      </c>
      <c r="C1129">
        <v>32.99</v>
      </c>
      <c r="D1129">
        <v>2.8875000000000002</v>
      </c>
    </row>
    <row r="1130" spans="1:4" x14ac:dyDescent="0.25">
      <c r="A1130">
        <v>0</v>
      </c>
      <c r="B1130">
        <v>-5.7396491228070175E-2</v>
      </c>
      <c r="C1130">
        <v>232.99</v>
      </c>
      <c r="D1130">
        <v>2.8875000000000002</v>
      </c>
    </row>
    <row r="1131" spans="1:4" x14ac:dyDescent="0.25">
      <c r="A1131">
        <v>0.11896842105263157</v>
      </c>
      <c r="B1131">
        <v>0</v>
      </c>
      <c r="C1131">
        <v>-119.53</v>
      </c>
      <c r="D1131">
        <v>2.8875000000000002</v>
      </c>
    </row>
    <row r="1132" spans="1:4" x14ac:dyDescent="0.25">
      <c r="A1132">
        <v>1.3929824561403509E-2</v>
      </c>
      <c r="B1132">
        <v>0</v>
      </c>
      <c r="C1132">
        <v>-179.14</v>
      </c>
      <c r="D1132">
        <v>2.8875000000000002</v>
      </c>
    </row>
    <row r="1133" spans="1:4" x14ac:dyDescent="0.25">
      <c r="A1133">
        <v>2.4315789473684211E-2</v>
      </c>
      <c r="B1133">
        <v>0</v>
      </c>
      <c r="C1133">
        <v>24.41</v>
      </c>
      <c r="D1133">
        <v>2.8875000000000002</v>
      </c>
    </row>
    <row r="1134" spans="1:4" x14ac:dyDescent="0.25">
      <c r="A1134">
        <v>0.21691228070175439</v>
      </c>
      <c r="B1134">
        <v>0</v>
      </c>
      <c r="C1134">
        <v>187.24</v>
      </c>
      <c r="D1134">
        <v>2.8875000000000002</v>
      </c>
    </row>
    <row r="1135" spans="1:4" x14ac:dyDescent="0.25">
      <c r="A1135">
        <v>0.19933333333333333</v>
      </c>
      <c r="B1135">
        <v>0</v>
      </c>
      <c r="C1135">
        <v>187.51</v>
      </c>
      <c r="D1135">
        <v>2.8875000000000002</v>
      </c>
    </row>
    <row r="1136" spans="1:4" x14ac:dyDescent="0.25">
      <c r="A1136">
        <v>6.2617543859649127E-2</v>
      </c>
      <c r="B1136">
        <v>0</v>
      </c>
      <c r="C1136">
        <v>186.29</v>
      </c>
      <c r="D1136">
        <v>2.8875000000000002</v>
      </c>
    </row>
    <row r="1137" spans="1:4" x14ac:dyDescent="0.25">
      <c r="A1137">
        <v>0</v>
      </c>
      <c r="B1137">
        <v>-3.138245614035088E-2</v>
      </c>
      <c r="C1137">
        <v>181.01</v>
      </c>
      <c r="D1137">
        <v>2.8875000000000002</v>
      </c>
    </row>
    <row r="1138" spans="1:4" x14ac:dyDescent="0.25">
      <c r="A1138">
        <v>5.7221052631578943E-2</v>
      </c>
      <c r="B1138">
        <v>0</v>
      </c>
      <c r="C1138">
        <v>-176.59</v>
      </c>
      <c r="D1138">
        <v>5</v>
      </c>
    </row>
    <row r="1139" spans="1:4" x14ac:dyDescent="0.25">
      <c r="A1139">
        <v>0</v>
      </c>
      <c r="B1139">
        <v>-9.6000000000000002E-2</v>
      </c>
      <c r="C1139">
        <v>589.37</v>
      </c>
      <c r="D1139">
        <v>5</v>
      </c>
    </row>
    <row r="1140" spans="1:4" x14ac:dyDescent="0.25">
      <c r="A1140">
        <v>0</v>
      </c>
      <c r="B1140">
        <v>-9.7929824561403506E-2</v>
      </c>
      <c r="C1140">
        <v>430.93</v>
      </c>
      <c r="D1140">
        <v>5</v>
      </c>
    </row>
    <row r="1141" spans="1:4" x14ac:dyDescent="0.25">
      <c r="A1141">
        <v>0</v>
      </c>
      <c r="B1141">
        <v>-0.11086315789473684</v>
      </c>
      <c r="C1141">
        <v>144.08000000000001</v>
      </c>
      <c r="D1141">
        <v>5</v>
      </c>
    </row>
    <row r="1142" spans="1:4" x14ac:dyDescent="0.25">
      <c r="A1142">
        <v>0.20089824561403508</v>
      </c>
      <c r="B1142">
        <v>0</v>
      </c>
      <c r="C1142">
        <v>334.75</v>
      </c>
      <c r="D1142">
        <v>5</v>
      </c>
    </row>
    <row r="1143" spans="1:4" x14ac:dyDescent="0.25">
      <c r="A1143">
        <v>0</v>
      </c>
      <c r="B1143">
        <v>-0.1195578947368421</v>
      </c>
      <c r="C1143">
        <v>-266.16000000000003</v>
      </c>
      <c r="D1143">
        <v>5</v>
      </c>
    </row>
    <row r="1144" spans="1:4" x14ac:dyDescent="0.25">
      <c r="A1144">
        <v>0</v>
      </c>
      <c r="B1144">
        <v>-0.23238596491228072</v>
      </c>
      <c r="C1144">
        <v>-184.44</v>
      </c>
      <c r="D1144">
        <v>5</v>
      </c>
    </row>
    <row r="1145" spans="1:4" x14ac:dyDescent="0.25">
      <c r="A1145">
        <v>0</v>
      </c>
      <c r="B1145">
        <v>-0.2520280701754386</v>
      </c>
      <c r="C1145">
        <v>60.96</v>
      </c>
      <c r="D1145">
        <v>5</v>
      </c>
    </row>
    <row r="1146" spans="1:4" x14ac:dyDescent="0.25">
      <c r="A1146">
        <v>0.28150175438596492</v>
      </c>
      <c r="B1146">
        <v>0</v>
      </c>
      <c r="C1146">
        <v>176.85</v>
      </c>
      <c r="D1146">
        <v>5</v>
      </c>
    </row>
    <row r="1147" spans="1:4" x14ac:dyDescent="0.25">
      <c r="A1147">
        <v>1.5480701754385965E-2</v>
      </c>
      <c r="B1147">
        <v>0</v>
      </c>
      <c r="C1147">
        <v>154.88999999999999</v>
      </c>
      <c r="D1147">
        <v>5</v>
      </c>
    </row>
    <row r="1148" spans="1:4" x14ac:dyDescent="0.25">
      <c r="A1148">
        <v>0</v>
      </c>
      <c r="B1148">
        <v>-0.12470877192982456</v>
      </c>
      <c r="C1148">
        <v>230.32</v>
      </c>
      <c r="D1148">
        <v>5</v>
      </c>
    </row>
    <row r="1149" spans="1:4" x14ac:dyDescent="0.25">
      <c r="A1149">
        <v>0</v>
      </c>
      <c r="B1149">
        <v>-5.1256140350877194E-2</v>
      </c>
      <c r="C1149">
        <v>171.21</v>
      </c>
      <c r="D1149">
        <v>5</v>
      </c>
    </row>
    <row r="1150" spans="1:4" x14ac:dyDescent="0.25">
      <c r="A1150">
        <v>0.30129122807017544</v>
      </c>
      <c r="B1150">
        <v>0</v>
      </c>
      <c r="C1150">
        <v>271.89999999999998</v>
      </c>
      <c r="D1150">
        <v>5</v>
      </c>
    </row>
    <row r="1151" spans="1:4" x14ac:dyDescent="0.25">
      <c r="A1151">
        <v>0</v>
      </c>
      <c r="B1151">
        <v>-4.055438596491228E-2</v>
      </c>
      <c r="C1151">
        <v>104.03</v>
      </c>
      <c r="D1151">
        <v>5</v>
      </c>
    </row>
    <row r="1152" spans="1:4" x14ac:dyDescent="0.25">
      <c r="A1152">
        <v>0</v>
      </c>
      <c r="B1152">
        <v>-0.13228070175438597</v>
      </c>
      <c r="C1152">
        <v>-162.32</v>
      </c>
      <c r="D1152">
        <v>5</v>
      </c>
    </row>
    <row r="1153" spans="1:4" x14ac:dyDescent="0.25">
      <c r="A1153">
        <v>0</v>
      </c>
      <c r="B1153">
        <v>-0.13341754385964913</v>
      </c>
      <c r="C1153">
        <v>96.58</v>
      </c>
      <c r="D1153">
        <v>5</v>
      </c>
    </row>
    <row r="1154" spans="1:4" x14ac:dyDescent="0.25">
      <c r="A1154">
        <v>0.23865263157894739</v>
      </c>
      <c r="B1154">
        <v>0</v>
      </c>
      <c r="C1154">
        <v>197.39</v>
      </c>
      <c r="D1154">
        <v>6.9</v>
      </c>
    </row>
    <row r="1155" spans="1:4" x14ac:dyDescent="0.25">
      <c r="A1155">
        <v>0</v>
      </c>
      <c r="B1155">
        <v>-7.8449122807017546E-2</v>
      </c>
      <c r="C1155">
        <v>229.64</v>
      </c>
      <c r="D1155">
        <v>6.9</v>
      </c>
    </row>
    <row r="1156" spans="1:4" x14ac:dyDescent="0.25">
      <c r="A1156">
        <v>0</v>
      </c>
      <c r="B1156">
        <v>-3.0933333333333337E-2</v>
      </c>
      <c r="C1156">
        <v>208.91</v>
      </c>
      <c r="D1156">
        <v>6.9</v>
      </c>
    </row>
    <row r="1157" spans="1:4" x14ac:dyDescent="0.25">
      <c r="A1157">
        <v>0</v>
      </c>
      <c r="B1157">
        <v>-2.4764912280701754E-2</v>
      </c>
      <c r="C1157">
        <v>199.52</v>
      </c>
      <c r="D1157">
        <v>6.9</v>
      </c>
    </row>
    <row r="1158" spans="1:4" x14ac:dyDescent="0.25">
      <c r="A1158">
        <v>7.563508771929825E-2</v>
      </c>
      <c r="B1158">
        <v>0</v>
      </c>
      <c r="C1158">
        <v>-18.100000000000001</v>
      </c>
      <c r="D1158">
        <v>6.9</v>
      </c>
    </row>
    <row r="1159" spans="1:4" x14ac:dyDescent="0.25">
      <c r="A1159">
        <v>1.2378947368421052E-2</v>
      </c>
      <c r="B1159">
        <v>0</v>
      </c>
      <c r="C1159">
        <v>-139.38999999999999</v>
      </c>
      <c r="D1159">
        <v>6.9</v>
      </c>
    </row>
    <row r="1160" spans="1:4" x14ac:dyDescent="0.25">
      <c r="A1160">
        <v>4.3929824561403506E-2</v>
      </c>
      <c r="B1160">
        <v>0</v>
      </c>
      <c r="C1160">
        <v>-48.76</v>
      </c>
      <c r="D1160">
        <v>6.9</v>
      </c>
    </row>
    <row r="1161" spans="1:4" x14ac:dyDescent="0.25">
      <c r="A1161">
        <v>0</v>
      </c>
      <c r="B1161">
        <v>-4.7115789473684215E-2</v>
      </c>
      <c r="C1161">
        <v>177.6</v>
      </c>
      <c r="D1161">
        <v>6.9</v>
      </c>
    </row>
    <row r="1162" spans="1:4" x14ac:dyDescent="0.25">
      <c r="A1162">
        <v>0.25624561403508772</v>
      </c>
      <c r="B1162">
        <v>0</v>
      </c>
      <c r="C1162">
        <v>-195.19</v>
      </c>
      <c r="D1162">
        <v>6.9</v>
      </c>
    </row>
    <row r="1163" spans="1:4" x14ac:dyDescent="0.25">
      <c r="A1163">
        <v>1.8470175438596491E-2</v>
      </c>
      <c r="B1163">
        <v>0</v>
      </c>
      <c r="C1163">
        <v>-64.209999999999994</v>
      </c>
      <c r="D1163">
        <v>6.9</v>
      </c>
    </row>
    <row r="1164" spans="1:4" x14ac:dyDescent="0.25">
      <c r="A1164">
        <v>9.2673684210526311E-2</v>
      </c>
      <c r="B1164">
        <v>0</v>
      </c>
      <c r="C1164">
        <v>161.03</v>
      </c>
      <c r="D1164">
        <v>6.9</v>
      </c>
    </row>
    <row r="1165" spans="1:4" x14ac:dyDescent="0.25">
      <c r="A1165">
        <v>0</v>
      </c>
      <c r="B1165">
        <v>-3.3024561403508776E-2</v>
      </c>
      <c r="C1165">
        <v>31</v>
      </c>
      <c r="D1165">
        <v>6.9</v>
      </c>
    </row>
    <row r="1166" spans="1:4" x14ac:dyDescent="0.25">
      <c r="A1166">
        <v>0.13193684210526316</v>
      </c>
      <c r="B1166">
        <v>0</v>
      </c>
      <c r="C1166">
        <v>-172.96</v>
      </c>
      <c r="D1166">
        <v>6.9</v>
      </c>
    </row>
    <row r="1167" spans="1:4" x14ac:dyDescent="0.25">
      <c r="A1167">
        <v>5.8168421052631578E-2</v>
      </c>
      <c r="B1167">
        <v>0</v>
      </c>
      <c r="C1167">
        <v>-171.78</v>
      </c>
      <c r="D1167">
        <v>6.9</v>
      </c>
    </row>
    <row r="1168" spans="1:4" x14ac:dyDescent="0.25">
      <c r="A1168">
        <v>9.7312280701754392E-2</v>
      </c>
      <c r="B1168">
        <v>0</v>
      </c>
      <c r="C1168">
        <v>-188.59</v>
      </c>
      <c r="D1168">
        <v>6.9</v>
      </c>
    </row>
    <row r="1169" spans="1:4" x14ac:dyDescent="0.25">
      <c r="A1169">
        <v>0</v>
      </c>
      <c r="B1169">
        <v>-2.9333333333333333E-2</v>
      </c>
      <c r="C1169">
        <v>-188.1</v>
      </c>
      <c r="D1169">
        <v>6.9</v>
      </c>
    </row>
    <row r="1170" spans="1:4" x14ac:dyDescent="0.25">
      <c r="A1170">
        <v>9.4477192982456132E-2</v>
      </c>
      <c r="B1170">
        <v>0</v>
      </c>
      <c r="C1170">
        <v>172.77</v>
      </c>
      <c r="D1170">
        <v>6.46875</v>
      </c>
    </row>
    <row r="1171" spans="1:4" x14ac:dyDescent="0.25">
      <c r="A1171">
        <v>9.6975438596491229E-2</v>
      </c>
      <c r="B1171">
        <v>0</v>
      </c>
      <c r="C1171">
        <v>174.22</v>
      </c>
      <c r="D1171">
        <v>6.46875</v>
      </c>
    </row>
    <row r="1172" spans="1:4" x14ac:dyDescent="0.25">
      <c r="A1172">
        <v>9.2210526315789479E-2</v>
      </c>
      <c r="B1172">
        <v>0</v>
      </c>
      <c r="C1172">
        <v>175.31</v>
      </c>
      <c r="D1172">
        <v>6.46875</v>
      </c>
    </row>
    <row r="1173" spans="1:4" x14ac:dyDescent="0.25">
      <c r="A1173">
        <v>9.8652631578947367E-2</v>
      </c>
      <c r="B1173">
        <v>0</v>
      </c>
      <c r="C1173">
        <v>175.09</v>
      </c>
      <c r="D1173">
        <v>6.46875</v>
      </c>
    </row>
    <row r="1174" spans="1:4" x14ac:dyDescent="0.25">
      <c r="A1174">
        <v>5.581754385964912E-2</v>
      </c>
      <c r="B1174">
        <v>0</v>
      </c>
      <c r="C1174">
        <v>-29.59</v>
      </c>
      <c r="D1174">
        <v>6.46875</v>
      </c>
    </row>
    <row r="1175" spans="1:4" x14ac:dyDescent="0.25">
      <c r="A1175">
        <v>0.14962807017543858</v>
      </c>
      <c r="B1175">
        <v>0</v>
      </c>
      <c r="C1175">
        <v>-131.51</v>
      </c>
      <c r="D1175">
        <v>6.46875</v>
      </c>
    </row>
    <row r="1176" spans="1:4" x14ac:dyDescent="0.25">
      <c r="A1176">
        <v>0.2077824561403509</v>
      </c>
      <c r="B1176">
        <v>0</v>
      </c>
      <c r="C1176">
        <v>184.98</v>
      </c>
      <c r="D1176">
        <v>6.46875</v>
      </c>
    </row>
    <row r="1177" spans="1:4" x14ac:dyDescent="0.25">
      <c r="A1177">
        <v>0</v>
      </c>
      <c r="B1177">
        <v>-0.11155789473684211</v>
      </c>
      <c r="C1177">
        <v>-171.89</v>
      </c>
      <c r="D1177">
        <v>6.46875</v>
      </c>
    </row>
    <row r="1178" spans="1:4" x14ac:dyDescent="0.25">
      <c r="A1178">
        <v>2.3649122807017545E-2</v>
      </c>
      <c r="B1178">
        <v>0</v>
      </c>
      <c r="C1178">
        <v>-150.29</v>
      </c>
      <c r="D1178">
        <v>6.46875</v>
      </c>
    </row>
    <row r="1179" spans="1:4" x14ac:dyDescent="0.25">
      <c r="A1179">
        <v>0.17091228070175438</v>
      </c>
      <c r="B1179">
        <v>0</v>
      </c>
      <c r="C1179">
        <v>-96.83</v>
      </c>
      <c r="D1179">
        <v>6.46875</v>
      </c>
    </row>
    <row r="1180" spans="1:4" x14ac:dyDescent="0.25">
      <c r="A1180">
        <v>0.31789473684210523</v>
      </c>
      <c r="B1180">
        <v>0</v>
      </c>
      <c r="C1180">
        <v>175.13</v>
      </c>
      <c r="D1180">
        <v>6.46875</v>
      </c>
    </row>
    <row r="1181" spans="1:4" x14ac:dyDescent="0.25">
      <c r="A1181">
        <v>0.4108701754385965</v>
      </c>
      <c r="B1181">
        <v>0</v>
      </c>
      <c r="C1181">
        <v>366.53</v>
      </c>
      <c r="D1181">
        <v>6.46875</v>
      </c>
    </row>
    <row r="1182" spans="1:4" x14ac:dyDescent="0.25">
      <c r="A1182">
        <v>0</v>
      </c>
      <c r="B1182">
        <v>-0.11219649122807017</v>
      </c>
      <c r="C1182">
        <v>537.69000000000005</v>
      </c>
      <c r="D1182">
        <v>6.46875</v>
      </c>
    </row>
    <row r="1183" spans="1:4" x14ac:dyDescent="0.25">
      <c r="A1183">
        <v>0.16152982456140352</v>
      </c>
      <c r="B1183">
        <v>0</v>
      </c>
      <c r="C1183">
        <v>327.64999999999998</v>
      </c>
      <c r="D1183">
        <v>6.46875</v>
      </c>
    </row>
    <row r="1184" spans="1:4" x14ac:dyDescent="0.25">
      <c r="A1184">
        <v>0.27713684210526313</v>
      </c>
      <c r="B1184">
        <v>0</v>
      </c>
      <c r="C1184">
        <v>-267.64999999999998</v>
      </c>
      <c r="D1184">
        <v>6.46875</v>
      </c>
    </row>
    <row r="1185" spans="1:4" x14ac:dyDescent="0.25">
      <c r="A1185">
        <v>0.15622456140350877</v>
      </c>
      <c r="B1185">
        <v>0</v>
      </c>
      <c r="C1185">
        <v>31.82</v>
      </c>
      <c r="D1185">
        <v>6.46875</v>
      </c>
    </row>
    <row r="1186" spans="1:4" x14ac:dyDescent="0.25">
      <c r="A1186">
        <v>1.3003508771929824E-2</v>
      </c>
      <c r="B1186">
        <v>0</v>
      </c>
      <c r="C1186">
        <v>55.38</v>
      </c>
      <c r="D1186">
        <v>2.5874999999999999</v>
      </c>
    </row>
    <row r="1187" spans="1:4" x14ac:dyDescent="0.25">
      <c r="A1187">
        <v>9.9585964912280708E-2</v>
      </c>
      <c r="B1187">
        <v>0</v>
      </c>
      <c r="C1187">
        <v>63.17</v>
      </c>
      <c r="D1187">
        <v>2.5874999999999999</v>
      </c>
    </row>
    <row r="1188" spans="1:4" x14ac:dyDescent="0.25">
      <c r="A1188">
        <v>3.3508771929824564E-2</v>
      </c>
      <c r="B1188">
        <v>0</v>
      </c>
      <c r="C1188">
        <v>65</v>
      </c>
      <c r="D1188">
        <v>2.5874999999999999</v>
      </c>
    </row>
    <row r="1189" spans="1:4" x14ac:dyDescent="0.25">
      <c r="A1189">
        <v>0</v>
      </c>
      <c r="B1189">
        <v>-9.1803508771929832E-2</v>
      </c>
      <c r="C1189">
        <v>282.23</v>
      </c>
      <c r="D1189">
        <v>2.5874999999999999</v>
      </c>
    </row>
    <row r="1190" spans="1:4" x14ac:dyDescent="0.25">
      <c r="A1190">
        <v>0.25683508771929825</v>
      </c>
      <c r="B1190">
        <v>0</v>
      </c>
      <c r="C1190">
        <v>542.23</v>
      </c>
      <c r="D1190">
        <v>2.5874999999999999</v>
      </c>
    </row>
    <row r="1191" spans="1:4" x14ac:dyDescent="0.25">
      <c r="A1191">
        <v>7.4996491228070172E-2</v>
      </c>
      <c r="B1191">
        <v>0</v>
      </c>
      <c r="C1191">
        <v>345.6</v>
      </c>
      <c r="D1191">
        <v>2.5874999999999999</v>
      </c>
    </row>
    <row r="1192" spans="1:4" x14ac:dyDescent="0.25">
      <c r="A1192">
        <v>0</v>
      </c>
      <c r="B1192">
        <v>-5.1817543859649123E-2</v>
      </c>
      <c r="C1192">
        <v>346.68</v>
      </c>
      <c r="D1192">
        <v>2.5874999999999999</v>
      </c>
    </row>
    <row r="1193" spans="1:4" x14ac:dyDescent="0.25">
      <c r="A1193">
        <v>0</v>
      </c>
      <c r="B1193">
        <v>-0.11889122807017544</v>
      </c>
      <c r="C1193">
        <v>24.12</v>
      </c>
      <c r="D1193">
        <v>2.5874999999999999</v>
      </c>
    </row>
    <row r="1194" spans="1:4" x14ac:dyDescent="0.25">
      <c r="A1194">
        <v>0.15563508771929827</v>
      </c>
      <c r="B1194">
        <v>0</v>
      </c>
      <c r="C1194">
        <v>20.56</v>
      </c>
      <c r="D1194">
        <v>2.5874999999999999</v>
      </c>
    </row>
    <row r="1195" spans="1:4" x14ac:dyDescent="0.25">
      <c r="A1195">
        <v>0</v>
      </c>
      <c r="B1195">
        <v>-2.0014035087719297E-2</v>
      </c>
      <c r="C1195">
        <v>188.59</v>
      </c>
      <c r="D1195">
        <v>2.5874999999999999</v>
      </c>
    </row>
    <row r="1196" spans="1:4" x14ac:dyDescent="0.25">
      <c r="A1196">
        <v>7.4063157894736845E-2</v>
      </c>
      <c r="B1196">
        <v>0</v>
      </c>
      <c r="C1196">
        <v>4.43</v>
      </c>
      <c r="D1196">
        <v>2.5874999999999999</v>
      </c>
    </row>
    <row r="1197" spans="1:4" x14ac:dyDescent="0.25">
      <c r="A1197">
        <v>0</v>
      </c>
      <c r="B1197">
        <v>-3.7915789473684208E-2</v>
      </c>
      <c r="C1197">
        <v>-1.81</v>
      </c>
      <c r="D1197">
        <v>2.5874999999999999</v>
      </c>
    </row>
    <row r="1198" spans="1:4" x14ac:dyDescent="0.25">
      <c r="A1198">
        <v>0.2064421052631579</v>
      </c>
      <c r="B1198">
        <v>0</v>
      </c>
      <c r="C1198">
        <v>11.01</v>
      </c>
      <c r="D1198">
        <v>2.5874999999999999</v>
      </c>
    </row>
    <row r="1199" spans="1:4" x14ac:dyDescent="0.25">
      <c r="A1199">
        <v>0</v>
      </c>
      <c r="B1199">
        <v>-1.2919298245614035E-2</v>
      </c>
      <c r="C1199">
        <v>10.4</v>
      </c>
      <c r="D1199">
        <v>2.5874999999999999</v>
      </c>
    </row>
    <row r="1200" spans="1:4" x14ac:dyDescent="0.25">
      <c r="A1200">
        <v>0.13998596491228071</v>
      </c>
      <c r="B1200">
        <v>0</v>
      </c>
      <c r="C1200">
        <v>51.22</v>
      </c>
      <c r="D1200">
        <v>2.5874999999999999</v>
      </c>
    </row>
    <row r="1201" spans="1:4" x14ac:dyDescent="0.25">
      <c r="A1201">
        <v>0</v>
      </c>
      <c r="B1201">
        <v>-1.2708771929824562E-2</v>
      </c>
      <c r="C1201">
        <v>27.08</v>
      </c>
      <c r="D1201">
        <v>2.5874999999999999</v>
      </c>
    </row>
    <row r="1202" spans="1:4" x14ac:dyDescent="0.25">
      <c r="A1202">
        <v>0.18479298245614034</v>
      </c>
      <c r="B1202">
        <v>0</v>
      </c>
      <c r="C1202">
        <v>226.15</v>
      </c>
      <c r="D1202">
        <v>3.4375</v>
      </c>
    </row>
    <row r="1203" spans="1:4" x14ac:dyDescent="0.25">
      <c r="A1203">
        <v>5.0856140350877189E-2</v>
      </c>
      <c r="B1203">
        <v>0</v>
      </c>
      <c r="C1203">
        <v>195.5</v>
      </c>
      <c r="D1203">
        <v>3.4375</v>
      </c>
    </row>
    <row r="1204" spans="1:4" x14ac:dyDescent="0.25">
      <c r="A1204">
        <v>3.4049122807017544E-2</v>
      </c>
      <c r="B1204">
        <v>0</v>
      </c>
      <c r="C1204">
        <v>12.58</v>
      </c>
      <c r="D1204">
        <v>3.4375</v>
      </c>
    </row>
    <row r="1205" spans="1:4" x14ac:dyDescent="0.25">
      <c r="A1205">
        <v>0</v>
      </c>
      <c r="B1205">
        <v>-5.775438596491228E-2</v>
      </c>
      <c r="C1205">
        <v>77.2</v>
      </c>
      <c r="D1205">
        <v>3.4375</v>
      </c>
    </row>
    <row r="1206" spans="1:4" x14ac:dyDescent="0.25">
      <c r="A1206">
        <v>0.14868771929824562</v>
      </c>
      <c r="B1206">
        <v>0</v>
      </c>
      <c r="C1206">
        <v>186.49</v>
      </c>
      <c r="D1206">
        <v>3.4375</v>
      </c>
    </row>
    <row r="1207" spans="1:4" x14ac:dyDescent="0.25">
      <c r="A1207">
        <v>9.0954385964912288E-2</v>
      </c>
      <c r="B1207">
        <v>0</v>
      </c>
      <c r="C1207">
        <v>12.78</v>
      </c>
      <c r="D1207">
        <v>3.4375</v>
      </c>
    </row>
    <row r="1208" spans="1:4" x14ac:dyDescent="0.25">
      <c r="A1208">
        <v>7.140350877192983E-2</v>
      </c>
      <c r="B1208">
        <v>0</v>
      </c>
      <c r="C1208">
        <v>-33.67</v>
      </c>
      <c r="D1208">
        <v>3.4375</v>
      </c>
    </row>
    <row r="1209" spans="1:4" x14ac:dyDescent="0.25">
      <c r="A1209">
        <v>0</v>
      </c>
      <c r="B1209">
        <v>-0.1187719298245614</v>
      </c>
      <c r="C1209">
        <v>-137.16</v>
      </c>
      <c r="D1209">
        <v>3.4375</v>
      </c>
    </row>
    <row r="1210" spans="1:4" x14ac:dyDescent="0.25">
      <c r="A1210">
        <v>0.04</v>
      </c>
      <c r="B1210">
        <v>0</v>
      </c>
      <c r="C1210">
        <v>-115.68</v>
      </c>
      <c r="D1210">
        <v>3.4375</v>
      </c>
    </row>
    <row r="1211" spans="1:4" x14ac:dyDescent="0.25">
      <c r="A1211">
        <v>0.16866666666666666</v>
      </c>
      <c r="B1211">
        <v>0</v>
      </c>
      <c r="C1211">
        <v>191.6</v>
      </c>
      <c r="D1211">
        <v>3.4375</v>
      </c>
    </row>
    <row r="1212" spans="1:4" x14ac:dyDescent="0.25">
      <c r="A1212">
        <v>8.24561403508772E-2</v>
      </c>
      <c r="B1212">
        <v>0</v>
      </c>
      <c r="C1212">
        <v>214.8</v>
      </c>
      <c r="D1212">
        <v>3.4375</v>
      </c>
    </row>
    <row r="1213" spans="1:4" x14ac:dyDescent="0.25">
      <c r="A1213">
        <v>6.7326315789473679E-2</v>
      </c>
      <c r="B1213">
        <v>0</v>
      </c>
      <c r="C1213">
        <v>231.53</v>
      </c>
      <c r="D1213">
        <v>3.4375</v>
      </c>
    </row>
    <row r="1214" spans="1:4" x14ac:dyDescent="0.25">
      <c r="A1214">
        <v>0</v>
      </c>
      <c r="B1214">
        <v>-0.12295438596491229</v>
      </c>
      <c r="C1214">
        <v>-163.15</v>
      </c>
      <c r="D1214">
        <v>3.4375</v>
      </c>
    </row>
    <row r="1215" spans="1:4" x14ac:dyDescent="0.25">
      <c r="A1215">
        <v>6.9999999999999993E-2</v>
      </c>
      <c r="B1215">
        <v>0</v>
      </c>
      <c r="C1215">
        <v>-155.36000000000001</v>
      </c>
      <c r="D1215">
        <v>3.4375</v>
      </c>
    </row>
    <row r="1216" spans="1:4" x14ac:dyDescent="0.25">
      <c r="A1216">
        <v>0</v>
      </c>
      <c r="B1216">
        <v>-6.3045614035087724E-2</v>
      </c>
      <c r="C1216">
        <v>-138.34</v>
      </c>
      <c r="D1216">
        <v>3.4375</v>
      </c>
    </row>
    <row r="1217" spans="1:4" x14ac:dyDescent="0.25">
      <c r="A1217">
        <v>4.6035087719298248E-3</v>
      </c>
      <c r="B1217">
        <v>0</v>
      </c>
      <c r="C1217">
        <v>-148.28</v>
      </c>
      <c r="D1217">
        <v>3.4375</v>
      </c>
    </row>
    <row r="1218" spans="1:4" x14ac:dyDescent="0.25">
      <c r="A1218">
        <v>0</v>
      </c>
      <c r="B1218">
        <v>-0.17952982456140348</v>
      </c>
      <c r="C1218">
        <v>-151.69999999999999</v>
      </c>
      <c r="D1218">
        <v>3</v>
      </c>
    </row>
    <row r="1219" spans="1:4" x14ac:dyDescent="0.25">
      <c r="A1219">
        <v>0.31188771929824566</v>
      </c>
      <c r="B1219">
        <v>0</v>
      </c>
      <c r="C1219">
        <v>206.38</v>
      </c>
      <c r="D1219">
        <v>3</v>
      </c>
    </row>
    <row r="1220" spans="1:4" x14ac:dyDescent="0.25">
      <c r="A1220">
        <v>0.30310175438596493</v>
      </c>
      <c r="B1220">
        <v>0</v>
      </c>
      <c r="C1220">
        <v>203.45</v>
      </c>
      <c r="D1220">
        <v>3</v>
      </c>
    </row>
    <row r="1221" spans="1:4" x14ac:dyDescent="0.25">
      <c r="A1221">
        <v>8.5922807017543859E-2</v>
      </c>
      <c r="B1221">
        <v>0</v>
      </c>
      <c r="C1221">
        <v>4.2</v>
      </c>
      <c r="D1221">
        <v>3</v>
      </c>
    </row>
    <row r="1222" spans="1:4" x14ac:dyDescent="0.25">
      <c r="A1222">
        <v>0</v>
      </c>
      <c r="B1222">
        <v>-3.9887719298245618E-2</v>
      </c>
      <c r="C1222">
        <v>221.83</v>
      </c>
      <c r="D1222">
        <v>3</v>
      </c>
    </row>
    <row r="1223" spans="1:4" x14ac:dyDescent="0.25">
      <c r="A1223">
        <v>0.16893333333333332</v>
      </c>
      <c r="B1223">
        <v>0</v>
      </c>
      <c r="C1223">
        <v>234.5</v>
      </c>
      <c r="D1223">
        <v>3</v>
      </c>
    </row>
    <row r="1224" spans="1:4" x14ac:dyDescent="0.25">
      <c r="A1224">
        <v>7.1564912280701762E-2</v>
      </c>
      <c r="B1224">
        <v>0</v>
      </c>
      <c r="C1224">
        <v>221.49</v>
      </c>
      <c r="D1224">
        <v>3</v>
      </c>
    </row>
    <row r="1225" spans="1:4" x14ac:dyDescent="0.25">
      <c r="A1225">
        <v>0</v>
      </c>
      <c r="B1225">
        <v>-5.4056140350877198E-2</v>
      </c>
      <c r="C1225">
        <v>1.4</v>
      </c>
      <c r="D1225">
        <v>3</v>
      </c>
    </row>
    <row r="1226" spans="1:4" x14ac:dyDescent="0.25">
      <c r="A1226">
        <v>0</v>
      </c>
      <c r="B1226">
        <v>-7.5347368421052635E-2</v>
      </c>
      <c r="C1226">
        <v>138.77000000000001</v>
      </c>
      <c r="D1226">
        <v>3</v>
      </c>
    </row>
    <row r="1227" spans="1:4" x14ac:dyDescent="0.25">
      <c r="A1227">
        <v>1.0449122807017545E-2</v>
      </c>
      <c r="B1227">
        <v>0</v>
      </c>
      <c r="C1227">
        <v>176.25</v>
      </c>
      <c r="D1227">
        <v>3</v>
      </c>
    </row>
    <row r="1228" spans="1:4" x14ac:dyDescent="0.25">
      <c r="A1228">
        <v>0</v>
      </c>
      <c r="B1228">
        <v>-1.0680701754385964E-2</v>
      </c>
      <c r="C1228">
        <v>5.27</v>
      </c>
      <c r="D1228">
        <v>3</v>
      </c>
    </row>
    <row r="1229" spans="1:4" x14ac:dyDescent="0.25">
      <c r="A1229">
        <v>3.5494736842105259E-2</v>
      </c>
      <c r="B1229">
        <v>0</v>
      </c>
      <c r="C1229">
        <v>1.48</v>
      </c>
      <c r="D1229">
        <v>3</v>
      </c>
    </row>
    <row r="1230" spans="1:4" x14ac:dyDescent="0.25">
      <c r="A1230">
        <v>0.17858245614035087</v>
      </c>
      <c r="B1230">
        <v>0</v>
      </c>
      <c r="C1230">
        <v>259.3</v>
      </c>
      <c r="D1230">
        <v>3</v>
      </c>
    </row>
    <row r="1231" spans="1:4" x14ac:dyDescent="0.25">
      <c r="A1231">
        <v>0</v>
      </c>
      <c r="B1231">
        <v>-6.1964912280701757E-3</v>
      </c>
      <c r="C1231">
        <v>252.78</v>
      </c>
      <c r="D1231">
        <v>3</v>
      </c>
    </row>
    <row r="1232" spans="1:4" x14ac:dyDescent="0.25">
      <c r="A1232">
        <v>1.8666666666666669E-3</v>
      </c>
      <c r="B1232">
        <v>0</v>
      </c>
      <c r="C1232">
        <v>195.64</v>
      </c>
      <c r="D1232">
        <v>3</v>
      </c>
    </row>
    <row r="1233" spans="1:4" x14ac:dyDescent="0.25">
      <c r="A1233">
        <v>1.4603508771929825E-2</v>
      </c>
      <c r="B1233">
        <v>0</v>
      </c>
      <c r="C1233">
        <v>220.13</v>
      </c>
      <c r="D1233">
        <v>3</v>
      </c>
    </row>
    <row r="1234" spans="1:4" x14ac:dyDescent="0.25">
      <c r="A1234">
        <v>0.15136140350877192</v>
      </c>
      <c r="B1234">
        <v>0</v>
      </c>
      <c r="C1234">
        <v>223.66</v>
      </c>
      <c r="D1234">
        <v>3.4750000000000001</v>
      </c>
    </row>
    <row r="1235" spans="1:4" x14ac:dyDescent="0.25">
      <c r="A1235">
        <v>0</v>
      </c>
      <c r="B1235">
        <v>-1.774736842105263E-2</v>
      </c>
      <c r="C1235">
        <v>6.41</v>
      </c>
      <c r="D1235">
        <v>3.4750000000000001</v>
      </c>
    </row>
    <row r="1236" spans="1:4" x14ac:dyDescent="0.25">
      <c r="A1236">
        <v>0</v>
      </c>
      <c r="B1236">
        <v>-0.10947368421052631</v>
      </c>
      <c r="C1236">
        <v>7.47</v>
      </c>
      <c r="D1236">
        <v>3.4750000000000001</v>
      </c>
    </row>
    <row r="1237" spans="1:4" x14ac:dyDescent="0.25">
      <c r="A1237">
        <v>0</v>
      </c>
      <c r="B1237">
        <v>-0.17425964912280703</v>
      </c>
      <c r="C1237">
        <v>6.32</v>
      </c>
      <c r="D1237">
        <v>3.4750000000000001</v>
      </c>
    </row>
    <row r="1238" spans="1:4" x14ac:dyDescent="0.25">
      <c r="A1238">
        <v>0.24952982456140352</v>
      </c>
      <c r="B1238">
        <v>0</v>
      </c>
      <c r="C1238">
        <v>2.81</v>
      </c>
      <c r="D1238">
        <v>3.4750000000000001</v>
      </c>
    </row>
    <row r="1239" spans="1:4" x14ac:dyDescent="0.25">
      <c r="A1239">
        <v>0</v>
      </c>
      <c r="B1239">
        <v>-2.9614035087719296E-3</v>
      </c>
      <c r="C1239">
        <v>5.68</v>
      </c>
      <c r="D1239">
        <v>3.4750000000000001</v>
      </c>
    </row>
    <row r="1240" spans="1:4" x14ac:dyDescent="0.25">
      <c r="A1240">
        <v>0</v>
      </c>
      <c r="B1240">
        <v>-0.25435789473684212</v>
      </c>
      <c r="C1240">
        <v>1.5</v>
      </c>
      <c r="D1240">
        <v>3.4750000000000001</v>
      </c>
    </row>
    <row r="1241" spans="1:4" x14ac:dyDescent="0.25">
      <c r="A1241">
        <v>0</v>
      </c>
      <c r="B1241">
        <v>-0.40857543859649126</v>
      </c>
      <c r="C1241">
        <v>-52.68</v>
      </c>
      <c r="D1241">
        <v>3.4750000000000001</v>
      </c>
    </row>
    <row r="1242" spans="1:4" x14ac:dyDescent="0.25">
      <c r="A1242">
        <v>0.21428070175438596</v>
      </c>
      <c r="B1242">
        <v>0</v>
      </c>
      <c r="C1242">
        <v>-5.38</v>
      </c>
      <c r="D1242">
        <v>3.4750000000000001</v>
      </c>
    </row>
    <row r="1243" spans="1:4" x14ac:dyDescent="0.25">
      <c r="A1243">
        <v>0</v>
      </c>
      <c r="B1243">
        <v>-9.8350877192982467E-2</v>
      </c>
      <c r="C1243">
        <v>-2.52</v>
      </c>
      <c r="D1243">
        <v>3.4750000000000001</v>
      </c>
    </row>
    <row r="1244" spans="1:4" x14ac:dyDescent="0.25">
      <c r="A1244">
        <v>0.11898947368421052</v>
      </c>
      <c r="B1244">
        <v>0</v>
      </c>
      <c r="C1244">
        <v>-1.26</v>
      </c>
      <c r="D1244">
        <v>3.4750000000000001</v>
      </c>
    </row>
    <row r="1245" spans="1:4" x14ac:dyDescent="0.25">
      <c r="A1245">
        <v>0</v>
      </c>
      <c r="B1245">
        <v>-1.3831578947368422E-2</v>
      </c>
      <c r="C1245">
        <v>6.04</v>
      </c>
      <c r="D1245">
        <v>3.4750000000000001</v>
      </c>
    </row>
    <row r="1246" spans="1:4" x14ac:dyDescent="0.25">
      <c r="A1246">
        <v>6.5396491228070175E-2</v>
      </c>
      <c r="B1246">
        <v>0</v>
      </c>
      <c r="C1246">
        <v>1.8</v>
      </c>
      <c r="D1246">
        <v>3.4750000000000001</v>
      </c>
    </row>
    <row r="1247" spans="1:4" x14ac:dyDescent="0.25">
      <c r="A1247">
        <v>0</v>
      </c>
      <c r="B1247">
        <v>-0.21071578947368422</v>
      </c>
      <c r="C1247">
        <v>-3.45</v>
      </c>
      <c r="D1247">
        <v>3.4750000000000001</v>
      </c>
    </row>
    <row r="1248" spans="1:4" x14ac:dyDescent="0.25">
      <c r="A1248">
        <v>0</v>
      </c>
      <c r="B1248">
        <v>-0.16275087719298245</v>
      </c>
      <c r="C1248">
        <v>-4.72</v>
      </c>
      <c r="D1248">
        <v>3.4750000000000001</v>
      </c>
    </row>
    <row r="1249" spans="1:4" x14ac:dyDescent="0.25">
      <c r="A1249">
        <v>0</v>
      </c>
      <c r="B1249">
        <v>-0.34585263157894736</v>
      </c>
      <c r="C1249">
        <v>-12.16</v>
      </c>
      <c r="D1249">
        <v>3.4750000000000001</v>
      </c>
    </row>
    <row r="1250" spans="1:4" x14ac:dyDescent="0.25">
      <c r="A1250">
        <v>0.35784561403508774</v>
      </c>
      <c r="B1250">
        <v>0</v>
      </c>
      <c r="C1250">
        <v>295.88</v>
      </c>
      <c r="D1250">
        <v>7.625</v>
      </c>
    </row>
    <row r="1251" spans="1:4" x14ac:dyDescent="0.25">
      <c r="A1251">
        <v>0.1015578947368421</v>
      </c>
      <c r="B1251">
        <v>0</v>
      </c>
      <c r="C1251">
        <v>429.45</v>
      </c>
      <c r="D1251">
        <v>7.625</v>
      </c>
    </row>
    <row r="1252" spans="1:4" x14ac:dyDescent="0.25">
      <c r="A1252">
        <v>2.9642105263157897E-2</v>
      </c>
      <c r="B1252">
        <v>0</v>
      </c>
      <c r="C1252">
        <v>164.82</v>
      </c>
      <c r="D1252">
        <v>7.625</v>
      </c>
    </row>
    <row r="1253" spans="1:4" x14ac:dyDescent="0.25">
      <c r="A1253">
        <v>1.0757894736842105E-2</v>
      </c>
      <c r="B1253">
        <v>0</v>
      </c>
      <c r="C1253">
        <v>191.02</v>
      </c>
      <c r="D1253">
        <v>7.625</v>
      </c>
    </row>
    <row r="1254" spans="1:4" x14ac:dyDescent="0.25">
      <c r="A1254">
        <v>0.33634385964912283</v>
      </c>
      <c r="B1254">
        <v>0</v>
      </c>
      <c r="C1254">
        <v>359.77</v>
      </c>
      <c r="D1254">
        <v>7.625</v>
      </c>
    </row>
    <row r="1255" spans="1:4" x14ac:dyDescent="0.25">
      <c r="A1255">
        <v>0.12269473684210527</v>
      </c>
      <c r="B1255">
        <v>0</v>
      </c>
      <c r="C1255">
        <v>421.17</v>
      </c>
      <c r="D1255">
        <v>7.625</v>
      </c>
    </row>
    <row r="1256" spans="1:4" x14ac:dyDescent="0.25">
      <c r="A1256">
        <v>4.348070175438596E-2</v>
      </c>
      <c r="B1256">
        <v>0</v>
      </c>
      <c r="C1256">
        <v>323.68</v>
      </c>
      <c r="D1256">
        <v>7.625</v>
      </c>
    </row>
    <row r="1257" spans="1:4" x14ac:dyDescent="0.25">
      <c r="A1257">
        <v>0</v>
      </c>
      <c r="B1257">
        <v>-5.7838596491228078E-2</v>
      </c>
      <c r="C1257">
        <v>251.08</v>
      </c>
      <c r="D1257">
        <v>7.625</v>
      </c>
    </row>
    <row r="1258" spans="1:4" x14ac:dyDescent="0.25">
      <c r="A1258">
        <v>0.23741754385964914</v>
      </c>
      <c r="B1258">
        <v>0</v>
      </c>
      <c r="C1258">
        <v>-151.87</v>
      </c>
      <c r="D1258">
        <v>7.625</v>
      </c>
    </row>
    <row r="1259" spans="1:4" x14ac:dyDescent="0.25">
      <c r="A1259">
        <v>5.7768421052631573E-2</v>
      </c>
      <c r="B1259">
        <v>0</v>
      </c>
      <c r="C1259">
        <v>205.69</v>
      </c>
      <c r="D1259">
        <v>7.625</v>
      </c>
    </row>
    <row r="1260" spans="1:4" x14ac:dyDescent="0.25">
      <c r="A1260">
        <v>7.1754385964912279E-2</v>
      </c>
      <c r="B1260">
        <v>0</v>
      </c>
      <c r="C1260">
        <v>-127.78</v>
      </c>
      <c r="D1260">
        <v>7.625</v>
      </c>
    </row>
    <row r="1261" spans="1:4" x14ac:dyDescent="0.25">
      <c r="A1261">
        <v>5.3473684210526319E-2</v>
      </c>
      <c r="B1261">
        <v>0</v>
      </c>
      <c r="C1261">
        <v>-126.33</v>
      </c>
      <c r="D1261">
        <v>7.625</v>
      </c>
    </row>
    <row r="1262" spans="1:4" x14ac:dyDescent="0.25">
      <c r="A1262">
        <v>0.32632280701754385</v>
      </c>
      <c r="B1262">
        <v>0</v>
      </c>
      <c r="C1262">
        <v>215.67</v>
      </c>
      <c r="D1262">
        <v>7.625</v>
      </c>
    </row>
    <row r="1263" spans="1:4" x14ac:dyDescent="0.25">
      <c r="A1263">
        <v>3.7087719298245614E-2</v>
      </c>
      <c r="B1263">
        <v>0</v>
      </c>
      <c r="C1263">
        <v>244.26</v>
      </c>
      <c r="D1263">
        <v>7.625</v>
      </c>
    </row>
    <row r="1264" spans="1:4" x14ac:dyDescent="0.25">
      <c r="A1264">
        <v>4.1431578947368423E-2</v>
      </c>
      <c r="B1264">
        <v>0</v>
      </c>
      <c r="C1264">
        <v>216.77</v>
      </c>
      <c r="D1264">
        <v>7.625</v>
      </c>
    </row>
    <row r="1265" spans="1:4" x14ac:dyDescent="0.25">
      <c r="A1265">
        <v>2.6105263157894737E-3</v>
      </c>
      <c r="B1265">
        <v>0</v>
      </c>
      <c r="C1265">
        <v>246.18</v>
      </c>
      <c r="D1265">
        <v>7.625</v>
      </c>
    </row>
    <row r="1266" spans="1:4" x14ac:dyDescent="0.25">
      <c r="A1266">
        <v>0.19016140350877192</v>
      </c>
      <c r="B1266">
        <v>0</v>
      </c>
      <c r="C1266">
        <v>287.27</v>
      </c>
      <c r="D1266">
        <v>5.625</v>
      </c>
    </row>
    <row r="1267" spans="1:4" x14ac:dyDescent="0.25">
      <c r="A1267">
        <v>8.4982456140350868E-2</v>
      </c>
      <c r="B1267">
        <v>0</v>
      </c>
      <c r="C1267">
        <v>266.48</v>
      </c>
      <c r="D1267">
        <v>5.625</v>
      </c>
    </row>
    <row r="1268" spans="1:4" x14ac:dyDescent="0.25">
      <c r="A1268">
        <v>4.8701754385964907E-3</v>
      </c>
      <c r="B1268">
        <v>0</v>
      </c>
      <c r="C1268">
        <v>201.79</v>
      </c>
      <c r="D1268">
        <v>5.625</v>
      </c>
    </row>
    <row r="1269" spans="1:4" x14ac:dyDescent="0.25">
      <c r="A1269">
        <v>0</v>
      </c>
      <c r="B1269">
        <v>-1.9115789473684211E-2</v>
      </c>
      <c r="C1269">
        <v>201.75</v>
      </c>
      <c r="D1269">
        <v>5.625</v>
      </c>
    </row>
    <row r="1270" spans="1:4" x14ac:dyDescent="0.25">
      <c r="A1270">
        <v>0</v>
      </c>
      <c r="B1270">
        <v>-5.5445614035087715E-2</v>
      </c>
      <c r="C1270">
        <v>-54.19</v>
      </c>
      <c r="D1270">
        <v>5.625</v>
      </c>
    </row>
    <row r="1271" spans="1:4" x14ac:dyDescent="0.25">
      <c r="A1271">
        <v>0</v>
      </c>
      <c r="B1271">
        <v>-3.2540350877192981E-2</v>
      </c>
      <c r="C1271">
        <v>-91.54</v>
      </c>
      <c r="D1271">
        <v>5.625</v>
      </c>
    </row>
    <row r="1272" spans="1:4" x14ac:dyDescent="0.25">
      <c r="A1272">
        <v>1.192982456140351E-4</v>
      </c>
      <c r="B1272">
        <v>0</v>
      </c>
      <c r="C1272">
        <v>-75.67</v>
      </c>
      <c r="D1272">
        <v>5.625</v>
      </c>
    </row>
    <row r="1273" spans="1:4" x14ac:dyDescent="0.25">
      <c r="A1273">
        <v>0</v>
      </c>
      <c r="B1273">
        <v>-2.7291228070175436E-2</v>
      </c>
      <c r="C1273">
        <v>65.989999999999995</v>
      </c>
      <c r="D1273">
        <v>5.625</v>
      </c>
    </row>
    <row r="1274" spans="1:4" x14ac:dyDescent="0.25">
      <c r="A1274">
        <v>1.0989473684210526E-2</v>
      </c>
      <c r="B1274">
        <v>0</v>
      </c>
      <c r="C1274">
        <v>-131.18</v>
      </c>
      <c r="D1274">
        <v>5.625</v>
      </c>
    </row>
    <row r="1275" spans="1:4" x14ac:dyDescent="0.25">
      <c r="A1275">
        <v>2.4498245614035088E-2</v>
      </c>
      <c r="B1275">
        <v>0</v>
      </c>
      <c r="C1275">
        <v>-131.36000000000001</v>
      </c>
      <c r="D1275">
        <v>5.625</v>
      </c>
    </row>
    <row r="1276" spans="1:4" x14ac:dyDescent="0.25">
      <c r="A1276">
        <v>0.14103859649122807</v>
      </c>
      <c r="B1276">
        <v>0</v>
      </c>
      <c r="C1276">
        <v>-256.19</v>
      </c>
      <c r="D1276">
        <v>5.625</v>
      </c>
    </row>
    <row r="1277" spans="1:4" x14ac:dyDescent="0.25">
      <c r="A1277">
        <v>0.27075087719298246</v>
      </c>
      <c r="B1277">
        <v>0</v>
      </c>
      <c r="C1277">
        <v>-169.98</v>
      </c>
      <c r="D1277">
        <v>5.625</v>
      </c>
    </row>
    <row r="1278" spans="1:4" x14ac:dyDescent="0.25">
      <c r="A1278">
        <v>0</v>
      </c>
      <c r="B1278">
        <v>-6.8631578947368418E-3</v>
      </c>
      <c r="C1278">
        <v>-117.43</v>
      </c>
      <c r="D1278">
        <v>5.625</v>
      </c>
    </row>
    <row r="1279" spans="1:4" x14ac:dyDescent="0.25">
      <c r="A1279">
        <v>7.1207017543859649E-2</v>
      </c>
      <c r="B1279">
        <v>0</v>
      </c>
      <c r="C1279">
        <v>-243.18</v>
      </c>
      <c r="D1279">
        <v>5.625</v>
      </c>
    </row>
    <row r="1280" spans="1:4" x14ac:dyDescent="0.25">
      <c r="A1280">
        <v>0.15900350877192984</v>
      </c>
      <c r="B1280">
        <v>0</v>
      </c>
      <c r="C1280">
        <v>-151.46</v>
      </c>
      <c r="D1280">
        <v>5.625</v>
      </c>
    </row>
    <row r="1281" spans="1:4" x14ac:dyDescent="0.25">
      <c r="A1281">
        <v>0.12357192982456142</v>
      </c>
      <c r="B1281">
        <v>0</v>
      </c>
      <c r="C1281">
        <v>-285.94</v>
      </c>
      <c r="D1281">
        <v>5.625</v>
      </c>
    </row>
    <row r="1282" spans="1:4" x14ac:dyDescent="0.25">
      <c r="A1282">
        <v>0</v>
      </c>
      <c r="B1282">
        <v>-5.1578947368421051E-2</v>
      </c>
      <c r="C1282">
        <v>-109.44</v>
      </c>
      <c r="D1282">
        <v>5.54</v>
      </c>
    </row>
    <row r="1283" spans="1:4" x14ac:dyDescent="0.25">
      <c r="A1283">
        <v>0.14453333333333335</v>
      </c>
      <c r="B1283">
        <v>0</v>
      </c>
      <c r="C1283">
        <v>-130.41999999999999</v>
      </c>
      <c r="D1283">
        <v>5.54</v>
      </c>
    </row>
    <row r="1284" spans="1:4" x14ac:dyDescent="0.25">
      <c r="A1284">
        <v>0.19808421052631578</v>
      </c>
      <c r="B1284">
        <v>0</v>
      </c>
      <c r="C1284">
        <v>-1.87</v>
      </c>
      <c r="D1284">
        <v>5.54</v>
      </c>
    </row>
    <row r="1285" spans="1:4" x14ac:dyDescent="0.25">
      <c r="A1285">
        <v>0.11767719298245613</v>
      </c>
      <c r="B1285">
        <v>0</v>
      </c>
      <c r="C1285">
        <v>27.08</v>
      </c>
      <c r="D1285">
        <v>5.54</v>
      </c>
    </row>
    <row r="1286" spans="1:4" x14ac:dyDescent="0.25">
      <c r="A1286">
        <v>7.799298245614035E-2</v>
      </c>
      <c r="B1286">
        <v>0</v>
      </c>
      <c r="C1286">
        <v>-163.59</v>
      </c>
      <c r="D1286">
        <v>5.54</v>
      </c>
    </row>
    <row r="1287" spans="1:4" x14ac:dyDescent="0.25">
      <c r="A1287">
        <v>4.315789473684211E-2</v>
      </c>
      <c r="B1287">
        <v>0</v>
      </c>
      <c r="C1287">
        <v>-149.06</v>
      </c>
      <c r="D1287">
        <v>5.54</v>
      </c>
    </row>
    <row r="1288" spans="1:4" x14ac:dyDescent="0.25">
      <c r="A1288">
        <v>0</v>
      </c>
      <c r="B1288">
        <v>-1.336842105263158E-2</v>
      </c>
      <c r="C1288">
        <v>-167.94</v>
      </c>
      <c r="D1288">
        <v>5.54</v>
      </c>
    </row>
    <row r="1289" spans="1:4" x14ac:dyDescent="0.25">
      <c r="A1289">
        <v>0</v>
      </c>
      <c r="B1289">
        <v>-0.12854035087719298</v>
      </c>
      <c r="C1289">
        <v>-178.99</v>
      </c>
      <c r="D1289">
        <v>5.54</v>
      </c>
    </row>
    <row r="1290" spans="1:4" x14ac:dyDescent="0.25">
      <c r="A1290">
        <v>8.9382456140350883E-2</v>
      </c>
      <c r="B1290">
        <v>0</v>
      </c>
      <c r="C1290">
        <v>-158.51</v>
      </c>
      <c r="D1290">
        <v>5.54</v>
      </c>
    </row>
    <row r="1291" spans="1:4" x14ac:dyDescent="0.25">
      <c r="A1291">
        <v>0</v>
      </c>
      <c r="B1291">
        <v>-0.12734035087719298</v>
      </c>
      <c r="C1291">
        <v>-159.46</v>
      </c>
      <c r="D1291">
        <v>5.54</v>
      </c>
    </row>
    <row r="1292" spans="1:4" x14ac:dyDescent="0.25">
      <c r="A1292">
        <v>0</v>
      </c>
      <c r="B1292">
        <v>-0.21973333333333334</v>
      </c>
      <c r="C1292">
        <v>-164.43</v>
      </c>
      <c r="D1292">
        <v>5.54</v>
      </c>
    </row>
    <row r="1293" spans="1:4" x14ac:dyDescent="0.25">
      <c r="A1293">
        <v>0</v>
      </c>
      <c r="B1293">
        <v>-7.5607017543859636E-2</v>
      </c>
      <c r="C1293">
        <v>-105.97</v>
      </c>
      <c r="D1293">
        <v>5.54</v>
      </c>
    </row>
    <row r="1294" spans="1:4" x14ac:dyDescent="0.25">
      <c r="A1294">
        <v>0.17719298245614035</v>
      </c>
      <c r="B1294">
        <v>0</v>
      </c>
      <c r="C1294">
        <v>165.55</v>
      </c>
      <c r="D1294">
        <v>5.54</v>
      </c>
    </row>
    <row r="1295" spans="1:4" x14ac:dyDescent="0.25">
      <c r="A1295">
        <v>0.13324912280701753</v>
      </c>
      <c r="B1295">
        <v>0</v>
      </c>
      <c r="C1295">
        <v>200.4</v>
      </c>
      <c r="D1295">
        <v>5.54</v>
      </c>
    </row>
    <row r="1296" spans="1:4" x14ac:dyDescent="0.25">
      <c r="A1296">
        <v>0.11532631578947369</v>
      </c>
      <c r="B1296">
        <v>0</v>
      </c>
      <c r="C1296">
        <v>320.5</v>
      </c>
      <c r="D1296">
        <v>5.54</v>
      </c>
    </row>
    <row r="1297" spans="1:4" x14ac:dyDescent="0.25">
      <c r="A1297">
        <v>4.0701754385964913E-4</v>
      </c>
      <c r="B1297">
        <v>0</v>
      </c>
      <c r="C1297">
        <v>-70.709999999999994</v>
      </c>
      <c r="D1297">
        <v>5.54</v>
      </c>
    </row>
    <row r="1298" spans="1:4" x14ac:dyDescent="0.25">
      <c r="A1298">
        <v>0.18774035087719299</v>
      </c>
      <c r="B1298">
        <v>0</v>
      </c>
      <c r="C1298">
        <v>-98.44</v>
      </c>
      <c r="D1298">
        <v>2.8568750000000001</v>
      </c>
    </row>
    <row r="1299" spans="1:4" x14ac:dyDescent="0.25">
      <c r="A1299">
        <v>9.5698245614035088E-2</v>
      </c>
      <c r="B1299">
        <v>0</v>
      </c>
      <c r="C1299">
        <v>-114.5</v>
      </c>
      <c r="D1299">
        <v>2.8568750000000001</v>
      </c>
    </row>
    <row r="1300" spans="1:4" x14ac:dyDescent="0.25">
      <c r="A1300">
        <v>6.220350877192983E-2</v>
      </c>
      <c r="B1300">
        <v>0</v>
      </c>
      <c r="C1300">
        <v>-150.99</v>
      </c>
      <c r="D1300">
        <v>2.8568750000000001</v>
      </c>
    </row>
    <row r="1301" spans="1:4" x14ac:dyDescent="0.25">
      <c r="A1301">
        <v>0.10108771929824562</v>
      </c>
      <c r="B1301">
        <v>0</v>
      </c>
      <c r="C1301">
        <v>-101.44</v>
      </c>
      <c r="D1301">
        <v>2.8568750000000001</v>
      </c>
    </row>
    <row r="1302" spans="1:4" x14ac:dyDescent="0.25">
      <c r="A1302">
        <v>0.28256842105263158</v>
      </c>
      <c r="B1302">
        <v>0</v>
      </c>
      <c r="C1302">
        <v>278.51</v>
      </c>
      <c r="D1302">
        <v>2.8568750000000001</v>
      </c>
    </row>
    <row r="1303" spans="1:4" x14ac:dyDescent="0.25">
      <c r="A1303">
        <v>5.8477192982456142E-2</v>
      </c>
      <c r="B1303">
        <v>0</v>
      </c>
      <c r="C1303">
        <v>228.73</v>
      </c>
      <c r="D1303">
        <v>2.8568750000000001</v>
      </c>
    </row>
    <row r="1304" spans="1:4" x14ac:dyDescent="0.25">
      <c r="A1304">
        <v>0</v>
      </c>
      <c r="B1304">
        <v>-1.6210526315789473E-3</v>
      </c>
      <c r="C1304">
        <v>272.62</v>
      </c>
      <c r="D1304">
        <v>2.8568750000000001</v>
      </c>
    </row>
    <row r="1305" spans="1:4" x14ac:dyDescent="0.25">
      <c r="A1305">
        <v>8.0021052631578951E-2</v>
      </c>
      <c r="B1305">
        <v>0</v>
      </c>
      <c r="C1305">
        <v>171</v>
      </c>
      <c r="D1305">
        <v>2.8568750000000001</v>
      </c>
    </row>
    <row r="1306" spans="1:4" x14ac:dyDescent="0.25">
      <c r="A1306">
        <v>5.4035087719298248E-2</v>
      </c>
      <c r="B1306">
        <v>0</v>
      </c>
      <c r="C1306">
        <v>206.42</v>
      </c>
      <c r="D1306">
        <v>2.8568750000000001</v>
      </c>
    </row>
    <row r="1307" spans="1:4" x14ac:dyDescent="0.25">
      <c r="A1307">
        <v>0.10704561403508772</v>
      </c>
      <c r="B1307">
        <v>0</v>
      </c>
      <c r="C1307">
        <v>-80.16</v>
      </c>
      <c r="D1307">
        <v>2.8568750000000001</v>
      </c>
    </row>
    <row r="1308" spans="1:4" x14ac:dyDescent="0.25">
      <c r="A1308">
        <v>0.32967719298245612</v>
      </c>
      <c r="B1308">
        <v>0</v>
      </c>
      <c r="C1308">
        <v>299.70999999999998</v>
      </c>
      <c r="D1308">
        <v>2.8568750000000001</v>
      </c>
    </row>
    <row r="1309" spans="1:4" x14ac:dyDescent="0.25">
      <c r="A1309">
        <v>0.29308771929824562</v>
      </c>
      <c r="B1309">
        <v>0</v>
      </c>
      <c r="C1309">
        <v>-161.02000000000001</v>
      </c>
      <c r="D1309">
        <v>2.8568750000000001</v>
      </c>
    </row>
    <row r="1310" spans="1:4" x14ac:dyDescent="0.25">
      <c r="A1310">
        <v>0</v>
      </c>
      <c r="B1310">
        <v>-4.0084210526315785E-2</v>
      </c>
      <c r="C1310">
        <v>-53.53</v>
      </c>
      <c r="D1310">
        <v>2.8568750000000001</v>
      </c>
    </row>
    <row r="1311" spans="1:4" x14ac:dyDescent="0.25">
      <c r="A1311">
        <v>5.7094736842105261E-2</v>
      </c>
      <c r="B1311">
        <v>0</v>
      </c>
      <c r="C1311">
        <v>215.24</v>
      </c>
      <c r="D1311">
        <v>2.8568750000000001</v>
      </c>
    </row>
    <row r="1312" spans="1:4" x14ac:dyDescent="0.25">
      <c r="A1312">
        <v>0.20580350877192985</v>
      </c>
      <c r="B1312">
        <v>0</v>
      </c>
      <c r="C1312">
        <v>252.31</v>
      </c>
      <c r="D1312">
        <v>2.8568750000000001</v>
      </c>
    </row>
    <row r="1313" spans="1:4" x14ac:dyDescent="0.25">
      <c r="A1313">
        <v>0.29325614035087721</v>
      </c>
      <c r="B1313">
        <v>0</v>
      </c>
      <c r="C1313">
        <v>287.69</v>
      </c>
      <c r="D1313">
        <v>2.8568750000000001</v>
      </c>
    </row>
    <row r="1314" spans="1:4" x14ac:dyDescent="0.25">
      <c r="A1314">
        <v>0</v>
      </c>
      <c r="B1314">
        <v>-7.0301754385964921E-2</v>
      </c>
      <c r="C1314">
        <v>298.76</v>
      </c>
      <c r="D1314">
        <v>3.45</v>
      </c>
    </row>
    <row r="1315" spans="1:4" x14ac:dyDescent="0.25">
      <c r="A1315">
        <v>0.14876491228070177</v>
      </c>
      <c r="B1315">
        <v>0</v>
      </c>
      <c r="C1315">
        <v>221.98</v>
      </c>
      <c r="D1315">
        <v>3.45</v>
      </c>
    </row>
    <row r="1316" spans="1:4" x14ac:dyDescent="0.25">
      <c r="A1316">
        <v>0.18960701754385964</v>
      </c>
      <c r="B1316">
        <v>0</v>
      </c>
      <c r="C1316">
        <v>229.03</v>
      </c>
      <c r="D1316">
        <v>3.45</v>
      </c>
    </row>
    <row r="1317" spans="1:4" x14ac:dyDescent="0.25">
      <c r="A1317">
        <v>0.23436491228070175</v>
      </c>
      <c r="B1317">
        <v>0</v>
      </c>
      <c r="C1317">
        <v>229.92</v>
      </c>
      <c r="D1317">
        <v>3.45</v>
      </c>
    </row>
    <row r="1318" spans="1:4" x14ac:dyDescent="0.25">
      <c r="A1318">
        <v>0</v>
      </c>
      <c r="B1318">
        <v>-0.12895438596491229</v>
      </c>
      <c r="C1318">
        <v>230.25</v>
      </c>
      <c r="D1318">
        <v>3.45</v>
      </c>
    </row>
    <row r="1319" spans="1:4" x14ac:dyDescent="0.25">
      <c r="A1319">
        <v>0.21817543859649122</v>
      </c>
      <c r="B1319">
        <v>0</v>
      </c>
      <c r="C1319">
        <v>196.92</v>
      </c>
      <c r="D1319">
        <v>3.45</v>
      </c>
    </row>
    <row r="1320" spans="1:4" x14ac:dyDescent="0.25">
      <c r="A1320">
        <v>0.19061052631578948</v>
      </c>
      <c r="B1320">
        <v>0</v>
      </c>
      <c r="C1320">
        <v>-95.33</v>
      </c>
      <c r="D1320">
        <v>3.45</v>
      </c>
    </row>
    <row r="1321" spans="1:4" x14ac:dyDescent="0.25">
      <c r="A1321">
        <v>0.15555789473684212</v>
      </c>
      <c r="B1321">
        <v>0</v>
      </c>
      <c r="C1321">
        <v>200.23</v>
      </c>
      <c r="D1321">
        <v>3.45</v>
      </c>
    </row>
    <row r="1322" spans="1:4" x14ac:dyDescent="0.25">
      <c r="A1322">
        <v>0</v>
      </c>
      <c r="B1322">
        <v>-0.15639298245614036</v>
      </c>
      <c r="C1322">
        <v>-80.11</v>
      </c>
      <c r="D1322">
        <v>3.45</v>
      </c>
    </row>
    <row r="1323" spans="1:4" x14ac:dyDescent="0.25">
      <c r="A1323">
        <v>7.5192982456140353E-2</v>
      </c>
      <c r="B1323">
        <v>0</v>
      </c>
      <c r="C1323">
        <v>-99.02</v>
      </c>
      <c r="D1323">
        <v>3.45</v>
      </c>
    </row>
    <row r="1324" spans="1:4" x14ac:dyDescent="0.25">
      <c r="A1324">
        <v>6.5929824561403505E-2</v>
      </c>
      <c r="B1324">
        <v>0</v>
      </c>
      <c r="C1324">
        <v>-100.83</v>
      </c>
      <c r="D1324">
        <v>3.45</v>
      </c>
    </row>
    <row r="1325" spans="1:4" x14ac:dyDescent="0.25">
      <c r="A1325">
        <v>3.6666666666666667E-2</v>
      </c>
      <c r="B1325">
        <v>0</v>
      </c>
      <c r="C1325">
        <v>-114.37</v>
      </c>
      <c r="D1325">
        <v>3.45</v>
      </c>
    </row>
    <row r="1326" spans="1:4" x14ac:dyDescent="0.25">
      <c r="A1326">
        <v>0.10271578947368422</v>
      </c>
      <c r="B1326">
        <v>0</v>
      </c>
      <c r="C1326">
        <v>-111.1</v>
      </c>
      <c r="D1326">
        <v>3.45</v>
      </c>
    </row>
    <row r="1327" spans="1:4" x14ac:dyDescent="0.25">
      <c r="A1327">
        <v>0</v>
      </c>
      <c r="B1327">
        <v>-6.7733333333333326E-2</v>
      </c>
      <c r="C1327">
        <v>-221.35</v>
      </c>
      <c r="D1327">
        <v>3.45</v>
      </c>
    </row>
    <row r="1328" spans="1:4" x14ac:dyDescent="0.25">
      <c r="A1328">
        <v>1.2849122807017544E-2</v>
      </c>
      <c r="B1328">
        <v>0</v>
      </c>
      <c r="C1328">
        <v>-111.52</v>
      </c>
      <c r="D1328">
        <v>3.45</v>
      </c>
    </row>
    <row r="1329" spans="1:4" x14ac:dyDescent="0.25">
      <c r="A1329">
        <v>3.9115789473684208E-2</v>
      </c>
      <c r="B1329">
        <v>0</v>
      </c>
      <c r="C1329">
        <v>-59.47</v>
      </c>
      <c r="D1329">
        <v>3.45</v>
      </c>
    </row>
    <row r="1330" spans="1:4" x14ac:dyDescent="0.25">
      <c r="A1330">
        <v>0.11976140350877192</v>
      </c>
      <c r="B1330">
        <v>0</v>
      </c>
      <c r="C1330">
        <v>-143.36000000000001</v>
      </c>
      <c r="D1330">
        <v>3.6906249999999998</v>
      </c>
    </row>
    <row r="1331" spans="1:4" x14ac:dyDescent="0.25">
      <c r="A1331">
        <v>7.010526315789474E-3</v>
      </c>
      <c r="B1331">
        <v>0</v>
      </c>
      <c r="C1331">
        <v>-112.49</v>
      </c>
      <c r="D1331">
        <v>3.6906249999999998</v>
      </c>
    </row>
    <row r="1332" spans="1:4" x14ac:dyDescent="0.25">
      <c r="A1332">
        <v>0.10030175438596491</v>
      </c>
      <c r="B1332">
        <v>0</v>
      </c>
      <c r="C1332">
        <v>-112.6</v>
      </c>
      <c r="D1332">
        <v>3.6906249999999998</v>
      </c>
    </row>
    <row r="1333" spans="1:4" x14ac:dyDescent="0.25">
      <c r="A1333">
        <v>3.1192982456140352E-2</v>
      </c>
      <c r="B1333">
        <v>0</v>
      </c>
      <c r="C1333">
        <v>-69.78</v>
      </c>
      <c r="D1333">
        <v>3.6906249999999998</v>
      </c>
    </row>
    <row r="1334" spans="1:4" x14ac:dyDescent="0.25">
      <c r="A1334">
        <v>0.20277192982456141</v>
      </c>
      <c r="B1334">
        <v>0</v>
      </c>
      <c r="C1334">
        <v>-285.97000000000003</v>
      </c>
      <c r="D1334">
        <v>3.6906249999999998</v>
      </c>
    </row>
    <row r="1335" spans="1:4" x14ac:dyDescent="0.25">
      <c r="A1335">
        <v>0</v>
      </c>
      <c r="B1335">
        <v>-2.7578947368421054E-3</v>
      </c>
      <c r="C1335">
        <v>-280.14999999999998</v>
      </c>
      <c r="D1335">
        <v>3.6906249999999998</v>
      </c>
    </row>
    <row r="1336" spans="1:4" x14ac:dyDescent="0.25">
      <c r="A1336">
        <v>0</v>
      </c>
      <c r="B1336">
        <v>-1.634385964912281E-2</v>
      </c>
      <c r="C1336">
        <v>-199.06</v>
      </c>
      <c r="D1336">
        <v>3.6906249999999998</v>
      </c>
    </row>
    <row r="1337" spans="1:4" x14ac:dyDescent="0.25">
      <c r="A1337">
        <v>0</v>
      </c>
      <c r="B1337">
        <v>-0.18397894736842105</v>
      </c>
      <c r="C1337">
        <v>-152.94</v>
      </c>
      <c r="D1337">
        <v>3.6906249999999998</v>
      </c>
    </row>
    <row r="1338" spans="1:4" x14ac:dyDescent="0.25">
      <c r="A1338">
        <v>0.3391157894736842</v>
      </c>
      <c r="B1338">
        <v>0</v>
      </c>
      <c r="C1338">
        <v>469.56</v>
      </c>
      <c r="D1338">
        <v>3.6906249999999998</v>
      </c>
    </row>
    <row r="1339" spans="1:4" x14ac:dyDescent="0.25">
      <c r="A1339">
        <v>4.7824561403508777E-2</v>
      </c>
      <c r="B1339">
        <v>0</v>
      </c>
      <c r="C1339">
        <v>315.92</v>
      </c>
      <c r="D1339">
        <v>3.6906249999999998</v>
      </c>
    </row>
    <row r="1340" spans="1:4" x14ac:dyDescent="0.25">
      <c r="A1340">
        <v>0</v>
      </c>
      <c r="B1340">
        <v>-2.5796491228070175E-2</v>
      </c>
      <c r="C1340">
        <v>237.14</v>
      </c>
      <c r="D1340">
        <v>3.6906249999999998</v>
      </c>
    </row>
    <row r="1341" spans="1:4" x14ac:dyDescent="0.25">
      <c r="A1341">
        <v>0</v>
      </c>
      <c r="B1341">
        <v>-9.2835087719298243E-2</v>
      </c>
      <c r="C1341">
        <v>-71.38</v>
      </c>
      <c r="D1341">
        <v>3.6906249999999998</v>
      </c>
    </row>
    <row r="1342" spans="1:4" x14ac:dyDescent="0.25">
      <c r="A1342">
        <v>0</v>
      </c>
      <c r="B1342">
        <v>-1.0456140350877193E-2</v>
      </c>
      <c r="C1342">
        <v>529.86</v>
      </c>
      <c r="D1342">
        <v>3.6906249999999998</v>
      </c>
    </row>
    <row r="1343" spans="1:4" x14ac:dyDescent="0.25">
      <c r="A1343">
        <v>0</v>
      </c>
      <c r="B1343">
        <v>-0.12561403508771929</v>
      </c>
      <c r="C1343">
        <v>40.39</v>
      </c>
      <c r="D1343">
        <v>3.6906249999999998</v>
      </c>
    </row>
    <row r="1344" spans="1:4" x14ac:dyDescent="0.25">
      <c r="A1344">
        <v>0</v>
      </c>
      <c r="B1344">
        <v>-1.9382456140350876E-2</v>
      </c>
      <c r="C1344">
        <v>-94.65</v>
      </c>
      <c r="D1344">
        <v>3.6906249999999998</v>
      </c>
    </row>
    <row r="1345" spans="1:4" x14ac:dyDescent="0.25">
      <c r="A1345">
        <v>0</v>
      </c>
      <c r="B1345">
        <v>-0.13781754385964912</v>
      </c>
      <c r="C1345">
        <v>142.13</v>
      </c>
      <c r="D1345">
        <v>3.6906249999999998</v>
      </c>
    </row>
    <row r="1346" spans="1:4" x14ac:dyDescent="0.25">
      <c r="A1346">
        <v>0.1989263157894737</v>
      </c>
      <c r="B1346">
        <v>0</v>
      </c>
      <c r="C1346">
        <v>292.36</v>
      </c>
      <c r="D1346">
        <v>6.25</v>
      </c>
    </row>
    <row r="1347" spans="1:4" x14ac:dyDescent="0.25">
      <c r="A1347">
        <v>0.12470175438596491</v>
      </c>
      <c r="B1347">
        <v>0</v>
      </c>
      <c r="C1347">
        <v>-111.03</v>
      </c>
      <c r="D1347">
        <v>6.25</v>
      </c>
    </row>
    <row r="1348" spans="1:4" x14ac:dyDescent="0.25">
      <c r="A1348">
        <v>0</v>
      </c>
      <c r="B1348">
        <v>-0.12344561403508773</v>
      </c>
      <c r="C1348">
        <v>-149.22999999999999</v>
      </c>
      <c r="D1348">
        <v>6.25</v>
      </c>
    </row>
    <row r="1349" spans="1:4" x14ac:dyDescent="0.25">
      <c r="A1349">
        <v>5.9185964912280696E-2</v>
      </c>
      <c r="B1349">
        <v>0</v>
      </c>
      <c r="C1349">
        <v>-58.17</v>
      </c>
      <c r="D1349">
        <v>6.25</v>
      </c>
    </row>
    <row r="1350" spans="1:4" x14ac:dyDescent="0.25">
      <c r="A1350">
        <v>0.17829473684210526</v>
      </c>
      <c r="B1350">
        <v>0</v>
      </c>
      <c r="C1350">
        <v>-115.26</v>
      </c>
      <c r="D1350">
        <v>6.25</v>
      </c>
    </row>
    <row r="1351" spans="1:4" x14ac:dyDescent="0.25">
      <c r="A1351">
        <v>0</v>
      </c>
      <c r="B1351">
        <v>-2.7789473684210527E-3</v>
      </c>
      <c r="C1351">
        <v>225.29</v>
      </c>
      <c r="D1351">
        <v>6.25</v>
      </c>
    </row>
    <row r="1352" spans="1:4" x14ac:dyDescent="0.25">
      <c r="A1352">
        <v>0</v>
      </c>
      <c r="B1352">
        <v>-1.1922807017543859E-2</v>
      </c>
      <c r="C1352">
        <v>262.95</v>
      </c>
      <c r="D1352">
        <v>6.25</v>
      </c>
    </row>
    <row r="1353" spans="1:4" x14ac:dyDescent="0.25">
      <c r="A1353">
        <v>0</v>
      </c>
      <c r="B1353">
        <v>-4.8701754385964907E-3</v>
      </c>
      <c r="C1353">
        <v>258.14999999999998</v>
      </c>
      <c r="D1353">
        <v>6.25</v>
      </c>
    </row>
    <row r="1354" spans="1:4" x14ac:dyDescent="0.25">
      <c r="A1354">
        <v>0.33441403508771933</v>
      </c>
      <c r="B1354">
        <v>0</v>
      </c>
      <c r="C1354">
        <v>311.10000000000002</v>
      </c>
      <c r="D1354">
        <v>6.25</v>
      </c>
    </row>
    <row r="1355" spans="1:4" x14ac:dyDescent="0.25">
      <c r="A1355">
        <v>0</v>
      </c>
      <c r="B1355">
        <v>-8.5263157894736846E-2</v>
      </c>
      <c r="C1355">
        <v>191.18</v>
      </c>
      <c r="D1355">
        <v>6.25</v>
      </c>
    </row>
    <row r="1356" spans="1:4" x14ac:dyDescent="0.25">
      <c r="A1356">
        <v>0</v>
      </c>
      <c r="B1356">
        <v>-0.10465964912280702</v>
      </c>
      <c r="C1356">
        <v>-14.12</v>
      </c>
      <c r="D1356">
        <v>6.25</v>
      </c>
    </row>
    <row r="1357" spans="1:4" x14ac:dyDescent="0.25">
      <c r="A1357">
        <v>0</v>
      </c>
      <c r="B1357">
        <v>-0.10011929824561402</v>
      </c>
      <c r="C1357">
        <v>-78.95</v>
      </c>
      <c r="D1357">
        <v>6.25</v>
      </c>
    </row>
    <row r="1358" spans="1:4" x14ac:dyDescent="0.25">
      <c r="A1358">
        <v>6.7677192982456141E-2</v>
      </c>
      <c r="B1358">
        <v>0</v>
      </c>
      <c r="C1358">
        <v>-223.18</v>
      </c>
      <c r="D1358">
        <v>6.25</v>
      </c>
    </row>
    <row r="1359" spans="1:4" x14ac:dyDescent="0.25">
      <c r="A1359">
        <v>2.6968421052631579E-2</v>
      </c>
      <c r="B1359">
        <v>0</v>
      </c>
      <c r="C1359">
        <v>-131.13</v>
      </c>
      <c r="D1359">
        <v>6.25</v>
      </c>
    </row>
    <row r="1360" spans="1:4" x14ac:dyDescent="0.25">
      <c r="A1360">
        <v>3.5810526315789473E-2</v>
      </c>
      <c r="B1360">
        <v>0</v>
      </c>
      <c r="C1360">
        <v>31</v>
      </c>
      <c r="D1360">
        <v>6.25</v>
      </c>
    </row>
    <row r="1361" spans="1:4" x14ac:dyDescent="0.25">
      <c r="A1361">
        <v>0</v>
      </c>
      <c r="B1361">
        <v>-5.4722807017543861E-2</v>
      </c>
      <c r="C1361">
        <v>31</v>
      </c>
      <c r="D1361">
        <v>6.25</v>
      </c>
    </row>
    <row r="1362" spans="1:4" x14ac:dyDescent="0.25">
      <c r="A1362">
        <v>0</v>
      </c>
      <c r="B1362">
        <v>-5.3614035087719294E-2</v>
      </c>
      <c r="C1362">
        <v>-108.63</v>
      </c>
      <c r="D1362">
        <v>5.4312500000000004</v>
      </c>
    </row>
    <row r="1363" spans="1:4" x14ac:dyDescent="0.25">
      <c r="A1363">
        <v>0</v>
      </c>
      <c r="B1363">
        <v>-6.014035087719298E-3</v>
      </c>
      <c r="C1363">
        <v>-116.41</v>
      </c>
      <c r="D1363">
        <v>5.4312500000000004</v>
      </c>
    </row>
    <row r="1364" spans="1:4" x14ac:dyDescent="0.25">
      <c r="A1364">
        <v>0</v>
      </c>
      <c r="B1364">
        <v>-9.9817543859649124E-2</v>
      </c>
      <c r="C1364">
        <v>-101.49</v>
      </c>
      <c r="D1364">
        <v>5.4312500000000004</v>
      </c>
    </row>
    <row r="1365" spans="1:4" x14ac:dyDescent="0.25">
      <c r="A1365">
        <v>0</v>
      </c>
      <c r="B1365">
        <v>-8.006315789473685E-2</v>
      </c>
      <c r="C1365">
        <v>-101.83</v>
      </c>
      <c r="D1365">
        <v>5.4312500000000004</v>
      </c>
    </row>
    <row r="1366" spans="1:4" x14ac:dyDescent="0.25">
      <c r="A1366">
        <v>0</v>
      </c>
      <c r="B1366">
        <v>-2.5052631578947365E-3</v>
      </c>
      <c r="C1366">
        <v>-24.34</v>
      </c>
      <c r="D1366">
        <v>5.4312500000000004</v>
      </c>
    </row>
    <row r="1367" spans="1:4" x14ac:dyDescent="0.25">
      <c r="A1367">
        <v>0</v>
      </c>
      <c r="B1367">
        <v>-4.9880701754385963E-2</v>
      </c>
      <c r="C1367">
        <v>-49.72</v>
      </c>
      <c r="D1367">
        <v>5.4312500000000004</v>
      </c>
    </row>
    <row r="1368" spans="1:4" x14ac:dyDescent="0.25">
      <c r="A1368">
        <v>6.1754385964912284E-2</v>
      </c>
      <c r="B1368">
        <v>0</v>
      </c>
      <c r="C1368">
        <v>-35.89</v>
      </c>
      <c r="D1368">
        <v>5.4312500000000004</v>
      </c>
    </row>
    <row r="1369" spans="1:4" x14ac:dyDescent="0.25">
      <c r="A1369">
        <v>0</v>
      </c>
      <c r="B1369">
        <v>-3.2961403508771928E-2</v>
      </c>
      <c r="C1369">
        <v>-39.67</v>
      </c>
      <c r="D1369">
        <v>5.4312500000000004</v>
      </c>
    </row>
    <row r="1370" spans="1:4" x14ac:dyDescent="0.25">
      <c r="A1370">
        <v>0</v>
      </c>
      <c r="B1370">
        <v>-4.7143859649122807E-2</v>
      </c>
      <c r="C1370">
        <v>-40.03</v>
      </c>
      <c r="D1370">
        <v>5.4312500000000004</v>
      </c>
    </row>
    <row r="1371" spans="1:4" x14ac:dyDescent="0.25">
      <c r="A1371">
        <v>4.1677192982456139E-2</v>
      </c>
      <c r="B1371">
        <v>0</v>
      </c>
      <c r="C1371">
        <v>229.08</v>
      </c>
      <c r="D1371">
        <v>5.4312500000000004</v>
      </c>
    </row>
    <row r="1372" spans="1:4" x14ac:dyDescent="0.25">
      <c r="A1372">
        <v>3.9564912280701754E-2</v>
      </c>
      <c r="B1372">
        <v>0</v>
      </c>
      <c r="C1372">
        <v>175.57</v>
      </c>
      <c r="D1372">
        <v>5.4312500000000004</v>
      </c>
    </row>
    <row r="1373" spans="1:4" x14ac:dyDescent="0.25">
      <c r="A1373">
        <v>0.14342456140350876</v>
      </c>
      <c r="B1373">
        <v>0</v>
      </c>
      <c r="C1373">
        <v>272.08999999999997</v>
      </c>
      <c r="D1373">
        <v>5.4312500000000004</v>
      </c>
    </row>
    <row r="1374" spans="1:4" x14ac:dyDescent="0.25">
      <c r="A1374">
        <v>0</v>
      </c>
      <c r="B1374">
        <v>-0.25424561403508772</v>
      </c>
      <c r="C1374">
        <v>225.8</v>
      </c>
      <c r="D1374">
        <v>5.4312500000000004</v>
      </c>
    </row>
    <row r="1375" spans="1:4" x14ac:dyDescent="0.25">
      <c r="A1375">
        <v>3.3410526315789474E-2</v>
      </c>
      <c r="B1375">
        <v>0</v>
      </c>
      <c r="C1375">
        <v>194.85</v>
      </c>
      <c r="D1375">
        <v>5.4312500000000004</v>
      </c>
    </row>
    <row r="1376" spans="1:4" x14ac:dyDescent="0.25">
      <c r="A1376">
        <v>0.13794385964912281</v>
      </c>
      <c r="B1376">
        <v>0</v>
      </c>
      <c r="C1376">
        <v>258.39999999999998</v>
      </c>
      <c r="D1376">
        <v>5.4312500000000004</v>
      </c>
    </row>
    <row r="1377" spans="1:4" x14ac:dyDescent="0.25">
      <c r="A1377">
        <v>7.9908771929824568E-2</v>
      </c>
      <c r="B1377">
        <v>0</v>
      </c>
      <c r="C1377">
        <v>272.29000000000002</v>
      </c>
      <c r="D1377">
        <v>5.4312500000000004</v>
      </c>
    </row>
    <row r="1378" spans="1:4" x14ac:dyDescent="0.25">
      <c r="A1378">
        <v>0</v>
      </c>
      <c r="B1378">
        <v>-0.16077894736842105</v>
      </c>
      <c r="C1378">
        <v>4.3</v>
      </c>
      <c r="D1378">
        <v>2.6</v>
      </c>
    </row>
    <row r="1379" spans="1:4" x14ac:dyDescent="0.25">
      <c r="A1379">
        <v>1.774736842105263E-2</v>
      </c>
      <c r="B1379">
        <v>0</v>
      </c>
      <c r="C1379">
        <v>-88.31</v>
      </c>
      <c r="D1379">
        <v>2.6</v>
      </c>
    </row>
    <row r="1380" spans="1:4" x14ac:dyDescent="0.25">
      <c r="A1380">
        <v>1.5831578947368419E-2</v>
      </c>
      <c r="B1380">
        <v>0</v>
      </c>
      <c r="C1380">
        <v>-140.94999999999999</v>
      </c>
      <c r="D1380">
        <v>2.6</v>
      </c>
    </row>
    <row r="1381" spans="1:4" x14ac:dyDescent="0.25">
      <c r="A1381">
        <v>0.28476491228070178</v>
      </c>
      <c r="B1381">
        <v>0</v>
      </c>
      <c r="C1381">
        <v>-175.62</v>
      </c>
      <c r="D1381">
        <v>2.6</v>
      </c>
    </row>
    <row r="1382" spans="1:4" x14ac:dyDescent="0.25">
      <c r="A1382">
        <v>5.8378947368421058E-2</v>
      </c>
      <c r="B1382">
        <v>0</v>
      </c>
      <c r="C1382">
        <v>250.84</v>
      </c>
      <c r="D1382">
        <v>2.6</v>
      </c>
    </row>
    <row r="1383" spans="1:4" x14ac:dyDescent="0.25">
      <c r="A1383">
        <v>7.4575438596491239E-2</v>
      </c>
      <c r="B1383">
        <v>0</v>
      </c>
      <c r="C1383">
        <v>323.27</v>
      </c>
      <c r="D1383">
        <v>2.6</v>
      </c>
    </row>
    <row r="1384" spans="1:4" x14ac:dyDescent="0.25">
      <c r="A1384">
        <v>0.1582105263157895</v>
      </c>
      <c r="B1384">
        <v>0</v>
      </c>
      <c r="C1384">
        <v>486.39</v>
      </c>
      <c r="D1384">
        <v>2.6</v>
      </c>
    </row>
    <row r="1385" spans="1:4" x14ac:dyDescent="0.25">
      <c r="A1385">
        <v>5.9677192982456134E-2</v>
      </c>
      <c r="B1385">
        <v>0</v>
      </c>
      <c r="C1385">
        <v>441.37</v>
      </c>
      <c r="D1385">
        <v>2.6</v>
      </c>
    </row>
    <row r="1386" spans="1:4" x14ac:dyDescent="0.25">
      <c r="A1386">
        <v>0.16194385964912281</v>
      </c>
      <c r="B1386">
        <v>0</v>
      </c>
      <c r="C1386">
        <v>-95.62</v>
      </c>
      <c r="D1386">
        <v>2.6</v>
      </c>
    </row>
    <row r="1387" spans="1:4" x14ac:dyDescent="0.25">
      <c r="A1387">
        <v>0</v>
      </c>
      <c r="B1387">
        <v>-6.1915789473684216E-2</v>
      </c>
      <c r="C1387">
        <v>-174.14</v>
      </c>
      <c r="D1387">
        <v>2.6</v>
      </c>
    </row>
    <row r="1388" spans="1:4" x14ac:dyDescent="0.25">
      <c r="A1388">
        <v>0</v>
      </c>
      <c r="B1388">
        <v>-6.802105263157894E-2</v>
      </c>
      <c r="C1388">
        <v>-168.57</v>
      </c>
      <c r="D1388">
        <v>2.6</v>
      </c>
    </row>
    <row r="1389" spans="1:4" x14ac:dyDescent="0.25">
      <c r="A1389">
        <v>1.6982456140350877E-3</v>
      </c>
      <c r="B1389">
        <v>0</v>
      </c>
      <c r="C1389">
        <v>301.89</v>
      </c>
      <c r="D1389">
        <v>2.6</v>
      </c>
    </row>
    <row r="1390" spans="1:4" x14ac:dyDescent="0.25">
      <c r="A1390">
        <v>5.0428070175438593E-2</v>
      </c>
      <c r="B1390">
        <v>0</v>
      </c>
      <c r="C1390">
        <v>-185.17</v>
      </c>
      <c r="D1390">
        <v>2.6</v>
      </c>
    </row>
    <row r="1391" spans="1:4" x14ac:dyDescent="0.25">
      <c r="A1391">
        <v>0</v>
      </c>
      <c r="B1391">
        <v>-6.1263157894736846E-3</v>
      </c>
      <c r="C1391">
        <v>-154.44999999999999</v>
      </c>
      <c r="D1391">
        <v>2.6</v>
      </c>
    </row>
    <row r="1392" spans="1:4" x14ac:dyDescent="0.25">
      <c r="A1392">
        <v>0</v>
      </c>
      <c r="B1392">
        <v>-3.7677192982456136E-2</v>
      </c>
      <c r="C1392">
        <v>-153.82</v>
      </c>
      <c r="D1392">
        <v>2.6</v>
      </c>
    </row>
    <row r="1393" spans="1:4" x14ac:dyDescent="0.25">
      <c r="A1393">
        <v>1.4694736842105262E-2</v>
      </c>
      <c r="B1393">
        <v>0</v>
      </c>
      <c r="C1393">
        <v>-111.91</v>
      </c>
      <c r="D1393">
        <v>2.6</v>
      </c>
    </row>
    <row r="1394" spans="1:4" x14ac:dyDescent="0.25">
      <c r="A1394">
        <v>0.13461754385964911</v>
      </c>
      <c r="B1394">
        <v>0</v>
      </c>
      <c r="C1394">
        <v>373.88</v>
      </c>
      <c r="D1394">
        <v>2.8187500000000001</v>
      </c>
    </row>
    <row r="1395" spans="1:4" x14ac:dyDescent="0.25">
      <c r="A1395">
        <v>2.7887719298245614E-2</v>
      </c>
      <c r="B1395">
        <v>0</v>
      </c>
      <c r="C1395">
        <v>-127.05</v>
      </c>
      <c r="D1395">
        <v>2.8187500000000001</v>
      </c>
    </row>
    <row r="1396" spans="1:4" x14ac:dyDescent="0.25">
      <c r="A1396">
        <v>3.8259649122807014E-2</v>
      </c>
      <c r="B1396">
        <v>0</v>
      </c>
      <c r="C1396">
        <v>-120.4</v>
      </c>
      <c r="D1396">
        <v>2.8187500000000001</v>
      </c>
    </row>
    <row r="1397" spans="1:4" x14ac:dyDescent="0.25">
      <c r="A1397">
        <v>0</v>
      </c>
      <c r="B1397">
        <v>-8.9333333333333331E-3</v>
      </c>
      <c r="C1397">
        <v>-78.3</v>
      </c>
      <c r="D1397">
        <v>2.8187500000000001</v>
      </c>
    </row>
    <row r="1398" spans="1:4" x14ac:dyDescent="0.25">
      <c r="A1398">
        <v>0.21305263157894735</v>
      </c>
      <c r="B1398">
        <v>0</v>
      </c>
      <c r="C1398">
        <v>-156.72999999999999</v>
      </c>
      <c r="D1398">
        <v>2.8187500000000001</v>
      </c>
    </row>
    <row r="1399" spans="1:4" x14ac:dyDescent="0.25">
      <c r="A1399">
        <v>0</v>
      </c>
      <c r="B1399">
        <v>-8.2245614035087716E-3</v>
      </c>
      <c r="C1399">
        <v>-162.32</v>
      </c>
      <c r="D1399">
        <v>2.8187500000000001</v>
      </c>
    </row>
    <row r="1400" spans="1:4" x14ac:dyDescent="0.25">
      <c r="A1400">
        <v>6.2954385964912277E-2</v>
      </c>
      <c r="B1400">
        <v>0</v>
      </c>
      <c r="C1400">
        <v>-118.49</v>
      </c>
      <c r="D1400">
        <v>2.8187500000000001</v>
      </c>
    </row>
    <row r="1401" spans="1:4" x14ac:dyDescent="0.25">
      <c r="A1401">
        <v>0</v>
      </c>
      <c r="B1401">
        <v>-5.5894736842105261E-2</v>
      </c>
      <c r="C1401">
        <v>-123.26</v>
      </c>
      <c r="D1401">
        <v>2.8187500000000001</v>
      </c>
    </row>
    <row r="1402" spans="1:4" x14ac:dyDescent="0.25">
      <c r="A1402">
        <v>5.7466666666666666E-2</v>
      </c>
      <c r="B1402">
        <v>0</v>
      </c>
      <c r="C1402">
        <v>-86.42</v>
      </c>
      <c r="D1402">
        <v>2.8187500000000001</v>
      </c>
    </row>
    <row r="1403" spans="1:4" x14ac:dyDescent="0.25">
      <c r="A1403">
        <v>6.9571929824561396E-2</v>
      </c>
      <c r="B1403">
        <v>0</v>
      </c>
      <c r="C1403">
        <v>-108.51</v>
      </c>
      <c r="D1403">
        <v>2.8187500000000001</v>
      </c>
    </row>
    <row r="1404" spans="1:4" x14ac:dyDescent="0.25">
      <c r="A1404">
        <v>9.2603508771929827E-2</v>
      </c>
      <c r="B1404">
        <v>0</v>
      </c>
      <c r="C1404">
        <v>365.16</v>
      </c>
      <c r="D1404">
        <v>2.8187500000000001</v>
      </c>
    </row>
    <row r="1405" spans="1:4" x14ac:dyDescent="0.25">
      <c r="A1405">
        <v>0</v>
      </c>
      <c r="B1405">
        <v>-7.086315789473685E-2</v>
      </c>
      <c r="C1405">
        <v>-90.64</v>
      </c>
      <c r="D1405">
        <v>2.8187500000000001</v>
      </c>
    </row>
    <row r="1406" spans="1:4" x14ac:dyDescent="0.25">
      <c r="A1406">
        <v>0</v>
      </c>
      <c r="B1406">
        <v>-4.1410526315789474E-2</v>
      </c>
      <c r="C1406">
        <v>-108.23</v>
      </c>
      <c r="D1406">
        <v>2.8187500000000001</v>
      </c>
    </row>
    <row r="1407" spans="1:4" x14ac:dyDescent="0.25">
      <c r="A1407">
        <v>0.10479298245614035</v>
      </c>
      <c r="B1407">
        <v>0</v>
      </c>
      <c r="C1407">
        <v>-73.739999999999995</v>
      </c>
      <c r="D1407">
        <v>2.8187500000000001</v>
      </c>
    </row>
    <row r="1408" spans="1:4" x14ac:dyDescent="0.25">
      <c r="A1408">
        <v>0.24582456140350878</v>
      </c>
      <c r="B1408">
        <v>0</v>
      </c>
      <c r="C1408">
        <v>-84.65</v>
      </c>
      <c r="D1408">
        <v>2.8187500000000001</v>
      </c>
    </row>
    <row r="1409" spans="1:4" x14ac:dyDescent="0.25">
      <c r="A1409">
        <v>0.17687719298245613</v>
      </c>
      <c r="B1409">
        <v>0</v>
      </c>
      <c r="C1409">
        <v>-106.51</v>
      </c>
      <c r="D1409">
        <v>2.8187500000000001</v>
      </c>
    </row>
    <row r="1410" spans="1:4" x14ac:dyDescent="0.25">
      <c r="A1410">
        <v>0</v>
      </c>
      <c r="B1410">
        <v>-0.12835789473684212</v>
      </c>
      <c r="C1410">
        <v>-89.7</v>
      </c>
      <c r="D1410">
        <v>3.45</v>
      </c>
    </row>
    <row r="1411" spans="1:4" x14ac:dyDescent="0.25">
      <c r="A1411">
        <v>5.1473684210526317E-2</v>
      </c>
      <c r="B1411">
        <v>0</v>
      </c>
      <c r="C1411">
        <v>-117.01</v>
      </c>
      <c r="D1411">
        <v>3.45</v>
      </c>
    </row>
    <row r="1412" spans="1:4" x14ac:dyDescent="0.25">
      <c r="A1412">
        <v>0.13977543859649122</v>
      </c>
      <c r="B1412">
        <v>0</v>
      </c>
      <c r="C1412">
        <v>194.42</v>
      </c>
      <c r="D1412">
        <v>3.45</v>
      </c>
    </row>
    <row r="1413" spans="1:4" x14ac:dyDescent="0.25">
      <c r="A1413">
        <v>3.2505263157894732E-2</v>
      </c>
      <c r="B1413">
        <v>0</v>
      </c>
      <c r="C1413">
        <v>192.68</v>
      </c>
      <c r="D1413">
        <v>3.45</v>
      </c>
    </row>
    <row r="1414" spans="1:4" x14ac:dyDescent="0.25">
      <c r="A1414">
        <v>0</v>
      </c>
      <c r="B1414">
        <v>-0.12087719298245615</v>
      </c>
      <c r="C1414">
        <v>192.39</v>
      </c>
      <c r="D1414">
        <v>3.45</v>
      </c>
    </row>
    <row r="1415" spans="1:4" x14ac:dyDescent="0.25">
      <c r="A1415">
        <v>0.2274736842105263</v>
      </c>
      <c r="B1415">
        <v>0</v>
      </c>
      <c r="C1415">
        <v>207.43</v>
      </c>
      <c r="D1415">
        <v>3.45</v>
      </c>
    </row>
    <row r="1416" spans="1:4" x14ac:dyDescent="0.25">
      <c r="A1416">
        <v>0.21084210526315791</v>
      </c>
      <c r="B1416">
        <v>0</v>
      </c>
      <c r="C1416">
        <v>217.84</v>
      </c>
      <c r="D1416">
        <v>3.45</v>
      </c>
    </row>
    <row r="1417" spans="1:4" x14ac:dyDescent="0.25">
      <c r="A1417">
        <v>0.26225964912280703</v>
      </c>
      <c r="B1417">
        <v>0</v>
      </c>
      <c r="C1417">
        <v>227.07</v>
      </c>
      <c r="D1417">
        <v>3.45</v>
      </c>
    </row>
    <row r="1418" spans="1:4" x14ac:dyDescent="0.25">
      <c r="A1418">
        <v>0</v>
      </c>
      <c r="B1418">
        <v>-0.17212631578947368</v>
      </c>
      <c r="C1418">
        <v>190.78</v>
      </c>
      <c r="D1418">
        <v>3.45</v>
      </c>
    </row>
    <row r="1419" spans="1:4" x14ac:dyDescent="0.25">
      <c r="A1419">
        <v>2.8392982456140352E-2</v>
      </c>
      <c r="B1419">
        <v>0</v>
      </c>
      <c r="C1419">
        <v>-153.49</v>
      </c>
      <c r="D1419">
        <v>3.45</v>
      </c>
    </row>
    <row r="1420" spans="1:4" x14ac:dyDescent="0.25">
      <c r="A1420">
        <v>0</v>
      </c>
      <c r="B1420">
        <v>-4.2477192982456141E-2</v>
      </c>
      <c r="C1420">
        <v>48.83</v>
      </c>
      <c r="D1420">
        <v>3.45</v>
      </c>
    </row>
    <row r="1421" spans="1:4" x14ac:dyDescent="0.25">
      <c r="A1421">
        <v>0</v>
      </c>
      <c r="B1421">
        <v>-3.6259649122807019E-2</v>
      </c>
      <c r="C1421">
        <v>-166.13</v>
      </c>
      <c r="D1421">
        <v>3.45</v>
      </c>
    </row>
    <row r="1422" spans="1:4" x14ac:dyDescent="0.25">
      <c r="A1422">
        <v>0.11115789473684211</v>
      </c>
      <c r="B1422">
        <v>0</v>
      </c>
      <c r="C1422">
        <v>190.82</v>
      </c>
      <c r="D1422">
        <v>3.45</v>
      </c>
    </row>
    <row r="1423" spans="1:4" x14ac:dyDescent="0.25">
      <c r="A1423">
        <v>3.2407017543859648E-2</v>
      </c>
      <c r="B1423">
        <v>0</v>
      </c>
      <c r="C1423">
        <v>190.37</v>
      </c>
      <c r="D1423">
        <v>3.45</v>
      </c>
    </row>
    <row r="1424" spans="1:4" x14ac:dyDescent="0.25">
      <c r="A1424">
        <v>0</v>
      </c>
      <c r="B1424">
        <v>-3.5719298245614037E-3</v>
      </c>
      <c r="C1424">
        <v>176.46</v>
      </c>
      <c r="D1424">
        <v>3.45</v>
      </c>
    </row>
    <row r="1425" spans="1:4" x14ac:dyDescent="0.25">
      <c r="A1425">
        <v>0</v>
      </c>
      <c r="B1425">
        <v>-4.2414035087719293E-2</v>
      </c>
      <c r="C1425">
        <v>119.21</v>
      </c>
      <c r="D1425">
        <v>3.45</v>
      </c>
    </row>
    <row r="1426" spans="1:4" x14ac:dyDescent="0.25">
      <c r="A1426">
        <v>0.1742877192982456</v>
      </c>
      <c r="B1426">
        <v>0</v>
      </c>
      <c r="C1426">
        <v>-108.05</v>
      </c>
      <c r="D1426">
        <v>4.1193749999999998</v>
      </c>
    </row>
    <row r="1427" spans="1:4" x14ac:dyDescent="0.25">
      <c r="A1427">
        <v>0.10444210526315789</v>
      </c>
      <c r="B1427">
        <v>0</v>
      </c>
      <c r="C1427">
        <v>-70.25</v>
      </c>
      <c r="D1427">
        <v>4.1193749999999998</v>
      </c>
    </row>
    <row r="1428" spans="1:4" x14ac:dyDescent="0.25">
      <c r="A1428">
        <v>0.13117192982456141</v>
      </c>
      <c r="B1428">
        <v>0</v>
      </c>
      <c r="C1428">
        <v>-55.53</v>
      </c>
      <c r="D1428">
        <v>4.1193749999999998</v>
      </c>
    </row>
    <row r="1429" spans="1:4" x14ac:dyDescent="0.25">
      <c r="A1429">
        <v>6.5052631578947371E-3</v>
      </c>
      <c r="B1429">
        <v>0</v>
      </c>
      <c r="C1429">
        <v>171.63</v>
      </c>
      <c r="D1429">
        <v>4.1193749999999998</v>
      </c>
    </row>
    <row r="1430" spans="1:4" x14ac:dyDescent="0.25">
      <c r="A1430">
        <v>0.53968421052631577</v>
      </c>
      <c r="B1430">
        <v>0</v>
      </c>
      <c r="C1430">
        <v>219.6</v>
      </c>
      <c r="D1430">
        <v>4.1193749999999998</v>
      </c>
    </row>
    <row r="1431" spans="1:4" x14ac:dyDescent="0.25">
      <c r="A1431">
        <v>0</v>
      </c>
      <c r="B1431">
        <v>-3.203508771929825E-2</v>
      </c>
      <c r="C1431">
        <v>-59.49</v>
      </c>
      <c r="D1431">
        <v>4.1193749999999998</v>
      </c>
    </row>
    <row r="1432" spans="1:4" x14ac:dyDescent="0.25">
      <c r="A1432">
        <v>0</v>
      </c>
      <c r="B1432">
        <v>-0.22464561403508773</v>
      </c>
      <c r="C1432">
        <v>-132.36000000000001</v>
      </c>
      <c r="D1432">
        <v>4.1193749999999998</v>
      </c>
    </row>
    <row r="1433" spans="1:4" x14ac:dyDescent="0.25">
      <c r="A1433">
        <v>0</v>
      </c>
      <c r="B1433">
        <v>-0.27366315789473683</v>
      </c>
      <c r="C1433">
        <v>-90.46</v>
      </c>
      <c r="D1433">
        <v>4.1193749999999998</v>
      </c>
    </row>
    <row r="1434" spans="1:4" x14ac:dyDescent="0.25">
      <c r="A1434">
        <v>0.23407719298245616</v>
      </c>
      <c r="B1434">
        <v>0</v>
      </c>
      <c r="C1434">
        <v>196.54</v>
      </c>
      <c r="D1434">
        <v>4.1193749999999998</v>
      </c>
    </row>
    <row r="1435" spans="1:4" x14ac:dyDescent="0.25">
      <c r="A1435">
        <v>0</v>
      </c>
      <c r="B1435">
        <v>-5.5908771929824561E-2</v>
      </c>
      <c r="C1435">
        <v>-61.33</v>
      </c>
      <c r="D1435">
        <v>4.1193749999999998</v>
      </c>
    </row>
    <row r="1436" spans="1:4" x14ac:dyDescent="0.25">
      <c r="A1436">
        <v>0.13349473684210525</v>
      </c>
      <c r="B1436">
        <v>0</v>
      </c>
      <c r="C1436">
        <v>-32.68</v>
      </c>
      <c r="D1436">
        <v>4.1193749999999998</v>
      </c>
    </row>
    <row r="1437" spans="1:4" x14ac:dyDescent="0.25">
      <c r="A1437">
        <v>0</v>
      </c>
      <c r="B1437">
        <v>-0.14529824561403507</v>
      </c>
      <c r="C1437">
        <v>179.18</v>
      </c>
      <c r="D1437">
        <v>4.1193749999999998</v>
      </c>
    </row>
    <row r="1438" spans="1:4" x14ac:dyDescent="0.25">
      <c r="A1438">
        <v>0.11791578947368421</v>
      </c>
      <c r="B1438">
        <v>0</v>
      </c>
      <c r="C1438">
        <v>185.52</v>
      </c>
      <c r="D1438">
        <v>4.1193749999999998</v>
      </c>
    </row>
    <row r="1439" spans="1:4" x14ac:dyDescent="0.25">
      <c r="A1439">
        <v>0</v>
      </c>
      <c r="B1439">
        <v>-6.3754385964912286E-2</v>
      </c>
      <c r="C1439">
        <v>-38.4</v>
      </c>
      <c r="D1439">
        <v>4.1193749999999998</v>
      </c>
    </row>
    <row r="1440" spans="1:4" x14ac:dyDescent="0.25">
      <c r="A1440">
        <v>0</v>
      </c>
      <c r="B1440">
        <v>-5.1228070175438599E-4</v>
      </c>
      <c r="C1440">
        <v>-65.349999999999994</v>
      </c>
      <c r="D1440">
        <v>4.1193749999999998</v>
      </c>
    </row>
    <row r="1441" spans="1:4" x14ac:dyDescent="0.25">
      <c r="A1441">
        <v>0</v>
      </c>
      <c r="B1441">
        <v>-0.11296140350877194</v>
      </c>
      <c r="C1441">
        <v>-65.319999999999993</v>
      </c>
      <c r="D1441">
        <v>4.1193749999999998</v>
      </c>
    </row>
    <row r="1442" spans="1:4" x14ac:dyDescent="0.25">
      <c r="A1442">
        <v>0.10512280701754387</v>
      </c>
      <c r="B1442">
        <v>0</v>
      </c>
      <c r="C1442">
        <v>-342.2</v>
      </c>
      <c r="D1442">
        <v>7.8475000000000001</v>
      </c>
    </row>
    <row r="1443" spans="1:4" x14ac:dyDescent="0.25">
      <c r="A1443">
        <v>0</v>
      </c>
      <c r="B1443">
        <v>-0.13639298245614034</v>
      </c>
      <c r="C1443">
        <v>-137.56</v>
      </c>
      <c r="D1443">
        <v>7.8475000000000001</v>
      </c>
    </row>
    <row r="1444" spans="1:4" x14ac:dyDescent="0.25">
      <c r="A1444">
        <v>0</v>
      </c>
      <c r="B1444">
        <v>-0.1436561403508772</v>
      </c>
      <c r="C1444">
        <v>-111.39</v>
      </c>
      <c r="D1444">
        <v>7.8475000000000001</v>
      </c>
    </row>
    <row r="1445" spans="1:4" x14ac:dyDescent="0.25">
      <c r="A1445">
        <v>0</v>
      </c>
      <c r="B1445">
        <v>-0.15322105263157895</v>
      </c>
      <c r="C1445">
        <v>-133.80000000000001</v>
      </c>
      <c r="D1445">
        <v>7.8475000000000001</v>
      </c>
    </row>
    <row r="1446" spans="1:4" x14ac:dyDescent="0.25">
      <c r="A1446">
        <v>0.12623157894736842</v>
      </c>
      <c r="B1446">
        <v>0</v>
      </c>
      <c r="C1446">
        <v>-177.46</v>
      </c>
      <c r="D1446">
        <v>7.8475000000000001</v>
      </c>
    </row>
    <row r="1447" spans="1:4" x14ac:dyDescent="0.25">
      <c r="A1447">
        <v>0</v>
      </c>
      <c r="B1447">
        <v>-9.3705263157894736E-2</v>
      </c>
      <c r="C1447">
        <v>-182.4</v>
      </c>
      <c r="D1447">
        <v>7.8475000000000001</v>
      </c>
    </row>
    <row r="1448" spans="1:4" x14ac:dyDescent="0.25">
      <c r="A1448">
        <v>0</v>
      </c>
      <c r="B1448">
        <v>-8.0301754385964916E-2</v>
      </c>
      <c r="C1448">
        <v>-176.42</v>
      </c>
      <c r="D1448">
        <v>7.8475000000000001</v>
      </c>
    </row>
    <row r="1449" spans="1:4" x14ac:dyDescent="0.25">
      <c r="A1449">
        <v>0</v>
      </c>
      <c r="B1449">
        <v>-4.1473684210526314E-3</v>
      </c>
      <c r="C1449">
        <v>150</v>
      </c>
      <c r="D1449">
        <v>7.8475000000000001</v>
      </c>
    </row>
    <row r="1450" spans="1:4" x14ac:dyDescent="0.25">
      <c r="A1450">
        <v>0.18478596491228072</v>
      </c>
      <c r="B1450">
        <v>0</v>
      </c>
      <c r="C1450">
        <v>185.71</v>
      </c>
      <c r="D1450">
        <v>7.8475000000000001</v>
      </c>
    </row>
    <row r="1451" spans="1:4" x14ac:dyDescent="0.25">
      <c r="A1451">
        <v>0</v>
      </c>
      <c r="B1451">
        <v>-3.5494736842105259E-2</v>
      </c>
      <c r="C1451">
        <v>181.66</v>
      </c>
      <c r="D1451">
        <v>7.8475000000000001</v>
      </c>
    </row>
    <row r="1452" spans="1:4" x14ac:dyDescent="0.25">
      <c r="A1452">
        <v>0.18992280701754385</v>
      </c>
      <c r="B1452">
        <v>0</v>
      </c>
      <c r="C1452">
        <v>193.75</v>
      </c>
      <c r="D1452">
        <v>7.8475000000000001</v>
      </c>
    </row>
    <row r="1453" spans="1:4" x14ac:dyDescent="0.25">
      <c r="A1453">
        <v>0</v>
      </c>
      <c r="B1453">
        <v>-3.4912280701754381E-2</v>
      </c>
      <c r="C1453">
        <v>191.93</v>
      </c>
      <c r="D1453">
        <v>7.8475000000000001</v>
      </c>
    </row>
    <row r="1454" spans="1:4" x14ac:dyDescent="0.25">
      <c r="A1454">
        <v>0.16602105263157896</v>
      </c>
      <c r="B1454">
        <v>0</v>
      </c>
      <c r="C1454">
        <v>31.26</v>
      </c>
      <c r="D1454">
        <v>7.8475000000000001</v>
      </c>
    </row>
    <row r="1455" spans="1:4" x14ac:dyDescent="0.25">
      <c r="A1455">
        <v>4.2343859649122809E-2</v>
      </c>
      <c r="B1455">
        <v>0</v>
      </c>
      <c r="C1455">
        <v>-18.8</v>
      </c>
      <c r="D1455">
        <v>7.8475000000000001</v>
      </c>
    </row>
    <row r="1456" spans="1:4" x14ac:dyDescent="0.25">
      <c r="A1456">
        <v>7.8063157894736848E-2</v>
      </c>
      <c r="B1456">
        <v>0</v>
      </c>
      <c r="C1456">
        <v>-1.7</v>
      </c>
      <c r="D1456">
        <v>7.8475000000000001</v>
      </c>
    </row>
    <row r="1457" spans="1:4" x14ac:dyDescent="0.25">
      <c r="A1457">
        <v>5.0736842105263153E-3</v>
      </c>
      <c r="B1457">
        <v>0</v>
      </c>
      <c r="C1457">
        <v>-81.739999999999995</v>
      </c>
      <c r="D1457">
        <v>7.8475000000000001</v>
      </c>
    </row>
    <row r="1458" spans="1:4" x14ac:dyDescent="0.25">
      <c r="A1458">
        <v>0.11630877192982457</v>
      </c>
      <c r="B1458">
        <v>0</v>
      </c>
      <c r="C1458">
        <v>156.37</v>
      </c>
      <c r="D1458">
        <v>7.2862499999999999</v>
      </c>
    </row>
    <row r="1459" spans="1:4" x14ac:dyDescent="0.25">
      <c r="A1459">
        <v>2.4007017543859647E-2</v>
      </c>
      <c r="B1459">
        <v>0</v>
      </c>
      <c r="C1459">
        <v>20.350000000000001</v>
      </c>
      <c r="D1459">
        <v>7.2862499999999999</v>
      </c>
    </row>
    <row r="1460" spans="1:4" x14ac:dyDescent="0.25">
      <c r="A1460">
        <v>0.1648701754385965</v>
      </c>
      <c r="B1460">
        <v>0</v>
      </c>
      <c r="C1460">
        <v>-9</v>
      </c>
      <c r="D1460">
        <v>7.2862499999999999</v>
      </c>
    </row>
    <row r="1461" spans="1:4" x14ac:dyDescent="0.25">
      <c r="A1461">
        <v>1.9761403508771928E-2</v>
      </c>
      <c r="B1461">
        <v>0</v>
      </c>
      <c r="C1461">
        <v>14.01</v>
      </c>
      <c r="D1461">
        <v>7.2862499999999999</v>
      </c>
    </row>
    <row r="1462" spans="1:4" x14ac:dyDescent="0.25">
      <c r="A1462">
        <v>6.9284210526315781E-2</v>
      </c>
      <c r="B1462">
        <v>0</v>
      </c>
      <c r="C1462">
        <v>-122.44</v>
      </c>
      <c r="D1462">
        <v>7.2862499999999999</v>
      </c>
    </row>
    <row r="1463" spans="1:4" x14ac:dyDescent="0.25">
      <c r="A1463">
        <v>4.7438596491228072E-2</v>
      </c>
      <c r="B1463">
        <v>0</v>
      </c>
      <c r="C1463">
        <v>-107.32</v>
      </c>
      <c r="D1463">
        <v>7.2862499999999999</v>
      </c>
    </row>
    <row r="1464" spans="1:4" x14ac:dyDescent="0.25">
      <c r="A1464">
        <v>0.21604912280701755</v>
      </c>
      <c r="B1464">
        <v>0</v>
      </c>
      <c r="C1464">
        <v>19.32</v>
      </c>
      <c r="D1464">
        <v>7.2862499999999999</v>
      </c>
    </row>
    <row r="1465" spans="1:4" x14ac:dyDescent="0.25">
      <c r="A1465">
        <v>0</v>
      </c>
      <c r="B1465">
        <v>-6.512280701754386E-2</v>
      </c>
      <c r="C1465">
        <v>-133.69999999999999</v>
      </c>
      <c r="D1465">
        <v>7.2862499999999999</v>
      </c>
    </row>
    <row r="1466" spans="1:4" x14ac:dyDescent="0.25">
      <c r="A1466">
        <v>0.14687719298245613</v>
      </c>
      <c r="B1466">
        <v>0</v>
      </c>
      <c r="C1466">
        <v>-155.9</v>
      </c>
      <c r="D1466">
        <v>7.2862499999999999</v>
      </c>
    </row>
    <row r="1467" spans="1:4" x14ac:dyDescent="0.25">
      <c r="A1467">
        <v>8.112982456140351E-2</v>
      </c>
      <c r="B1467">
        <v>0</v>
      </c>
      <c r="C1467">
        <v>-106.63</v>
      </c>
      <c r="D1467">
        <v>7.2862499999999999</v>
      </c>
    </row>
    <row r="1468" spans="1:4" x14ac:dyDescent="0.25">
      <c r="A1468">
        <v>0.13312280701754386</v>
      </c>
      <c r="B1468">
        <v>0</v>
      </c>
      <c r="C1468">
        <v>-173.52</v>
      </c>
      <c r="D1468">
        <v>7.2862499999999999</v>
      </c>
    </row>
    <row r="1469" spans="1:4" x14ac:dyDescent="0.25">
      <c r="A1469">
        <v>0.15723508771929823</v>
      </c>
      <c r="B1469">
        <v>0</v>
      </c>
      <c r="C1469">
        <v>59.84</v>
      </c>
      <c r="D1469">
        <v>7.2862499999999999</v>
      </c>
    </row>
    <row r="1470" spans="1:4" x14ac:dyDescent="0.25">
      <c r="A1470">
        <v>0</v>
      </c>
      <c r="B1470">
        <v>-5.5698245614035087E-2</v>
      </c>
      <c r="C1470">
        <v>246.57</v>
      </c>
      <c r="D1470">
        <v>7.2862499999999999</v>
      </c>
    </row>
    <row r="1471" spans="1:4" x14ac:dyDescent="0.25">
      <c r="A1471">
        <v>0.15456140350877193</v>
      </c>
      <c r="B1471">
        <v>0</v>
      </c>
      <c r="C1471">
        <v>285.38</v>
      </c>
      <c r="D1471">
        <v>7.2862499999999999</v>
      </c>
    </row>
    <row r="1472" spans="1:4" x14ac:dyDescent="0.25">
      <c r="A1472">
        <v>0.15129122807017545</v>
      </c>
      <c r="B1472">
        <v>0</v>
      </c>
      <c r="C1472">
        <v>270.97000000000003</v>
      </c>
      <c r="D1472">
        <v>7.2862499999999999</v>
      </c>
    </row>
    <row r="1473" spans="1:4" x14ac:dyDescent="0.25">
      <c r="A1473">
        <v>0.11422456140350878</v>
      </c>
      <c r="B1473">
        <v>0</v>
      </c>
      <c r="C1473">
        <v>235.88</v>
      </c>
      <c r="D1473">
        <v>7.2862499999999999</v>
      </c>
    </row>
    <row r="1474" spans="1:4" x14ac:dyDescent="0.25">
      <c r="A1474">
        <v>4.6856140350877193E-2</v>
      </c>
      <c r="B1474">
        <v>0</v>
      </c>
      <c r="C1474">
        <v>244.51</v>
      </c>
      <c r="D1474">
        <v>2.4049999999999998</v>
      </c>
    </row>
    <row r="1475" spans="1:4" x14ac:dyDescent="0.25">
      <c r="A1475">
        <v>6.7999999999999991E-2</v>
      </c>
      <c r="B1475">
        <v>0</v>
      </c>
      <c r="C1475">
        <v>208.2</v>
      </c>
      <c r="D1475">
        <v>2.4049999999999998</v>
      </c>
    </row>
    <row r="1476" spans="1:4" x14ac:dyDescent="0.25">
      <c r="A1476">
        <v>0.14480701754385966</v>
      </c>
      <c r="B1476">
        <v>0</v>
      </c>
      <c r="C1476">
        <v>199.25</v>
      </c>
      <c r="D1476">
        <v>2.4049999999999998</v>
      </c>
    </row>
    <row r="1477" spans="1:4" x14ac:dyDescent="0.25">
      <c r="A1477">
        <v>0.10534736842105263</v>
      </c>
      <c r="B1477">
        <v>0</v>
      </c>
      <c r="C1477">
        <v>198.4</v>
      </c>
      <c r="D1477">
        <v>2.4049999999999998</v>
      </c>
    </row>
    <row r="1478" spans="1:4" x14ac:dyDescent="0.25">
      <c r="A1478">
        <v>0</v>
      </c>
      <c r="B1478">
        <v>-3.3922807017543855E-2</v>
      </c>
      <c r="C1478">
        <v>204</v>
      </c>
      <c r="D1478">
        <v>2.4049999999999998</v>
      </c>
    </row>
    <row r="1479" spans="1:4" x14ac:dyDescent="0.25">
      <c r="A1479">
        <v>8.8814035087719304E-2</v>
      </c>
      <c r="B1479">
        <v>0</v>
      </c>
      <c r="C1479">
        <v>6.39</v>
      </c>
      <c r="D1479">
        <v>2.4049999999999998</v>
      </c>
    </row>
    <row r="1480" spans="1:4" x14ac:dyDescent="0.25">
      <c r="A1480">
        <v>2.9038596491228068E-2</v>
      </c>
      <c r="B1480">
        <v>0</v>
      </c>
      <c r="C1480">
        <v>-28.99</v>
      </c>
      <c r="D1480">
        <v>2.4049999999999998</v>
      </c>
    </row>
    <row r="1481" spans="1:4" x14ac:dyDescent="0.25">
      <c r="A1481">
        <v>8.0631578947368429E-2</v>
      </c>
      <c r="B1481">
        <v>0</v>
      </c>
      <c r="C1481">
        <v>8.9700000000000006</v>
      </c>
      <c r="D1481">
        <v>2.4049999999999998</v>
      </c>
    </row>
    <row r="1482" spans="1:4" x14ac:dyDescent="0.25">
      <c r="A1482">
        <v>1.3971929824561405E-2</v>
      </c>
      <c r="B1482">
        <v>0</v>
      </c>
      <c r="C1482">
        <v>165.66</v>
      </c>
      <c r="D1482">
        <v>2.4049999999999998</v>
      </c>
    </row>
    <row r="1483" spans="1:4" x14ac:dyDescent="0.25">
      <c r="A1483">
        <v>0</v>
      </c>
      <c r="B1483">
        <v>-6.9859649122807024E-2</v>
      </c>
      <c r="C1483">
        <v>9.81</v>
      </c>
      <c r="D1483">
        <v>2.4049999999999998</v>
      </c>
    </row>
    <row r="1484" spans="1:4" x14ac:dyDescent="0.25">
      <c r="A1484">
        <v>1.1656140350877192E-2</v>
      </c>
      <c r="B1484">
        <v>0</v>
      </c>
      <c r="C1484">
        <v>13.48</v>
      </c>
      <c r="D1484">
        <v>2.4049999999999998</v>
      </c>
    </row>
    <row r="1485" spans="1:4" x14ac:dyDescent="0.25">
      <c r="A1485">
        <v>0</v>
      </c>
      <c r="B1485">
        <v>-6.5957894736842104E-2</v>
      </c>
      <c r="C1485">
        <v>15.68</v>
      </c>
      <c r="D1485">
        <v>2.4049999999999998</v>
      </c>
    </row>
    <row r="1486" spans="1:4" x14ac:dyDescent="0.25">
      <c r="A1486">
        <v>8.9543859649122801E-2</v>
      </c>
      <c r="B1486">
        <v>0</v>
      </c>
      <c r="C1486">
        <v>-237.12</v>
      </c>
      <c r="D1486">
        <v>2.4049999999999998</v>
      </c>
    </row>
    <row r="1487" spans="1:4" x14ac:dyDescent="0.25">
      <c r="A1487">
        <v>1.4729824561403509E-2</v>
      </c>
      <c r="B1487">
        <v>0</v>
      </c>
      <c r="C1487">
        <v>-240.85</v>
      </c>
      <c r="D1487">
        <v>2.4049999999999998</v>
      </c>
    </row>
    <row r="1488" spans="1:4" x14ac:dyDescent="0.25">
      <c r="A1488">
        <v>0.15712982456140351</v>
      </c>
      <c r="B1488">
        <v>0</v>
      </c>
      <c r="C1488">
        <v>162.96</v>
      </c>
      <c r="D1488">
        <v>2.4049999999999998</v>
      </c>
    </row>
    <row r="1489" spans="1:4" x14ac:dyDescent="0.25">
      <c r="A1489">
        <v>7.2133333333333327E-2</v>
      </c>
      <c r="B1489">
        <v>0</v>
      </c>
      <c r="C1489">
        <v>191.26</v>
      </c>
      <c r="D1489">
        <v>2.4049999999999998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BFD1F-93C1-4DFD-8CBE-DA36DEB8F281}">
  <dimension ref="B2:C24"/>
  <sheetViews>
    <sheetView topLeftCell="A13" workbookViewId="0">
      <selection activeCell="C24" sqref="C24"/>
    </sheetView>
  </sheetViews>
  <sheetFormatPr baseColWidth="10" defaultColWidth="11.42578125" defaultRowHeight="15" x14ac:dyDescent="0.25"/>
  <cols>
    <col min="3" max="3" width="12.42578125" bestFit="1" customWidth="1"/>
  </cols>
  <sheetData>
    <row r="2" spans="2:2" x14ac:dyDescent="0.25">
      <c r="B2" s="1"/>
    </row>
    <row r="24" spans="3:3" x14ac:dyDescent="0.25">
      <c r="C24"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1DA86-E473-4447-9EDD-C35A3EE02889}">
  <dimension ref="A1:C721"/>
  <sheetViews>
    <sheetView tabSelected="1" topLeftCell="A695" workbookViewId="0">
      <selection activeCell="A722" sqref="A722"/>
    </sheetView>
  </sheetViews>
  <sheetFormatPr baseColWidth="10" defaultColWidth="11.42578125" defaultRowHeight="15" x14ac:dyDescent="0.25"/>
  <cols>
    <col min="4" max="4" width="12.42578125" bestFit="1" customWidth="1"/>
  </cols>
  <sheetData>
    <row r="1" spans="1:3" x14ac:dyDescent="0.25">
      <c r="A1" t="s">
        <v>0</v>
      </c>
    </row>
    <row r="2" spans="1:3" x14ac:dyDescent="0.25">
      <c r="A2">
        <v>0</v>
      </c>
      <c r="B2" s="1"/>
      <c r="C2" s="1"/>
    </row>
    <row r="3" spans="1:3" x14ac:dyDescent="0.25">
      <c r="A3">
        <v>0</v>
      </c>
    </row>
    <row r="4" spans="1:3" x14ac:dyDescent="0.25">
      <c r="A4">
        <v>0</v>
      </c>
    </row>
    <row r="5" spans="1:3" x14ac:dyDescent="0.25">
      <c r="A5">
        <v>0</v>
      </c>
    </row>
    <row r="6" spans="1:3" x14ac:dyDescent="0.25">
      <c r="A6">
        <v>0.2</v>
      </c>
    </row>
    <row r="7" spans="1:3" x14ac:dyDescent="0.25">
      <c r="A7">
        <v>0.4</v>
      </c>
    </row>
    <row r="8" spans="1:3" x14ac:dyDescent="0.25">
      <c r="A8">
        <v>0.6</v>
      </c>
    </row>
    <row r="9" spans="1:3" x14ac:dyDescent="0.25">
      <c r="A9">
        <v>0.8</v>
      </c>
    </row>
    <row r="10" spans="1:3" x14ac:dyDescent="0.25">
      <c r="A10">
        <v>0.9</v>
      </c>
    </row>
    <row r="11" spans="1:3" x14ac:dyDescent="0.25">
      <c r="A11">
        <v>1</v>
      </c>
    </row>
    <row r="12" spans="1:3" x14ac:dyDescent="0.25">
      <c r="A12">
        <v>0.95</v>
      </c>
    </row>
    <row r="13" spans="1:3" x14ac:dyDescent="0.25">
      <c r="A13">
        <v>0.9</v>
      </c>
    </row>
    <row r="14" spans="1:3" x14ac:dyDescent="0.25">
      <c r="A14">
        <v>0.8</v>
      </c>
    </row>
    <row r="15" spans="1:3" x14ac:dyDescent="0.25">
      <c r="A15">
        <v>0.6</v>
      </c>
    </row>
    <row r="16" spans="1:3" x14ac:dyDescent="0.25">
      <c r="A16">
        <v>0.4</v>
      </c>
    </row>
    <row r="17" spans="1:1" x14ac:dyDescent="0.25">
      <c r="A17">
        <v>0.2</v>
      </c>
    </row>
    <row r="18" spans="1:1" x14ac:dyDescent="0.25">
      <c r="A18">
        <v>0.1</v>
      </c>
    </row>
    <row r="19" spans="1:1" x14ac:dyDescent="0.25">
      <c r="A19">
        <v>0</v>
      </c>
    </row>
    <row r="20" spans="1:1" x14ac:dyDescent="0.25">
      <c r="A20">
        <v>0</v>
      </c>
    </row>
    <row r="21" spans="1:1" x14ac:dyDescent="0.25">
      <c r="A21">
        <v>0</v>
      </c>
    </row>
    <row r="22" spans="1:1" x14ac:dyDescent="0.25">
      <c r="A22">
        <v>0</v>
      </c>
    </row>
    <row r="23" spans="1:1" x14ac:dyDescent="0.25">
      <c r="A23">
        <v>0</v>
      </c>
    </row>
    <row r="24" spans="1:1" x14ac:dyDescent="0.25">
      <c r="A24">
        <v>0</v>
      </c>
    </row>
    <row r="25" spans="1:1" x14ac:dyDescent="0.25">
      <c r="A25">
        <v>0</v>
      </c>
    </row>
    <row r="26" spans="1:1" x14ac:dyDescent="0.25">
      <c r="A26">
        <v>0</v>
      </c>
    </row>
    <row r="27" spans="1:1" x14ac:dyDescent="0.25">
      <c r="A27">
        <v>0</v>
      </c>
    </row>
    <row r="28" spans="1:1" x14ac:dyDescent="0.25">
      <c r="A28">
        <v>0</v>
      </c>
    </row>
    <row r="29" spans="1:1" x14ac:dyDescent="0.25">
      <c r="A29">
        <v>0</v>
      </c>
    </row>
    <row r="30" spans="1:1" x14ac:dyDescent="0.25">
      <c r="A30">
        <v>0</v>
      </c>
    </row>
    <row r="31" spans="1:1" x14ac:dyDescent="0.25">
      <c r="A31">
        <v>0.2</v>
      </c>
    </row>
    <row r="32" spans="1:1" x14ac:dyDescent="0.25">
      <c r="A32">
        <v>0.4</v>
      </c>
    </row>
    <row r="33" spans="1:1" x14ac:dyDescent="0.25">
      <c r="A33">
        <v>0.6</v>
      </c>
    </row>
    <row r="34" spans="1:1" x14ac:dyDescent="0.25">
      <c r="A34">
        <v>0.8</v>
      </c>
    </row>
    <row r="35" spans="1:1" x14ac:dyDescent="0.25">
      <c r="A35">
        <v>0.9</v>
      </c>
    </row>
    <row r="36" spans="1:1" x14ac:dyDescent="0.25">
      <c r="A36">
        <v>1</v>
      </c>
    </row>
    <row r="37" spans="1:1" x14ac:dyDescent="0.25">
      <c r="A37">
        <v>0.95</v>
      </c>
    </row>
    <row r="38" spans="1:1" x14ac:dyDescent="0.25">
      <c r="A38">
        <v>0.9</v>
      </c>
    </row>
    <row r="39" spans="1:1" x14ac:dyDescent="0.25">
      <c r="A39">
        <v>0.8</v>
      </c>
    </row>
    <row r="40" spans="1:1" x14ac:dyDescent="0.25">
      <c r="A40">
        <v>0.6</v>
      </c>
    </row>
    <row r="41" spans="1:1" x14ac:dyDescent="0.25">
      <c r="A41">
        <v>0.4</v>
      </c>
    </row>
    <row r="42" spans="1:1" x14ac:dyDescent="0.25">
      <c r="A42">
        <v>0.2</v>
      </c>
    </row>
    <row r="43" spans="1:1" x14ac:dyDescent="0.25">
      <c r="A43">
        <v>0.1</v>
      </c>
    </row>
    <row r="44" spans="1:1" x14ac:dyDescent="0.25">
      <c r="A44">
        <v>0</v>
      </c>
    </row>
    <row r="45" spans="1:1" x14ac:dyDescent="0.25">
      <c r="A45">
        <v>0</v>
      </c>
    </row>
    <row r="46" spans="1:1" x14ac:dyDescent="0.25">
      <c r="A46">
        <v>0</v>
      </c>
    </row>
    <row r="47" spans="1:1" x14ac:dyDescent="0.25">
      <c r="A47">
        <v>0</v>
      </c>
    </row>
    <row r="48" spans="1:1" x14ac:dyDescent="0.25">
      <c r="A48">
        <v>0</v>
      </c>
    </row>
    <row r="49" spans="1:1" x14ac:dyDescent="0.25">
      <c r="A49">
        <v>0</v>
      </c>
    </row>
    <row r="50" spans="1:1" x14ac:dyDescent="0.25">
      <c r="A50">
        <v>0</v>
      </c>
    </row>
    <row r="51" spans="1:1" x14ac:dyDescent="0.25">
      <c r="A51">
        <v>0</v>
      </c>
    </row>
    <row r="52" spans="1:1" x14ac:dyDescent="0.25">
      <c r="A52">
        <v>0</v>
      </c>
    </row>
    <row r="53" spans="1:1" x14ac:dyDescent="0.25">
      <c r="A53">
        <v>0</v>
      </c>
    </row>
    <row r="54" spans="1:1" x14ac:dyDescent="0.25">
      <c r="A54">
        <v>0.2</v>
      </c>
    </row>
    <row r="55" spans="1:1" x14ac:dyDescent="0.25">
      <c r="A55">
        <v>0.4</v>
      </c>
    </row>
    <row r="56" spans="1:1" x14ac:dyDescent="0.25">
      <c r="A56">
        <v>0.6</v>
      </c>
    </row>
    <row r="57" spans="1:1" x14ac:dyDescent="0.25">
      <c r="A57">
        <v>0.8</v>
      </c>
    </row>
    <row r="58" spans="1:1" x14ac:dyDescent="0.25">
      <c r="A58">
        <v>0.9</v>
      </c>
    </row>
    <row r="59" spans="1:1" x14ac:dyDescent="0.25">
      <c r="A59">
        <v>1</v>
      </c>
    </row>
    <row r="60" spans="1:1" x14ac:dyDescent="0.25">
      <c r="A60">
        <v>0.95</v>
      </c>
    </row>
    <row r="61" spans="1:1" x14ac:dyDescent="0.25">
      <c r="A61">
        <v>0.9</v>
      </c>
    </row>
    <row r="62" spans="1:1" x14ac:dyDescent="0.25">
      <c r="A62">
        <v>0.8</v>
      </c>
    </row>
    <row r="63" spans="1:1" x14ac:dyDescent="0.25">
      <c r="A63">
        <v>0.6</v>
      </c>
    </row>
    <row r="64" spans="1:1" x14ac:dyDescent="0.25">
      <c r="A64">
        <v>0.4</v>
      </c>
    </row>
    <row r="65" spans="1:1" x14ac:dyDescent="0.25">
      <c r="A65">
        <v>0.2</v>
      </c>
    </row>
    <row r="66" spans="1:1" x14ac:dyDescent="0.25">
      <c r="A66">
        <v>0.1</v>
      </c>
    </row>
    <row r="67" spans="1:1" x14ac:dyDescent="0.25">
      <c r="A67">
        <v>0</v>
      </c>
    </row>
    <row r="68" spans="1:1" x14ac:dyDescent="0.25">
      <c r="A68">
        <v>0</v>
      </c>
    </row>
    <row r="69" spans="1:1" x14ac:dyDescent="0.25">
      <c r="A69">
        <v>0</v>
      </c>
    </row>
    <row r="70" spans="1:1" x14ac:dyDescent="0.25">
      <c r="A70">
        <v>0</v>
      </c>
    </row>
    <row r="71" spans="1:1" x14ac:dyDescent="0.25">
      <c r="A71">
        <v>0</v>
      </c>
    </row>
    <row r="72" spans="1:1" x14ac:dyDescent="0.25">
      <c r="A72">
        <v>0</v>
      </c>
    </row>
    <row r="73" spans="1:1" x14ac:dyDescent="0.25">
      <c r="A73">
        <v>0</v>
      </c>
    </row>
    <row r="74" spans="1:1" x14ac:dyDescent="0.25">
      <c r="A74">
        <v>0</v>
      </c>
    </row>
    <row r="75" spans="1:1" x14ac:dyDescent="0.25">
      <c r="A75">
        <v>0</v>
      </c>
    </row>
    <row r="76" spans="1:1" x14ac:dyDescent="0.25">
      <c r="A76">
        <v>0</v>
      </c>
    </row>
    <row r="77" spans="1:1" x14ac:dyDescent="0.25">
      <c r="A77">
        <v>0</v>
      </c>
    </row>
    <row r="78" spans="1:1" x14ac:dyDescent="0.25">
      <c r="A78">
        <v>0</v>
      </c>
    </row>
    <row r="79" spans="1:1" x14ac:dyDescent="0.25">
      <c r="A79">
        <v>0.2</v>
      </c>
    </row>
    <row r="80" spans="1:1" x14ac:dyDescent="0.25">
      <c r="A80">
        <v>0.4</v>
      </c>
    </row>
    <row r="81" spans="1:1" x14ac:dyDescent="0.25">
      <c r="A81">
        <v>0.6</v>
      </c>
    </row>
    <row r="82" spans="1:1" x14ac:dyDescent="0.25">
      <c r="A82">
        <v>0.8</v>
      </c>
    </row>
    <row r="83" spans="1:1" x14ac:dyDescent="0.25">
      <c r="A83">
        <v>0.9</v>
      </c>
    </row>
    <row r="84" spans="1:1" x14ac:dyDescent="0.25">
      <c r="A84">
        <v>1</v>
      </c>
    </row>
    <row r="85" spans="1:1" x14ac:dyDescent="0.25">
      <c r="A85">
        <v>0.95</v>
      </c>
    </row>
    <row r="86" spans="1:1" x14ac:dyDescent="0.25">
      <c r="A86">
        <v>0.9</v>
      </c>
    </row>
    <row r="87" spans="1:1" x14ac:dyDescent="0.25">
      <c r="A87">
        <v>0.8</v>
      </c>
    </row>
    <row r="88" spans="1:1" x14ac:dyDescent="0.25">
      <c r="A88">
        <v>0.6</v>
      </c>
    </row>
    <row r="89" spans="1:1" x14ac:dyDescent="0.25">
      <c r="A89">
        <v>0.4</v>
      </c>
    </row>
    <row r="90" spans="1:1" x14ac:dyDescent="0.25">
      <c r="A90">
        <v>0.2</v>
      </c>
    </row>
    <row r="91" spans="1:1" x14ac:dyDescent="0.25">
      <c r="A91">
        <v>0.1</v>
      </c>
    </row>
    <row r="92" spans="1:1" x14ac:dyDescent="0.25">
      <c r="A92">
        <v>0</v>
      </c>
    </row>
    <row r="93" spans="1:1" x14ac:dyDescent="0.25">
      <c r="A93">
        <v>0</v>
      </c>
    </row>
    <row r="94" spans="1:1" x14ac:dyDescent="0.25">
      <c r="A94">
        <v>0</v>
      </c>
    </row>
    <row r="95" spans="1:1" x14ac:dyDescent="0.25">
      <c r="A95">
        <v>0</v>
      </c>
    </row>
    <row r="96" spans="1:1" x14ac:dyDescent="0.25">
      <c r="A96">
        <v>0</v>
      </c>
    </row>
    <row r="97" spans="1:1" x14ac:dyDescent="0.25">
      <c r="A97">
        <v>0</v>
      </c>
    </row>
    <row r="98" spans="1:1" x14ac:dyDescent="0.25">
      <c r="A98">
        <v>0</v>
      </c>
    </row>
    <row r="99" spans="1:1" x14ac:dyDescent="0.25">
      <c r="A99">
        <v>0</v>
      </c>
    </row>
    <row r="100" spans="1:1" x14ac:dyDescent="0.25">
      <c r="A100">
        <v>0</v>
      </c>
    </row>
    <row r="101" spans="1:1" x14ac:dyDescent="0.25">
      <c r="A101">
        <v>0</v>
      </c>
    </row>
    <row r="102" spans="1:1" x14ac:dyDescent="0.25">
      <c r="A102">
        <v>0.2</v>
      </c>
    </row>
    <row r="103" spans="1:1" x14ac:dyDescent="0.25">
      <c r="A103">
        <v>0.4</v>
      </c>
    </row>
    <row r="104" spans="1:1" x14ac:dyDescent="0.25">
      <c r="A104">
        <v>0.6</v>
      </c>
    </row>
    <row r="105" spans="1:1" x14ac:dyDescent="0.25">
      <c r="A105">
        <v>0.8</v>
      </c>
    </row>
    <row r="106" spans="1:1" x14ac:dyDescent="0.25">
      <c r="A106">
        <v>0.9</v>
      </c>
    </row>
    <row r="107" spans="1:1" x14ac:dyDescent="0.25">
      <c r="A107">
        <v>1</v>
      </c>
    </row>
    <row r="108" spans="1:1" x14ac:dyDescent="0.25">
      <c r="A108">
        <v>0.95</v>
      </c>
    </row>
    <row r="109" spans="1:1" x14ac:dyDescent="0.25">
      <c r="A109">
        <v>0.9</v>
      </c>
    </row>
    <row r="110" spans="1:1" x14ac:dyDescent="0.25">
      <c r="A110">
        <v>0.8</v>
      </c>
    </row>
    <row r="111" spans="1:1" x14ac:dyDescent="0.25">
      <c r="A111">
        <v>0.6</v>
      </c>
    </row>
    <row r="112" spans="1:1" x14ac:dyDescent="0.25">
      <c r="A112">
        <v>0.4</v>
      </c>
    </row>
    <row r="113" spans="1:1" x14ac:dyDescent="0.25">
      <c r="A113">
        <v>0.2</v>
      </c>
    </row>
    <row r="114" spans="1:1" x14ac:dyDescent="0.25">
      <c r="A114">
        <v>0.1</v>
      </c>
    </row>
    <row r="115" spans="1:1" x14ac:dyDescent="0.25">
      <c r="A115">
        <v>0</v>
      </c>
    </row>
    <row r="116" spans="1:1" x14ac:dyDescent="0.25">
      <c r="A116">
        <v>0</v>
      </c>
    </row>
    <row r="117" spans="1:1" x14ac:dyDescent="0.25">
      <c r="A117">
        <v>0</v>
      </c>
    </row>
    <row r="118" spans="1:1" x14ac:dyDescent="0.25">
      <c r="A118">
        <v>0</v>
      </c>
    </row>
    <row r="119" spans="1:1" x14ac:dyDescent="0.25">
      <c r="A119">
        <v>0</v>
      </c>
    </row>
    <row r="120" spans="1:1" x14ac:dyDescent="0.25">
      <c r="A120">
        <v>0</v>
      </c>
    </row>
    <row r="121" spans="1:1" x14ac:dyDescent="0.25">
      <c r="A121">
        <v>0</v>
      </c>
    </row>
    <row r="122" spans="1:1" x14ac:dyDescent="0.25">
      <c r="A122">
        <v>0</v>
      </c>
    </row>
    <row r="123" spans="1:1" x14ac:dyDescent="0.25">
      <c r="A123">
        <v>0</v>
      </c>
    </row>
    <row r="124" spans="1:1" x14ac:dyDescent="0.25">
      <c r="A124">
        <v>0</v>
      </c>
    </row>
    <row r="125" spans="1:1" x14ac:dyDescent="0.25">
      <c r="A125">
        <v>0</v>
      </c>
    </row>
    <row r="126" spans="1:1" x14ac:dyDescent="0.25">
      <c r="A126">
        <v>0</v>
      </c>
    </row>
    <row r="127" spans="1:1" x14ac:dyDescent="0.25">
      <c r="A127">
        <v>0.2</v>
      </c>
    </row>
    <row r="128" spans="1:1" x14ac:dyDescent="0.25">
      <c r="A128">
        <v>0.4</v>
      </c>
    </row>
    <row r="129" spans="1:1" x14ac:dyDescent="0.25">
      <c r="A129">
        <v>0.6</v>
      </c>
    </row>
    <row r="130" spans="1:1" x14ac:dyDescent="0.25">
      <c r="A130">
        <v>0.8</v>
      </c>
    </row>
    <row r="131" spans="1:1" x14ac:dyDescent="0.25">
      <c r="A131">
        <v>0.9</v>
      </c>
    </row>
    <row r="132" spans="1:1" x14ac:dyDescent="0.25">
      <c r="A132">
        <v>1</v>
      </c>
    </row>
    <row r="133" spans="1:1" x14ac:dyDescent="0.25">
      <c r="A133">
        <v>0.95</v>
      </c>
    </row>
    <row r="134" spans="1:1" x14ac:dyDescent="0.25">
      <c r="A134">
        <v>0.9</v>
      </c>
    </row>
    <row r="135" spans="1:1" x14ac:dyDescent="0.25">
      <c r="A135">
        <v>0.8</v>
      </c>
    </row>
    <row r="136" spans="1:1" x14ac:dyDescent="0.25">
      <c r="A136">
        <v>0.6</v>
      </c>
    </row>
    <row r="137" spans="1:1" x14ac:dyDescent="0.25">
      <c r="A137">
        <v>0.4</v>
      </c>
    </row>
    <row r="138" spans="1:1" x14ac:dyDescent="0.25">
      <c r="A138">
        <v>0.2</v>
      </c>
    </row>
    <row r="139" spans="1:1" x14ac:dyDescent="0.25">
      <c r="A139">
        <v>0.1</v>
      </c>
    </row>
    <row r="140" spans="1:1" x14ac:dyDescent="0.25">
      <c r="A140">
        <v>0</v>
      </c>
    </row>
    <row r="141" spans="1:1" x14ac:dyDescent="0.25">
      <c r="A141">
        <v>0</v>
      </c>
    </row>
    <row r="142" spans="1:1" x14ac:dyDescent="0.25">
      <c r="A142">
        <v>0</v>
      </c>
    </row>
    <row r="143" spans="1:1" x14ac:dyDescent="0.25">
      <c r="A143">
        <v>0</v>
      </c>
    </row>
    <row r="144" spans="1:1" x14ac:dyDescent="0.25">
      <c r="A144">
        <v>0</v>
      </c>
    </row>
    <row r="145" spans="1:1" x14ac:dyDescent="0.25">
      <c r="A145">
        <v>0</v>
      </c>
    </row>
    <row r="146" spans="1:1" x14ac:dyDescent="0.25">
      <c r="A146">
        <v>0</v>
      </c>
    </row>
    <row r="147" spans="1:1" x14ac:dyDescent="0.25">
      <c r="A147">
        <v>0</v>
      </c>
    </row>
    <row r="148" spans="1:1" x14ac:dyDescent="0.25">
      <c r="A148">
        <v>0</v>
      </c>
    </row>
    <row r="149" spans="1:1" x14ac:dyDescent="0.25">
      <c r="A149">
        <v>0</v>
      </c>
    </row>
    <row r="150" spans="1:1" x14ac:dyDescent="0.25">
      <c r="A150">
        <v>0.2</v>
      </c>
    </row>
    <row r="151" spans="1:1" x14ac:dyDescent="0.25">
      <c r="A151">
        <v>0.4</v>
      </c>
    </row>
    <row r="152" spans="1:1" x14ac:dyDescent="0.25">
      <c r="A152">
        <v>0.6</v>
      </c>
    </row>
    <row r="153" spans="1:1" x14ac:dyDescent="0.25">
      <c r="A153">
        <v>0.8</v>
      </c>
    </row>
    <row r="154" spans="1:1" x14ac:dyDescent="0.25">
      <c r="A154">
        <v>0.9</v>
      </c>
    </row>
    <row r="155" spans="1:1" x14ac:dyDescent="0.25">
      <c r="A155">
        <v>1</v>
      </c>
    </row>
    <row r="156" spans="1:1" x14ac:dyDescent="0.25">
      <c r="A156">
        <v>0.95</v>
      </c>
    </row>
    <row r="157" spans="1:1" x14ac:dyDescent="0.25">
      <c r="A157">
        <v>0.9</v>
      </c>
    </row>
    <row r="158" spans="1:1" x14ac:dyDescent="0.25">
      <c r="A158">
        <v>0.8</v>
      </c>
    </row>
    <row r="159" spans="1:1" x14ac:dyDescent="0.25">
      <c r="A159">
        <v>0.6</v>
      </c>
    </row>
    <row r="160" spans="1:1" x14ac:dyDescent="0.25">
      <c r="A160">
        <v>0.4</v>
      </c>
    </row>
    <row r="161" spans="1:1" x14ac:dyDescent="0.25">
      <c r="A161">
        <v>0.2</v>
      </c>
    </row>
    <row r="162" spans="1:1" x14ac:dyDescent="0.25">
      <c r="A162">
        <v>0.1</v>
      </c>
    </row>
    <row r="163" spans="1:1" x14ac:dyDescent="0.25">
      <c r="A163">
        <v>0</v>
      </c>
    </row>
    <row r="164" spans="1:1" x14ac:dyDescent="0.25">
      <c r="A164">
        <v>0</v>
      </c>
    </row>
    <row r="165" spans="1:1" x14ac:dyDescent="0.25">
      <c r="A165">
        <v>0</v>
      </c>
    </row>
    <row r="166" spans="1:1" x14ac:dyDescent="0.25">
      <c r="A166">
        <v>0</v>
      </c>
    </row>
    <row r="167" spans="1:1" x14ac:dyDescent="0.25">
      <c r="A167">
        <v>0</v>
      </c>
    </row>
    <row r="168" spans="1:1" x14ac:dyDescent="0.25">
      <c r="A168">
        <v>0</v>
      </c>
    </row>
    <row r="169" spans="1:1" x14ac:dyDescent="0.25">
      <c r="A169">
        <v>0</v>
      </c>
    </row>
    <row r="170" spans="1:1" x14ac:dyDescent="0.25">
      <c r="A170">
        <v>0.1</v>
      </c>
    </row>
    <row r="171" spans="1:1" x14ac:dyDescent="0.25">
      <c r="A171">
        <v>0</v>
      </c>
    </row>
    <row r="172" spans="1:1" x14ac:dyDescent="0.25">
      <c r="A172">
        <v>0</v>
      </c>
    </row>
    <row r="173" spans="1:1" x14ac:dyDescent="0.25">
      <c r="A173">
        <v>0</v>
      </c>
    </row>
    <row r="174" spans="1:1" x14ac:dyDescent="0.25">
      <c r="A174">
        <v>0</v>
      </c>
    </row>
    <row r="175" spans="1:1" x14ac:dyDescent="0.25">
      <c r="A175">
        <v>0</v>
      </c>
    </row>
    <row r="176" spans="1:1" x14ac:dyDescent="0.25">
      <c r="A176">
        <v>0</v>
      </c>
    </row>
    <row r="177" spans="1:1" x14ac:dyDescent="0.25">
      <c r="A177">
        <v>0</v>
      </c>
    </row>
    <row r="178" spans="1:1" x14ac:dyDescent="0.25">
      <c r="A178">
        <v>0</v>
      </c>
    </row>
    <row r="179" spans="1:1" x14ac:dyDescent="0.25">
      <c r="A179">
        <v>0</v>
      </c>
    </row>
    <row r="180" spans="1:1" x14ac:dyDescent="0.25">
      <c r="A180">
        <v>0</v>
      </c>
    </row>
    <row r="181" spans="1:1" x14ac:dyDescent="0.25">
      <c r="A181">
        <v>0.2</v>
      </c>
    </row>
    <row r="182" spans="1:1" x14ac:dyDescent="0.25">
      <c r="A182">
        <v>0.4</v>
      </c>
    </row>
    <row r="183" spans="1:1" x14ac:dyDescent="0.25">
      <c r="A183">
        <v>0.6</v>
      </c>
    </row>
    <row r="184" spans="1:1" x14ac:dyDescent="0.25">
      <c r="A184">
        <v>0.8</v>
      </c>
    </row>
    <row r="185" spans="1:1" x14ac:dyDescent="0.25">
      <c r="A185">
        <v>0.9</v>
      </c>
    </row>
    <row r="186" spans="1:1" x14ac:dyDescent="0.25">
      <c r="A186">
        <v>1</v>
      </c>
    </row>
    <row r="187" spans="1:1" x14ac:dyDescent="0.25">
      <c r="A187">
        <v>0.95</v>
      </c>
    </row>
    <row r="188" spans="1:1" x14ac:dyDescent="0.25">
      <c r="A188">
        <v>0.9</v>
      </c>
    </row>
    <row r="189" spans="1:1" x14ac:dyDescent="0.25">
      <c r="A189">
        <v>0.8</v>
      </c>
    </row>
    <row r="190" spans="1:1" x14ac:dyDescent="0.25">
      <c r="A190">
        <v>0.6</v>
      </c>
    </row>
    <row r="191" spans="1:1" x14ac:dyDescent="0.25">
      <c r="A191">
        <v>0.4</v>
      </c>
    </row>
    <row r="192" spans="1:1" x14ac:dyDescent="0.25">
      <c r="A192">
        <v>0.2</v>
      </c>
    </row>
    <row r="193" spans="1:1" x14ac:dyDescent="0.25">
      <c r="A193">
        <v>0.1</v>
      </c>
    </row>
    <row r="194" spans="1:1" x14ac:dyDescent="0.25">
      <c r="A194">
        <v>0</v>
      </c>
    </row>
    <row r="195" spans="1:1" x14ac:dyDescent="0.25">
      <c r="A195">
        <v>0</v>
      </c>
    </row>
    <row r="196" spans="1:1" x14ac:dyDescent="0.25">
      <c r="A196">
        <v>0</v>
      </c>
    </row>
    <row r="197" spans="1:1" x14ac:dyDescent="0.25">
      <c r="A197">
        <v>0</v>
      </c>
    </row>
    <row r="198" spans="1:1" x14ac:dyDescent="0.25">
      <c r="A198">
        <v>0</v>
      </c>
    </row>
    <row r="199" spans="1:1" x14ac:dyDescent="0.25">
      <c r="A199">
        <v>0</v>
      </c>
    </row>
    <row r="200" spans="1:1" x14ac:dyDescent="0.25">
      <c r="A200">
        <v>0</v>
      </c>
    </row>
    <row r="201" spans="1:1" x14ac:dyDescent="0.25">
      <c r="A201">
        <v>0.1</v>
      </c>
    </row>
    <row r="202" spans="1:1" x14ac:dyDescent="0.25">
      <c r="A202">
        <v>0</v>
      </c>
    </row>
    <row r="203" spans="1:1" x14ac:dyDescent="0.25">
      <c r="A203">
        <v>0</v>
      </c>
    </row>
    <row r="204" spans="1:1" x14ac:dyDescent="0.25">
      <c r="A204">
        <v>0</v>
      </c>
    </row>
    <row r="205" spans="1:1" x14ac:dyDescent="0.25">
      <c r="A205">
        <v>0</v>
      </c>
    </row>
    <row r="206" spans="1:1" x14ac:dyDescent="0.25">
      <c r="A206">
        <v>0</v>
      </c>
    </row>
    <row r="207" spans="1:1" x14ac:dyDescent="0.25">
      <c r="A207">
        <v>0</v>
      </c>
    </row>
    <row r="208" spans="1:1" x14ac:dyDescent="0.25">
      <c r="A208">
        <v>0</v>
      </c>
    </row>
    <row r="209" spans="1:1" x14ac:dyDescent="0.25">
      <c r="A209">
        <v>0</v>
      </c>
    </row>
    <row r="210" spans="1:1" x14ac:dyDescent="0.25">
      <c r="A210">
        <v>0</v>
      </c>
    </row>
    <row r="211" spans="1:1" x14ac:dyDescent="0.25">
      <c r="A211">
        <v>0</v>
      </c>
    </row>
    <row r="212" spans="1:1" x14ac:dyDescent="0.25">
      <c r="A212">
        <v>0.2</v>
      </c>
    </row>
    <row r="213" spans="1:1" x14ac:dyDescent="0.25">
      <c r="A213">
        <v>0.4</v>
      </c>
    </row>
    <row r="214" spans="1:1" x14ac:dyDescent="0.25">
      <c r="A214">
        <v>0.6</v>
      </c>
    </row>
    <row r="215" spans="1:1" x14ac:dyDescent="0.25">
      <c r="A215">
        <v>0.8</v>
      </c>
    </row>
    <row r="216" spans="1:1" x14ac:dyDescent="0.25">
      <c r="A216">
        <v>0.9</v>
      </c>
    </row>
    <row r="217" spans="1:1" x14ac:dyDescent="0.25">
      <c r="A217">
        <v>1</v>
      </c>
    </row>
    <row r="218" spans="1:1" x14ac:dyDescent="0.25">
      <c r="A218">
        <v>0.95</v>
      </c>
    </row>
    <row r="219" spans="1:1" x14ac:dyDescent="0.25">
      <c r="A219">
        <v>0.9</v>
      </c>
    </row>
    <row r="220" spans="1:1" x14ac:dyDescent="0.25">
      <c r="A220">
        <v>0.8</v>
      </c>
    </row>
    <row r="221" spans="1:1" x14ac:dyDescent="0.25">
      <c r="A221">
        <v>0.6</v>
      </c>
    </row>
    <row r="222" spans="1:1" x14ac:dyDescent="0.25">
      <c r="A222">
        <v>0.4</v>
      </c>
    </row>
    <row r="223" spans="1:1" x14ac:dyDescent="0.25">
      <c r="A223">
        <v>0.2</v>
      </c>
    </row>
    <row r="224" spans="1:1" x14ac:dyDescent="0.25">
      <c r="A224">
        <v>0.1</v>
      </c>
    </row>
    <row r="225" spans="1:1" x14ac:dyDescent="0.25">
      <c r="A225">
        <v>0</v>
      </c>
    </row>
    <row r="226" spans="1:1" x14ac:dyDescent="0.25">
      <c r="A226">
        <v>0</v>
      </c>
    </row>
    <row r="227" spans="1:1" x14ac:dyDescent="0.25">
      <c r="A227">
        <v>0</v>
      </c>
    </row>
    <row r="228" spans="1:1" x14ac:dyDescent="0.25">
      <c r="A228">
        <v>0</v>
      </c>
    </row>
    <row r="229" spans="1:1" x14ac:dyDescent="0.25">
      <c r="A229">
        <v>0</v>
      </c>
    </row>
    <row r="230" spans="1:1" x14ac:dyDescent="0.25">
      <c r="A230">
        <v>0</v>
      </c>
    </row>
    <row r="231" spans="1:1" x14ac:dyDescent="0.25">
      <c r="A231">
        <v>0</v>
      </c>
    </row>
    <row r="232" spans="1:1" x14ac:dyDescent="0.25">
      <c r="A232">
        <v>0.1</v>
      </c>
    </row>
    <row r="233" spans="1:1" x14ac:dyDescent="0.25">
      <c r="A233">
        <v>0</v>
      </c>
    </row>
    <row r="234" spans="1:1" x14ac:dyDescent="0.25">
      <c r="A234">
        <v>0</v>
      </c>
    </row>
    <row r="235" spans="1:1" x14ac:dyDescent="0.25">
      <c r="A235">
        <v>0</v>
      </c>
    </row>
    <row r="236" spans="1:1" x14ac:dyDescent="0.25">
      <c r="A236">
        <v>0</v>
      </c>
    </row>
    <row r="237" spans="1:1" x14ac:dyDescent="0.25">
      <c r="A237">
        <v>0</v>
      </c>
    </row>
    <row r="238" spans="1:1" x14ac:dyDescent="0.25">
      <c r="A238">
        <v>0</v>
      </c>
    </row>
    <row r="239" spans="1:1" x14ac:dyDescent="0.25">
      <c r="A239">
        <v>0</v>
      </c>
    </row>
    <row r="240" spans="1:1" x14ac:dyDescent="0.25">
      <c r="A240">
        <v>0</v>
      </c>
    </row>
    <row r="241" spans="1:1" x14ac:dyDescent="0.25">
      <c r="A241">
        <v>0</v>
      </c>
    </row>
    <row r="242" spans="1:1" x14ac:dyDescent="0.25">
      <c r="A242">
        <v>0</v>
      </c>
    </row>
    <row r="243" spans="1:1" x14ac:dyDescent="0.25">
      <c r="A243">
        <v>0.2</v>
      </c>
    </row>
    <row r="244" spans="1:1" x14ac:dyDescent="0.25">
      <c r="A244">
        <v>0.4</v>
      </c>
    </row>
    <row r="245" spans="1:1" x14ac:dyDescent="0.25">
      <c r="A245">
        <v>0.6</v>
      </c>
    </row>
    <row r="246" spans="1:1" x14ac:dyDescent="0.25">
      <c r="A246">
        <v>0.8</v>
      </c>
    </row>
    <row r="247" spans="1:1" x14ac:dyDescent="0.25">
      <c r="A247">
        <v>0.9</v>
      </c>
    </row>
    <row r="248" spans="1:1" x14ac:dyDescent="0.25">
      <c r="A248">
        <v>1</v>
      </c>
    </row>
    <row r="249" spans="1:1" x14ac:dyDescent="0.25">
      <c r="A249">
        <v>0.95</v>
      </c>
    </row>
    <row r="250" spans="1:1" x14ac:dyDescent="0.25">
      <c r="A250">
        <v>0.9</v>
      </c>
    </row>
    <row r="251" spans="1:1" x14ac:dyDescent="0.25">
      <c r="A251">
        <v>0.8</v>
      </c>
    </row>
    <row r="252" spans="1:1" x14ac:dyDescent="0.25">
      <c r="A252">
        <v>0.6</v>
      </c>
    </row>
    <row r="253" spans="1:1" x14ac:dyDescent="0.25">
      <c r="A253">
        <v>0.4</v>
      </c>
    </row>
    <row r="254" spans="1:1" x14ac:dyDescent="0.25">
      <c r="A254">
        <v>0.2</v>
      </c>
    </row>
    <row r="255" spans="1:1" x14ac:dyDescent="0.25">
      <c r="A255">
        <v>0.1</v>
      </c>
    </row>
    <row r="256" spans="1:1" x14ac:dyDescent="0.25">
      <c r="A256">
        <v>0</v>
      </c>
    </row>
    <row r="257" spans="1:1" x14ac:dyDescent="0.25">
      <c r="A257">
        <v>0</v>
      </c>
    </row>
    <row r="258" spans="1:1" x14ac:dyDescent="0.25">
      <c r="A258">
        <v>0</v>
      </c>
    </row>
    <row r="259" spans="1:1" x14ac:dyDescent="0.25">
      <c r="A259">
        <v>0</v>
      </c>
    </row>
    <row r="260" spans="1:1" x14ac:dyDescent="0.25">
      <c r="A260">
        <v>0</v>
      </c>
    </row>
    <row r="261" spans="1:1" x14ac:dyDescent="0.25">
      <c r="A261">
        <v>0</v>
      </c>
    </row>
    <row r="262" spans="1:1" x14ac:dyDescent="0.25">
      <c r="A262">
        <v>0</v>
      </c>
    </row>
    <row r="263" spans="1:1" x14ac:dyDescent="0.25">
      <c r="A263">
        <v>0</v>
      </c>
    </row>
    <row r="264" spans="1:1" x14ac:dyDescent="0.25">
      <c r="A264">
        <v>0</v>
      </c>
    </row>
    <row r="265" spans="1:1" x14ac:dyDescent="0.25">
      <c r="A265">
        <v>0</v>
      </c>
    </row>
    <row r="266" spans="1:1" x14ac:dyDescent="0.25">
      <c r="A266">
        <v>0</v>
      </c>
    </row>
    <row r="267" spans="1:1" x14ac:dyDescent="0.25">
      <c r="A267">
        <v>0.2</v>
      </c>
    </row>
    <row r="268" spans="1:1" x14ac:dyDescent="0.25">
      <c r="A268">
        <v>0.4</v>
      </c>
    </row>
    <row r="269" spans="1:1" x14ac:dyDescent="0.25">
      <c r="A269">
        <v>0.6</v>
      </c>
    </row>
    <row r="270" spans="1:1" x14ac:dyDescent="0.25">
      <c r="A270">
        <v>0.8</v>
      </c>
    </row>
    <row r="271" spans="1:1" x14ac:dyDescent="0.25">
      <c r="A271">
        <v>0.9</v>
      </c>
    </row>
    <row r="272" spans="1:1" x14ac:dyDescent="0.25">
      <c r="A272">
        <v>1</v>
      </c>
    </row>
    <row r="273" spans="1:1" x14ac:dyDescent="0.25">
      <c r="A273">
        <v>0.95</v>
      </c>
    </row>
    <row r="274" spans="1:1" x14ac:dyDescent="0.25">
      <c r="A274">
        <v>0.9</v>
      </c>
    </row>
    <row r="275" spans="1:1" x14ac:dyDescent="0.25">
      <c r="A275">
        <v>0.8</v>
      </c>
    </row>
    <row r="276" spans="1:1" x14ac:dyDescent="0.25">
      <c r="A276">
        <v>0.6</v>
      </c>
    </row>
    <row r="277" spans="1:1" x14ac:dyDescent="0.25">
      <c r="A277">
        <v>0.4</v>
      </c>
    </row>
    <row r="278" spans="1:1" x14ac:dyDescent="0.25">
      <c r="A278">
        <v>0.2</v>
      </c>
    </row>
    <row r="279" spans="1:1" x14ac:dyDescent="0.25">
      <c r="A279">
        <v>0.1</v>
      </c>
    </row>
    <row r="280" spans="1:1" x14ac:dyDescent="0.25">
      <c r="A280">
        <v>0</v>
      </c>
    </row>
    <row r="281" spans="1:1" x14ac:dyDescent="0.25">
      <c r="A281">
        <v>0</v>
      </c>
    </row>
    <row r="282" spans="1:1" x14ac:dyDescent="0.25">
      <c r="A282">
        <v>0</v>
      </c>
    </row>
    <row r="283" spans="1:1" x14ac:dyDescent="0.25">
      <c r="A283">
        <v>0</v>
      </c>
    </row>
    <row r="284" spans="1:1" x14ac:dyDescent="0.25">
      <c r="A284">
        <v>0</v>
      </c>
    </row>
    <row r="285" spans="1:1" x14ac:dyDescent="0.25">
      <c r="A285">
        <v>0</v>
      </c>
    </row>
    <row r="286" spans="1:1" x14ac:dyDescent="0.25">
      <c r="A286">
        <v>0</v>
      </c>
    </row>
    <row r="287" spans="1:1" x14ac:dyDescent="0.25">
      <c r="A287">
        <v>0</v>
      </c>
    </row>
    <row r="288" spans="1:1" x14ac:dyDescent="0.25">
      <c r="A288">
        <v>0</v>
      </c>
    </row>
    <row r="289" spans="1:1" x14ac:dyDescent="0.25">
      <c r="A289">
        <v>0</v>
      </c>
    </row>
    <row r="290" spans="1:1" x14ac:dyDescent="0.25">
      <c r="A290">
        <v>0</v>
      </c>
    </row>
    <row r="291" spans="1:1" x14ac:dyDescent="0.25">
      <c r="A291">
        <v>0</v>
      </c>
    </row>
    <row r="292" spans="1:1" x14ac:dyDescent="0.25">
      <c r="A292">
        <v>0.2</v>
      </c>
    </row>
    <row r="293" spans="1:1" x14ac:dyDescent="0.25">
      <c r="A293">
        <v>0.4</v>
      </c>
    </row>
    <row r="294" spans="1:1" x14ac:dyDescent="0.25">
      <c r="A294">
        <v>0.6</v>
      </c>
    </row>
    <row r="295" spans="1:1" x14ac:dyDescent="0.25">
      <c r="A295">
        <v>0.8</v>
      </c>
    </row>
    <row r="296" spans="1:1" x14ac:dyDescent="0.25">
      <c r="A296">
        <v>0.9</v>
      </c>
    </row>
    <row r="297" spans="1:1" x14ac:dyDescent="0.25">
      <c r="A297">
        <v>1</v>
      </c>
    </row>
    <row r="298" spans="1:1" x14ac:dyDescent="0.25">
      <c r="A298">
        <v>0.95</v>
      </c>
    </row>
    <row r="299" spans="1:1" x14ac:dyDescent="0.25">
      <c r="A299">
        <v>0.9</v>
      </c>
    </row>
    <row r="300" spans="1:1" x14ac:dyDescent="0.25">
      <c r="A300">
        <v>0.8</v>
      </c>
    </row>
    <row r="301" spans="1:1" x14ac:dyDescent="0.25">
      <c r="A301">
        <v>0.6</v>
      </c>
    </row>
    <row r="302" spans="1:1" x14ac:dyDescent="0.25">
      <c r="A302">
        <v>0.4</v>
      </c>
    </row>
    <row r="303" spans="1:1" x14ac:dyDescent="0.25">
      <c r="A303">
        <v>0.2</v>
      </c>
    </row>
    <row r="304" spans="1:1" x14ac:dyDescent="0.25">
      <c r="A304">
        <v>0.1</v>
      </c>
    </row>
    <row r="305" spans="1:1" x14ac:dyDescent="0.25">
      <c r="A305">
        <v>0</v>
      </c>
    </row>
    <row r="306" spans="1:1" x14ac:dyDescent="0.25">
      <c r="A306">
        <v>0</v>
      </c>
    </row>
    <row r="307" spans="1:1" x14ac:dyDescent="0.25">
      <c r="A307">
        <v>0</v>
      </c>
    </row>
    <row r="308" spans="1:1" x14ac:dyDescent="0.25">
      <c r="A308">
        <v>0</v>
      </c>
    </row>
    <row r="309" spans="1:1" x14ac:dyDescent="0.25">
      <c r="A309">
        <v>0</v>
      </c>
    </row>
    <row r="310" spans="1:1" x14ac:dyDescent="0.25">
      <c r="A310">
        <v>0</v>
      </c>
    </row>
    <row r="311" spans="1:1" x14ac:dyDescent="0.25">
      <c r="A311">
        <v>0</v>
      </c>
    </row>
    <row r="312" spans="1:1" x14ac:dyDescent="0.25">
      <c r="A312">
        <v>0</v>
      </c>
    </row>
    <row r="313" spans="1:1" x14ac:dyDescent="0.25">
      <c r="A313">
        <v>0</v>
      </c>
    </row>
    <row r="314" spans="1:1" x14ac:dyDescent="0.25">
      <c r="A314">
        <v>0</v>
      </c>
    </row>
    <row r="315" spans="1:1" x14ac:dyDescent="0.25">
      <c r="A315">
        <v>0.2</v>
      </c>
    </row>
    <row r="316" spans="1:1" x14ac:dyDescent="0.25">
      <c r="A316">
        <v>0.4</v>
      </c>
    </row>
    <row r="317" spans="1:1" x14ac:dyDescent="0.25">
      <c r="A317">
        <v>0.6</v>
      </c>
    </row>
    <row r="318" spans="1:1" x14ac:dyDescent="0.25">
      <c r="A318">
        <v>0.8</v>
      </c>
    </row>
    <row r="319" spans="1:1" x14ac:dyDescent="0.25">
      <c r="A319">
        <v>0.9</v>
      </c>
    </row>
    <row r="320" spans="1:1" x14ac:dyDescent="0.25">
      <c r="A320">
        <v>1</v>
      </c>
    </row>
    <row r="321" spans="1:1" x14ac:dyDescent="0.25">
      <c r="A321">
        <v>0.95</v>
      </c>
    </row>
    <row r="322" spans="1:1" x14ac:dyDescent="0.25">
      <c r="A322">
        <v>0.9</v>
      </c>
    </row>
    <row r="323" spans="1:1" x14ac:dyDescent="0.25">
      <c r="A323">
        <v>0.8</v>
      </c>
    </row>
    <row r="324" spans="1:1" x14ac:dyDescent="0.25">
      <c r="A324">
        <v>0.6</v>
      </c>
    </row>
    <row r="325" spans="1:1" x14ac:dyDescent="0.25">
      <c r="A325">
        <v>0.4</v>
      </c>
    </row>
    <row r="326" spans="1:1" x14ac:dyDescent="0.25">
      <c r="A326">
        <v>0.2</v>
      </c>
    </row>
    <row r="327" spans="1:1" x14ac:dyDescent="0.25">
      <c r="A327">
        <v>0.1</v>
      </c>
    </row>
    <row r="328" spans="1:1" x14ac:dyDescent="0.25">
      <c r="A328">
        <v>0</v>
      </c>
    </row>
    <row r="329" spans="1:1" x14ac:dyDescent="0.25">
      <c r="A329">
        <v>0</v>
      </c>
    </row>
    <row r="330" spans="1:1" x14ac:dyDescent="0.25">
      <c r="A330">
        <v>0</v>
      </c>
    </row>
    <row r="331" spans="1:1" x14ac:dyDescent="0.25">
      <c r="A331">
        <v>0</v>
      </c>
    </row>
    <row r="332" spans="1:1" x14ac:dyDescent="0.25">
      <c r="A332">
        <v>0</v>
      </c>
    </row>
    <row r="333" spans="1:1" x14ac:dyDescent="0.25">
      <c r="A333">
        <v>0</v>
      </c>
    </row>
    <row r="334" spans="1:1" x14ac:dyDescent="0.25">
      <c r="A334">
        <v>0</v>
      </c>
    </row>
    <row r="335" spans="1:1" x14ac:dyDescent="0.25">
      <c r="A335">
        <v>0</v>
      </c>
    </row>
    <row r="336" spans="1:1" x14ac:dyDescent="0.25">
      <c r="A336">
        <v>0</v>
      </c>
    </row>
    <row r="337" spans="1:1" x14ac:dyDescent="0.25">
      <c r="A337">
        <v>0</v>
      </c>
    </row>
    <row r="338" spans="1:1" x14ac:dyDescent="0.25">
      <c r="A338">
        <v>0</v>
      </c>
    </row>
    <row r="339" spans="1:1" x14ac:dyDescent="0.25">
      <c r="A339">
        <v>0</v>
      </c>
    </row>
    <row r="340" spans="1:1" x14ac:dyDescent="0.25">
      <c r="A340">
        <v>0.2</v>
      </c>
    </row>
    <row r="341" spans="1:1" x14ac:dyDescent="0.25">
      <c r="A341">
        <v>0.4</v>
      </c>
    </row>
    <row r="342" spans="1:1" x14ac:dyDescent="0.25">
      <c r="A342">
        <v>0.6</v>
      </c>
    </row>
    <row r="343" spans="1:1" x14ac:dyDescent="0.25">
      <c r="A343">
        <v>0.8</v>
      </c>
    </row>
    <row r="344" spans="1:1" x14ac:dyDescent="0.25">
      <c r="A344">
        <v>0.9</v>
      </c>
    </row>
    <row r="345" spans="1:1" x14ac:dyDescent="0.25">
      <c r="A345">
        <v>1</v>
      </c>
    </row>
    <row r="346" spans="1:1" x14ac:dyDescent="0.25">
      <c r="A346">
        <v>0.95</v>
      </c>
    </row>
    <row r="347" spans="1:1" x14ac:dyDescent="0.25">
      <c r="A347">
        <v>0.9</v>
      </c>
    </row>
    <row r="348" spans="1:1" x14ac:dyDescent="0.25">
      <c r="A348">
        <v>0.8</v>
      </c>
    </row>
    <row r="349" spans="1:1" x14ac:dyDescent="0.25">
      <c r="A349">
        <v>0.6</v>
      </c>
    </row>
    <row r="350" spans="1:1" x14ac:dyDescent="0.25">
      <c r="A350">
        <v>0.4</v>
      </c>
    </row>
    <row r="351" spans="1:1" x14ac:dyDescent="0.25">
      <c r="A351">
        <v>0.2</v>
      </c>
    </row>
    <row r="352" spans="1:1" x14ac:dyDescent="0.25">
      <c r="A352">
        <v>0.1</v>
      </c>
    </row>
    <row r="353" spans="1:1" x14ac:dyDescent="0.25">
      <c r="A353">
        <v>0</v>
      </c>
    </row>
    <row r="354" spans="1:1" x14ac:dyDescent="0.25">
      <c r="A354">
        <v>0</v>
      </c>
    </row>
    <row r="355" spans="1:1" x14ac:dyDescent="0.25">
      <c r="A355">
        <v>0</v>
      </c>
    </row>
    <row r="356" spans="1:1" x14ac:dyDescent="0.25">
      <c r="A356">
        <v>0</v>
      </c>
    </row>
    <row r="357" spans="1:1" x14ac:dyDescent="0.25">
      <c r="A357">
        <v>0</v>
      </c>
    </row>
    <row r="358" spans="1:1" x14ac:dyDescent="0.25">
      <c r="A358">
        <v>0</v>
      </c>
    </row>
    <row r="359" spans="1:1" x14ac:dyDescent="0.25">
      <c r="A359">
        <v>0</v>
      </c>
    </row>
    <row r="360" spans="1:1" x14ac:dyDescent="0.25">
      <c r="A360">
        <v>0</v>
      </c>
    </row>
    <row r="361" spans="1:1" x14ac:dyDescent="0.25">
      <c r="A361">
        <v>0</v>
      </c>
    </row>
    <row r="362" spans="1:1" x14ac:dyDescent="0.25">
      <c r="A362">
        <v>0</v>
      </c>
    </row>
    <row r="363" spans="1:1" x14ac:dyDescent="0.25">
      <c r="A363">
        <v>0.2</v>
      </c>
    </row>
    <row r="364" spans="1:1" x14ac:dyDescent="0.25">
      <c r="A364">
        <v>0.4</v>
      </c>
    </row>
    <row r="365" spans="1:1" x14ac:dyDescent="0.25">
      <c r="A365">
        <v>0.6</v>
      </c>
    </row>
    <row r="366" spans="1:1" x14ac:dyDescent="0.25">
      <c r="A366">
        <v>0.8</v>
      </c>
    </row>
    <row r="367" spans="1:1" x14ac:dyDescent="0.25">
      <c r="A367">
        <v>0.9</v>
      </c>
    </row>
    <row r="368" spans="1:1" x14ac:dyDescent="0.25">
      <c r="A368">
        <v>1</v>
      </c>
    </row>
    <row r="369" spans="1:1" x14ac:dyDescent="0.25">
      <c r="A369">
        <v>0.95</v>
      </c>
    </row>
    <row r="370" spans="1:1" x14ac:dyDescent="0.25">
      <c r="A370">
        <v>0.9</v>
      </c>
    </row>
    <row r="371" spans="1:1" x14ac:dyDescent="0.25">
      <c r="A371">
        <v>0.8</v>
      </c>
    </row>
    <row r="372" spans="1:1" x14ac:dyDescent="0.25">
      <c r="A372">
        <v>0.6</v>
      </c>
    </row>
    <row r="373" spans="1:1" x14ac:dyDescent="0.25">
      <c r="A373">
        <v>0.4</v>
      </c>
    </row>
    <row r="374" spans="1:1" x14ac:dyDescent="0.25">
      <c r="A374">
        <v>0.2</v>
      </c>
    </row>
    <row r="375" spans="1:1" x14ac:dyDescent="0.25">
      <c r="A375">
        <v>0.1</v>
      </c>
    </row>
    <row r="376" spans="1:1" x14ac:dyDescent="0.25">
      <c r="A376">
        <v>0</v>
      </c>
    </row>
    <row r="377" spans="1:1" x14ac:dyDescent="0.25">
      <c r="A377">
        <v>0</v>
      </c>
    </row>
    <row r="378" spans="1:1" x14ac:dyDescent="0.25">
      <c r="A378">
        <v>0</v>
      </c>
    </row>
    <row r="379" spans="1:1" x14ac:dyDescent="0.25">
      <c r="A379">
        <v>0</v>
      </c>
    </row>
    <row r="380" spans="1:1" x14ac:dyDescent="0.25">
      <c r="A380">
        <v>0</v>
      </c>
    </row>
    <row r="381" spans="1:1" x14ac:dyDescent="0.25">
      <c r="A381">
        <v>0</v>
      </c>
    </row>
    <row r="382" spans="1:1" x14ac:dyDescent="0.25">
      <c r="A382">
        <v>0</v>
      </c>
    </row>
    <row r="383" spans="1:1" x14ac:dyDescent="0.25">
      <c r="A383">
        <v>0</v>
      </c>
    </row>
    <row r="384" spans="1:1" x14ac:dyDescent="0.25">
      <c r="A384">
        <v>0</v>
      </c>
    </row>
    <row r="385" spans="1:1" x14ac:dyDescent="0.25">
      <c r="A385">
        <v>0</v>
      </c>
    </row>
    <row r="386" spans="1:1" x14ac:dyDescent="0.25">
      <c r="A386">
        <v>0</v>
      </c>
    </row>
    <row r="387" spans="1:1" x14ac:dyDescent="0.25">
      <c r="A387">
        <v>0</v>
      </c>
    </row>
    <row r="388" spans="1:1" x14ac:dyDescent="0.25">
      <c r="A388">
        <v>0.2</v>
      </c>
    </row>
    <row r="389" spans="1:1" x14ac:dyDescent="0.25">
      <c r="A389">
        <v>0.4</v>
      </c>
    </row>
    <row r="390" spans="1:1" x14ac:dyDescent="0.25">
      <c r="A390">
        <v>0.6</v>
      </c>
    </row>
    <row r="391" spans="1:1" x14ac:dyDescent="0.25">
      <c r="A391">
        <v>0.8</v>
      </c>
    </row>
    <row r="392" spans="1:1" x14ac:dyDescent="0.25">
      <c r="A392">
        <v>0.9</v>
      </c>
    </row>
    <row r="393" spans="1:1" x14ac:dyDescent="0.25">
      <c r="A393">
        <v>1</v>
      </c>
    </row>
    <row r="394" spans="1:1" x14ac:dyDescent="0.25">
      <c r="A394">
        <v>0.95</v>
      </c>
    </row>
    <row r="395" spans="1:1" x14ac:dyDescent="0.25">
      <c r="A395">
        <v>0.9</v>
      </c>
    </row>
    <row r="396" spans="1:1" x14ac:dyDescent="0.25">
      <c r="A396">
        <v>0.8</v>
      </c>
    </row>
    <row r="397" spans="1:1" x14ac:dyDescent="0.25">
      <c r="A397">
        <v>0.6</v>
      </c>
    </row>
    <row r="398" spans="1:1" x14ac:dyDescent="0.25">
      <c r="A398">
        <v>0.4</v>
      </c>
    </row>
    <row r="399" spans="1:1" x14ac:dyDescent="0.25">
      <c r="A399">
        <v>0.2</v>
      </c>
    </row>
    <row r="400" spans="1:1" x14ac:dyDescent="0.25">
      <c r="A400">
        <v>0.1</v>
      </c>
    </row>
    <row r="401" spans="1:1" x14ac:dyDescent="0.25">
      <c r="A401">
        <v>0</v>
      </c>
    </row>
    <row r="402" spans="1:1" x14ac:dyDescent="0.25">
      <c r="A402">
        <v>0</v>
      </c>
    </row>
    <row r="403" spans="1:1" x14ac:dyDescent="0.25">
      <c r="A403">
        <v>0</v>
      </c>
    </row>
    <row r="404" spans="1:1" x14ac:dyDescent="0.25">
      <c r="A404">
        <v>0</v>
      </c>
    </row>
    <row r="405" spans="1:1" x14ac:dyDescent="0.25">
      <c r="A405">
        <v>0</v>
      </c>
    </row>
    <row r="406" spans="1:1" x14ac:dyDescent="0.25">
      <c r="A406">
        <v>0</v>
      </c>
    </row>
    <row r="407" spans="1:1" x14ac:dyDescent="0.25">
      <c r="A407">
        <v>0</v>
      </c>
    </row>
    <row r="408" spans="1:1" x14ac:dyDescent="0.25">
      <c r="A408">
        <v>0</v>
      </c>
    </row>
    <row r="409" spans="1:1" x14ac:dyDescent="0.25">
      <c r="A409">
        <v>0</v>
      </c>
    </row>
    <row r="410" spans="1:1" x14ac:dyDescent="0.25">
      <c r="A410">
        <v>0</v>
      </c>
    </row>
    <row r="411" spans="1:1" x14ac:dyDescent="0.25">
      <c r="A411">
        <v>0.2</v>
      </c>
    </row>
    <row r="412" spans="1:1" x14ac:dyDescent="0.25">
      <c r="A412">
        <v>0.4</v>
      </c>
    </row>
    <row r="413" spans="1:1" x14ac:dyDescent="0.25">
      <c r="A413">
        <v>0.6</v>
      </c>
    </row>
    <row r="414" spans="1:1" x14ac:dyDescent="0.25">
      <c r="A414">
        <v>0.8</v>
      </c>
    </row>
    <row r="415" spans="1:1" x14ac:dyDescent="0.25">
      <c r="A415">
        <v>0.9</v>
      </c>
    </row>
    <row r="416" spans="1:1" x14ac:dyDescent="0.25">
      <c r="A416">
        <v>1</v>
      </c>
    </row>
    <row r="417" spans="1:1" x14ac:dyDescent="0.25">
      <c r="A417">
        <v>0.95</v>
      </c>
    </row>
    <row r="418" spans="1:1" x14ac:dyDescent="0.25">
      <c r="A418">
        <v>0.9</v>
      </c>
    </row>
    <row r="419" spans="1:1" x14ac:dyDescent="0.25">
      <c r="A419">
        <v>0.8</v>
      </c>
    </row>
    <row r="420" spans="1:1" x14ac:dyDescent="0.25">
      <c r="A420">
        <v>0.6</v>
      </c>
    </row>
    <row r="421" spans="1:1" x14ac:dyDescent="0.25">
      <c r="A421">
        <v>0.4</v>
      </c>
    </row>
    <row r="422" spans="1:1" x14ac:dyDescent="0.25">
      <c r="A422">
        <v>0.2</v>
      </c>
    </row>
    <row r="423" spans="1:1" x14ac:dyDescent="0.25">
      <c r="A423">
        <v>0.1</v>
      </c>
    </row>
    <row r="424" spans="1:1" x14ac:dyDescent="0.25">
      <c r="A424">
        <v>0</v>
      </c>
    </row>
    <row r="425" spans="1:1" x14ac:dyDescent="0.25">
      <c r="A425">
        <v>0</v>
      </c>
    </row>
    <row r="426" spans="1:1" x14ac:dyDescent="0.25">
      <c r="A426">
        <v>0</v>
      </c>
    </row>
    <row r="427" spans="1:1" x14ac:dyDescent="0.25">
      <c r="A427">
        <v>0</v>
      </c>
    </row>
    <row r="428" spans="1:1" x14ac:dyDescent="0.25">
      <c r="A428">
        <v>0</v>
      </c>
    </row>
    <row r="429" spans="1:1" x14ac:dyDescent="0.25">
      <c r="A429">
        <v>0</v>
      </c>
    </row>
    <row r="430" spans="1:1" x14ac:dyDescent="0.25">
      <c r="A430">
        <v>0</v>
      </c>
    </row>
    <row r="431" spans="1:1" x14ac:dyDescent="0.25">
      <c r="A431">
        <v>0.1</v>
      </c>
    </row>
    <row r="432" spans="1:1" x14ac:dyDescent="0.25">
      <c r="A432">
        <v>0</v>
      </c>
    </row>
    <row r="433" spans="1:1" x14ac:dyDescent="0.25">
      <c r="A433">
        <v>0</v>
      </c>
    </row>
    <row r="434" spans="1:1" x14ac:dyDescent="0.25">
      <c r="A434">
        <v>0</v>
      </c>
    </row>
    <row r="435" spans="1:1" x14ac:dyDescent="0.25">
      <c r="A435">
        <v>0</v>
      </c>
    </row>
    <row r="436" spans="1:1" x14ac:dyDescent="0.25">
      <c r="A436">
        <v>0</v>
      </c>
    </row>
    <row r="437" spans="1:1" x14ac:dyDescent="0.25">
      <c r="A437">
        <v>0</v>
      </c>
    </row>
    <row r="438" spans="1:1" x14ac:dyDescent="0.25">
      <c r="A438">
        <v>0</v>
      </c>
    </row>
    <row r="439" spans="1:1" x14ac:dyDescent="0.25">
      <c r="A439">
        <v>0</v>
      </c>
    </row>
    <row r="440" spans="1:1" x14ac:dyDescent="0.25">
      <c r="A440">
        <v>0</v>
      </c>
    </row>
    <row r="441" spans="1:1" x14ac:dyDescent="0.25">
      <c r="A441">
        <v>0</v>
      </c>
    </row>
    <row r="442" spans="1:1" x14ac:dyDescent="0.25">
      <c r="A442">
        <v>0.2</v>
      </c>
    </row>
    <row r="443" spans="1:1" x14ac:dyDescent="0.25">
      <c r="A443">
        <v>0.4</v>
      </c>
    </row>
    <row r="444" spans="1:1" x14ac:dyDescent="0.25">
      <c r="A444">
        <v>0.6</v>
      </c>
    </row>
    <row r="445" spans="1:1" x14ac:dyDescent="0.25">
      <c r="A445">
        <v>0.8</v>
      </c>
    </row>
    <row r="446" spans="1:1" x14ac:dyDescent="0.25">
      <c r="A446">
        <v>0.9</v>
      </c>
    </row>
    <row r="447" spans="1:1" x14ac:dyDescent="0.25">
      <c r="A447">
        <v>1</v>
      </c>
    </row>
    <row r="448" spans="1:1" x14ac:dyDescent="0.25">
      <c r="A448">
        <v>0.95</v>
      </c>
    </row>
    <row r="449" spans="1:1" x14ac:dyDescent="0.25">
      <c r="A449">
        <v>0.9</v>
      </c>
    </row>
    <row r="450" spans="1:1" x14ac:dyDescent="0.25">
      <c r="A450">
        <v>0.8</v>
      </c>
    </row>
    <row r="451" spans="1:1" x14ac:dyDescent="0.25">
      <c r="A451">
        <v>0.6</v>
      </c>
    </row>
    <row r="452" spans="1:1" x14ac:dyDescent="0.25">
      <c r="A452">
        <v>0.4</v>
      </c>
    </row>
    <row r="453" spans="1:1" x14ac:dyDescent="0.25">
      <c r="A453">
        <v>0.2</v>
      </c>
    </row>
    <row r="454" spans="1:1" x14ac:dyDescent="0.25">
      <c r="A454">
        <v>0.1</v>
      </c>
    </row>
    <row r="455" spans="1:1" x14ac:dyDescent="0.25">
      <c r="A455">
        <v>0</v>
      </c>
    </row>
    <row r="456" spans="1:1" x14ac:dyDescent="0.25">
      <c r="A456">
        <v>0</v>
      </c>
    </row>
    <row r="457" spans="1:1" x14ac:dyDescent="0.25">
      <c r="A457">
        <v>0</v>
      </c>
    </row>
    <row r="458" spans="1:1" x14ac:dyDescent="0.25">
      <c r="A458">
        <v>0</v>
      </c>
    </row>
    <row r="459" spans="1:1" x14ac:dyDescent="0.25">
      <c r="A459">
        <v>0</v>
      </c>
    </row>
    <row r="460" spans="1:1" x14ac:dyDescent="0.25">
      <c r="A460">
        <v>0</v>
      </c>
    </row>
    <row r="461" spans="1:1" x14ac:dyDescent="0.25">
      <c r="A461">
        <v>0</v>
      </c>
    </row>
    <row r="462" spans="1:1" x14ac:dyDescent="0.25">
      <c r="A462">
        <v>0.1</v>
      </c>
    </row>
    <row r="463" spans="1:1" x14ac:dyDescent="0.25">
      <c r="A463">
        <v>0</v>
      </c>
    </row>
    <row r="464" spans="1:1" x14ac:dyDescent="0.25">
      <c r="A464">
        <v>0</v>
      </c>
    </row>
    <row r="465" spans="1:1" x14ac:dyDescent="0.25">
      <c r="A465">
        <v>0</v>
      </c>
    </row>
    <row r="466" spans="1:1" x14ac:dyDescent="0.25">
      <c r="A466">
        <v>0</v>
      </c>
    </row>
    <row r="467" spans="1:1" x14ac:dyDescent="0.25">
      <c r="A467">
        <v>0</v>
      </c>
    </row>
    <row r="468" spans="1:1" x14ac:dyDescent="0.25">
      <c r="A468">
        <v>0</v>
      </c>
    </row>
    <row r="469" spans="1:1" x14ac:dyDescent="0.25">
      <c r="A469">
        <v>0</v>
      </c>
    </row>
    <row r="470" spans="1:1" x14ac:dyDescent="0.25">
      <c r="A470">
        <v>0</v>
      </c>
    </row>
    <row r="471" spans="1:1" x14ac:dyDescent="0.25">
      <c r="A471">
        <v>0</v>
      </c>
    </row>
    <row r="472" spans="1:1" x14ac:dyDescent="0.25">
      <c r="A472">
        <v>0</v>
      </c>
    </row>
    <row r="473" spans="1:1" x14ac:dyDescent="0.25">
      <c r="A473">
        <v>0.2</v>
      </c>
    </row>
    <row r="474" spans="1:1" x14ac:dyDescent="0.25">
      <c r="A474">
        <v>0.4</v>
      </c>
    </row>
    <row r="475" spans="1:1" x14ac:dyDescent="0.25">
      <c r="A475">
        <v>0.6</v>
      </c>
    </row>
    <row r="476" spans="1:1" x14ac:dyDescent="0.25">
      <c r="A476">
        <v>0.8</v>
      </c>
    </row>
    <row r="477" spans="1:1" x14ac:dyDescent="0.25">
      <c r="A477">
        <v>0.9</v>
      </c>
    </row>
    <row r="478" spans="1:1" x14ac:dyDescent="0.25">
      <c r="A478">
        <v>1</v>
      </c>
    </row>
    <row r="479" spans="1:1" x14ac:dyDescent="0.25">
      <c r="A479">
        <v>0.95</v>
      </c>
    </row>
    <row r="480" spans="1:1" x14ac:dyDescent="0.25">
      <c r="A480">
        <v>0.9</v>
      </c>
    </row>
    <row r="481" spans="1:1" x14ac:dyDescent="0.25">
      <c r="A481">
        <v>0.8</v>
      </c>
    </row>
    <row r="482" spans="1:1" x14ac:dyDescent="0.25">
      <c r="A482">
        <v>0.6</v>
      </c>
    </row>
    <row r="483" spans="1:1" x14ac:dyDescent="0.25">
      <c r="A483">
        <v>0.4</v>
      </c>
    </row>
    <row r="484" spans="1:1" x14ac:dyDescent="0.25">
      <c r="A484">
        <v>0.2</v>
      </c>
    </row>
    <row r="485" spans="1:1" x14ac:dyDescent="0.25">
      <c r="A485">
        <v>0.1</v>
      </c>
    </row>
    <row r="486" spans="1:1" x14ac:dyDescent="0.25">
      <c r="A486">
        <v>0</v>
      </c>
    </row>
    <row r="487" spans="1:1" x14ac:dyDescent="0.25">
      <c r="A487">
        <v>0</v>
      </c>
    </row>
    <row r="488" spans="1:1" x14ac:dyDescent="0.25">
      <c r="A488">
        <v>0</v>
      </c>
    </row>
    <row r="489" spans="1:1" x14ac:dyDescent="0.25">
      <c r="A489">
        <v>0</v>
      </c>
    </row>
    <row r="490" spans="1:1" x14ac:dyDescent="0.25">
      <c r="A490">
        <v>0</v>
      </c>
    </row>
    <row r="491" spans="1:1" x14ac:dyDescent="0.25">
      <c r="A491">
        <v>0</v>
      </c>
    </row>
    <row r="492" spans="1:1" x14ac:dyDescent="0.25">
      <c r="A492">
        <v>0</v>
      </c>
    </row>
    <row r="493" spans="1:1" x14ac:dyDescent="0.25">
      <c r="A493">
        <v>0.1</v>
      </c>
    </row>
    <row r="494" spans="1:1" x14ac:dyDescent="0.25">
      <c r="A494">
        <v>0</v>
      </c>
    </row>
    <row r="495" spans="1:1" x14ac:dyDescent="0.25">
      <c r="A495">
        <v>0</v>
      </c>
    </row>
    <row r="496" spans="1:1" x14ac:dyDescent="0.25">
      <c r="A496">
        <v>0</v>
      </c>
    </row>
    <row r="497" spans="1:1" x14ac:dyDescent="0.25">
      <c r="A497">
        <v>0</v>
      </c>
    </row>
    <row r="498" spans="1:1" x14ac:dyDescent="0.25">
      <c r="A498">
        <v>0</v>
      </c>
    </row>
    <row r="499" spans="1:1" x14ac:dyDescent="0.25">
      <c r="A499">
        <v>0</v>
      </c>
    </row>
    <row r="500" spans="1:1" x14ac:dyDescent="0.25">
      <c r="A500">
        <v>0</v>
      </c>
    </row>
    <row r="501" spans="1:1" x14ac:dyDescent="0.25">
      <c r="A501">
        <v>0</v>
      </c>
    </row>
    <row r="502" spans="1:1" x14ac:dyDescent="0.25">
      <c r="A502">
        <v>0</v>
      </c>
    </row>
    <row r="503" spans="1:1" x14ac:dyDescent="0.25">
      <c r="A503">
        <v>0</v>
      </c>
    </row>
    <row r="504" spans="1:1" x14ac:dyDescent="0.25">
      <c r="A504">
        <v>0.2</v>
      </c>
    </row>
    <row r="505" spans="1:1" x14ac:dyDescent="0.25">
      <c r="A505">
        <v>0.4</v>
      </c>
    </row>
    <row r="506" spans="1:1" x14ac:dyDescent="0.25">
      <c r="A506">
        <v>0.6</v>
      </c>
    </row>
    <row r="507" spans="1:1" x14ac:dyDescent="0.25">
      <c r="A507">
        <v>0.8</v>
      </c>
    </row>
    <row r="508" spans="1:1" x14ac:dyDescent="0.25">
      <c r="A508">
        <v>0.9</v>
      </c>
    </row>
    <row r="509" spans="1:1" x14ac:dyDescent="0.25">
      <c r="A509">
        <v>1</v>
      </c>
    </row>
    <row r="510" spans="1:1" x14ac:dyDescent="0.25">
      <c r="A510">
        <v>0.95</v>
      </c>
    </row>
    <row r="511" spans="1:1" x14ac:dyDescent="0.25">
      <c r="A511">
        <v>0.9</v>
      </c>
    </row>
    <row r="512" spans="1:1" x14ac:dyDescent="0.25">
      <c r="A512">
        <v>0.8</v>
      </c>
    </row>
    <row r="513" spans="1:1" x14ac:dyDescent="0.25">
      <c r="A513">
        <v>0.6</v>
      </c>
    </row>
    <row r="514" spans="1:1" x14ac:dyDescent="0.25">
      <c r="A514">
        <v>0.4</v>
      </c>
    </row>
    <row r="515" spans="1:1" x14ac:dyDescent="0.25">
      <c r="A515">
        <v>0.2</v>
      </c>
    </row>
    <row r="516" spans="1:1" x14ac:dyDescent="0.25">
      <c r="A516">
        <v>0.1</v>
      </c>
    </row>
    <row r="517" spans="1:1" x14ac:dyDescent="0.25">
      <c r="A517">
        <v>0</v>
      </c>
    </row>
    <row r="518" spans="1:1" x14ac:dyDescent="0.25">
      <c r="A518">
        <v>0</v>
      </c>
    </row>
    <row r="519" spans="1:1" x14ac:dyDescent="0.25">
      <c r="A519">
        <v>0</v>
      </c>
    </row>
    <row r="520" spans="1:1" x14ac:dyDescent="0.25">
      <c r="A520">
        <v>0</v>
      </c>
    </row>
    <row r="521" spans="1:1" x14ac:dyDescent="0.25">
      <c r="A521">
        <v>0</v>
      </c>
    </row>
    <row r="522" spans="1:1" x14ac:dyDescent="0.25">
      <c r="A522">
        <v>0</v>
      </c>
    </row>
    <row r="523" spans="1:1" x14ac:dyDescent="0.25">
      <c r="A523">
        <v>0</v>
      </c>
    </row>
    <row r="524" spans="1:1" x14ac:dyDescent="0.25">
      <c r="A524">
        <v>0</v>
      </c>
    </row>
    <row r="525" spans="1:1" x14ac:dyDescent="0.25">
      <c r="A525">
        <v>0</v>
      </c>
    </row>
    <row r="526" spans="1:1" x14ac:dyDescent="0.25">
      <c r="A526">
        <v>0</v>
      </c>
    </row>
    <row r="527" spans="1:1" x14ac:dyDescent="0.25">
      <c r="A527">
        <v>0</v>
      </c>
    </row>
    <row r="528" spans="1:1" x14ac:dyDescent="0.25">
      <c r="A528">
        <v>0.2</v>
      </c>
    </row>
    <row r="529" spans="1:1" x14ac:dyDescent="0.25">
      <c r="A529">
        <v>0.4</v>
      </c>
    </row>
    <row r="530" spans="1:1" x14ac:dyDescent="0.25">
      <c r="A530">
        <v>0.6</v>
      </c>
    </row>
    <row r="531" spans="1:1" x14ac:dyDescent="0.25">
      <c r="A531">
        <v>0.8</v>
      </c>
    </row>
    <row r="532" spans="1:1" x14ac:dyDescent="0.25">
      <c r="A532">
        <v>0.9</v>
      </c>
    </row>
    <row r="533" spans="1:1" x14ac:dyDescent="0.25">
      <c r="A533">
        <v>1</v>
      </c>
    </row>
    <row r="534" spans="1:1" x14ac:dyDescent="0.25">
      <c r="A534">
        <v>0.95</v>
      </c>
    </row>
    <row r="535" spans="1:1" x14ac:dyDescent="0.25">
      <c r="A535">
        <v>0.9</v>
      </c>
    </row>
    <row r="536" spans="1:1" x14ac:dyDescent="0.25">
      <c r="A536">
        <v>0.8</v>
      </c>
    </row>
    <row r="537" spans="1:1" x14ac:dyDescent="0.25">
      <c r="A537">
        <v>0.6</v>
      </c>
    </row>
    <row r="538" spans="1:1" x14ac:dyDescent="0.25">
      <c r="A538">
        <v>0.4</v>
      </c>
    </row>
    <row r="539" spans="1:1" x14ac:dyDescent="0.25">
      <c r="A539">
        <v>0.2</v>
      </c>
    </row>
    <row r="540" spans="1:1" x14ac:dyDescent="0.25">
      <c r="A540">
        <v>0.1</v>
      </c>
    </row>
    <row r="541" spans="1:1" x14ac:dyDescent="0.25">
      <c r="A541">
        <v>0</v>
      </c>
    </row>
    <row r="542" spans="1:1" x14ac:dyDescent="0.25">
      <c r="A542">
        <v>0</v>
      </c>
    </row>
    <row r="543" spans="1:1" x14ac:dyDescent="0.25">
      <c r="A543">
        <v>0</v>
      </c>
    </row>
    <row r="544" spans="1:1" x14ac:dyDescent="0.25">
      <c r="A544">
        <v>0</v>
      </c>
    </row>
    <row r="545" spans="1:1" x14ac:dyDescent="0.25">
      <c r="A545">
        <v>0</v>
      </c>
    </row>
    <row r="546" spans="1:1" x14ac:dyDescent="0.25">
      <c r="A546">
        <v>0</v>
      </c>
    </row>
    <row r="547" spans="1:1" x14ac:dyDescent="0.25">
      <c r="A547">
        <v>0</v>
      </c>
    </row>
    <row r="548" spans="1:1" x14ac:dyDescent="0.25">
      <c r="A548">
        <v>0</v>
      </c>
    </row>
    <row r="549" spans="1:1" x14ac:dyDescent="0.25">
      <c r="A549">
        <v>0</v>
      </c>
    </row>
    <row r="550" spans="1:1" x14ac:dyDescent="0.25">
      <c r="A550">
        <v>0</v>
      </c>
    </row>
    <row r="551" spans="1:1" x14ac:dyDescent="0.25">
      <c r="A551">
        <v>0</v>
      </c>
    </row>
    <row r="552" spans="1:1" x14ac:dyDescent="0.25">
      <c r="A552">
        <v>0</v>
      </c>
    </row>
    <row r="553" spans="1:1" x14ac:dyDescent="0.25">
      <c r="A553">
        <v>0.2</v>
      </c>
    </row>
    <row r="554" spans="1:1" x14ac:dyDescent="0.25">
      <c r="A554">
        <v>0.4</v>
      </c>
    </row>
    <row r="555" spans="1:1" x14ac:dyDescent="0.25">
      <c r="A555">
        <v>0.6</v>
      </c>
    </row>
    <row r="556" spans="1:1" x14ac:dyDescent="0.25">
      <c r="A556">
        <v>0.8</v>
      </c>
    </row>
    <row r="557" spans="1:1" x14ac:dyDescent="0.25">
      <c r="A557">
        <v>0.9</v>
      </c>
    </row>
    <row r="558" spans="1:1" x14ac:dyDescent="0.25">
      <c r="A558">
        <v>1</v>
      </c>
    </row>
    <row r="559" spans="1:1" x14ac:dyDescent="0.25">
      <c r="A559">
        <v>0.95</v>
      </c>
    </row>
    <row r="560" spans="1:1" x14ac:dyDescent="0.25">
      <c r="A560">
        <v>0.9</v>
      </c>
    </row>
    <row r="561" spans="1:1" x14ac:dyDescent="0.25">
      <c r="A561">
        <v>0.8</v>
      </c>
    </row>
    <row r="562" spans="1:1" x14ac:dyDescent="0.25">
      <c r="A562">
        <v>0.6</v>
      </c>
    </row>
    <row r="563" spans="1:1" x14ac:dyDescent="0.25">
      <c r="A563">
        <v>0.4</v>
      </c>
    </row>
    <row r="564" spans="1:1" x14ac:dyDescent="0.25">
      <c r="A564">
        <v>0.2</v>
      </c>
    </row>
    <row r="565" spans="1:1" x14ac:dyDescent="0.25">
      <c r="A565">
        <v>0.1</v>
      </c>
    </row>
    <row r="566" spans="1:1" x14ac:dyDescent="0.25">
      <c r="A566">
        <v>0</v>
      </c>
    </row>
    <row r="567" spans="1:1" x14ac:dyDescent="0.25">
      <c r="A567">
        <v>0</v>
      </c>
    </row>
    <row r="568" spans="1:1" x14ac:dyDescent="0.25">
      <c r="A568">
        <v>0</v>
      </c>
    </row>
    <row r="569" spans="1:1" x14ac:dyDescent="0.25">
      <c r="A569">
        <v>0</v>
      </c>
    </row>
    <row r="570" spans="1:1" x14ac:dyDescent="0.25">
      <c r="A570">
        <v>0</v>
      </c>
    </row>
    <row r="571" spans="1:1" x14ac:dyDescent="0.25">
      <c r="A571">
        <v>0</v>
      </c>
    </row>
    <row r="572" spans="1:1" x14ac:dyDescent="0.25">
      <c r="A572">
        <v>0</v>
      </c>
    </row>
    <row r="573" spans="1:1" x14ac:dyDescent="0.25">
      <c r="A573">
        <v>0</v>
      </c>
    </row>
    <row r="574" spans="1:1" x14ac:dyDescent="0.25">
      <c r="A574">
        <v>0</v>
      </c>
    </row>
    <row r="575" spans="1:1" x14ac:dyDescent="0.25">
      <c r="A575">
        <v>0</v>
      </c>
    </row>
    <row r="576" spans="1:1" x14ac:dyDescent="0.25">
      <c r="A576">
        <v>0.2</v>
      </c>
    </row>
    <row r="577" spans="1:1" x14ac:dyDescent="0.25">
      <c r="A577">
        <v>0.4</v>
      </c>
    </row>
    <row r="578" spans="1:1" x14ac:dyDescent="0.25">
      <c r="A578">
        <v>0.6</v>
      </c>
    </row>
    <row r="579" spans="1:1" x14ac:dyDescent="0.25">
      <c r="A579">
        <v>0.8</v>
      </c>
    </row>
    <row r="580" spans="1:1" x14ac:dyDescent="0.25">
      <c r="A580">
        <v>0.9</v>
      </c>
    </row>
    <row r="581" spans="1:1" x14ac:dyDescent="0.25">
      <c r="A581">
        <v>1</v>
      </c>
    </row>
    <row r="582" spans="1:1" x14ac:dyDescent="0.25">
      <c r="A582">
        <v>0.95</v>
      </c>
    </row>
    <row r="583" spans="1:1" x14ac:dyDescent="0.25">
      <c r="A583">
        <v>0.9</v>
      </c>
    </row>
    <row r="584" spans="1:1" x14ac:dyDescent="0.25">
      <c r="A584">
        <v>0.8</v>
      </c>
    </row>
    <row r="585" spans="1:1" x14ac:dyDescent="0.25">
      <c r="A585">
        <v>0.6</v>
      </c>
    </row>
    <row r="586" spans="1:1" x14ac:dyDescent="0.25">
      <c r="A586">
        <v>0.4</v>
      </c>
    </row>
    <row r="587" spans="1:1" x14ac:dyDescent="0.25">
      <c r="A587">
        <v>0.2</v>
      </c>
    </row>
    <row r="588" spans="1:1" x14ac:dyDescent="0.25">
      <c r="A588">
        <v>0.1</v>
      </c>
    </row>
    <row r="589" spans="1:1" x14ac:dyDescent="0.25">
      <c r="A589">
        <v>0</v>
      </c>
    </row>
    <row r="590" spans="1:1" x14ac:dyDescent="0.25">
      <c r="A590">
        <v>0</v>
      </c>
    </row>
    <row r="591" spans="1:1" x14ac:dyDescent="0.25">
      <c r="A591">
        <v>0</v>
      </c>
    </row>
    <row r="592" spans="1:1" x14ac:dyDescent="0.25">
      <c r="A592">
        <v>0</v>
      </c>
    </row>
    <row r="593" spans="1:1" x14ac:dyDescent="0.25">
      <c r="A593">
        <v>0</v>
      </c>
    </row>
    <row r="594" spans="1:1" x14ac:dyDescent="0.25">
      <c r="A594">
        <v>0</v>
      </c>
    </row>
    <row r="595" spans="1:1" x14ac:dyDescent="0.25">
      <c r="A595">
        <v>0</v>
      </c>
    </row>
    <row r="596" spans="1:1" x14ac:dyDescent="0.25">
      <c r="A596">
        <v>0</v>
      </c>
    </row>
    <row r="597" spans="1:1" x14ac:dyDescent="0.25">
      <c r="A597">
        <v>0</v>
      </c>
    </row>
    <row r="598" spans="1:1" x14ac:dyDescent="0.25">
      <c r="A598">
        <v>0</v>
      </c>
    </row>
    <row r="599" spans="1:1" x14ac:dyDescent="0.25">
      <c r="A599">
        <v>0</v>
      </c>
    </row>
    <row r="600" spans="1:1" x14ac:dyDescent="0.25">
      <c r="A600">
        <v>0</v>
      </c>
    </row>
    <row r="601" spans="1:1" x14ac:dyDescent="0.25">
      <c r="A601">
        <v>0.2</v>
      </c>
    </row>
    <row r="602" spans="1:1" x14ac:dyDescent="0.25">
      <c r="A602">
        <v>0.4</v>
      </c>
    </row>
    <row r="603" spans="1:1" x14ac:dyDescent="0.25">
      <c r="A603">
        <v>0.6</v>
      </c>
    </row>
    <row r="604" spans="1:1" x14ac:dyDescent="0.25">
      <c r="A604">
        <v>0.8</v>
      </c>
    </row>
    <row r="605" spans="1:1" x14ac:dyDescent="0.25">
      <c r="A605">
        <v>0.9</v>
      </c>
    </row>
    <row r="606" spans="1:1" x14ac:dyDescent="0.25">
      <c r="A606">
        <v>1</v>
      </c>
    </row>
    <row r="607" spans="1:1" x14ac:dyDescent="0.25">
      <c r="A607">
        <v>0.95</v>
      </c>
    </row>
    <row r="608" spans="1:1" x14ac:dyDescent="0.25">
      <c r="A608">
        <v>0.9</v>
      </c>
    </row>
    <row r="609" spans="1:1" x14ac:dyDescent="0.25">
      <c r="A609">
        <v>0.8</v>
      </c>
    </row>
    <row r="610" spans="1:1" x14ac:dyDescent="0.25">
      <c r="A610">
        <v>0.6</v>
      </c>
    </row>
    <row r="611" spans="1:1" x14ac:dyDescent="0.25">
      <c r="A611">
        <v>0.4</v>
      </c>
    </row>
    <row r="612" spans="1:1" x14ac:dyDescent="0.25">
      <c r="A612">
        <v>0.2</v>
      </c>
    </row>
    <row r="613" spans="1:1" x14ac:dyDescent="0.25">
      <c r="A613">
        <v>0.1</v>
      </c>
    </row>
    <row r="614" spans="1:1" x14ac:dyDescent="0.25">
      <c r="A614">
        <v>0</v>
      </c>
    </row>
    <row r="615" spans="1:1" x14ac:dyDescent="0.25">
      <c r="A615">
        <v>0</v>
      </c>
    </row>
    <row r="616" spans="1:1" x14ac:dyDescent="0.25">
      <c r="A616">
        <v>0</v>
      </c>
    </row>
    <row r="617" spans="1:1" x14ac:dyDescent="0.25">
      <c r="A617">
        <v>0</v>
      </c>
    </row>
    <row r="618" spans="1:1" x14ac:dyDescent="0.25">
      <c r="A618">
        <v>0</v>
      </c>
    </row>
    <row r="619" spans="1:1" x14ac:dyDescent="0.25">
      <c r="A619">
        <v>0</v>
      </c>
    </row>
    <row r="620" spans="1:1" x14ac:dyDescent="0.25">
      <c r="A620">
        <v>0</v>
      </c>
    </row>
    <row r="621" spans="1:1" x14ac:dyDescent="0.25">
      <c r="A621">
        <v>0</v>
      </c>
    </row>
    <row r="622" spans="1:1" x14ac:dyDescent="0.25">
      <c r="A622">
        <v>0</v>
      </c>
    </row>
    <row r="623" spans="1:1" x14ac:dyDescent="0.25">
      <c r="A623">
        <v>0</v>
      </c>
    </row>
    <row r="624" spans="1:1" x14ac:dyDescent="0.25">
      <c r="A624">
        <v>0.2</v>
      </c>
    </row>
    <row r="625" spans="1:1" x14ac:dyDescent="0.25">
      <c r="A625">
        <v>0.4</v>
      </c>
    </row>
    <row r="626" spans="1:1" x14ac:dyDescent="0.25">
      <c r="A626">
        <v>0.6</v>
      </c>
    </row>
    <row r="627" spans="1:1" x14ac:dyDescent="0.25">
      <c r="A627">
        <v>0.8</v>
      </c>
    </row>
    <row r="628" spans="1:1" x14ac:dyDescent="0.25">
      <c r="A628">
        <v>0.9</v>
      </c>
    </row>
    <row r="629" spans="1:1" x14ac:dyDescent="0.25">
      <c r="A629">
        <v>1</v>
      </c>
    </row>
    <row r="630" spans="1:1" x14ac:dyDescent="0.25">
      <c r="A630">
        <v>0.95</v>
      </c>
    </row>
    <row r="631" spans="1:1" x14ac:dyDescent="0.25">
      <c r="A631">
        <v>0.9</v>
      </c>
    </row>
    <row r="632" spans="1:1" x14ac:dyDescent="0.25">
      <c r="A632">
        <v>0.8</v>
      </c>
    </row>
    <row r="633" spans="1:1" x14ac:dyDescent="0.25">
      <c r="A633">
        <v>0.6</v>
      </c>
    </row>
    <row r="634" spans="1:1" x14ac:dyDescent="0.25">
      <c r="A634">
        <v>0.4</v>
      </c>
    </row>
    <row r="635" spans="1:1" x14ac:dyDescent="0.25">
      <c r="A635">
        <v>0.2</v>
      </c>
    </row>
    <row r="636" spans="1:1" x14ac:dyDescent="0.25">
      <c r="A636">
        <v>0.1</v>
      </c>
    </row>
    <row r="637" spans="1:1" x14ac:dyDescent="0.25">
      <c r="A637">
        <v>0</v>
      </c>
    </row>
    <row r="638" spans="1:1" x14ac:dyDescent="0.25">
      <c r="A638">
        <v>0</v>
      </c>
    </row>
    <row r="639" spans="1:1" x14ac:dyDescent="0.25">
      <c r="A639">
        <v>0</v>
      </c>
    </row>
    <row r="640" spans="1:1" x14ac:dyDescent="0.25">
      <c r="A640">
        <v>0</v>
      </c>
    </row>
    <row r="641" spans="1:1" x14ac:dyDescent="0.25">
      <c r="A641">
        <v>0</v>
      </c>
    </row>
    <row r="642" spans="1:1" x14ac:dyDescent="0.25">
      <c r="A642">
        <v>0</v>
      </c>
    </row>
    <row r="643" spans="1:1" x14ac:dyDescent="0.25">
      <c r="A643">
        <v>0</v>
      </c>
    </row>
    <row r="644" spans="1:1" x14ac:dyDescent="0.25">
      <c r="A644">
        <v>0</v>
      </c>
    </row>
    <row r="645" spans="1:1" x14ac:dyDescent="0.25">
      <c r="A645">
        <v>0</v>
      </c>
    </row>
    <row r="646" spans="1:1" x14ac:dyDescent="0.25">
      <c r="A646">
        <v>0</v>
      </c>
    </row>
    <row r="647" spans="1:1" x14ac:dyDescent="0.25">
      <c r="A647">
        <v>0</v>
      </c>
    </row>
    <row r="648" spans="1:1" x14ac:dyDescent="0.25">
      <c r="A648">
        <v>0</v>
      </c>
    </row>
    <row r="649" spans="1:1" x14ac:dyDescent="0.25">
      <c r="A649">
        <v>0.2</v>
      </c>
    </row>
    <row r="650" spans="1:1" x14ac:dyDescent="0.25">
      <c r="A650">
        <v>0.4</v>
      </c>
    </row>
    <row r="651" spans="1:1" x14ac:dyDescent="0.25">
      <c r="A651">
        <v>0.6</v>
      </c>
    </row>
    <row r="652" spans="1:1" x14ac:dyDescent="0.25">
      <c r="A652">
        <v>0.8</v>
      </c>
    </row>
    <row r="653" spans="1:1" x14ac:dyDescent="0.25">
      <c r="A653">
        <v>0.9</v>
      </c>
    </row>
    <row r="654" spans="1:1" x14ac:dyDescent="0.25">
      <c r="A654">
        <v>1</v>
      </c>
    </row>
    <row r="655" spans="1:1" x14ac:dyDescent="0.25">
      <c r="A655">
        <v>0.95</v>
      </c>
    </row>
    <row r="656" spans="1:1" x14ac:dyDescent="0.25">
      <c r="A656">
        <v>0.9</v>
      </c>
    </row>
    <row r="657" spans="1:1" x14ac:dyDescent="0.25">
      <c r="A657">
        <v>0.8</v>
      </c>
    </row>
    <row r="658" spans="1:1" x14ac:dyDescent="0.25">
      <c r="A658">
        <v>0.6</v>
      </c>
    </row>
    <row r="659" spans="1:1" x14ac:dyDescent="0.25">
      <c r="A659">
        <v>0.4</v>
      </c>
    </row>
    <row r="660" spans="1:1" x14ac:dyDescent="0.25">
      <c r="A660">
        <v>0.2</v>
      </c>
    </row>
    <row r="661" spans="1:1" x14ac:dyDescent="0.25">
      <c r="A661">
        <v>0.1</v>
      </c>
    </row>
    <row r="662" spans="1:1" x14ac:dyDescent="0.25">
      <c r="A662">
        <v>0</v>
      </c>
    </row>
    <row r="663" spans="1:1" x14ac:dyDescent="0.25">
      <c r="A663">
        <v>0</v>
      </c>
    </row>
    <row r="664" spans="1:1" x14ac:dyDescent="0.25">
      <c r="A664">
        <v>0</v>
      </c>
    </row>
    <row r="665" spans="1:1" x14ac:dyDescent="0.25">
      <c r="A665">
        <v>0</v>
      </c>
    </row>
    <row r="666" spans="1:1" x14ac:dyDescent="0.25">
      <c r="A666">
        <v>0</v>
      </c>
    </row>
    <row r="667" spans="1:1" x14ac:dyDescent="0.25">
      <c r="A667">
        <v>0</v>
      </c>
    </row>
    <row r="668" spans="1:1" x14ac:dyDescent="0.25">
      <c r="A668">
        <v>0</v>
      </c>
    </row>
    <row r="669" spans="1:1" x14ac:dyDescent="0.25">
      <c r="A669">
        <v>0</v>
      </c>
    </row>
    <row r="670" spans="1:1" x14ac:dyDescent="0.25">
      <c r="A670">
        <v>0</v>
      </c>
    </row>
    <row r="671" spans="1:1" x14ac:dyDescent="0.25">
      <c r="A671">
        <v>0</v>
      </c>
    </row>
    <row r="672" spans="1:1" x14ac:dyDescent="0.25">
      <c r="A672">
        <v>0.2</v>
      </c>
    </row>
    <row r="673" spans="1:1" x14ac:dyDescent="0.25">
      <c r="A673">
        <v>0.4</v>
      </c>
    </row>
    <row r="674" spans="1:1" x14ac:dyDescent="0.25">
      <c r="A674">
        <v>0.6</v>
      </c>
    </row>
    <row r="675" spans="1:1" x14ac:dyDescent="0.25">
      <c r="A675">
        <v>0.8</v>
      </c>
    </row>
    <row r="676" spans="1:1" x14ac:dyDescent="0.25">
      <c r="A676">
        <v>0.9</v>
      </c>
    </row>
    <row r="677" spans="1:1" x14ac:dyDescent="0.25">
      <c r="A677">
        <v>1</v>
      </c>
    </row>
    <row r="678" spans="1:1" x14ac:dyDescent="0.25">
      <c r="A678">
        <v>0.95</v>
      </c>
    </row>
    <row r="679" spans="1:1" x14ac:dyDescent="0.25">
      <c r="A679">
        <v>0.9</v>
      </c>
    </row>
    <row r="680" spans="1:1" x14ac:dyDescent="0.25">
      <c r="A680">
        <v>0.8</v>
      </c>
    </row>
    <row r="681" spans="1:1" x14ac:dyDescent="0.25">
      <c r="A681">
        <v>0.6</v>
      </c>
    </row>
    <row r="682" spans="1:1" x14ac:dyDescent="0.25">
      <c r="A682">
        <v>0.4</v>
      </c>
    </row>
    <row r="683" spans="1:1" x14ac:dyDescent="0.25">
      <c r="A683">
        <v>0.2</v>
      </c>
    </row>
    <row r="684" spans="1:1" x14ac:dyDescent="0.25">
      <c r="A684">
        <v>0.1</v>
      </c>
    </row>
    <row r="685" spans="1:1" x14ac:dyDescent="0.25">
      <c r="A685">
        <v>0</v>
      </c>
    </row>
    <row r="686" spans="1:1" x14ac:dyDescent="0.25">
      <c r="A686">
        <v>0</v>
      </c>
    </row>
    <row r="687" spans="1:1" x14ac:dyDescent="0.25">
      <c r="A687">
        <v>0</v>
      </c>
    </row>
    <row r="688" spans="1:1" x14ac:dyDescent="0.25">
      <c r="A688">
        <v>0</v>
      </c>
    </row>
    <row r="689" spans="1:1" x14ac:dyDescent="0.25">
      <c r="A689">
        <v>0</v>
      </c>
    </row>
    <row r="690" spans="1:1" x14ac:dyDescent="0.25">
      <c r="A690">
        <v>0</v>
      </c>
    </row>
    <row r="691" spans="1:1" x14ac:dyDescent="0.25">
      <c r="A691">
        <v>0</v>
      </c>
    </row>
    <row r="692" spans="1:1" x14ac:dyDescent="0.25">
      <c r="A692">
        <v>0.1</v>
      </c>
    </row>
    <row r="693" spans="1:1" x14ac:dyDescent="0.25">
      <c r="A693">
        <v>0</v>
      </c>
    </row>
    <row r="694" spans="1:1" x14ac:dyDescent="0.25">
      <c r="A694">
        <v>0</v>
      </c>
    </row>
    <row r="695" spans="1:1" x14ac:dyDescent="0.25">
      <c r="A695">
        <v>0</v>
      </c>
    </row>
    <row r="696" spans="1:1" x14ac:dyDescent="0.25">
      <c r="A696">
        <v>0</v>
      </c>
    </row>
    <row r="697" spans="1:1" x14ac:dyDescent="0.25">
      <c r="A697">
        <v>0</v>
      </c>
    </row>
    <row r="698" spans="1:1" x14ac:dyDescent="0.25">
      <c r="A698">
        <v>0</v>
      </c>
    </row>
    <row r="699" spans="1:1" x14ac:dyDescent="0.25">
      <c r="A699">
        <v>0</v>
      </c>
    </row>
    <row r="700" spans="1:1" x14ac:dyDescent="0.25">
      <c r="A700">
        <v>0</v>
      </c>
    </row>
    <row r="701" spans="1:1" x14ac:dyDescent="0.25">
      <c r="A701">
        <v>0</v>
      </c>
    </row>
    <row r="702" spans="1:1" x14ac:dyDescent="0.25">
      <c r="A702">
        <v>0</v>
      </c>
    </row>
    <row r="703" spans="1:1" x14ac:dyDescent="0.25">
      <c r="A703">
        <v>0.2</v>
      </c>
    </row>
    <row r="704" spans="1:1" x14ac:dyDescent="0.25">
      <c r="A704">
        <v>0.4</v>
      </c>
    </row>
    <row r="705" spans="1:1" x14ac:dyDescent="0.25">
      <c r="A705">
        <v>0.6</v>
      </c>
    </row>
    <row r="706" spans="1:1" x14ac:dyDescent="0.25">
      <c r="A706">
        <v>0.8</v>
      </c>
    </row>
    <row r="707" spans="1:1" x14ac:dyDescent="0.25">
      <c r="A707">
        <v>0.9</v>
      </c>
    </row>
    <row r="708" spans="1:1" x14ac:dyDescent="0.25">
      <c r="A708">
        <v>1</v>
      </c>
    </row>
    <row r="709" spans="1:1" x14ac:dyDescent="0.25">
      <c r="A709">
        <v>0.95</v>
      </c>
    </row>
    <row r="710" spans="1:1" x14ac:dyDescent="0.25">
      <c r="A710">
        <v>0.9</v>
      </c>
    </row>
    <row r="711" spans="1:1" x14ac:dyDescent="0.25">
      <c r="A711">
        <v>0.8</v>
      </c>
    </row>
    <row r="712" spans="1:1" x14ac:dyDescent="0.25">
      <c r="A712">
        <v>0.6</v>
      </c>
    </row>
    <row r="713" spans="1:1" x14ac:dyDescent="0.25">
      <c r="A713">
        <v>0.4</v>
      </c>
    </row>
    <row r="714" spans="1:1" x14ac:dyDescent="0.25">
      <c r="A714">
        <v>0.2</v>
      </c>
    </row>
    <row r="715" spans="1:1" x14ac:dyDescent="0.25">
      <c r="A715">
        <v>0.1</v>
      </c>
    </row>
    <row r="716" spans="1:1" x14ac:dyDescent="0.25">
      <c r="A716">
        <v>0</v>
      </c>
    </row>
    <row r="717" spans="1:1" x14ac:dyDescent="0.25">
      <c r="A717">
        <v>0</v>
      </c>
    </row>
    <row r="718" spans="1:1" x14ac:dyDescent="0.25">
      <c r="A718">
        <v>0</v>
      </c>
    </row>
    <row r="719" spans="1:1" x14ac:dyDescent="0.25">
      <c r="A719">
        <v>0</v>
      </c>
    </row>
    <row r="720" spans="1:1" x14ac:dyDescent="0.25">
      <c r="A720">
        <v>0</v>
      </c>
    </row>
    <row r="721" spans="1:1" x14ac:dyDescent="0.25">
      <c r="A72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1B764-43AE-451C-8AA9-19EB34130F9B}">
  <dimension ref="A1:C1489"/>
  <sheetViews>
    <sheetView topLeftCell="A1472" workbookViewId="0">
      <selection activeCell="A1490" sqref="A1490:C2977"/>
    </sheetView>
  </sheetViews>
  <sheetFormatPr baseColWidth="10" defaultRowHeight="15" x14ac:dyDescent="0.25"/>
  <cols>
    <col min="2" max="2" width="15.5703125" customWidth="1"/>
    <col min="3" max="3" width="18.42578125" bestFit="1" customWidth="1"/>
  </cols>
  <sheetData>
    <row r="1" spans="1:3" x14ac:dyDescent="0.25">
      <c r="A1" s="3" t="s">
        <v>5</v>
      </c>
      <c r="B1" s="3" t="s">
        <v>6</v>
      </c>
      <c r="C1" t="s">
        <v>7</v>
      </c>
    </row>
    <row r="2" spans="1:3" x14ac:dyDescent="0.25">
      <c r="A2">
        <v>50.04</v>
      </c>
      <c r="B2">
        <f>IF(A2&gt;=50,A2,50)</f>
        <v>50.04</v>
      </c>
      <c r="C2">
        <f>IF(A2&lt;=50,A2,50)</f>
        <v>50</v>
      </c>
    </row>
    <row r="3" spans="1:3" x14ac:dyDescent="0.25">
      <c r="A3">
        <v>50.048999999999999</v>
      </c>
      <c r="B3">
        <f t="shared" ref="B3:B26" si="0">IF(A3&gt;=50,A3,50)</f>
        <v>50.048999999999999</v>
      </c>
      <c r="C3">
        <f t="shared" ref="C3:C26" si="1">IF(A3&lt;=50,A3,50)</f>
        <v>50</v>
      </c>
    </row>
    <row r="4" spans="1:3" x14ac:dyDescent="0.25">
      <c r="A4">
        <v>50.048999999999999</v>
      </c>
      <c r="B4">
        <f t="shared" si="0"/>
        <v>50.048999999999999</v>
      </c>
      <c r="C4">
        <f t="shared" si="1"/>
        <v>50</v>
      </c>
    </row>
    <row r="5" spans="1:3" x14ac:dyDescent="0.25">
      <c r="A5">
        <v>50.036999999999999</v>
      </c>
      <c r="B5">
        <f t="shared" si="0"/>
        <v>50.036999999999999</v>
      </c>
      <c r="C5">
        <f t="shared" si="1"/>
        <v>50</v>
      </c>
    </row>
    <row r="6" spans="1:3" x14ac:dyDescent="0.25">
      <c r="A6">
        <v>50.036999999999999</v>
      </c>
      <c r="B6">
        <f t="shared" si="0"/>
        <v>50.036999999999999</v>
      </c>
      <c r="C6">
        <f t="shared" si="1"/>
        <v>50</v>
      </c>
    </row>
    <row r="7" spans="1:3" x14ac:dyDescent="0.25">
      <c r="A7">
        <v>50.036999999999999</v>
      </c>
      <c r="B7">
        <f t="shared" si="0"/>
        <v>50.036999999999999</v>
      </c>
      <c r="C7">
        <f t="shared" si="1"/>
        <v>50</v>
      </c>
    </row>
    <row r="8" spans="1:3" x14ac:dyDescent="0.25">
      <c r="A8">
        <v>50.036999999999999</v>
      </c>
      <c r="B8">
        <f t="shared" si="0"/>
        <v>50.036999999999999</v>
      </c>
      <c r="C8">
        <f t="shared" si="1"/>
        <v>50</v>
      </c>
    </row>
    <row r="9" spans="1:3" x14ac:dyDescent="0.25">
      <c r="A9">
        <v>50.027999999999999</v>
      </c>
      <c r="B9">
        <f t="shared" si="0"/>
        <v>50.027999999999999</v>
      </c>
      <c r="C9">
        <f t="shared" si="1"/>
        <v>50</v>
      </c>
    </row>
    <row r="10" spans="1:3" x14ac:dyDescent="0.25">
      <c r="A10">
        <v>50.027999999999999</v>
      </c>
      <c r="B10">
        <f t="shared" si="0"/>
        <v>50.027999999999999</v>
      </c>
      <c r="C10">
        <f t="shared" si="1"/>
        <v>50</v>
      </c>
    </row>
    <row r="11" spans="1:3" x14ac:dyDescent="0.25">
      <c r="A11">
        <v>50.02</v>
      </c>
      <c r="B11">
        <f t="shared" si="0"/>
        <v>50.02</v>
      </c>
      <c r="C11">
        <f t="shared" si="1"/>
        <v>50</v>
      </c>
    </row>
    <row r="12" spans="1:3" x14ac:dyDescent="0.25">
      <c r="A12">
        <v>50.02</v>
      </c>
      <c r="B12">
        <f t="shared" si="0"/>
        <v>50.02</v>
      </c>
      <c r="C12">
        <f t="shared" si="1"/>
        <v>50</v>
      </c>
    </row>
    <row r="13" spans="1:3" x14ac:dyDescent="0.25">
      <c r="A13">
        <v>50.015999999999998</v>
      </c>
      <c r="B13">
        <f t="shared" si="0"/>
        <v>50.015999999999998</v>
      </c>
      <c r="C13">
        <f t="shared" si="1"/>
        <v>50</v>
      </c>
    </row>
    <row r="14" spans="1:3" x14ac:dyDescent="0.25">
      <c r="A14">
        <v>50.015999999999998</v>
      </c>
      <c r="B14">
        <f t="shared" si="0"/>
        <v>50.015999999999998</v>
      </c>
      <c r="C14">
        <f t="shared" si="1"/>
        <v>50</v>
      </c>
    </row>
    <row r="15" spans="1:3" x14ac:dyDescent="0.25">
      <c r="A15">
        <v>50.011000000000003</v>
      </c>
      <c r="B15">
        <f t="shared" si="0"/>
        <v>50.011000000000003</v>
      </c>
      <c r="C15">
        <f t="shared" si="1"/>
        <v>50</v>
      </c>
    </row>
    <row r="16" spans="1:3" x14ac:dyDescent="0.25">
      <c r="A16">
        <v>50.011000000000003</v>
      </c>
      <c r="B16">
        <f t="shared" si="0"/>
        <v>50.011000000000003</v>
      </c>
      <c r="C16">
        <f t="shared" si="1"/>
        <v>50</v>
      </c>
    </row>
    <row r="17" spans="1:3" x14ac:dyDescent="0.25">
      <c r="A17">
        <v>49.985999999999997</v>
      </c>
      <c r="B17">
        <f t="shared" si="0"/>
        <v>50</v>
      </c>
      <c r="C17">
        <f t="shared" si="1"/>
        <v>49.985999999999997</v>
      </c>
    </row>
    <row r="18" spans="1:3" x14ac:dyDescent="0.25">
      <c r="A18">
        <v>49.985999999999997</v>
      </c>
      <c r="B18">
        <f t="shared" si="0"/>
        <v>50</v>
      </c>
      <c r="C18">
        <f t="shared" si="1"/>
        <v>49.985999999999997</v>
      </c>
    </row>
    <row r="19" spans="1:3" x14ac:dyDescent="0.25">
      <c r="A19">
        <v>49.984000000000002</v>
      </c>
      <c r="B19">
        <f t="shared" si="0"/>
        <v>50</v>
      </c>
      <c r="C19">
        <f t="shared" si="1"/>
        <v>49.984000000000002</v>
      </c>
    </row>
    <row r="20" spans="1:3" x14ac:dyDescent="0.25">
      <c r="A20">
        <v>49.984000000000002</v>
      </c>
      <c r="B20">
        <f t="shared" si="0"/>
        <v>50</v>
      </c>
      <c r="C20">
        <f t="shared" si="1"/>
        <v>49.984000000000002</v>
      </c>
    </row>
    <row r="21" spans="1:3" x14ac:dyDescent="0.25">
      <c r="A21">
        <v>49.997999999999998</v>
      </c>
      <c r="B21">
        <f t="shared" si="0"/>
        <v>50</v>
      </c>
      <c r="C21">
        <f t="shared" si="1"/>
        <v>49.997999999999998</v>
      </c>
    </row>
    <row r="22" spans="1:3" x14ac:dyDescent="0.25">
      <c r="A22">
        <v>49.997999999999998</v>
      </c>
      <c r="B22">
        <f t="shared" si="0"/>
        <v>50</v>
      </c>
      <c r="C22">
        <f t="shared" si="1"/>
        <v>49.997999999999998</v>
      </c>
    </row>
    <row r="23" spans="1:3" x14ac:dyDescent="0.25">
      <c r="A23">
        <v>49.997</v>
      </c>
      <c r="B23">
        <f t="shared" si="0"/>
        <v>50</v>
      </c>
      <c r="C23">
        <f t="shared" si="1"/>
        <v>49.997</v>
      </c>
    </row>
    <row r="24" spans="1:3" x14ac:dyDescent="0.25">
      <c r="A24">
        <v>49.997</v>
      </c>
      <c r="B24">
        <f t="shared" si="0"/>
        <v>50</v>
      </c>
      <c r="C24">
        <f t="shared" si="1"/>
        <v>49.997</v>
      </c>
    </row>
    <row r="25" spans="1:3" x14ac:dyDescent="0.25">
      <c r="A25">
        <v>49.997</v>
      </c>
      <c r="B25">
        <f t="shared" si="0"/>
        <v>50</v>
      </c>
      <c r="C25">
        <f t="shared" si="1"/>
        <v>49.997</v>
      </c>
    </row>
    <row r="26" spans="1:3" x14ac:dyDescent="0.25">
      <c r="A26">
        <v>49.980706521739101</v>
      </c>
      <c r="B26">
        <f t="shared" si="0"/>
        <v>50</v>
      </c>
      <c r="C26">
        <f t="shared" si="1"/>
        <v>49.980706521739101</v>
      </c>
    </row>
    <row r="27" spans="1:3" x14ac:dyDescent="0.25">
      <c r="A27">
        <v>49.977953043478301</v>
      </c>
      <c r="B27">
        <f t="shared" ref="B27:B90" si="2">IF(A27&gt;=50,A27,50)</f>
        <v>50</v>
      </c>
      <c r="C27">
        <f t="shared" ref="C27:C90" si="3">IF(A27&lt;=50,A27,50)</f>
        <v>49.977953043478301</v>
      </c>
    </row>
    <row r="28" spans="1:3" x14ac:dyDescent="0.25">
      <c r="A28">
        <v>49.975199565217402</v>
      </c>
      <c r="B28">
        <f t="shared" si="2"/>
        <v>50</v>
      </c>
      <c r="C28">
        <f t="shared" si="3"/>
        <v>49.975199565217402</v>
      </c>
    </row>
    <row r="29" spans="1:3" x14ac:dyDescent="0.25">
      <c r="A29">
        <v>49.972446086956502</v>
      </c>
      <c r="B29">
        <f t="shared" si="2"/>
        <v>50</v>
      </c>
      <c r="C29">
        <f t="shared" si="3"/>
        <v>49.972446086956502</v>
      </c>
    </row>
    <row r="30" spans="1:3" x14ac:dyDescent="0.25">
      <c r="A30">
        <v>49.969692608695702</v>
      </c>
      <c r="B30">
        <f t="shared" si="2"/>
        <v>50</v>
      </c>
      <c r="C30">
        <f t="shared" si="3"/>
        <v>49.969692608695702</v>
      </c>
    </row>
    <row r="31" spans="1:3" x14ac:dyDescent="0.25">
      <c r="A31">
        <v>49.966939130434803</v>
      </c>
      <c r="B31">
        <f t="shared" si="2"/>
        <v>50</v>
      </c>
      <c r="C31">
        <f t="shared" si="3"/>
        <v>49.966939130434803</v>
      </c>
    </row>
    <row r="32" spans="1:3" x14ac:dyDescent="0.25">
      <c r="A32">
        <v>49.964185652173903</v>
      </c>
      <c r="B32">
        <f t="shared" si="2"/>
        <v>50</v>
      </c>
      <c r="C32">
        <f t="shared" si="3"/>
        <v>49.964185652173903</v>
      </c>
    </row>
    <row r="33" spans="1:3" x14ac:dyDescent="0.25">
      <c r="A33">
        <v>49.961432173913103</v>
      </c>
      <c r="B33">
        <f t="shared" si="2"/>
        <v>50</v>
      </c>
      <c r="C33">
        <f t="shared" si="3"/>
        <v>49.961432173913103</v>
      </c>
    </row>
    <row r="34" spans="1:3" x14ac:dyDescent="0.25">
      <c r="A34">
        <v>49.958678695652203</v>
      </c>
      <c r="B34">
        <f t="shared" si="2"/>
        <v>50</v>
      </c>
      <c r="C34">
        <f t="shared" si="3"/>
        <v>49.958678695652203</v>
      </c>
    </row>
    <row r="35" spans="1:3" x14ac:dyDescent="0.25">
      <c r="A35">
        <v>49.955925217391297</v>
      </c>
      <c r="B35">
        <f t="shared" si="2"/>
        <v>50</v>
      </c>
      <c r="C35">
        <f t="shared" si="3"/>
        <v>49.955925217391297</v>
      </c>
    </row>
    <row r="36" spans="1:3" x14ac:dyDescent="0.25">
      <c r="A36">
        <v>49.953171739130397</v>
      </c>
      <c r="B36">
        <f t="shared" si="2"/>
        <v>50</v>
      </c>
      <c r="C36">
        <f t="shared" si="3"/>
        <v>49.953171739130397</v>
      </c>
    </row>
    <row r="37" spans="1:3" x14ac:dyDescent="0.25">
      <c r="A37">
        <v>49.950418260869597</v>
      </c>
      <c r="B37">
        <f t="shared" si="2"/>
        <v>50</v>
      </c>
      <c r="C37">
        <f t="shared" si="3"/>
        <v>49.950418260869597</v>
      </c>
    </row>
    <row r="38" spans="1:3" x14ac:dyDescent="0.25">
      <c r="A38">
        <v>49.947664782608697</v>
      </c>
      <c r="B38">
        <f t="shared" si="2"/>
        <v>50</v>
      </c>
      <c r="C38">
        <f t="shared" si="3"/>
        <v>49.947664782608697</v>
      </c>
    </row>
    <row r="39" spans="1:3" x14ac:dyDescent="0.25">
      <c r="A39">
        <v>49.944911304347798</v>
      </c>
      <c r="B39">
        <f t="shared" si="2"/>
        <v>50</v>
      </c>
      <c r="C39">
        <f t="shared" si="3"/>
        <v>49.944911304347798</v>
      </c>
    </row>
    <row r="40" spans="1:3" x14ac:dyDescent="0.25">
      <c r="A40">
        <v>49.942157826086998</v>
      </c>
      <c r="B40">
        <f t="shared" si="2"/>
        <v>50</v>
      </c>
      <c r="C40">
        <f t="shared" si="3"/>
        <v>49.942157826086998</v>
      </c>
    </row>
    <row r="41" spans="1:3" x14ac:dyDescent="0.25">
      <c r="A41">
        <v>49.939404347826098</v>
      </c>
      <c r="B41">
        <f t="shared" si="2"/>
        <v>50</v>
      </c>
      <c r="C41">
        <f t="shared" si="3"/>
        <v>49.939404347826098</v>
      </c>
    </row>
    <row r="42" spans="1:3" x14ac:dyDescent="0.25">
      <c r="A42">
        <v>49.936650869565199</v>
      </c>
      <c r="B42">
        <f t="shared" si="2"/>
        <v>50</v>
      </c>
      <c r="C42">
        <f t="shared" si="3"/>
        <v>49.936650869565199</v>
      </c>
    </row>
    <row r="43" spans="1:3" x14ac:dyDescent="0.25">
      <c r="A43">
        <v>49.933897391304399</v>
      </c>
      <c r="B43">
        <f t="shared" si="2"/>
        <v>50</v>
      </c>
      <c r="C43">
        <f t="shared" si="3"/>
        <v>49.933897391304399</v>
      </c>
    </row>
    <row r="44" spans="1:3" x14ac:dyDescent="0.25">
      <c r="A44">
        <v>49.931143913043499</v>
      </c>
      <c r="B44">
        <f t="shared" si="2"/>
        <v>50</v>
      </c>
      <c r="C44">
        <f t="shared" si="3"/>
        <v>49.931143913043499</v>
      </c>
    </row>
    <row r="45" spans="1:3" x14ac:dyDescent="0.25">
      <c r="A45">
        <v>49.9283904347826</v>
      </c>
      <c r="B45">
        <f t="shared" si="2"/>
        <v>50</v>
      </c>
      <c r="C45">
        <f t="shared" si="3"/>
        <v>49.9283904347826</v>
      </c>
    </row>
    <row r="46" spans="1:3" x14ac:dyDescent="0.25">
      <c r="A46">
        <v>49.9256369565217</v>
      </c>
      <c r="B46">
        <f t="shared" si="2"/>
        <v>50</v>
      </c>
      <c r="C46">
        <f t="shared" si="3"/>
        <v>49.9256369565217</v>
      </c>
    </row>
    <row r="47" spans="1:3" x14ac:dyDescent="0.25">
      <c r="A47">
        <v>49.9228834782609</v>
      </c>
      <c r="B47">
        <f t="shared" si="2"/>
        <v>50</v>
      </c>
      <c r="C47">
        <f t="shared" si="3"/>
        <v>49.9228834782609</v>
      </c>
    </row>
    <row r="48" spans="1:3" x14ac:dyDescent="0.25">
      <c r="A48">
        <v>49.92013</v>
      </c>
      <c r="B48">
        <f t="shared" si="2"/>
        <v>50</v>
      </c>
      <c r="C48">
        <f t="shared" si="3"/>
        <v>49.92013</v>
      </c>
    </row>
    <row r="49" spans="1:3" x14ac:dyDescent="0.25">
      <c r="A49">
        <v>49.917376521739101</v>
      </c>
      <c r="B49">
        <f t="shared" si="2"/>
        <v>50</v>
      </c>
      <c r="C49">
        <f t="shared" si="3"/>
        <v>49.917376521739101</v>
      </c>
    </row>
    <row r="50" spans="1:3" x14ac:dyDescent="0.25">
      <c r="A50">
        <v>49.914623043478301</v>
      </c>
      <c r="B50">
        <f t="shared" si="2"/>
        <v>50</v>
      </c>
      <c r="C50">
        <f t="shared" si="3"/>
        <v>49.914623043478301</v>
      </c>
    </row>
    <row r="51" spans="1:3" x14ac:dyDescent="0.25">
      <c r="A51">
        <v>49.911869565217401</v>
      </c>
      <c r="B51">
        <f t="shared" si="2"/>
        <v>50</v>
      </c>
      <c r="C51">
        <f t="shared" si="3"/>
        <v>49.911869565217401</v>
      </c>
    </row>
    <row r="52" spans="1:3" x14ac:dyDescent="0.25">
      <c r="A52">
        <v>49.909116086956502</v>
      </c>
      <c r="B52">
        <f t="shared" si="2"/>
        <v>50</v>
      </c>
      <c r="C52">
        <f t="shared" si="3"/>
        <v>49.909116086956502</v>
      </c>
    </row>
    <row r="53" spans="1:3" x14ac:dyDescent="0.25">
      <c r="A53">
        <v>49.906362608695702</v>
      </c>
      <c r="B53">
        <f t="shared" si="2"/>
        <v>50</v>
      </c>
      <c r="C53">
        <f t="shared" si="3"/>
        <v>49.906362608695702</v>
      </c>
    </row>
    <row r="54" spans="1:3" x14ac:dyDescent="0.25">
      <c r="A54">
        <v>49.903609130434802</v>
      </c>
      <c r="B54">
        <f t="shared" si="2"/>
        <v>50</v>
      </c>
      <c r="C54">
        <f t="shared" si="3"/>
        <v>49.903609130434802</v>
      </c>
    </row>
    <row r="55" spans="1:3" x14ac:dyDescent="0.25">
      <c r="A55">
        <v>49.900855652173902</v>
      </c>
      <c r="B55">
        <f t="shared" si="2"/>
        <v>50</v>
      </c>
      <c r="C55">
        <f t="shared" si="3"/>
        <v>49.900855652173902</v>
      </c>
    </row>
    <row r="56" spans="1:3" x14ac:dyDescent="0.25">
      <c r="A56">
        <v>49.898102173913102</v>
      </c>
      <c r="B56">
        <f t="shared" si="2"/>
        <v>50</v>
      </c>
      <c r="C56">
        <f t="shared" si="3"/>
        <v>49.898102173913102</v>
      </c>
    </row>
    <row r="57" spans="1:3" x14ac:dyDescent="0.25">
      <c r="A57">
        <v>49.895348695652203</v>
      </c>
      <c r="B57">
        <f t="shared" si="2"/>
        <v>50</v>
      </c>
      <c r="C57">
        <f t="shared" si="3"/>
        <v>49.895348695652203</v>
      </c>
    </row>
    <row r="58" spans="1:3" x14ac:dyDescent="0.25">
      <c r="A58">
        <v>49.892595217391303</v>
      </c>
      <c r="B58">
        <f t="shared" si="2"/>
        <v>50</v>
      </c>
      <c r="C58">
        <f t="shared" si="3"/>
        <v>49.892595217391303</v>
      </c>
    </row>
    <row r="59" spans="1:3" x14ac:dyDescent="0.25">
      <c r="A59">
        <v>49.889841739130397</v>
      </c>
      <c r="B59">
        <f t="shared" si="2"/>
        <v>50</v>
      </c>
      <c r="C59">
        <f t="shared" si="3"/>
        <v>49.889841739130397</v>
      </c>
    </row>
    <row r="60" spans="1:3" x14ac:dyDescent="0.25">
      <c r="A60">
        <v>49.887088260869596</v>
      </c>
      <c r="B60">
        <f t="shared" si="2"/>
        <v>50</v>
      </c>
      <c r="C60">
        <f t="shared" si="3"/>
        <v>49.887088260869596</v>
      </c>
    </row>
    <row r="61" spans="1:3" x14ac:dyDescent="0.25">
      <c r="A61">
        <v>49.884334782608697</v>
      </c>
      <c r="B61">
        <f t="shared" si="2"/>
        <v>50</v>
      </c>
      <c r="C61">
        <f t="shared" si="3"/>
        <v>49.884334782608697</v>
      </c>
    </row>
    <row r="62" spans="1:3" x14ac:dyDescent="0.25">
      <c r="A62">
        <v>49.881581304347797</v>
      </c>
      <c r="B62">
        <f t="shared" si="2"/>
        <v>50</v>
      </c>
      <c r="C62">
        <f t="shared" si="3"/>
        <v>49.881581304347797</v>
      </c>
    </row>
    <row r="63" spans="1:3" x14ac:dyDescent="0.25">
      <c r="A63">
        <v>49.878827826086997</v>
      </c>
      <c r="B63">
        <f t="shared" si="2"/>
        <v>50</v>
      </c>
      <c r="C63">
        <f t="shared" si="3"/>
        <v>49.878827826086997</v>
      </c>
    </row>
    <row r="64" spans="1:3" x14ac:dyDescent="0.25">
      <c r="A64">
        <v>49.876074347826098</v>
      </c>
      <c r="B64">
        <f t="shared" si="2"/>
        <v>50</v>
      </c>
      <c r="C64">
        <f t="shared" si="3"/>
        <v>49.876074347826098</v>
      </c>
    </row>
    <row r="65" spans="1:3" x14ac:dyDescent="0.25">
      <c r="A65">
        <v>49.873320869565198</v>
      </c>
      <c r="B65">
        <f t="shared" si="2"/>
        <v>50</v>
      </c>
      <c r="C65">
        <f t="shared" si="3"/>
        <v>49.873320869565198</v>
      </c>
    </row>
    <row r="66" spans="1:3" x14ac:dyDescent="0.25">
      <c r="A66">
        <v>49.870567391304398</v>
      </c>
      <c r="B66">
        <f t="shared" si="2"/>
        <v>50</v>
      </c>
      <c r="C66">
        <f t="shared" si="3"/>
        <v>49.870567391304398</v>
      </c>
    </row>
    <row r="67" spans="1:3" x14ac:dyDescent="0.25">
      <c r="A67">
        <v>49.867813913043499</v>
      </c>
      <c r="B67">
        <f t="shared" si="2"/>
        <v>50</v>
      </c>
      <c r="C67">
        <f t="shared" si="3"/>
        <v>49.867813913043499</v>
      </c>
    </row>
    <row r="68" spans="1:3" x14ac:dyDescent="0.25">
      <c r="A68">
        <v>49.865060434782599</v>
      </c>
      <c r="B68">
        <f t="shared" si="2"/>
        <v>50</v>
      </c>
      <c r="C68">
        <f t="shared" si="3"/>
        <v>49.865060434782599</v>
      </c>
    </row>
    <row r="69" spans="1:3" x14ac:dyDescent="0.25">
      <c r="A69">
        <v>49.862306956521699</v>
      </c>
      <c r="B69">
        <f t="shared" si="2"/>
        <v>50</v>
      </c>
      <c r="C69">
        <f t="shared" si="3"/>
        <v>49.862306956521699</v>
      </c>
    </row>
    <row r="70" spans="1:3" x14ac:dyDescent="0.25">
      <c r="A70">
        <v>49.859553478260899</v>
      </c>
      <c r="B70">
        <f t="shared" si="2"/>
        <v>50</v>
      </c>
      <c r="C70">
        <f t="shared" si="3"/>
        <v>49.859553478260899</v>
      </c>
    </row>
    <row r="71" spans="1:3" x14ac:dyDescent="0.25">
      <c r="A71">
        <v>49.8568</v>
      </c>
      <c r="B71">
        <f t="shared" si="2"/>
        <v>50</v>
      </c>
      <c r="C71">
        <f t="shared" si="3"/>
        <v>49.8568</v>
      </c>
    </row>
    <row r="72" spans="1:3" x14ac:dyDescent="0.25">
      <c r="A72">
        <v>49.8540465217391</v>
      </c>
      <c r="B72">
        <f t="shared" si="2"/>
        <v>50</v>
      </c>
      <c r="C72">
        <f t="shared" si="3"/>
        <v>49.8540465217391</v>
      </c>
    </row>
    <row r="73" spans="1:3" x14ac:dyDescent="0.25">
      <c r="A73">
        <v>49.8512930434783</v>
      </c>
      <c r="B73">
        <f t="shared" si="2"/>
        <v>50</v>
      </c>
      <c r="C73">
        <f t="shared" si="3"/>
        <v>49.8512930434783</v>
      </c>
    </row>
    <row r="74" spans="1:3" x14ac:dyDescent="0.25">
      <c r="A74">
        <v>49.848539565217401</v>
      </c>
      <c r="B74">
        <f t="shared" si="2"/>
        <v>50</v>
      </c>
      <c r="C74">
        <f t="shared" si="3"/>
        <v>49.848539565217401</v>
      </c>
    </row>
    <row r="75" spans="1:3" x14ac:dyDescent="0.25">
      <c r="A75">
        <v>49.845786086956501</v>
      </c>
      <c r="B75">
        <f t="shared" si="2"/>
        <v>50</v>
      </c>
      <c r="C75">
        <f t="shared" si="3"/>
        <v>49.845786086956501</v>
      </c>
    </row>
    <row r="76" spans="1:3" x14ac:dyDescent="0.25">
      <c r="A76">
        <v>49.843032608695701</v>
      </c>
      <c r="B76">
        <f t="shared" si="2"/>
        <v>50</v>
      </c>
      <c r="C76">
        <f t="shared" si="3"/>
        <v>49.843032608695701</v>
      </c>
    </row>
    <row r="77" spans="1:3" x14ac:dyDescent="0.25">
      <c r="A77">
        <v>49.840279130434801</v>
      </c>
      <c r="B77">
        <f t="shared" si="2"/>
        <v>50</v>
      </c>
      <c r="C77">
        <f t="shared" si="3"/>
        <v>49.840279130434801</v>
      </c>
    </row>
    <row r="78" spans="1:3" x14ac:dyDescent="0.25">
      <c r="A78">
        <v>49.837525652173902</v>
      </c>
      <c r="B78">
        <f t="shared" si="2"/>
        <v>50</v>
      </c>
      <c r="C78">
        <f t="shared" si="3"/>
        <v>49.837525652173902</v>
      </c>
    </row>
    <row r="79" spans="1:3" x14ac:dyDescent="0.25">
      <c r="A79">
        <v>49.834772173913102</v>
      </c>
      <c r="B79">
        <f t="shared" si="2"/>
        <v>50</v>
      </c>
      <c r="C79">
        <f t="shared" si="3"/>
        <v>49.834772173913102</v>
      </c>
    </row>
    <row r="80" spans="1:3" x14ac:dyDescent="0.25">
      <c r="A80">
        <v>49.832018695652202</v>
      </c>
      <c r="B80">
        <f t="shared" si="2"/>
        <v>50</v>
      </c>
      <c r="C80">
        <f t="shared" si="3"/>
        <v>49.832018695652202</v>
      </c>
    </row>
    <row r="81" spans="1:3" x14ac:dyDescent="0.25">
      <c r="A81">
        <v>49.829265217391303</v>
      </c>
      <c r="B81">
        <f t="shared" si="2"/>
        <v>50</v>
      </c>
      <c r="C81">
        <f t="shared" si="3"/>
        <v>49.829265217391303</v>
      </c>
    </row>
    <row r="82" spans="1:3" x14ac:dyDescent="0.25">
      <c r="A82">
        <v>49.826511739130403</v>
      </c>
      <c r="B82">
        <f t="shared" si="2"/>
        <v>50</v>
      </c>
      <c r="C82">
        <f t="shared" si="3"/>
        <v>49.826511739130403</v>
      </c>
    </row>
    <row r="83" spans="1:3" x14ac:dyDescent="0.25">
      <c r="A83">
        <v>49.823758260869603</v>
      </c>
      <c r="B83">
        <f t="shared" si="2"/>
        <v>50</v>
      </c>
      <c r="C83">
        <f t="shared" si="3"/>
        <v>49.823758260869603</v>
      </c>
    </row>
    <row r="84" spans="1:3" x14ac:dyDescent="0.25">
      <c r="A84">
        <v>49.821004782608703</v>
      </c>
      <c r="B84">
        <f t="shared" si="2"/>
        <v>50</v>
      </c>
      <c r="C84">
        <f t="shared" si="3"/>
        <v>49.821004782608703</v>
      </c>
    </row>
    <row r="85" spans="1:3" x14ac:dyDescent="0.25">
      <c r="A85">
        <v>49.818251304347797</v>
      </c>
      <c r="B85">
        <f t="shared" si="2"/>
        <v>50</v>
      </c>
      <c r="C85">
        <f t="shared" si="3"/>
        <v>49.818251304347797</v>
      </c>
    </row>
    <row r="86" spans="1:3" x14ac:dyDescent="0.25">
      <c r="A86">
        <v>49.815497826086997</v>
      </c>
      <c r="B86">
        <f t="shared" si="2"/>
        <v>50</v>
      </c>
      <c r="C86">
        <f t="shared" si="3"/>
        <v>49.815497826086997</v>
      </c>
    </row>
    <row r="87" spans="1:3" x14ac:dyDescent="0.25">
      <c r="A87">
        <v>49.812744347826097</v>
      </c>
      <c r="B87">
        <f t="shared" si="2"/>
        <v>50</v>
      </c>
      <c r="C87">
        <f t="shared" si="3"/>
        <v>49.812744347826097</v>
      </c>
    </row>
    <row r="88" spans="1:3" x14ac:dyDescent="0.25">
      <c r="A88">
        <v>49.809990869565198</v>
      </c>
      <c r="B88">
        <f t="shared" si="2"/>
        <v>50</v>
      </c>
      <c r="C88">
        <f t="shared" si="3"/>
        <v>49.809990869565198</v>
      </c>
    </row>
    <row r="89" spans="1:3" x14ac:dyDescent="0.25">
      <c r="A89">
        <v>49.807237391304398</v>
      </c>
      <c r="B89">
        <f t="shared" si="2"/>
        <v>50</v>
      </c>
      <c r="C89">
        <f t="shared" si="3"/>
        <v>49.807237391304398</v>
      </c>
    </row>
    <row r="90" spans="1:3" x14ac:dyDescent="0.25">
      <c r="A90">
        <v>49.804483913043498</v>
      </c>
      <c r="B90">
        <f t="shared" si="2"/>
        <v>50</v>
      </c>
      <c r="C90">
        <f t="shared" si="3"/>
        <v>49.804483913043498</v>
      </c>
    </row>
    <row r="91" spans="1:3" x14ac:dyDescent="0.25">
      <c r="A91">
        <v>49.801730434782598</v>
      </c>
      <c r="B91">
        <f t="shared" ref="B91:B154" si="4">IF(A91&gt;=50,A91,50)</f>
        <v>50</v>
      </c>
      <c r="C91">
        <f t="shared" ref="C91:C154" si="5">IF(A91&lt;=50,A91,50)</f>
        <v>49.801730434782598</v>
      </c>
    </row>
    <row r="92" spans="1:3" x14ac:dyDescent="0.25">
      <c r="A92">
        <v>49.798976956521699</v>
      </c>
      <c r="B92">
        <f t="shared" si="4"/>
        <v>50</v>
      </c>
      <c r="C92">
        <f t="shared" si="5"/>
        <v>49.798976956521699</v>
      </c>
    </row>
    <row r="93" spans="1:3" x14ac:dyDescent="0.25">
      <c r="A93">
        <v>49.796223478260899</v>
      </c>
      <c r="B93">
        <f t="shared" si="4"/>
        <v>50</v>
      </c>
      <c r="C93">
        <f t="shared" si="5"/>
        <v>49.796223478260899</v>
      </c>
    </row>
    <row r="94" spans="1:3" x14ac:dyDescent="0.25">
      <c r="A94">
        <v>49.793469999999999</v>
      </c>
      <c r="B94">
        <f t="shared" si="4"/>
        <v>50</v>
      </c>
      <c r="C94">
        <f t="shared" si="5"/>
        <v>49.793469999999999</v>
      </c>
    </row>
    <row r="95" spans="1:3" x14ac:dyDescent="0.25">
      <c r="A95">
        <v>49.7907165217391</v>
      </c>
      <c r="B95">
        <f t="shared" si="4"/>
        <v>50</v>
      </c>
      <c r="C95">
        <f t="shared" si="5"/>
        <v>49.7907165217391</v>
      </c>
    </row>
    <row r="96" spans="1:3" x14ac:dyDescent="0.25">
      <c r="A96">
        <v>49.7879630434783</v>
      </c>
      <c r="B96">
        <f t="shared" si="4"/>
        <v>50</v>
      </c>
      <c r="C96">
        <f t="shared" si="5"/>
        <v>49.7879630434783</v>
      </c>
    </row>
    <row r="97" spans="1:3" x14ac:dyDescent="0.25">
      <c r="A97">
        <v>49.7852095652174</v>
      </c>
      <c r="B97">
        <f t="shared" si="4"/>
        <v>50</v>
      </c>
      <c r="C97">
        <f t="shared" si="5"/>
        <v>49.7852095652174</v>
      </c>
    </row>
    <row r="98" spans="1:3" x14ac:dyDescent="0.25">
      <c r="A98">
        <v>49.7824560869565</v>
      </c>
      <c r="B98">
        <f t="shared" si="4"/>
        <v>50</v>
      </c>
      <c r="C98">
        <f t="shared" si="5"/>
        <v>49.7824560869565</v>
      </c>
    </row>
    <row r="99" spans="1:3" x14ac:dyDescent="0.25">
      <c r="A99">
        <v>49.7797026086957</v>
      </c>
      <c r="B99">
        <f t="shared" si="4"/>
        <v>50</v>
      </c>
      <c r="C99">
        <f t="shared" si="5"/>
        <v>49.7797026086957</v>
      </c>
    </row>
    <row r="100" spans="1:3" x14ac:dyDescent="0.25">
      <c r="A100">
        <v>49.776949130434801</v>
      </c>
      <c r="B100">
        <f t="shared" si="4"/>
        <v>50</v>
      </c>
      <c r="C100">
        <f t="shared" si="5"/>
        <v>49.776949130434801</v>
      </c>
    </row>
    <row r="101" spans="1:3" x14ac:dyDescent="0.25">
      <c r="A101">
        <v>49.774195652173901</v>
      </c>
      <c r="B101">
        <f t="shared" si="4"/>
        <v>50</v>
      </c>
      <c r="C101">
        <f t="shared" si="5"/>
        <v>49.774195652173901</v>
      </c>
    </row>
    <row r="102" spans="1:3" x14ac:dyDescent="0.25">
      <c r="A102">
        <v>49.771442173913101</v>
      </c>
      <c r="B102">
        <f t="shared" si="4"/>
        <v>50</v>
      </c>
      <c r="C102">
        <f t="shared" si="5"/>
        <v>49.771442173913101</v>
      </c>
    </row>
    <row r="103" spans="1:3" x14ac:dyDescent="0.25">
      <c r="A103">
        <v>49.768688695652202</v>
      </c>
      <c r="B103">
        <f t="shared" si="4"/>
        <v>50</v>
      </c>
      <c r="C103">
        <f t="shared" si="5"/>
        <v>49.768688695652202</v>
      </c>
    </row>
    <row r="104" spans="1:3" x14ac:dyDescent="0.25">
      <c r="A104">
        <v>49.765935217391302</v>
      </c>
      <c r="B104">
        <f t="shared" si="4"/>
        <v>50</v>
      </c>
      <c r="C104">
        <f t="shared" si="5"/>
        <v>49.765935217391302</v>
      </c>
    </row>
    <row r="105" spans="1:3" x14ac:dyDescent="0.25">
      <c r="A105">
        <v>49.763181739130403</v>
      </c>
      <c r="B105">
        <f t="shared" si="4"/>
        <v>50</v>
      </c>
      <c r="C105">
        <f t="shared" si="5"/>
        <v>49.763181739130403</v>
      </c>
    </row>
    <row r="106" spans="1:3" x14ac:dyDescent="0.25">
      <c r="A106">
        <v>49.760428260869602</v>
      </c>
      <c r="B106">
        <f t="shared" si="4"/>
        <v>50</v>
      </c>
      <c r="C106">
        <f t="shared" si="5"/>
        <v>49.760428260869602</v>
      </c>
    </row>
    <row r="107" spans="1:3" x14ac:dyDescent="0.25">
      <c r="A107">
        <v>49.757674782608703</v>
      </c>
      <c r="B107">
        <f t="shared" si="4"/>
        <v>50</v>
      </c>
      <c r="C107">
        <f t="shared" si="5"/>
        <v>49.757674782608703</v>
      </c>
    </row>
    <row r="108" spans="1:3" x14ac:dyDescent="0.25">
      <c r="A108">
        <v>49.754921304347803</v>
      </c>
      <c r="B108">
        <f t="shared" si="4"/>
        <v>50</v>
      </c>
      <c r="C108">
        <f t="shared" si="5"/>
        <v>49.754921304347803</v>
      </c>
    </row>
    <row r="109" spans="1:3" x14ac:dyDescent="0.25">
      <c r="A109">
        <v>49.752167826087003</v>
      </c>
      <c r="B109">
        <f t="shared" si="4"/>
        <v>50</v>
      </c>
      <c r="C109">
        <f t="shared" si="5"/>
        <v>49.752167826087003</v>
      </c>
    </row>
    <row r="110" spans="1:3" x14ac:dyDescent="0.25">
      <c r="A110">
        <v>49.749414347826097</v>
      </c>
      <c r="B110">
        <f t="shared" si="4"/>
        <v>50</v>
      </c>
      <c r="C110">
        <f t="shared" si="5"/>
        <v>49.749414347826097</v>
      </c>
    </row>
    <row r="111" spans="1:3" x14ac:dyDescent="0.25">
      <c r="A111">
        <v>49.746660869565197</v>
      </c>
      <c r="B111">
        <f t="shared" si="4"/>
        <v>50</v>
      </c>
      <c r="C111">
        <f t="shared" si="5"/>
        <v>49.746660869565197</v>
      </c>
    </row>
    <row r="112" spans="1:3" x14ac:dyDescent="0.25">
      <c r="A112">
        <v>49.743907391304397</v>
      </c>
      <c r="B112">
        <f t="shared" si="4"/>
        <v>50</v>
      </c>
      <c r="C112">
        <f t="shared" si="5"/>
        <v>49.743907391304397</v>
      </c>
    </row>
    <row r="113" spans="1:3" x14ac:dyDescent="0.25">
      <c r="A113">
        <v>49.741153913043497</v>
      </c>
      <c r="B113">
        <f t="shared" si="4"/>
        <v>50</v>
      </c>
      <c r="C113">
        <f t="shared" si="5"/>
        <v>49.741153913043497</v>
      </c>
    </row>
    <row r="114" spans="1:3" x14ac:dyDescent="0.25">
      <c r="A114">
        <v>49.738400434782598</v>
      </c>
      <c r="B114">
        <f t="shared" si="4"/>
        <v>50</v>
      </c>
      <c r="C114">
        <f t="shared" si="5"/>
        <v>49.738400434782598</v>
      </c>
    </row>
    <row r="115" spans="1:3" x14ac:dyDescent="0.25">
      <c r="A115">
        <v>49.735646956521698</v>
      </c>
      <c r="B115">
        <f t="shared" si="4"/>
        <v>50</v>
      </c>
      <c r="C115">
        <f t="shared" si="5"/>
        <v>49.735646956521698</v>
      </c>
    </row>
    <row r="116" spans="1:3" x14ac:dyDescent="0.25">
      <c r="A116">
        <v>49.732893478260898</v>
      </c>
      <c r="B116">
        <f t="shared" si="4"/>
        <v>50</v>
      </c>
      <c r="C116">
        <f t="shared" si="5"/>
        <v>49.732893478260898</v>
      </c>
    </row>
    <row r="117" spans="1:3" x14ac:dyDescent="0.25">
      <c r="A117">
        <v>49.730139999999999</v>
      </c>
      <c r="B117">
        <f t="shared" si="4"/>
        <v>50</v>
      </c>
      <c r="C117">
        <f t="shared" si="5"/>
        <v>49.730139999999999</v>
      </c>
    </row>
    <row r="118" spans="1:3" x14ac:dyDescent="0.25">
      <c r="A118">
        <v>49.727386521739099</v>
      </c>
      <c r="B118">
        <f t="shared" si="4"/>
        <v>50</v>
      </c>
      <c r="C118">
        <f t="shared" si="5"/>
        <v>49.727386521739099</v>
      </c>
    </row>
    <row r="119" spans="1:3" x14ac:dyDescent="0.25">
      <c r="A119">
        <v>49.724633043478299</v>
      </c>
      <c r="B119">
        <f t="shared" si="4"/>
        <v>50</v>
      </c>
      <c r="C119">
        <f t="shared" si="5"/>
        <v>49.724633043478299</v>
      </c>
    </row>
    <row r="120" spans="1:3" x14ac:dyDescent="0.25">
      <c r="A120">
        <v>49.721879565217399</v>
      </c>
      <c r="B120">
        <f t="shared" si="4"/>
        <v>50</v>
      </c>
      <c r="C120">
        <f t="shared" si="5"/>
        <v>49.721879565217399</v>
      </c>
    </row>
    <row r="121" spans="1:3" x14ac:dyDescent="0.25">
      <c r="A121">
        <v>49.7191260869565</v>
      </c>
      <c r="B121">
        <f t="shared" si="4"/>
        <v>50</v>
      </c>
      <c r="C121">
        <f t="shared" si="5"/>
        <v>49.7191260869565</v>
      </c>
    </row>
    <row r="122" spans="1:3" x14ac:dyDescent="0.25">
      <c r="A122">
        <v>49.7163726086957</v>
      </c>
      <c r="B122">
        <f t="shared" si="4"/>
        <v>50</v>
      </c>
      <c r="C122">
        <f t="shared" si="5"/>
        <v>49.7163726086957</v>
      </c>
    </row>
    <row r="123" spans="1:3" x14ac:dyDescent="0.25">
      <c r="A123">
        <v>49.7136191304348</v>
      </c>
      <c r="B123">
        <f t="shared" si="4"/>
        <v>50</v>
      </c>
      <c r="C123">
        <f t="shared" si="5"/>
        <v>49.7136191304348</v>
      </c>
    </row>
    <row r="124" spans="1:3" x14ac:dyDescent="0.25">
      <c r="A124">
        <v>49.710865652173901</v>
      </c>
      <c r="B124">
        <f t="shared" si="4"/>
        <v>50</v>
      </c>
      <c r="C124">
        <f t="shared" si="5"/>
        <v>49.710865652173901</v>
      </c>
    </row>
    <row r="125" spans="1:3" x14ac:dyDescent="0.25">
      <c r="A125">
        <v>49.708112173913101</v>
      </c>
      <c r="B125">
        <f t="shared" si="4"/>
        <v>50</v>
      </c>
      <c r="C125">
        <f t="shared" si="5"/>
        <v>49.708112173913101</v>
      </c>
    </row>
    <row r="126" spans="1:3" x14ac:dyDescent="0.25">
      <c r="A126">
        <v>49.705358695652201</v>
      </c>
      <c r="B126">
        <f t="shared" si="4"/>
        <v>50</v>
      </c>
      <c r="C126">
        <f t="shared" si="5"/>
        <v>49.705358695652201</v>
      </c>
    </row>
    <row r="127" spans="1:3" x14ac:dyDescent="0.25">
      <c r="A127">
        <v>49.702605217391302</v>
      </c>
      <c r="B127">
        <f t="shared" si="4"/>
        <v>50</v>
      </c>
      <c r="C127">
        <f t="shared" si="5"/>
        <v>49.702605217391302</v>
      </c>
    </row>
    <row r="128" spans="1:3" x14ac:dyDescent="0.25">
      <c r="A128">
        <v>49.699851739130402</v>
      </c>
      <c r="B128">
        <f t="shared" si="4"/>
        <v>50</v>
      </c>
      <c r="C128">
        <f t="shared" si="5"/>
        <v>49.699851739130402</v>
      </c>
    </row>
    <row r="129" spans="1:3" x14ac:dyDescent="0.25">
      <c r="A129">
        <v>49.697098260869602</v>
      </c>
      <c r="B129">
        <f t="shared" si="4"/>
        <v>50</v>
      </c>
      <c r="C129">
        <f t="shared" si="5"/>
        <v>49.697098260869602</v>
      </c>
    </row>
    <row r="130" spans="1:3" x14ac:dyDescent="0.25">
      <c r="A130">
        <v>49.694344782608702</v>
      </c>
      <c r="B130">
        <f t="shared" si="4"/>
        <v>50</v>
      </c>
      <c r="C130">
        <f t="shared" si="5"/>
        <v>49.694344782608702</v>
      </c>
    </row>
    <row r="131" spans="1:3" x14ac:dyDescent="0.25">
      <c r="A131">
        <v>49.691591304347803</v>
      </c>
      <c r="B131">
        <f t="shared" si="4"/>
        <v>50</v>
      </c>
      <c r="C131">
        <f t="shared" si="5"/>
        <v>49.691591304347803</v>
      </c>
    </row>
    <row r="132" spans="1:3" x14ac:dyDescent="0.25">
      <c r="A132">
        <v>49.688837826087003</v>
      </c>
      <c r="B132">
        <f t="shared" si="4"/>
        <v>50</v>
      </c>
      <c r="C132">
        <f t="shared" si="5"/>
        <v>49.688837826087003</v>
      </c>
    </row>
    <row r="133" spans="1:3" x14ac:dyDescent="0.25">
      <c r="A133">
        <v>49.686084347826103</v>
      </c>
      <c r="B133">
        <f t="shared" si="4"/>
        <v>50</v>
      </c>
      <c r="C133">
        <f t="shared" si="5"/>
        <v>49.686084347826103</v>
      </c>
    </row>
    <row r="134" spans="1:3" x14ac:dyDescent="0.25">
      <c r="A134">
        <v>49.683330869565197</v>
      </c>
      <c r="B134">
        <f t="shared" si="4"/>
        <v>50</v>
      </c>
      <c r="C134">
        <f t="shared" si="5"/>
        <v>49.683330869565197</v>
      </c>
    </row>
    <row r="135" spans="1:3" x14ac:dyDescent="0.25">
      <c r="A135">
        <v>49.680577391304404</v>
      </c>
      <c r="B135">
        <f t="shared" si="4"/>
        <v>50</v>
      </c>
      <c r="C135">
        <f t="shared" si="5"/>
        <v>49.680577391304404</v>
      </c>
    </row>
    <row r="136" spans="1:3" x14ac:dyDescent="0.25">
      <c r="A136">
        <v>49.677823913043497</v>
      </c>
      <c r="B136">
        <f t="shared" si="4"/>
        <v>50</v>
      </c>
      <c r="C136">
        <f t="shared" si="5"/>
        <v>49.677823913043497</v>
      </c>
    </row>
    <row r="137" spans="1:3" x14ac:dyDescent="0.25">
      <c r="A137">
        <v>49.675070434782597</v>
      </c>
      <c r="B137">
        <f t="shared" si="4"/>
        <v>50</v>
      </c>
      <c r="C137">
        <f t="shared" si="5"/>
        <v>49.675070434782597</v>
      </c>
    </row>
    <row r="138" spans="1:3" x14ac:dyDescent="0.25">
      <c r="A138">
        <v>49.672316956521698</v>
      </c>
      <c r="B138">
        <f t="shared" si="4"/>
        <v>50</v>
      </c>
      <c r="C138">
        <f t="shared" si="5"/>
        <v>49.672316956521698</v>
      </c>
    </row>
    <row r="139" spans="1:3" x14ac:dyDescent="0.25">
      <c r="A139">
        <v>49.669563478260898</v>
      </c>
      <c r="B139">
        <f t="shared" si="4"/>
        <v>50</v>
      </c>
      <c r="C139">
        <f t="shared" si="5"/>
        <v>49.669563478260898</v>
      </c>
    </row>
    <row r="140" spans="1:3" x14ac:dyDescent="0.25">
      <c r="A140">
        <v>49.666809999999998</v>
      </c>
      <c r="B140">
        <f t="shared" si="4"/>
        <v>50</v>
      </c>
      <c r="C140">
        <f t="shared" si="5"/>
        <v>49.666809999999998</v>
      </c>
    </row>
    <row r="141" spans="1:3" x14ac:dyDescent="0.25">
      <c r="A141">
        <v>49.664056521739099</v>
      </c>
      <c r="B141">
        <f t="shared" si="4"/>
        <v>50</v>
      </c>
      <c r="C141">
        <f t="shared" si="5"/>
        <v>49.664056521739099</v>
      </c>
    </row>
    <row r="142" spans="1:3" x14ac:dyDescent="0.25">
      <c r="A142">
        <v>49.661303043478298</v>
      </c>
      <c r="B142">
        <f t="shared" si="4"/>
        <v>50</v>
      </c>
      <c r="C142">
        <f t="shared" si="5"/>
        <v>49.661303043478298</v>
      </c>
    </row>
    <row r="143" spans="1:3" x14ac:dyDescent="0.25">
      <c r="A143">
        <v>49.658549565217399</v>
      </c>
      <c r="B143">
        <f t="shared" si="4"/>
        <v>50</v>
      </c>
      <c r="C143">
        <f t="shared" si="5"/>
        <v>49.658549565217399</v>
      </c>
    </row>
    <row r="144" spans="1:3" x14ac:dyDescent="0.25">
      <c r="A144">
        <v>49.655796086956499</v>
      </c>
      <c r="B144">
        <f t="shared" si="4"/>
        <v>50</v>
      </c>
      <c r="C144">
        <f t="shared" si="5"/>
        <v>49.655796086956499</v>
      </c>
    </row>
    <row r="145" spans="1:3" x14ac:dyDescent="0.25">
      <c r="A145">
        <v>49.653042608695699</v>
      </c>
      <c r="B145">
        <f t="shared" si="4"/>
        <v>50</v>
      </c>
      <c r="C145">
        <f t="shared" si="5"/>
        <v>49.653042608695699</v>
      </c>
    </row>
    <row r="146" spans="1:3" x14ac:dyDescent="0.25">
      <c r="A146">
        <v>49.6502891304348</v>
      </c>
      <c r="B146">
        <f t="shared" si="4"/>
        <v>50</v>
      </c>
      <c r="C146">
        <f t="shared" si="5"/>
        <v>49.6502891304348</v>
      </c>
    </row>
    <row r="147" spans="1:3" x14ac:dyDescent="0.25">
      <c r="A147">
        <v>49.6475356521739</v>
      </c>
      <c r="B147">
        <f t="shared" si="4"/>
        <v>50</v>
      </c>
      <c r="C147">
        <f t="shared" si="5"/>
        <v>49.6475356521739</v>
      </c>
    </row>
    <row r="148" spans="1:3" x14ac:dyDescent="0.25">
      <c r="A148">
        <v>49.6447821739131</v>
      </c>
      <c r="B148">
        <f t="shared" si="4"/>
        <v>50</v>
      </c>
      <c r="C148">
        <f t="shared" si="5"/>
        <v>49.6447821739131</v>
      </c>
    </row>
    <row r="149" spans="1:3" x14ac:dyDescent="0.25">
      <c r="A149">
        <v>49.642028695652201</v>
      </c>
      <c r="B149">
        <f t="shared" si="4"/>
        <v>50</v>
      </c>
      <c r="C149">
        <f t="shared" si="5"/>
        <v>49.642028695652201</v>
      </c>
    </row>
    <row r="150" spans="1:3" x14ac:dyDescent="0.25">
      <c r="A150">
        <v>49.639275217391301</v>
      </c>
      <c r="B150">
        <f t="shared" si="4"/>
        <v>50</v>
      </c>
      <c r="C150">
        <f t="shared" si="5"/>
        <v>49.639275217391301</v>
      </c>
    </row>
    <row r="151" spans="1:3" x14ac:dyDescent="0.25">
      <c r="A151">
        <v>49.636521739130401</v>
      </c>
      <c r="B151">
        <f t="shared" si="4"/>
        <v>50</v>
      </c>
      <c r="C151">
        <f t="shared" si="5"/>
        <v>49.636521739130401</v>
      </c>
    </row>
    <row r="152" spans="1:3" x14ac:dyDescent="0.25">
      <c r="A152">
        <v>49.633768260869601</v>
      </c>
      <c r="B152">
        <f t="shared" si="4"/>
        <v>50</v>
      </c>
      <c r="C152">
        <f t="shared" si="5"/>
        <v>49.633768260869601</v>
      </c>
    </row>
    <row r="153" spans="1:3" x14ac:dyDescent="0.25">
      <c r="A153">
        <v>49.631014782608702</v>
      </c>
      <c r="B153">
        <f t="shared" si="4"/>
        <v>50</v>
      </c>
      <c r="C153">
        <f t="shared" si="5"/>
        <v>49.631014782608702</v>
      </c>
    </row>
    <row r="154" spans="1:3" x14ac:dyDescent="0.25">
      <c r="A154">
        <v>49.628261304347802</v>
      </c>
      <c r="B154">
        <f t="shared" si="4"/>
        <v>50</v>
      </c>
      <c r="C154">
        <f t="shared" si="5"/>
        <v>49.628261304347802</v>
      </c>
    </row>
    <row r="155" spans="1:3" x14ac:dyDescent="0.25">
      <c r="A155">
        <v>49.625507826087002</v>
      </c>
      <c r="B155">
        <f t="shared" ref="B155:B218" si="6">IF(A155&gt;=50,A155,50)</f>
        <v>50</v>
      </c>
      <c r="C155">
        <f t="shared" ref="C155:C218" si="7">IF(A155&lt;=50,A155,50)</f>
        <v>49.625507826087002</v>
      </c>
    </row>
    <row r="156" spans="1:3" x14ac:dyDescent="0.25">
      <c r="A156">
        <v>49.622754347826103</v>
      </c>
      <c r="B156">
        <f t="shared" si="6"/>
        <v>50</v>
      </c>
      <c r="C156">
        <f t="shared" si="7"/>
        <v>49.622754347826103</v>
      </c>
    </row>
    <row r="157" spans="1:3" x14ac:dyDescent="0.25">
      <c r="A157">
        <v>49.620000869565203</v>
      </c>
      <c r="B157">
        <f t="shared" si="6"/>
        <v>50</v>
      </c>
      <c r="C157">
        <f t="shared" si="7"/>
        <v>49.620000869565203</v>
      </c>
    </row>
    <row r="158" spans="1:3" x14ac:dyDescent="0.25">
      <c r="A158">
        <v>49.617247391304403</v>
      </c>
      <c r="B158">
        <f t="shared" si="6"/>
        <v>50</v>
      </c>
      <c r="C158">
        <f t="shared" si="7"/>
        <v>49.617247391304403</v>
      </c>
    </row>
    <row r="159" spans="1:3" x14ac:dyDescent="0.25">
      <c r="A159">
        <v>49.614493913043503</v>
      </c>
      <c r="B159">
        <f t="shared" si="6"/>
        <v>50</v>
      </c>
      <c r="C159">
        <f t="shared" si="7"/>
        <v>49.614493913043503</v>
      </c>
    </row>
    <row r="160" spans="1:3" x14ac:dyDescent="0.25">
      <c r="A160">
        <v>49.611740434782597</v>
      </c>
      <c r="B160">
        <f t="shared" si="6"/>
        <v>50</v>
      </c>
      <c r="C160">
        <f t="shared" si="7"/>
        <v>49.611740434782597</v>
      </c>
    </row>
    <row r="161" spans="1:3" x14ac:dyDescent="0.25">
      <c r="A161">
        <v>49.608986956521697</v>
      </c>
      <c r="B161">
        <f t="shared" si="6"/>
        <v>50</v>
      </c>
      <c r="C161">
        <f t="shared" si="7"/>
        <v>49.608986956521697</v>
      </c>
    </row>
    <row r="162" spans="1:3" x14ac:dyDescent="0.25">
      <c r="A162">
        <v>49.606233478260897</v>
      </c>
      <c r="B162">
        <f t="shared" si="6"/>
        <v>50</v>
      </c>
      <c r="C162">
        <f t="shared" si="7"/>
        <v>49.606233478260897</v>
      </c>
    </row>
    <row r="163" spans="1:3" x14ac:dyDescent="0.25">
      <c r="A163">
        <v>49.603479999999998</v>
      </c>
      <c r="B163">
        <f t="shared" si="6"/>
        <v>50</v>
      </c>
      <c r="C163">
        <f t="shared" si="7"/>
        <v>49.603479999999998</v>
      </c>
    </row>
    <row r="164" spans="1:3" x14ac:dyDescent="0.25">
      <c r="A164">
        <v>49.600726521739098</v>
      </c>
      <c r="B164">
        <f t="shared" si="6"/>
        <v>50</v>
      </c>
      <c r="C164">
        <f t="shared" si="7"/>
        <v>49.600726521739098</v>
      </c>
    </row>
    <row r="165" spans="1:3" x14ac:dyDescent="0.25">
      <c r="A165">
        <v>49.597973043478298</v>
      </c>
      <c r="B165">
        <f t="shared" si="6"/>
        <v>50</v>
      </c>
      <c r="C165">
        <f t="shared" si="7"/>
        <v>49.597973043478298</v>
      </c>
    </row>
    <row r="166" spans="1:3" x14ac:dyDescent="0.25">
      <c r="A166">
        <v>49.595219565217398</v>
      </c>
      <c r="B166">
        <f t="shared" si="6"/>
        <v>50</v>
      </c>
      <c r="C166">
        <f t="shared" si="7"/>
        <v>49.595219565217398</v>
      </c>
    </row>
    <row r="167" spans="1:3" x14ac:dyDescent="0.25">
      <c r="A167">
        <v>49.592466086956499</v>
      </c>
      <c r="B167">
        <f t="shared" si="6"/>
        <v>50</v>
      </c>
      <c r="C167">
        <f t="shared" si="7"/>
        <v>49.592466086956499</v>
      </c>
    </row>
    <row r="168" spans="1:3" x14ac:dyDescent="0.25">
      <c r="A168">
        <v>49.589712608695699</v>
      </c>
      <c r="B168">
        <f t="shared" si="6"/>
        <v>50</v>
      </c>
      <c r="C168">
        <f t="shared" si="7"/>
        <v>49.589712608695699</v>
      </c>
    </row>
    <row r="169" spans="1:3" x14ac:dyDescent="0.25">
      <c r="A169">
        <v>49.586959130434799</v>
      </c>
      <c r="B169">
        <f t="shared" si="6"/>
        <v>50</v>
      </c>
      <c r="C169">
        <f t="shared" si="7"/>
        <v>49.586959130434799</v>
      </c>
    </row>
    <row r="170" spans="1:3" x14ac:dyDescent="0.25">
      <c r="A170">
        <v>49.5842056521739</v>
      </c>
      <c r="B170">
        <f t="shared" si="6"/>
        <v>50</v>
      </c>
      <c r="C170">
        <f t="shared" si="7"/>
        <v>49.5842056521739</v>
      </c>
    </row>
    <row r="171" spans="1:3" x14ac:dyDescent="0.25">
      <c r="A171">
        <v>49.5814521739131</v>
      </c>
      <c r="B171">
        <f t="shared" si="6"/>
        <v>50</v>
      </c>
      <c r="C171">
        <f t="shared" si="7"/>
        <v>49.5814521739131</v>
      </c>
    </row>
    <row r="172" spans="1:3" x14ac:dyDescent="0.25">
      <c r="A172">
        <v>49.5786986956522</v>
      </c>
      <c r="B172">
        <f t="shared" si="6"/>
        <v>50</v>
      </c>
      <c r="C172">
        <f t="shared" si="7"/>
        <v>49.5786986956522</v>
      </c>
    </row>
    <row r="173" spans="1:3" x14ac:dyDescent="0.25">
      <c r="A173">
        <v>49.5759452173913</v>
      </c>
      <c r="B173">
        <f t="shared" si="6"/>
        <v>50</v>
      </c>
      <c r="C173">
        <f t="shared" si="7"/>
        <v>49.5759452173913</v>
      </c>
    </row>
    <row r="174" spans="1:3" x14ac:dyDescent="0.25">
      <c r="A174">
        <v>49.573191739130401</v>
      </c>
      <c r="B174">
        <f t="shared" si="6"/>
        <v>50</v>
      </c>
      <c r="C174">
        <f t="shared" si="7"/>
        <v>49.573191739130401</v>
      </c>
    </row>
    <row r="175" spans="1:3" x14ac:dyDescent="0.25">
      <c r="A175">
        <v>49.570438260869601</v>
      </c>
      <c r="B175">
        <f t="shared" si="6"/>
        <v>50</v>
      </c>
      <c r="C175">
        <f t="shared" si="7"/>
        <v>49.570438260869601</v>
      </c>
    </row>
    <row r="176" spans="1:3" x14ac:dyDescent="0.25">
      <c r="A176">
        <v>49.567684782608701</v>
      </c>
      <c r="B176">
        <f t="shared" si="6"/>
        <v>50</v>
      </c>
      <c r="C176">
        <f t="shared" si="7"/>
        <v>49.567684782608701</v>
      </c>
    </row>
    <row r="177" spans="1:3" x14ac:dyDescent="0.25">
      <c r="A177">
        <v>49.564931304347802</v>
      </c>
      <c r="B177">
        <f t="shared" si="6"/>
        <v>50</v>
      </c>
      <c r="C177">
        <f t="shared" si="7"/>
        <v>49.564931304347802</v>
      </c>
    </row>
    <row r="178" spans="1:3" x14ac:dyDescent="0.25">
      <c r="A178">
        <v>49.562177826087002</v>
      </c>
      <c r="B178">
        <f t="shared" si="6"/>
        <v>50</v>
      </c>
      <c r="C178">
        <f t="shared" si="7"/>
        <v>49.562177826087002</v>
      </c>
    </row>
    <row r="179" spans="1:3" x14ac:dyDescent="0.25">
      <c r="A179">
        <v>49.559424347826102</v>
      </c>
      <c r="B179">
        <f t="shared" si="6"/>
        <v>50</v>
      </c>
      <c r="C179">
        <f t="shared" si="7"/>
        <v>49.559424347826102</v>
      </c>
    </row>
    <row r="180" spans="1:3" x14ac:dyDescent="0.25">
      <c r="A180">
        <v>49.556670869565203</v>
      </c>
      <c r="B180">
        <f t="shared" si="6"/>
        <v>50</v>
      </c>
      <c r="C180">
        <f t="shared" si="7"/>
        <v>49.556670869565203</v>
      </c>
    </row>
    <row r="181" spans="1:3" x14ac:dyDescent="0.25">
      <c r="A181">
        <v>49.553917391304402</v>
      </c>
      <c r="B181">
        <f t="shared" si="6"/>
        <v>50</v>
      </c>
      <c r="C181">
        <f t="shared" si="7"/>
        <v>49.553917391304402</v>
      </c>
    </row>
    <row r="182" spans="1:3" x14ac:dyDescent="0.25">
      <c r="A182">
        <v>49.551163913043503</v>
      </c>
      <c r="B182">
        <f t="shared" si="6"/>
        <v>50</v>
      </c>
      <c r="C182">
        <f t="shared" si="7"/>
        <v>49.551163913043503</v>
      </c>
    </row>
    <row r="183" spans="1:3" x14ac:dyDescent="0.25">
      <c r="A183">
        <v>49.548410434782603</v>
      </c>
      <c r="B183">
        <f t="shared" si="6"/>
        <v>50</v>
      </c>
      <c r="C183">
        <f t="shared" si="7"/>
        <v>49.548410434782603</v>
      </c>
    </row>
    <row r="184" spans="1:3" x14ac:dyDescent="0.25">
      <c r="A184">
        <v>49.545656956521697</v>
      </c>
      <c r="B184">
        <f t="shared" si="6"/>
        <v>50</v>
      </c>
      <c r="C184">
        <f t="shared" si="7"/>
        <v>49.545656956521697</v>
      </c>
    </row>
    <row r="185" spans="1:3" x14ac:dyDescent="0.25">
      <c r="A185">
        <v>49.542903478260897</v>
      </c>
      <c r="B185">
        <f t="shared" si="6"/>
        <v>50</v>
      </c>
      <c r="C185">
        <f t="shared" si="7"/>
        <v>49.542903478260897</v>
      </c>
    </row>
    <row r="186" spans="1:3" x14ac:dyDescent="0.25">
      <c r="A186">
        <v>49.540149999999997</v>
      </c>
      <c r="B186">
        <f t="shared" si="6"/>
        <v>50</v>
      </c>
      <c r="C186">
        <f t="shared" si="7"/>
        <v>49.540149999999997</v>
      </c>
    </row>
    <row r="187" spans="1:3" x14ac:dyDescent="0.25">
      <c r="A187">
        <v>49.537396521739097</v>
      </c>
      <c r="B187">
        <f t="shared" si="6"/>
        <v>50</v>
      </c>
      <c r="C187">
        <f t="shared" si="7"/>
        <v>49.537396521739097</v>
      </c>
    </row>
    <row r="188" spans="1:3" x14ac:dyDescent="0.25">
      <c r="A188">
        <v>49.534643043478297</v>
      </c>
      <c r="B188">
        <f t="shared" si="6"/>
        <v>50</v>
      </c>
      <c r="C188">
        <f t="shared" si="7"/>
        <v>49.534643043478297</v>
      </c>
    </row>
    <row r="189" spans="1:3" x14ac:dyDescent="0.25">
      <c r="A189">
        <v>49.531889565217398</v>
      </c>
      <c r="B189">
        <f t="shared" si="6"/>
        <v>50</v>
      </c>
      <c r="C189">
        <f t="shared" si="7"/>
        <v>49.531889565217398</v>
      </c>
    </row>
    <row r="190" spans="1:3" x14ac:dyDescent="0.25">
      <c r="A190">
        <v>49.529136086956498</v>
      </c>
      <c r="B190">
        <f t="shared" si="6"/>
        <v>50</v>
      </c>
      <c r="C190">
        <f t="shared" si="7"/>
        <v>49.529136086956498</v>
      </c>
    </row>
    <row r="191" spans="1:3" x14ac:dyDescent="0.25">
      <c r="A191">
        <v>49.526382608695698</v>
      </c>
      <c r="B191">
        <f t="shared" si="6"/>
        <v>50</v>
      </c>
      <c r="C191">
        <f t="shared" si="7"/>
        <v>49.526382608695698</v>
      </c>
    </row>
    <row r="192" spans="1:3" x14ac:dyDescent="0.25">
      <c r="A192">
        <v>49.523629130434799</v>
      </c>
      <c r="B192">
        <f t="shared" si="6"/>
        <v>50</v>
      </c>
      <c r="C192">
        <f t="shared" si="7"/>
        <v>49.523629130434799</v>
      </c>
    </row>
    <row r="193" spans="1:3" x14ac:dyDescent="0.25">
      <c r="A193">
        <v>49.520875652173899</v>
      </c>
      <c r="B193">
        <f t="shared" si="6"/>
        <v>50</v>
      </c>
      <c r="C193">
        <f t="shared" si="7"/>
        <v>49.520875652173899</v>
      </c>
    </row>
    <row r="194" spans="1:3" x14ac:dyDescent="0.25">
      <c r="A194">
        <v>49.518122173913099</v>
      </c>
      <c r="B194">
        <f t="shared" si="6"/>
        <v>50</v>
      </c>
      <c r="C194">
        <f t="shared" si="7"/>
        <v>49.518122173913099</v>
      </c>
    </row>
    <row r="195" spans="1:3" x14ac:dyDescent="0.25">
      <c r="A195">
        <v>49.515368695652199</v>
      </c>
      <c r="B195">
        <f t="shared" si="6"/>
        <v>50</v>
      </c>
      <c r="C195">
        <f t="shared" si="7"/>
        <v>49.515368695652199</v>
      </c>
    </row>
    <row r="196" spans="1:3" x14ac:dyDescent="0.25">
      <c r="A196">
        <v>49.5126152173913</v>
      </c>
      <c r="B196">
        <f t="shared" si="6"/>
        <v>50</v>
      </c>
      <c r="C196">
        <f t="shared" si="7"/>
        <v>49.5126152173913</v>
      </c>
    </row>
    <row r="197" spans="1:3" x14ac:dyDescent="0.25">
      <c r="A197">
        <v>49.5098617391304</v>
      </c>
      <c r="B197">
        <f t="shared" si="6"/>
        <v>50</v>
      </c>
      <c r="C197">
        <f t="shared" si="7"/>
        <v>49.5098617391304</v>
      </c>
    </row>
    <row r="198" spans="1:3" x14ac:dyDescent="0.25">
      <c r="A198">
        <v>49.5071082608696</v>
      </c>
      <c r="B198">
        <f t="shared" si="6"/>
        <v>50</v>
      </c>
      <c r="C198">
        <f t="shared" si="7"/>
        <v>49.5071082608696</v>
      </c>
    </row>
    <row r="199" spans="1:3" x14ac:dyDescent="0.25">
      <c r="A199">
        <v>49.504354782608701</v>
      </c>
      <c r="B199">
        <f t="shared" si="6"/>
        <v>50</v>
      </c>
      <c r="C199">
        <f t="shared" si="7"/>
        <v>49.504354782608701</v>
      </c>
    </row>
    <row r="200" spans="1:3" x14ac:dyDescent="0.25">
      <c r="A200">
        <v>49.501601304347801</v>
      </c>
      <c r="B200">
        <f t="shared" si="6"/>
        <v>50</v>
      </c>
      <c r="C200">
        <f t="shared" si="7"/>
        <v>49.501601304347801</v>
      </c>
    </row>
    <row r="201" spans="1:3" x14ac:dyDescent="0.25">
      <c r="A201">
        <v>49.498847826087001</v>
      </c>
      <c r="B201">
        <f t="shared" si="6"/>
        <v>50</v>
      </c>
      <c r="C201">
        <f t="shared" si="7"/>
        <v>49.498847826087001</v>
      </c>
    </row>
    <row r="202" spans="1:3" x14ac:dyDescent="0.25">
      <c r="A202">
        <v>49.496094347826102</v>
      </c>
      <c r="B202">
        <f t="shared" si="6"/>
        <v>50</v>
      </c>
      <c r="C202">
        <f t="shared" si="7"/>
        <v>49.496094347826102</v>
      </c>
    </row>
    <row r="203" spans="1:3" x14ac:dyDescent="0.25">
      <c r="A203">
        <v>49.493340869565202</v>
      </c>
      <c r="B203">
        <f t="shared" si="6"/>
        <v>50</v>
      </c>
      <c r="C203">
        <f t="shared" si="7"/>
        <v>49.493340869565202</v>
      </c>
    </row>
    <row r="204" spans="1:3" x14ac:dyDescent="0.25">
      <c r="A204">
        <v>49.490587391304402</v>
      </c>
      <c r="B204">
        <f t="shared" si="6"/>
        <v>50</v>
      </c>
      <c r="C204">
        <f t="shared" si="7"/>
        <v>49.490587391304402</v>
      </c>
    </row>
    <row r="205" spans="1:3" x14ac:dyDescent="0.25">
      <c r="A205">
        <v>49.487833913043502</v>
      </c>
      <c r="B205">
        <f t="shared" si="6"/>
        <v>50</v>
      </c>
      <c r="C205">
        <f t="shared" si="7"/>
        <v>49.487833913043502</v>
      </c>
    </row>
    <row r="206" spans="1:3" x14ac:dyDescent="0.25">
      <c r="A206">
        <v>49.485080434782603</v>
      </c>
      <c r="B206">
        <f t="shared" si="6"/>
        <v>50</v>
      </c>
      <c r="C206">
        <f t="shared" si="7"/>
        <v>49.485080434782603</v>
      </c>
    </row>
    <row r="207" spans="1:3" x14ac:dyDescent="0.25">
      <c r="A207">
        <v>49.482326956521803</v>
      </c>
      <c r="B207">
        <f t="shared" si="6"/>
        <v>50</v>
      </c>
      <c r="C207">
        <f t="shared" si="7"/>
        <v>49.482326956521803</v>
      </c>
    </row>
    <row r="208" spans="1:3" x14ac:dyDescent="0.25">
      <c r="A208">
        <v>49.479573478260903</v>
      </c>
      <c r="B208">
        <f t="shared" si="6"/>
        <v>50</v>
      </c>
      <c r="C208">
        <f t="shared" si="7"/>
        <v>49.479573478260903</v>
      </c>
    </row>
    <row r="209" spans="1:3" x14ac:dyDescent="0.25">
      <c r="A209">
        <v>49.476819999999996</v>
      </c>
      <c r="B209">
        <f t="shared" si="6"/>
        <v>50</v>
      </c>
      <c r="C209">
        <f t="shared" si="7"/>
        <v>49.476819999999996</v>
      </c>
    </row>
    <row r="210" spans="1:3" x14ac:dyDescent="0.25">
      <c r="A210">
        <v>49.474066521739097</v>
      </c>
      <c r="B210">
        <f t="shared" si="6"/>
        <v>50</v>
      </c>
      <c r="C210">
        <f t="shared" si="7"/>
        <v>49.474066521739097</v>
      </c>
    </row>
    <row r="211" spans="1:3" x14ac:dyDescent="0.25">
      <c r="A211">
        <v>49.471313043478297</v>
      </c>
      <c r="B211">
        <f t="shared" si="6"/>
        <v>50</v>
      </c>
      <c r="C211">
        <f t="shared" si="7"/>
        <v>49.471313043478297</v>
      </c>
    </row>
    <row r="212" spans="1:3" x14ac:dyDescent="0.25">
      <c r="A212">
        <v>49.468559565217397</v>
      </c>
      <c r="B212">
        <f t="shared" si="6"/>
        <v>50</v>
      </c>
      <c r="C212">
        <f t="shared" si="7"/>
        <v>49.468559565217397</v>
      </c>
    </row>
    <row r="213" spans="1:3" x14ac:dyDescent="0.25">
      <c r="A213">
        <v>49.465806086956498</v>
      </c>
      <c r="B213">
        <f t="shared" si="6"/>
        <v>50</v>
      </c>
      <c r="C213">
        <f t="shared" si="7"/>
        <v>49.465806086956498</v>
      </c>
    </row>
    <row r="214" spans="1:3" x14ac:dyDescent="0.25">
      <c r="A214">
        <v>49.463052608695698</v>
      </c>
      <c r="B214">
        <f t="shared" si="6"/>
        <v>50</v>
      </c>
      <c r="C214">
        <f t="shared" si="7"/>
        <v>49.463052608695698</v>
      </c>
    </row>
    <row r="215" spans="1:3" x14ac:dyDescent="0.25">
      <c r="A215">
        <v>49.460299130434798</v>
      </c>
      <c r="B215">
        <f t="shared" si="6"/>
        <v>50</v>
      </c>
      <c r="C215">
        <f t="shared" si="7"/>
        <v>49.460299130434798</v>
      </c>
    </row>
    <row r="216" spans="1:3" x14ac:dyDescent="0.25">
      <c r="A216">
        <v>49.457545652173899</v>
      </c>
      <c r="B216">
        <f t="shared" si="6"/>
        <v>50</v>
      </c>
      <c r="C216">
        <f t="shared" si="7"/>
        <v>49.457545652173899</v>
      </c>
    </row>
    <row r="217" spans="1:3" x14ac:dyDescent="0.25">
      <c r="A217">
        <v>49.454792173913098</v>
      </c>
      <c r="B217">
        <f t="shared" si="6"/>
        <v>50</v>
      </c>
      <c r="C217">
        <f t="shared" si="7"/>
        <v>49.454792173913098</v>
      </c>
    </row>
    <row r="218" spans="1:3" x14ac:dyDescent="0.25">
      <c r="A218">
        <v>49.452038695652199</v>
      </c>
      <c r="B218">
        <f t="shared" si="6"/>
        <v>50</v>
      </c>
      <c r="C218">
        <f t="shared" si="7"/>
        <v>49.452038695652199</v>
      </c>
    </row>
    <row r="219" spans="1:3" x14ac:dyDescent="0.25">
      <c r="A219">
        <v>49.449285217391299</v>
      </c>
      <c r="B219">
        <f t="shared" ref="B219:B282" si="8">IF(A219&gt;=50,A219,50)</f>
        <v>50</v>
      </c>
      <c r="C219">
        <f t="shared" ref="C219:C282" si="9">IF(A219&lt;=50,A219,50)</f>
        <v>49.449285217391299</v>
      </c>
    </row>
    <row r="220" spans="1:3" x14ac:dyDescent="0.25">
      <c r="A220">
        <v>49.4465317391304</v>
      </c>
      <c r="B220">
        <f t="shared" si="8"/>
        <v>50</v>
      </c>
      <c r="C220">
        <f t="shared" si="9"/>
        <v>49.4465317391304</v>
      </c>
    </row>
    <row r="221" spans="1:3" x14ac:dyDescent="0.25">
      <c r="A221">
        <v>49.4437782608696</v>
      </c>
      <c r="B221">
        <f t="shared" si="8"/>
        <v>50</v>
      </c>
      <c r="C221">
        <f t="shared" si="9"/>
        <v>49.4437782608696</v>
      </c>
    </row>
    <row r="222" spans="1:3" x14ac:dyDescent="0.25">
      <c r="A222">
        <v>49.4410247826087</v>
      </c>
      <c r="B222">
        <f t="shared" si="8"/>
        <v>50</v>
      </c>
      <c r="C222">
        <f t="shared" si="9"/>
        <v>49.4410247826087</v>
      </c>
    </row>
    <row r="223" spans="1:3" x14ac:dyDescent="0.25">
      <c r="A223">
        <v>49.438271304347801</v>
      </c>
      <c r="B223">
        <f t="shared" si="8"/>
        <v>50</v>
      </c>
      <c r="C223">
        <f t="shared" si="9"/>
        <v>49.438271304347801</v>
      </c>
    </row>
    <row r="224" spans="1:3" x14ac:dyDescent="0.25">
      <c r="A224">
        <v>49.435517826087001</v>
      </c>
      <c r="B224">
        <f t="shared" si="8"/>
        <v>50</v>
      </c>
      <c r="C224">
        <f t="shared" si="9"/>
        <v>49.435517826087001</v>
      </c>
    </row>
    <row r="225" spans="1:3" x14ac:dyDescent="0.25">
      <c r="A225">
        <v>49.432764347826101</v>
      </c>
      <c r="B225">
        <f t="shared" si="8"/>
        <v>50</v>
      </c>
      <c r="C225">
        <f t="shared" si="9"/>
        <v>49.432764347826101</v>
      </c>
    </row>
    <row r="226" spans="1:3" x14ac:dyDescent="0.25">
      <c r="A226">
        <v>49.430010869565201</v>
      </c>
      <c r="B226">
        <f t="shared" si="8"/>
        <v>50</v>
      </c>
      <c r="C226">
        <f t="shared" si="9"/>
        <v>49.430010869565201</v>
      </c>
    </row>
    <row r="227" spans="1:3" x14ac:dyDescent="0.25">
      <c r="A227">
        <v>49.427257391304401</v>
      </c>
      <c r="B227">
        <f t="shared" si="8"/>
        <v>50</v>
      </c>
      <c r="C227">
        <f t="shared" si="9"/>
        <v>49.427257391304401</v>
      </c>
    </row>
    <row r="228" spans="1:3" x14ac:dyDescent="0.25">
      <c r="A228">
        <v>49.424503913043502</v>
      </c>
      <c r="B228">
        <f t="shared" si="8"/>
        <v>50</v>
      </c>
      <c r="C228">
        <f t="shared" si="9"/>
        <v>49.424503913043502</v>
      </c>
    </row>
    <row r="229" spans="1:3" x14ac:dyDescent="0.25">
      <c r="A229">
        <v>49.421750434782602</v>
      </c>
      <c r="B229">
        <f t="shared" si="8"/>
        <v>50</v>
      </c>
      <c r="C229">
        <f t="shared" si="9"/>
        <v>49.421750434782602</v>
      </c>
    </row>
    <row r="230" spans="1:3" x14ac:dyDescent="0.25">
      <c r="A230">
        <v>49.418996956521802</v>
      </c>
      <c r="B230">
        <f t="shared" si="8"/>
        <v>50</v>
      </c>
      <c r="C230">
        <f t="shared" si="9"/>
        <v>49.418996956521802</v>
      </c>
    </row>
    <row r="231" spans="1:3" x14ac:dyDescent="0.25">
      <c r="A231">
        <v>49.416243478260903</v>
      </c>
      <c r="B231">
        <f t="shared" si="8"/>
        <v>50</v>
      </c>
      <c r="C231">
        <f t="shared" si="9"/>
        <v>49.416243478260903</v>
      </c>
    </row>
    <row r="232" spans="1:3" x14ac:dyDescent="0.25">
      <c r="A232">
        <v>49.413490000000003</v>
      </c>
      <c r="B232">
        <f t="shared" si="8"/>
        <v>50</v>
      </c>
      <c r="C232">
        <f t="shared" si="9"/>
        <v>49.413490000000003</v>
      </c>
    </row>
    <row r="233" spans="1:3" x14ac:dyDescent="0.25">
      <c r="A233">
        <v>49.410736521739103</v>
      </c>
      <c r="B233">
        <f t="shared" si="8"/>
        <v>50</v>
      </c>
      <c r="C233">
        <f t="shared" si="9"/>
        <v>49.410736521739103</v>
      </c>
    </row>
    <row r="234" spans="1:3" x14ac:dyDescent="0.25">
      <c r="A234">
        <v>49.407983043478303</v>
      </c>
      <c r="B234">
        <f t="shared" si="8"/>
        <v>50</v>
      </c>
      <c r="C234">
        <f t="shared" si="9"/>
        <v>49.407983043478303</v>
      </c>
    </row>
    <row r="235" spans="1:3" x14ac:dyDescent="0.25">
      <c r="A235">
        <v>49.405229565217397</v>
      </c>
      <c r="B235">
        <f t="shared" si="8"/>
        <v>50</v>
      </c>
      <c r="C235">
        <f t="shared" si="9"/>
        <v>49.405229565217397</v>
      </c>
    </row>
    <row r="236" spans="1:3" x14ac:dyDescent="0.25">
      <c r="A236">
        <v>49.402476086956497</v>
      </c>
      <c r="B236">
        <f t="shared" si="8"/>
        <v>50</v>
      </c>
      <c r="C236">
        <f t="shared" si="9"/>
        <v>49.402476086956497</v>
      </c>
    </row>
    <row r="237" spans="1:3" x14ac:dyDescent="0.25">
      <c r="A237">
        <v>49.399722608695697</v>
      </c>
      <c r="B237">
        <f t="shared" si="8"/>
        <v>50</v>
      </c>
      <c r="C237">
        <f t="shared" si="9"/>
        <v>49.399722608695697</v>
      </c>
    </row>
    <row r="238" spans="1:3" x14ac:dyDescent="0.25">
      <c r="A238">
        <v>49.396969130434798</v>
      </c>
      <c r="B238">
        <f t="shared" si="8"/>
        <v>50</v>
      </c>
      <c r="C238">
        <f t="shared" si="9"/>
        <v>49.396969130434798</v>
      </c>
    </row>
    <row r="239" spans="1:3" x14ac:dyDescent="0.25">
      <c r="A239">
        <v>49.394215652173898</v>
      </c>
      <c r="B239">
        <f t="shared" si="8"/>
        <v>50</v>
      </c>
      <c r="C239">
        <f t="shared" si="9"/>
        <v>49.394215652173898</v>
      </c>
    </row>
    <row r="240" spans="1:3" x14ac:dyDescent="0.25">
      <c r="A240">
        <v>49.391462173913098</v>
      </c>
      <c r="B240">
        <f t="shared" si="8"/>
        <v>50</v>
      </c>
      <c r="C240">
        <f t="shared" si="9"/>
        <v>49.391462173913098</v>
      </c>
    </row>
    <row r="241" spans="1:3" x14ac:dyDescent="0.25">
      <c r="A241">
        <v>49.388708695652198</v>
      </c>
      <c r="B241">
        <f t="shared" si="8"/>
        <v>50</v>
      </c>
      <c r="C241">
        <f t="shared" si="9"/>
        <v>49.388708695652198</v>
      </c>
    </row>
    <row r="242" spans="1:3" x14ac:dyDescent="0.25">
      <c r="A242">
        <v>49.385955217391299</v>
      </c>
      <c r="B242">
        <f t="shared" si="8"/>
        <v>50</v>
      </c>
      <c r="C242">
        <f t="shared" si="9"/>
        <v>49.385955217391299</v>
      </c>
    </row>
    <row r="243" spans="1:3" x14ac:dyDescent="0.25">
      <c r="A243">
        <v>49.383201739130399</v>
      </c>
      <c r="B243">
        <f t="shared" si="8"/>
        <v>50</v>
      </c>
      <c r="C243">
        <f t="shared" si="9"/>
        <v>49.383201739130399</v>
      </c>
    </row>
    <row r="244" spans="1:3" x14ac:dyDescent="0.25">
      <c r="A244">
        <v>49.380448260869599</v>
      </c>
      <c r="B244">
        <f t="shared" si="8"/>
        <v>50</v>
      </c>
      <c r="C244">
        <f t="shared" si="9"/>
        <v>49.380448260869599</v>
      </c>
    </row>
    <row r="245" spans="1:3" x14ac:dyDescent="0.25">
      <c r="A245">
        <v>49.3776947826087</v>
      </c>
      <c r="B245">
        <f t="shared" si="8"/>
        <v>50</v>
      </c>
      <c r="C245">
        <f t="shared" si="9"/>
        <v>49.3776947826087</v>
      </c>
    </row>
    <row r="246" spans="1:3" x14ac:dyDescent="0.25">
      <c r="A246">
        <v>49.3749413043478</v>
      </c>
      <c r="B246">
        <f t="shared" si="8"/>
        <v>50</v>
      </c>
      <c r="C246">
        <f t="shared" si="9"/>
        <v>49.3749413043478</v>
      </c>
    </row>
    <row r="247" spans="1:3" x14ac:dyDescent="0.25">
      <c r="A247">
        <v>49.372187826087</v>
      </c>
      <c r="B247">
        <f t="shared" si="8"/>
        <v>50</v>
      </c>
      <c r="C247">
        <f t="shared" si="9"/>
        <v>49.372187826087</v>
      </c>
    </row>
    <row r="248" spans="1:3" x14ac:dyDescent="0.25">
      <c r="A248">
        <v>49.3694343478261</v>
      </c>
      <c r="B248">
        <f t="shared" si="8"/>
        <v>50</v>
      </c>
      <c r="C248">
        <f t="shared" si="9"/>
        <v>49.3694343478261</v>
      </c>
    </row>
    <row r="249" spans="1:3" x14ac:dyDescent="0.25">
      <c r="A249">
        <v>49.366680869565201</v>
      </c>
      <c r="B249">
        <f t="shared" si="8"/>
        <v>50</v>
      </c>
      <c r="C249">
        <f t="shared" si="9"/>
        <v>49.366680869565201</v>
      </c>
    </row>
    <row r="250" spans="1:3" x14ac:dyDescent="0.25">
      <c r="A250">
        <v>49.363927391304401</v>
      </c>
      <c r="B250">
        <f t="shared" si="8"/>
        <v>50</v>
      </c>
      <c r="C250">
        <f t="shared" si="9"/>
        <v>49.363927391304401</v>
      </c>
    </row>
    <row r="251" spans="1:3" x14ac:dyDescent="0.25">
      <c r="A251">
        <v>49.361173913043501</v>
      </c>
      <c r="B251">
        <f t="shared" si="8"/>
        <v>50</v>
      </c>
      <c r="C251">
        <f t="shared" si="9"/>
        <v>49.361173913043501</v>
      </c>
    </row>
    <row r="252" spans="1:3" x14ac:dyDescent="0.25">
      <c r="A252">
        <v>49.358420434782602</v>
      </c>
      <c r="B252">
        <f t="shared" si="8"/>
        <v>50</v>
      </c>
      <c r="C252">
        <f t="shared" si="9"/>
        <v>49.358420434782602</v>
      </c>
    </row>
    <row r="253" spans="1:3" x14ac:dyDescent="0.25">
      <c r="A253">
        <v>49.355666956521802</v>
      </c>
      <c r="B253">
        <f t="shared" si="8"/>
        <v>50</v>
      </c>
      <c r="C253">
        <f t="shared" si="9"/>
        <v>49.355666956521802</v>
      </c>
    </row>
    <row r="254" spans="1:3" x14ac:dyDescent="0.25">
      <c r="A254">
        <v>49.352913478260902</v>
      </c>
      <c r="B254">
        <f t="shared" si="8"/>
        <v>50</v>
      </c>
      <c r="C254">
        <f t="shared" si="9"/>
        <v>49.352913478260902</v>
      </c>
    </row>
    <row r="255" spans="1:3" x14ac:dyDescent="0.25">
      <c r="A255">
        <v>49.350160000000002</v>
      </c>
      <c r="B255">
        <f t="shared" si="8"/>
        <v>50</v>
      </c>
      <c r="C255">
        <f t="shared" si="9"/>
        <v>49.350160000000002</v>
      </c>
    </row>
    <row r="256" spans="1:3" x14ac:dyDescent="0.25">
      <c r="A256">
        <v>49.347406521739103</v>
      </c>
      <c r="B256">
        <f t="shared" si="8"/>
        <v>50</v>
      </c>
      <c r="C256">
        <f t="shared" si="9"/>
        <v>49.347406521739103</v>
      </c>
    </row>
    <row r="257" spans="1:3" x14ac:dyDescent="0.25">
      <c r="A257">
        <v>49.344653043478303</v>
      </c>
      <c r="B257">
        <f t="shared" si="8"/>
        <v>50</v>
      </c>
      <c r="C257">
        <f t="shared" si="9"/>
        <v>49.344653043478303</v>
      </c>
    </row>
    <row r="258" spans="1:3" x14ac:dyDescent="0.25">
      <c r="A258">
        <v>49.341899565217403</v>
      </c>
      <c r="B258">
        <f t="shared" si="8"/>
        <v>50</v>
      </c>
      <c r="C258">
        <f t="shared" si="9"/>
        <v>49.341899565217403</v>
      </c>
    </row>
    <row r="259" spans="1:3" x14ac:dyDescent="0.25">
      <c r="A259">
        <v>49.339146086956497</v>
      </c>
      <c r="B259">
        <f t="shared" si="8"/>
        <v>50</v>
      </c>
      <c r="C259">
        <f t="shared" si="9"/>
        <v>49.339146086956497</v>
      </c>
    </row>
    <row r="260" spans="1:3" x14ac:dyDescent="0.25">
      <c r="A260">
        <v>49.336392608695697</v>
      </c>
      <c r="B260">
        <f t="shared" si="8"/>
        <v>50</v>
      </c>
      <c r="C260">
        <f t="shared" si="9"/>
        <v>49.336392608695697</v>
      </c>
    </row>
    <row r="261" spans="1:3" x14ac:dyDescent="0.25">
      <c r="A261">
        <v>49.333639130434797</v>
      </c>
      <c r="B261">
        <f t="shared" si="8"/>
        <v>50</v>
      </c>
      <c r="C261">
        <f t="shared" si="9"/>
        <v>49.333639130434797</v>
      </c>
    </row>
    <row r="262" spans="1:3" x14ac:dyDescent="0.25">
      <c r="A262">
        <v>49.330885652173897</v>
      </c>
      <c r="B262">
        <f t="shared" si="8"/>
        <v>50</v>
      </c>
      <c r="C262">
        <f t="shared" si="9"/>
        <v>49.330885652173897</v>
      </c>
    </row>
    <row r="263" spans="1:3" x14ac:dyDescent="0.25">
      <c r="A263">
        <v>49.328132173913097</v>
      </c>
      <c r="B263">
        <f t="shared" si="8"/>
        <v>50</v>
      </c>
      <c r="C263">
        <f t="shared" si="9"/>
        <v>49.328132173913097</v>
      </c>
    </row>
    <row r="264" spans="1:3" x14ac:dyDescent="0.25">
      <c r="A264">
        <v>49.325378695652198</v>
      </c>
      <c r="B264">
        <f t="shared" si="8"/>
        <v>50</v>
      </c>
      <c r="C264">
        <f t="shared" si="9"/>
        <v>49.325378695652198</v>
      </c>
    </row>
    <row r="265" spans="1:3" x14ac:dyDescent="0.25">
      <c r="A265">
        <v>49.322625217391298</v>
      </c>
      <c r="B265">
        <f t="shared" si="8"/>
        <v>50</v>
      </c>
      <c r="C265">
        <f t="shared" si="9"/>
        <v>49.322625217391298</v>
      </c>
    </row>
    <row r="266" spans="1:3" x14ac:dyDescent="0.25">
      <c r="A266">
        <v>49.319871739130399</v>
      </c>
      <c r="B266">
        <f t="shared" si="8"/>
        <v>50</v>
      </c>
      <c r="C266">
        <f t="shared" si="9"/>
        <v>49.319871739130399</v>
      </c>
    </row>
    <row r="267" spans="1:3" x14ac:dyDescent="0.25">
      <c r="A267">
        <v>49.317118260869599</v>
      </c>
      <c r="B267">
        <f t="shared" si="8"/>
        <v>50</v>
      </c>
      <c r="C267">
        <f t="shared" si="9"/>
        <v>49.317118260869599</v>
      </c>
    </row>
    <row r="268" spans="1:3" x14ac:dyDescent="0.25">
      <c r="A268">
        <v>49.314364782608699</v>
      </c>
      <c r="B268">
        <f t="shared" si="8"/>
        <v>50</v>
      </c>
      <c r="C268">
        <f t="shared" si="9"/>
        <v>49.314364782608699</v>
      </c>
    </row>
    <row r="269" spans="1:3" x14ac:dyDescent="0.25">
      <c r="A269">
        <v>49.311611304347799</v>
      </c>
      <c r="B269">
        <f t="shared" si="8"/>
        <v>50</v>
      </c>
      <c r="C269">
        <f t="shared" si="9"/>
        <v>49.311611304347799</v>
      </c>
    </row>
    <row r="270" spans="1:3" x14ac:dyDescent="0.25">
      <c r="A270">
        <v>49.308857826086999</v>
      </c>
      <c r="B270">
        <f t="shared" si="8"/>
        <v>50</v>
      </c>
      <c r="C270">
        <f t="shared" si="9"/>
        <v>49.308857826086999</v>
      </c>
    </row>
    <row r="271" spans="1:3" x14ac:dyDescent="0.25">
      <c r="A271">
        <v>49.3061043478261</v>
      </c>
      <c r="B271">
        <f t="shared" si="8"/>
        <v>50</v>
      </c>
      <c r="C271">
        <f t="shared" si="9"/>
        <v>49.3061043478261</v>
      </c>
    </row>
    <row r="272" spans="1:3" x14ac:dyDescent="0.25">
      <c r="A272">
        <v>49.3033508695652</v>
      </c>
      <c r="B272">
        <f t="shared" si="8"/>
        <v>50</v>
      </c>
      <c r="C272">
        <f t="shared" si="9"/>
        <v>49.3033508695652</v>
      </c>
    </row>
    <row r="273" spans="1:3" x14ac:dyDescent="0.25">
      <c r="A273">
        <v>49.3005973913044</v>
      </c>
      <c r="B273">
        <f t="shared" si="8"/>
        <v>50</v>
      </c>
      <c r="C273">
        <f t="shared" si="9"/>
        <v>49.3005973913044</v>
      </c>
    </row>
    <row r="274" spans="1:3" x14ac:dyDescent="0.25">
      <c r="A274">
        <v>49.297843913043501</v>
      </c>
      <c r="B274">
        <f t="shared" si="8"/>
        <v>50</v>
      </c>
      <c r="C274">
        <f t="shared" si="9"/>
        <v>49.297843913043501</v>
      </c>
    </row>
    <row r="275" spans="1:3" x14ac:dyDescent="0.25">
      <c r="A275">
        <v>49.295090434782601</v>
      </c>
      <c r="B275">
        <f t="shared" si="8"/>
        <v>50</v>
      </c>
      <c r="C275">
        <f t="shared" si="9"/>
        <v>49.295090434782601</v>
      </c>
    </row>
    <row r="276" spans="1:3" x14ac:dyDescent="0.25">
      <c r="A276">
        <v>49.292336956521801</v>
      </c>
      <c r="B276">
        <f t="shared" si="8"/>
        <v>50</v>
      </c>
      <c r="C276">
        <f t="shared" si="9"/>
        <v>49.292336956521801</v>
      </c>
    </row>
    <row r="277" spans="1:3" x14ac:dyDescent="0.25">
      <c r="A277">
        <v>49.289583478260901</v>
      </c>
      <c r="B277">
        <f t="shared" si="8"/>
        <v>50</v>
      </c>
      <c r="C277">
        <f t="shared" si="9"/>
        <v>49.289583478260901</v>
      </c>
    </row>
    <row r="278" spans="1:3" x14ac:dyDescent="0.25">
      <c r="A278">
        <v>49.286830000000002</v>
      </c>
      <c r="B278">
        <f t="shared" si="8"/>
        <v>50</v>
      </c>
      <c r="C278">
        <f t="shared" si="9"/>
        <v>49.286830000000002</v>
      </c>
    </row>
    <row r="279" spans="1:3" x14ac:dyDescent="0.25">
      <c r="A279">
        <v>49.284076521739102</v>
      </c>
      <c r="B279">
        <f t="shared" si="8"/>
        <v>50</v>
      </c>
      <c r="C279">
        <f t="shared" si="9"/>
        <v>49.284076521739102</v>
      </c>
    </row>
    <row r="280" spans="1:3" x14ac:dyDescent="0.25">
      <c r="A280">
        <v>49.281323043478302</v>
      </c>
      <c r="B280">
        <f t="shared" si="8"/>
        <v>50</v>
      </c>
      <c r="C280">
        <f t="shared" si="9"/>
        <v>49.281323043478302</v>
      </c>
    </row>
    <row r="281" spans="1:3" x14ac:dyDescent="0.25">
      <c r="A281">
        <v>49.278569565217403</v>
      </c>
      <c r="B281">
        <f t="shared" si="8"/>
        <v>50</v>
      </c>
      <c r="C281">
        <f t="shared" si="9"/>
        <v>49.278569565217403</v>
      </c>
    </row>
    <row r="282" spans="1:3" x14ac:dyDescent="0.25">
      <c r="A282">
        <v>49.275816086956503</v>
      </c>
      <c r="B282">
        <f t="shared" si="8"/>
        <v>50</v>
      </c>
      <c r="C282">
        <f t="shared" si="9"/>
        <v>49.275816086956503</v>
      </c>
    </row>
    <row r="283" spans="1:3" x14ac:dyDescent="0.25">
      <c r="A283">
        <v>49.273062608695703</v>
      </c>
      <c r="B283">
        <f t="shared" ref="B283:B346" si="10">IF(A283&gt;=50,A283,50)</f>
        <v>50</v>
      </c>
      <c r="C283">
        <f t="shared" ref="C283:C346" si="11">IF(A283&lt;=50,A283,50)</f>
        <v>49.273062608695703</v>
      </c>
    </row>
    <row r="284" spans="1:3" x14ac:dyDescent="0.25">
      <c r="A284">
        <v>49.270309130434804</v>
      </c>
      <c r="B284">
        <f t="shared" si="10"/>
        <v>50</v>
      </c>
      <c r="C284">
        <f t="shared" si="11"/>
        <v>49.270309130434804</v>
      </c>
    </row>
    <row r="285" spans="1:3" x14ac:dyDescent="0.25">
      <c r="A285">
        <v>49.267555652173897</v>
      </c>
      <c r="B285">
        <f t="shared" si="10"/>
        <v>50</v>
      </c>
      <c r="C285">
        <f t="shared" si="11"/>
        <v>49.267555652173897</v>
      </c>
    </row>
    <row r="286" spans="1:3" x14ac:dyDescent="0.25">
      <c r="A286">
        <v>49.264802173913097</v>
      </c>
      <c r="B286">
        <f t="shared" si="10"/>
        <v>50</v>
      </c>
      <c r="C286">
        <f t="shared" si="11"/>
        <v>49.264802173913097</v>
      </c>
    </row>
    <row r="287" spans="1:3" x14ac:dyDescent="0.25">
      <c r="A287">
        <v>49.262048695652197</v>
      </c>
      <c r="B287">
        <f t="shared" si="10"/>
        <v>50</v>
      </c>
      <c r="C287">
        <f t="shared" si="11"/>
        <v>49.262048695652197</v>
      </c>
    </row>
    <row r="288" spans="1:3" x14ac:dyDescent="0.25">
      <c r="A288">
        <v>49.259295217391298</v>
      </c>
      <c r="B288">
        <f t="shared" si="10"/>
        <v>50</v>
      </c>
      <c r="C288">
        <f t="shared" si="11"/>
        <v>49.259295217391298</v>
      </c>
    </row>
    <row r="289" spans="1:3" x14ac:dyDescent="0.25">
      <c r="A289">
        <v>49.256541739130398</v>
      </c>
      <c r="B289">
        <f t="shared" si="10"/>
        <v>50</v>
      </c>
      <c r="C289">
        <f t="shared" si="11"/>
        <v>49.256541739130398</v>
      </c>
    </row>
    <row r="290" spans="1:3" x14ac:dyDescent="0.25">
      <c r="A290">
        <v>49.253788260869598</v>
      </c>
      <c r="B290">
        <f t="shared" si="10"/>
        <v>50</v>
      </c>
      <c r="C290">
        <f t="shared" si="11"/>
        <v>49.253788260869598</v>
      </c>
    </row>
    <row r="291" spans="1:3" x14ac:dyDescent="0.25">
      <c r="A291">
        <v>49.251034782608698</v>
      </c>
      <c r="B291">
        <f t="shared" si="10"/>
        <v>50</v>
      </c>
      <c r="C291">
        <f t="shared" si="11"/>
        <v>49.251034782608698</v>
      </c>
    </row>
    <row r="292" spans="1:3" x14ac:dyDescent="0.25">
      <c r="A292">
        <v>49.248281304347799</v>
      </c>
      <c r="B292">
        <f t="shared" si="10"/>
        <v>50</v>
      </c>
      <c r="C292">
        <f t="shared" si="11"/>
        <v>49.248281304347799</v>
      </c>
    </row>
    <row r="293" spans="1:3" x14ac:dyDescent="0.25">
      <c r="A293">
        <v>49.245527826086999</v>
      </c>
      <c r="B293">
        <f t="shared" si="10"/>
        <v>50</v>
      </c>
      <c r="C293">
        <f t="shared" si="11"/>
        <v>49.245527826086999</v>
      </c>
    </row>
    <row r="294" spans="1:3" x14ac:dyDescent="0.25">
      <c r="A294">
        <v>49.242774347826099</v>
      </c>
      <c r="B294">
        <f t="shared" si="10"/>
        <v>50</v>
      </c>
      <c r="C294">
        <f t="shared" si="11"/>
        <v>49.242774347826099</v>
      </c>
    </row>
    <row r="295" spans="1:3" x14ac:dyDescent="0.25">
      <c r="A295">
        <v>49.2400208695652</v>
      </c>
      <c r="B295">
        <f t="shared" si="10"/>
        <v>50</v>
      </c>
      <c r="C295">
        <f t="shared" si="11"/>
        <v>49.2400208695652</v>
      </c>
    </row>
    <row r="296" spans="1:3" x14ac:dyDescent="0.25">
      <c r="A296">
        <v>49.2372673913044</v>
      </c>
      <c r="B296">
        <f t="shared" si="10"/>
        <v>50</v>
      </c>
      <c r="C296">
        <f t="shared" si="11"/>
        <v>49.2372673913044</v>
      </c>
    </row>
    <row r="297" spans="1:3" x14ac:dyDescent="0.25">
      <c r="A297">
        <v>49.2345139130435</v>
      </c>
      <c r="B297">
        <f t="shared" si="10"/>
        <v>50</v>
      </c>
      <c r="C297">
        <f t="shared" si="11"/>
        <v>49.2345139130435</v>
      </c>
    </row>
    <row r="298" spans="1:3" x14ac:dyDescent="0.25">
      <c r="A298">
        <v>49.231760434782601</v>
      </c>
      <c r="B298">
        <f t="shared" si="10"/>
        <v>50</v>
      </c>
      <c r="C298">
        <f t="shared" si="11"/>
        <v>49.231760434782601</v>
      </c>
    </row>
    <row r="299" spans="1:3" x14ac:dyDescent="0.25">
      <c r="A299">
        <v>49.2290069565218</v>
      </c>
      <c r="B299">
        <f t="shared" si="10"/>
        <v>50</v>
      </c>
      <c r="C299">
        <f t="shared" si="11"/>
        <v>49.2290069565218</v>
      </c>
    </row>
    <row r="300" spans="1:3" x14ac:dyDescent="0.25">
      <c r="A300">
        <v>49.226253478260901</v>
      </c>
      <c r="B300">
        <f t="shared" si="10"/>
        <v>50</v>
      </c>
      <c r="C300">
        <f t="shared" si="11"/>
        <v>49.226253478260901</v>
      </c>
    </row>
    <row r="301" spans="1:3" x14ac:dyDescent="0.25">
      <c r="A301">
        <v>49.223500000000001</v>
      </c>
      <c r="B301">
        <f t="shared" si="10"/>
        <v>50</v>
      </c>
      <c r="C301">
        <f t="shared" si="11"/>
        <v>49.223500000000001</v>
      </c>
    </row>
    <row r="302" spans="1:3" x14ac:dyDescent="0.25">
      <c r="A302">
        <v>49.220746521739102</v>
      </c>
      <c r="B302">
        <f t="shared" si="10"/>
        <v>50</v>
      </c>
      <c r="C302">
        <f t="shared" si="11"/>
        <v>49.220746521739102</v>
      </c>
    </row>
    <row r="303" spans="1:3" x14ac:dyDescent="0.25">
      <c r="A303">
        <v>49.217993043478302</v>
      </c>
      <c r="B303">
        <f t="shared" si="10"/>
        <v>50</v>
      </c>
      <c r="C303">
        <f t="shared" si="11"/>
        <v>49.217993043478302</v>
      </c>
    </row>
    <row r="304" spans="1:3" x14ac:dyDescent="0.25">
      <c r="A304">
        <v>49.215239565217402</v>
      </c>
      <c r="B304">
        <f t="shared" si="10"/>
        <v>50</v>
      </c>
      <c r="C304">
        <f t="shared" si="11"/>
        <v>49.215239565217402</v>
      </c>
    </row>
    <row r="305" spans="1:3" x14ac:dyDescent="0.25">
      <c r="A305">
        <v>49.212486086956503</v>
      </c>
      <c r="B305">
        <f t="shared" si="10"/>
        <v>50</v>
      </c>
      <c r="C305">
        <f t="shared" si="11"/>
        <v>49.212486086956503</v>
      </c>
    </row>
    <row r="306" spans="1:3" x14ac:dyDescent="0.25">
      <c r="A306">
        <v>49.209732608695703</v>
      </c>
      <c r="B306">
        <f t="shared" si="10"/>
        <v>50</v>
      </c>
      <c r="C306">
        <f t="shared" si="11"/>
        <v>49.209732608695703</v>
      </c>
    </row>
    <row r="307" spans="1:3" x14ac:dyDescent="0.25">
      <c r="A307">
        <v>49.206979130434803</v>
      </c>
      <c r="B307">
        <f t="shared" si="10"/>
        <v>50</v>
      </c>
      <c r="C307">
        <f t="shared" si="11"/>
        <v>49.206979130434803</v>
      </c>
    </row>
    <row r="308" spans="1:3" x14ac:dyDescent="0.25">
      <c r="A308">
        <v>49.204225652173903</v>
      </c>
      <c r="B308">
        <f t="shared" si="10"/>
        <v>50</v>
      </c>
      <c r="C308">
        <f t="shared" si="11"/>
        <v>49.204225652173903</v>
      </c>
    </row>
    <row r="309" spans="1:3" x14ac:dyDescent="0.25">
      <c r="A309">
        <v>49.201472173913103</v>
      </c>
      <c r="B309">
        <f t="shared" si="10"/>
        <v>50</v>
      </c>
      <c r="C309">
        <f t="shared" si="11"/>
        <v>49.201472173913103</v>
      </c>
    </row>
    <row r="310" spans="1:3" x14ac:dyDescent="0.25">
      <c r="A310">
        <v>49.198718695652197</v>
      </c>
      <c r="B310">
        <f t="shared" si="10"/>
        <v>50</v>
      </c>
      <c r="C310">
        <f t="shared" si="11"/>
        <v>49.198718695652197</v>
      </c>
    </row>
    <row r="311" spans="1:3" x14ac:dyDescent="0.25">
      <c r="A311">
        <v>49.195965217391297</v>
      </c>
      <c r="B311">
        <f t="shared" si="10"/>
        <v>50</v>
      </c>
      <c r="C311">
        <f t="shared" si="11"/>
        <v>49.195965217391297</v>
      </c>
    </row>
    <row r="312" spans="1:3" x14ac:dyDescent="0.25">
      <c r="A312">
        <v>49.193211739130398</v>
      </c>
      <c r="B312">
        <f t="shared" si="10"/>
        <v>50</v>
      </c>
      <c r="C312">
        <f t="shared" si="11"/>
        <v>49.193211739130398</v>
      </c>
    </row>
    <row r="313" spans="1:3" x14ac:dyDescent="0.25">
      <c r="A313">
        <v>49.190458260869597</v>
      </c>
      <c r="B313">
        <f t="shared" si="10"/>
        <v>50</v>
      </c>
      <c r="C313">
        <f t="shared" si="11"/>
        <v>49.190458260869597</v>
      </c>
    </row>
    <row r="314" spans="1:3" x14ac:dyDescent="0.25">
      <c r="A314">
        <v>49.187704782608698</v>
      </c>
      <c r="B314">
        <f t="shared" si="10"/>
        <v>50</v>
      </c>
      <c r="C314">
        <f t="shared" si="11"/>
        <v>49.187704782608698</v>
      </c>
    </row>
    <row r="315" spans="1:3" x14ac:dyDescent="0.25">
      <c r="A315">
        <v>49.184951304347798</v>
      </c>
      <c r="B315">
        <f t="shared" si="10"/>
        <v>50</v>
      </c>
      <c r="C315">
        <f t="shared" si="11"/>
        <v>49.184951304347798</v>
      </c>
    </row>
    <row r="316" spans="1:3" x14ac:dyDescent="0.25">
      <c r="A316">
        <v>49.182197826086998</v>
      </c>
      <c r="B316">
        <f t="shared" si="10"/>
        <v>50</v>
      </c>
      <c r="C316">
        <f t="shared" si="11"/>
        <v>49.182197826086998</v>
      </c>
    </row>
    <row r="317" spans="1:3" x14ac:dyDescent="0.25">
      <c r="A317">
        <v>49.179444347826099</v>
      </c>
      <c r="B317">
        <f t="shared" si="10"/>
        <v>50</v>
      </c>
      <c r="C317">
        <f t="shared" si="11"/>
        <v>49.179444347826099</v>
      </c>
    </row>
    <row r="318" spans="1:3" x14ac:dyDescent="0.25">
      <c r="A318">
        <v>49.176690869565199</v>
      </c>
      <c r="B318">
        <f t="shared" si="10"/>
        <v>50</v>
      </c>
      <c r="C318">
        <f t="shared" si="11"/>
        <v>49.176690869565199</v>
      </c>
    </row>
    <row r="319" spans="1:3" x14ac:dyDescent="0.25">
      <c r="A319">
        <v>49.173937391304399</v>
      </c>
      <c r="B319">
        <f t="shared" si="10"/>
        <v>50</v>
      </c>
      <c r="C319">
        <f t="shared" si="11"/>
        <v>49.173937391304399</v>
      </c>
    </row>
    <row r="320" spans="1:3" x14ac:dyDescent="0.25">
      <c r="A320">
        <v>49.1711839130435</v>
      </c>
      <c r="B320">
        <f t="shared" si="10"/>
        <v>50</v>
      </c>
      <c r="C320">
        <f t="shared" si="11"/>
        <v>49.1711839130435</v>
      </c>
    </row>
    <row r="321" spans="1:3" x14ac:dyDescent="0.25">
      <c r="A321">
        <v>49.1684304347826</v>
      </c>
      <c r="B321">
        <f t="shared" si="10"/>
        <v>50</v>
      </c>
      <c r="C321">
        <f t="shared" si="11"/>
        <v>49.1684304347826</v>
      </c>
    </row>
    <row r="322" spans="1:3" x14ac:dyDescent="0.25">
      <c r="A322">
        <v>49.1656769565218</v>
      </c>
      <c r="B322">
        <f t="shared" si="10"/>
        <v>50</v>
      </c>
      <c r="C322">
        <f t="shared" si="11"/>
        <v>49.1656769565218</v>
      </c>
    </row>
    <row r="323" spans="1:3" x14ac:dyDescent="0.25">
      <c r="A323">
        <v>49.1629234782609</v>
      </c>
      <c r="B323">
        <f t="shared" si="10"/>
        <v>50</v>
      </c>
      <c r="C323">
        <f t="shared" si="11"/>
        <v>49.1629234782609</v>
      </c>
    </row>
    <row r="324" spans="1:3" x14ac:dyDescent="0.25">
      <c r="A324">
        <v>49.160170000000001</v>
      </c>
      <c r="B324">
        <f t="shared" si="10"/>
        <v>50</v>
      </c>
      <c r="C324">
        <f t="shared" si="11"/>
        <v>49.160170000000001</v>
      </c>
    </row>
    <row r="325" spans="1:3" x14ac:dyDescent="0.25">
      <c r="A325">
        <v>49.157416521739101</v>
      </c>
      <c r="B325">
        <f t="shared" si="10"/>
        <v>50</v>
      </c>
      <c r="C325">
        <f t="shared" si="11"/>
        <v>49.157416521739101</v>
      </c>
    </row>
    <row r="326" spans="1:3" x14ac:dyDescent="0.25">
      <c r="A326">
        <v>49.154663043478301</v>
      </c>
      <c r="B326">
        <f t="shared" si="10"/>
        <v>50</v>
      </c>
      <c r="C326">
        <f t="shared" si="11"/>
        <v>49.154663043478301</v>
      </c>
    </row>
    <row r="327" spans="1:3" x14ac:dyDescent="0.25">
      <c r="A327">
        <v>49.151909565217402</v>
      </c>
      <c r="B327">
        <f t="shared" si="10"/>
        <v>50</v>
      </c>
      <c r="C327">
        <f t="shared" si="11"/>
        <v>49.151909565217402</v>
      </c>
    </row>
    <row r="328" spans="1:3" x14ac:dyDescent="0.25">
      <c r="A328">
        <v>49.149156086956502</v>
      </c>
      <c r="B328">
        <f t="shared" si="10"/>
        <v>50</v>
      </c>
      <c r="C328">
        <f t="shared" si="11"/>
        <v>49.149156086956502</v>
      </c>
    </row>
    <row r="329" spans="1:3" x14ac:dyDescent="0.25">
      <c r="A329">
        <v>49.146402608695702</v>
      </c>
      <c r="B329">
        <f t="shared" si="10"/>
        <v>50</v>
      </c>
      <c r="C329">
        <f t="shared" si="11"/>
        <v>49.146402608695702</v>
      </c>
    </row>
    <row r="330" spans="1:3" x14ac:dyDescent="0.25">
      <c r="A330">
        <v>49.143649130434802</v>
      </c>
      <c r="B330">
        <f t="shared" si="10"/>
        <v>50</v>
      </c>
      <c r="C330">
        <f t="shared" si="11"/>
        <v>49.143649130434802</v>
      </c>
    </row>
    <row r="331" spans="1:3" x14ac:dyDescent="0.25">
      <c r="A331">
        <v>49.140895652173903</v>
      </c>
      <c r="B331">
        <f t="shared" si="10"/>
        <v>50</v>
      </c>
      <c r="C331">
        <f t="shared" si="11"/>
        <v>49.140895652173903</v>
      </c>
    </row>
    <row r="332" spans="1:3" x14ac:dyDescent="0.25">
      <c r="A332">
        <v>49.138142173913103</v>
      </c>
      <c r="B332">
        <f t="shared" si="10"/>
        <v>50</v>
      </c>
      <c r="C332">
        <f t="shared" si="11"/>
        <v>49.138142173913103</v>
      </c>
    </row>
    <row r="333" spans="1:3" x14ac:dyDescent="0.25">
      <c r="A333">
        <v>49.135388695652203</v>
      </c>
      <c r="B333">
        <f t="shared" si="10"/>
        <v>50</v>
      </c>
      <c r="C333">
        <f t="shared" si="11"/>
        <v>49.135388695652203</v>
      </c>
    </row>
    <row r="334" spans="1:3" x14ac:dyDescent="0.25">
      <c r="A334">
        <v>49.132635217391297</v>
      </c>
      <c r="B334">
        <f t="shared" si="10"/>
        <v>50</v>
      </c>
      <c r="C334">
        <f t="shared" si="11"/>
        <v>49.132635217391297</v>
      </c>
    </row>
    <row r="335" spans="1:3" x14ac:dyDescent="0.25">
      <c r="A335">
        <v>49.129881739130397</v>
      </c>
      <c r="B335">
        <f t="shared" si="10"/>
        <v>50</v>
      </c>
      <c r="C335">
        <f t="shared" si="11"/>
        <v>49.129881739130397</v>
      </c>
    </row>
    <row r="336" spans="1:3" x14ac:dyDescent="0.25">
      <c r="A336">
        <v>49.127128260869597</v>
      </c>
      <c r="B336">
        <f t="shared" si="10"/>
        <v>50</v>
      </c>
      <c r="C336">
        <f t="shared" si="11"/>
        <v>49.127128260869597</v>
      </c>
    </row>
    <row r="337" spans="1:3" x14ac:dyDescent="0.25">
      <c r="A337">
        <v>49.124374782608697</v>
      </c>
      <c r="B337">
        <f t="shared" si="10"/>
        <v>50</v>
      </c>
      <c r="C337">
        <f t="shared" si="11"/>
        <v>49.124374782608697</v>
      </c>
    </row>
    <row r="338" spans="1:3" x14ac:dyDescent="0.25">
      <c r="A338">
        <v>49.121621304347798</v>
      </c>
      <c r="B338">
        <f t="shared" si="10"/>
        <v>50</v>
      </c>
      <c r="C338">
        <f t="shared" si="11"/>
        <v>49.121621304347798</v>
      </c>
    </row>
    <row r="339" spans="1:3" x14ac:dyDescent="0.25">
      <c r="A339">
        <v>49.118867826086998</v>
      </c>
      <c r="B339">
        <f t="shared" si="10"/>
        <v>50</v>
      </c>
      <c r="C339">
        <f t="shared" si="11"/>
        <v>49.118867826086998</v>
      </c>
    </row>
    <row r="340" spans="1:3" x14ac:dyDescent="0.25">
      <c r="A340">
        <v>49.116114347826098</v>
      </c>
      <c r="B340">
        <f t="shared" si="10"/>
        <v>50</v>
      </c>
      <c r="C340">
        <f t="shared" si="11"/>
        <v>49.116114347826098</v>
      </c>
    </row>
    <row r="341" spans="1:3" x14ac:dyDescent="0.25">
      <c r="A341">
        <v>49.113360869565199</v>
      </c>
      <c r="B341">
        <f t="shared" si="10"/>
        <v>50</v>
      </c>
      <c r="C341">
        <f t="shared" si="11"/>
        <v>49.113360869565199</v>
      </c>
    </row>
    <row r="342" spans="1:3" x14ac:dyDescent="0.25">
      <c r="A342">
        <v>49.110607391304399</v>
      </c>
      <c r="B342">
        <f t="shared" si="10"/>
        <v>50</v>
      </c>
      <c r="C342">
        <f t="shared" si="11"/>
        <v>49.110607391304399</v>
      </c>
    </row>
    <row r="343" spans="1:3" x14ac:dyDescent="0.25">
      <c r="A343">
        <v>49.107853913043499</v>
      </c>
      <c r="B343">
        <f t="shared" si="10"/>
        <v>50</v>
      </c>
      <c r="C343">
        <f t="shared" si="11"/>
        <v>49.107853913043499</v>
      </c>
    </row>
    <row r="344" spans="1:3" x14ac:dyDescent="0.25">
      <c r="A344">
        <v>49.105100434782599</v>
      </c>
      <c r="B344">
        <f t="shared" si="10"/>
        <v>50</v>
      </c>
      <c r="C344">
        <f t="shared" si="11"/>
        <v>49.105100434782599</v>
      </c>
    </row>
    <row r="345" spans="1:3" x14ac:dyDescent="0.25">
      <c r="A345">
        <v>49.1023469565217</v>
      </c>
      <c r="B345">
        <f t="shared" si="10"/>
        <v>50</v>
      </c>
      <c r="C345">
        <f t="shared" si="11"/>
        <v>49.1023469565217</v>
      </c>
    </row>
    <row r="346" spans="1:3" x14ac:dyDescent="0.25">
      <c r="A346">
        <v>49.0995934782609</v>
      </c>
      <c r="B346">
        <f t="shared" si="10"/>
        <v>50</v>
      </c>
      <c r="C346">
        <f t="shared" si="11"/>
        <v>49.0995934782609</v>
      </c>
    </row>
    <row r="347" spans="1:3" x14ac:dyDescent="0.25">
      <c r="A347">
        <v>49.09684</v>
      </c>
      <c r="B347">
        <f t="shared" ref="B347:B410" si="12">IF(A347&gt;=50,A347,50)</f>
        <v>50</v>
      </c>
      <c r="C347">
        <f t="shared" ref="C347:C410" si="13">IF(A347&lt;=50,A347,50)</f>
        <v>49.09684</v>
      </c>
    </row>
    <row r="348" spans="1:3" x14ac:dyDescent="0.25">
      <c r="A348">
        <v>49.094086521739101</v>
      </c>
      <c r="B348">
        <f t="shared" si="12"/>
        <v>50</v>
      </c>
      <c r="C348">
        <f t="shared" si="13"/>
        <v>49.094086521739101</v>
      </c>
    </row>
    <row r="349" spans="1:3" x14ac:dyDescent="0.25">
      <c r="A349">
        <v>49.091333043478301</v>
      </c>
      <c r="B349">
        <f t="shared" si="12"/>
        <v>50</v>
      </c>
      <c r="C349">
        <f t="shared" si="13"/>
        <v>49.091333043478301</v>
      </c>
    </row>
    <row r="350" spans="1:3" x14ac:dyDescent="0.25">
      <c r="A350">
        <v>49.088579565217401</v>
      </c>
      <c r="B350">
        <f t="shared" si="12"/>
        <v>50</v>
      </c>
      <c r="C350">
        <f t="shared" si="13"/>
        <v>49.088579565217401</v>
      </c>
    </row>
    <row r="351" spans="1:3" x14ac:dyDescent="0.25">
      <c r="A351">
        <v>49.085826086956502</v>
      </c>
      <c r="B351">
        <f t="shared" si="12"/>
        <v>50</v>
      </c>
      <c r="C351">
        <f t="shared" si="13"/>
        <v>49.085826086956502</v>
      </c>
    </row>
    <row r="352" spans="1:3" x14ac:dyDescent="0.25">
      <c r="A352">
        <v>49.083072608695701</v>
      </c>
      <c r="B352">
        <f t="shared" si="12"/>
        <v>50</v>
      </c>
      <c r="C352">
        <f t="shared" si="13"/>
        <v>49.083072608695701</v>
      </c>
    </row>
    <row r="353" spans="1:3" x14ac:dyDescent="0.25">
      <c r="A353">
        <v>49.080319130434802</v>
      </c>
      <c r="B353">
        <f t="shared" si="12"/>
        <v>50</v>
      </c>
      <c r="C353">
        <f t="shared" si="13"/>
        <v>49.080319130434802</v>
      </c>
    </row>
    <row r="354" spans="1:3" x14ac:dyDescent="0.25">
      <c r="A354">
        <v>49.077565652173902</v>
      </c>
      <c r="B354">
        <f t="shared" si="12"/>
        <v>50</v>
      </c>
      <c r="C354">
        <f t="shared" si="13"/>
        <v>49.077565652173902</v>
      </c>
    </row>
    <row r="355" spans="1:3" x14ac:dyDescent="0.25">
      <c r="A355">
        <v>49.074812173913102</v>
      </c>
      <c r="B355">
        <f t="shared" si="12"/>
        <v>50</v>
      </c>
      <c r="C355">
        <f t="shared" si="13"/>
        <v>49.074812173913102</v>
      </c>
    </row>
    <row r="356" spans="1:3" x14ac:dyDescent="0.25">
      <c r="A356">
        <v>49.072058695652203</v>
      </c>
      <c r="B356">
        <f t="shared" si="12"/>
        <v>50</v>
      </c>
      <c r="C356">
        <f t="shared" si="13"/>
        <v>49.072058695652203</v>
      </c>
    </row>
    <row r="357" spans="1:3" x14ac:dyDescent="0.25">
      <c r="A357">
        <v>49.069305217391303</v>
      </c>
      <c r="B357">
        <f t="shared" si="12"/>
        <v>50</v>
      </c>
      <c r="C357">
        <f t="shared" si="13"/>
        <v>49.069305217391303</v>
      </c>
    </row>
    <row r="358" spans="1:3" x14ac:dyDescent="0.25">
      <c r="A358">
        <v>49.066551739130396</v>
      </c>
      <c r="B358">
        <f t="shared" si="12"/>
        <v>50</v>
      </c>
      <c r="C358">
        <f t="shared" si="13"/>
        <v>49.066551739130396</v>
      </c>
    </row>
    <row r="359" spans="1:3" x14ac:dyDescent="0.25">
      <c r="A359">
        <v>49.063798260869603</v>
      </c>
      <c r="B359">
        <f t="shared" si="12"/>
        <v>50</v>
      </c>
      <c r="C359">
        <f t="shared" si="13"/>
        <v>49.063798260869603</v>
      </c>
    </row>
    <row r="360" spans="1:3" x14ac:dyDescent="0.25">
      <c r="A360">
        <v>49.061044782608697</v>
      </c>
      <c r="B360">
        <f t="shared" si="12"/>
        <v>50</v>
      </c>
      <c r="C360">
        <f t="shared" si="13"/>
        <v>49.061044782608697</v>
      </c>
    </row>
    <row r="361" spans="1:3" x14ac:dyDescent="0.25">
      <c r="A361">
        <v>49.058291304347797</v>
      </c>
      <c r="B361">
        <f t="shared" si="12"/>
        <v>50</v>
      </c>
      <c r="C361">
        <f t="shared" si="13"/>
        <v>49.058291304347797</v>
      </c>
    </row>
    <row r="362" spans="1:3" x14ac:dyDescent="0.25">
      <c r="A362">
        <v>49.055537826086997</v>
      </c>
      <c r="B362">
        <f t="shared" si="12"/>
        <v>50</v>
      </c>
      <c r="C362">
        <f t="shared" si="13"/>
        <v>49.055537826086997</v>
      </c>
    </row>
    <row r="363" spans="1:3" x14ac:dyDescent="0.25">
      <c r="A363">
        <v>49.052784347826098</v>
      </c>
      <c r="B363">
        <f t="shared" si="12"/>
        <v>50</v>
      </c>
      <c r="C363">
        <f t="shared" si="13"/>
        <v>49.052784347826098</v>
      </c>
    </row>
    <row r="364" spans="1:3" x14ac:dyDescent="0.25">
      <c r="A364">
        <v>49.050030869565198</v>
      </c>
      <c r="B364">
        <f t="shared" si="12"/>
        <v>50</v>
      </c>
      <c r="C364">
        <f t="shared" si="13"/>
        <v>49.050030869565198</v>
      </c>
    </row>
    <row r="365" spans="1:3" x14ac:dyDescent="0.25">
      <c r="A365">
        <v>49.047277391304398</v>
      </c>
      <c r="B365">
        <f t="shared" si="12"/>
        <v>50</v>
      </c>
      <c r="C365">
        <f t="shared" si="13"/>
        <v>49.047277391304398</v>
      </c>
    </row>
    <row r="366" spans="1:3" x14ac:dyDescent="0.25">
      <c r="A366">
        <v>49.044523913043498</v>
      </c>
      <c r="B366">
        <f t="shared" si="12"/>
        <v>50</v>
      </c>
      <c r="C366">
        <f t="shared" si="13"/>
        <v>49.044523913043498</v>
      </c>
    </row>
    <row r="367" spans="1:3" x14ac:dyDescent="0.25">
      <c r="A367">
        <v>49.041770434782599</v>
      </c>
      <c r="B367">
        <f t="shared" si="12"/>
        <v>50</v>
      </c>
      <c r="C367">
        <f t="shared" si="13"/>
        <v>49.041770434782599</v>
      </c>
    </row>
    <row r="368" spans="1:3" x14ac:dyDescent="0.25">
      <c r="A368">
        <v>49.039016956521699</v>
      </c>
      <c r="B368">
        <f t="shared" si="12"/>
        <v>50</v>
      </c>
      <c r="C368">
        <f t="shared" si="13"/>
        <v>49.039016956521699</v>
      </c>
    </row>
    <row r="369" spans="1:3" x14ac:dyDescent="0.25">
      <c r="A369">
        <v>49.036263478260899</v>
      </c>
      <c r="B369">
        <f t="shared" si="12"/>
        <v>50</v>
      </c>
      <c r="C369">
        <f t="shared" si="13"/>
        <v>49.036263478260899</v>
      </c>
    </row>
    <row r="370" spans="1:3" x14ac:dyDescent="0.25">
      <c r="A370">
        <v>49.03351</v>
      </c>
      <c r="B370">
        <f t="shared" si="12"/>
        <v>50</v>
      </c>
      <c r="C370">
        <f t="shared" si="13"/>
        <v>49.03351</v>
      </c>
    </row>
    <row r="371" spans="1:3" x14ac:dyDescent="0.25">
      <c r="A371">
        <v>49.0307565217391</v>
      </c>
      <c r="B371">
        <f t="shared" si="12"/>
        <v>50</v>
      </c>
      <c r="C371">
        <f t="shared" si="13"/>
        <v>49.0307565217391</v>
      </c>
    </row>
    <row r="372" spans="1:3" x14ac:dyDescent="0.25">
      <c r="A372">
        <v>49.0280030434783</v>
      </c>
      <c r="B372">
        <f t="shared" si="12"/>
        <v>50</v>
      </c>
      <c r="C372">
        <f t="shared" si="13"/>
        <v>49.0280030434783</v>
      </c>
    </row>
    <row r="373" spans="1:3" x14ac:dyDescent="0.25">
      <c r="A373">
        <v>49.025249565217401</v>
      </c>
      <c r="B373">
        <f t="shared" si="12"/>
        <v>50</v>
      </c>
      <c r="C373">
        <f t="shared" si="13"/>
        <v>49.025249565217401</v>
      </c>
    </row>
    <row r="374" spans="1:3" x14ac:dyDescent="0.25">
      <c r="A374">
        <v>49.022496086956501</v>
      </c>
      <c r="B374">
        <f t="shared" si="12"/>
        <v>50</v>
      </c>
      <c r="C374">
        <f t="shared" si="13"/>
        <v>49.022496086956501</v>
      </c>
    </row>
    <row r="375" spans="1:3" x14ac:dyDescent="0.25">
      <c r="A375">
        <v>49.019742608695701</v>
      </c>
      <c r="B375">
        <f t="shared" si="12"/>
        <v>50</v>
      </c>
      <c r="C375">
        <f t="shared" si="13"/>
        <v>49.019742608695701</v>
      </c>
    </row>
    <row r="376" spans="1:3" x14ac:dyDescent="0.25">
      <c r="A376">
        <v>49.016989130434801</v>
      </c>
      <c r="B376">
        <f t="shared" si="12"/>
        <v>50</v>
      </c>
      <c r="C376">
        <f t="shared" si="13"/>
        <v>49.016989130434801</v>
      </c>
    </row>
    <row r="377" spans="1:3" x14ac:dyDescent="0.25">
      <c r="A377">
        <v>49.014235652173902</v>
      </c>
      <c r="B377">
        <f t="shared" si="12"/>
        <v>50</v>
      </c>
      <c r="C377">
        <f t="shared" si="13"/>
        <v>49.014235652173902</v>
      </c>
    </row>
    <row r="378" spans="1:3" x14ac:dyDescent="0.25">
      <c r="A378">
        <v>49.011482173913102</v>
      </c>
      <c r="B378">
        <f t="shared" si="12"/>
        <v>50</v>
      </c>
      <c r="C378">
        <f t="shared" si="13"/>
        <v>49.011482173913102</v>
      </c>
    </row>
    <row r="379" spans="1:3" x14ac:dyDescent="0.25">
      <c r="A379">
        <v>49.008728695652202</v>
      </c>
      <c r="B379">
        <f t="shared" si="12"/>
        <v>50</v>
      </c>
      <c r="C379">
        <f t="shared" si="13"/>
        <v>49.008728695652202</v>
      </c>
    </row>
    <row r="380" spans="1:3" x14ac:dyDescent="0.25">
      <c r="A380">
        <v>49.005975217391303</v>
      </c>
      <c r="B380">
        <f t="shared" si="12"/>
        <v>50</v>
      </c>
      <c r="C380">
        <f t="shared" si="13"/>
        <v>49.005975217391303</v>
      </c>
    </row>
    <row r="381" spans="1:3" x14ac:dyDescent="0.25">
      <c r="A381">
        <v>49.003221739130403</v>
      </c>
      <c r="B381">
        <f t="shared" si="12"/>
        <v>50</v>
      </c>
      <c r="C381">
        <f t="shared" si="13"/>
        <v>49.003221739130403</v>
      </c>
    </row>
    <row r="382" spans="1:3" x14ac:dyDescent="0.25">
      <c r="A382">
        <v>49.000468260869603</v>
      </c>
      <c r="B382">
        <f t="shared" si="12"/>
        <v>50</v>
      </c>
      <c r="C382">
        <f t="shared" si="13"/>
        <v>49.000468260869603</v>
      </c>
    </row>
    <row r="383" spans="1:3" x14ac:dyDescent="0.25">
      <c r="A383">
        <v>48.997714782608703</v>
      </c>
      <c r="B383">
        <f t="shared" si="12"/>
        <v>50</v>
      </c>
      <c r="C383">
        <f t="shared" si="13"/>
        <v>48.997714782608703</v>
      </c>
    </row>
    <row r="384" spans="1:3" x14ac:dyDescent="0.25">
      <c r="A384">
        <v>48.994961304347797</v>
      </c>
      <c r="B384">
        <f t="shared" si="12"/>
        <v>50</v>
      </c>
      <c r="C384">
        <f t="shared" si="13"/>
        <v>48.994961304347797</v>
      </c>
    </row>
    <row r="385" spans="1:3" x14ac:dyDescent="0.25">
      <c r="A385">
        <v>48.992207826086997</v>
      </c>
      <c r="B385">
        <f t="shared" si="12"/>
        <v>50</v>
      </c>
      <c r="C385">
        <f t="shared" si="13"/>
        <v>48.992207826086997</v>
      </c>
    </row>
    <row r="386" spans="1:3" x14ac:dyDescent="0.25">
      <c r="A386">
        <v>48.989454347826097</v>
      </c>
      <c r="B386">
        <f t="shared" si="12"/>
        <v>50</v>
      </c>
      <c r="C386">
        <f t="shared" si="13"/>
        <v>48.989454347826097</v>
      </c>
    </row>
    <row r="387" spans="1:3" x14ac:dyDescent="0.25">
      <c r="A387">
        <v>48.986700869565198</v>
      </c>
      <c r="B387">
        <f t="shared" si="12"/>
        <v>50</v>
      </c>
      <c r="C387">
        <f t="shared" si="13"/>
        <v>48.986700869565198</v>
      </c>
    </row>
    <row r="388" spans="1:3" x14ac:dyDescent="0.25">
      <c r="A388">
        <v>48.983947391304397</v>
      </c>
      <c r="B388">
        <f t="shared" si="12"/>
        <v>50</v>
      </c>
      <c r="C388">
        <f t="shared" si="13"/>
        <v>48.983947391304397</v>
      </c>
    </row>
    <row r="389" spans="1:3" x14ac:dyDescent="0.25">
      <c r="A389">
        <v>48.981193913043498</v>
      </c>
      <c r="B389">
        <f t="shared" si="12"/>
        <v>50</v>
      </c>
      <c r="C389">
        <f t="shared" si="13"/>
        <v>48.981193913043498</v>
      </c>
    </row>
    <row r="390" spans="1:3" x14ac:dyDescent="0.25">
      <c r="A390">
        <v>48.978440434782598</v>
      </c>
      <c r="B390">
        <f t="shared" si="12"/>
        <v>50</v>
      </c>
      <c r="C390">
        <f t="shared" si="13"/>
        <v>48.978440434782598</v>
      </c>
    </row>
    <row r="391" spans="1:3" x14ac:dyDescent="0.25">
      <c r="A391">
        <v>48.975686956521699</v>
      </c>
      <c r="B391">
        <f t="shared" si="12"/>
        <v>50</v>
      </c>
      <c r="C391">
        <f t="shared" si="13"/>
        <v>48.975686956521699</v>
      </c>
    </row>
    <row r="392" spans="1:3" x14ac:dyDescent="0.25">
      <c r="A392">
        <v>48.972933478260899</v>
      </c>
      <c r="B392">
        <f t="shared" si="12"/>
        <v>50</v>
      </c>
      <c r="C392">
        <f t="shared" si="13"/>
        <v>48.972933478260899</v>
      </c>
    </row>
    <row r="393" spans="1:3" x14ac:dyDescent="0.25">
      <c r="A393">
        <v>48.970179999999999</v>
      </c>
      <c r="B393">
        <f t="shared" si="12"/>
        <v>50</v>
      </c>
      <c r="C393">
        <f t="shared" si="13"/>
        <v>48.970179999999999</v>
      </c>
    </row>
    <row r="394" spans="1:3" x14ac:dyDescent="0.25">
      <c r="A394">
        <v>48.9674265217391</v>
      </c>
      <c r="B394">
        <f t="shared" si="12"/>
        <v>50</v>
      </c>
      <c r="C394">
        <f t="shared" si="13"/>
        <v>48.9674265217391</v>
      </c>
    </row>
    <row r="395" spans="1:3" x14ac:dyDescent="0.25">
      <c r="A395">
        <v>48.9646730434783</v>
      </c>
      <c r="B395">
        <f t="shared" si="12"/>
        <v>50</v>
      </c>
      <c r="C395">
        <f t="shared" si="13"/>
        <v>48.9646730434783</v>
      </c>
    </row>
    <row r="396" spans="1:3" x14ac:dyDescent="0.25">
      <c r="A396">
        <v>48.9619195652174</v>
      </c>
      <c r="B396">
        <f t="shared" si="12"/>
        <v>50</v>
      </c>
      <c r="C396">
        <f t="shared" si="13"/>
        <v>48.9619195652174</v>
      </c>
    </row>
    <row r="397" spans="1:3" x14ac:dyDescent="0.25">
      <c r="A397">
        <v>48.9591660869565</v>
      </c>
      <c r="B397">
        <f t="shared" si="12"/>
        <v>50</v>
      </c>
      <c r="C397">
        <f t="shared" si="13"/>
        <v>48.9591660869565</v>
      </c>
    </row>
    <row r="398" spans="1:3" x14ac:dyDescent="0.25">
      <c r="A398">
        <v>48.9564126086957</v>
      </c>
      <c r="B398">
        <f t="shared" si="12"/>
        <v>50</v>
      </c>
      <c r="C398">
        <f t="shared" si="13"/>
        <v>48.9564126086957</v>
      </c>
    </row>
    <row r="399" spans="1:3" x14ac:dyDescent="0.25">
      <c r="A399">
        <v>48.953659130434801</v>
      </c>
      <c r="B399">
        <f t="shared" si="12"/>
        <v>50</v>
      </c>
      <c r="C399">
        <f t="shared" si="13"/>
        <v>48.953659130434801</v>
      </c>
    </row>
    <row r="400" spans="1:3" x14ac:dyDescent="0.25">
      <c r="A400">
        <v>48.950905652173901</v>
      </c>
      <c r="B400">
        <f t="shared" si="12"/>
        <v>50</v>
      </c>
      <c r="C400">
        <f t="shared" si="13"/>
        <v>48.950905652173901</v>
      </c>
    </row>
    <row r="401" spans="1:3" x14ac:dyDescent="0.25">
      <c r="A401">
        <v>48.948152173913101</v>
      </c>
      <c r="B401">
        <f t="shared" si="12"/>
        <v>50</v>
      </c>
      <c r="C401">
        <f t="shared" si="13"/>
        <v>48.948152173913101</v>
      </c>
    </row>
    <row r="402" spans="1:3" x14ac:dyDescent="0.25">
      <c r="A402">
        <v>48.945398695652202</v>
      </c>
      <c r="B402">
        <f t="shared" si="12"/>
        <v>50</v>
      </c>
      <c r="C402">
        <f t="shared" si="13"/>
        <v>48.945398695652202</v>
      </c>
    </row>
    <row r="403" spans="1:3" x14ac:dyDescent="0.25">
      <c r="A403">
        <v>48.942645217391302</v>
      </c>
      <c r="B403">
        <f t="shared" si="12"/>
        <v>50</v>
      </c>
      <c r="C403">
        <f t="shared" si="13"/>
        <v>48.942645217391302</v>
      </c>
    </row>
    <row r="404" spans="1:3" x14ac:dyDescent="0.25">
      <c r="A404">
        <v>48.939891739130402</v>
      </c>
      <c r="B404">
        <f t="shared" si="12"/>
        <v>50</v>
      </c>
      <c r="C404">
        <f t="shared" si="13"/>
        <v>48.939891739130402</v>
      </c>
    </row>
    <row r="405" spans="1:3" x14ac:dyDescent="0.25">
      <c r="A405">
        <v>48.937138260869602</v>
      </c>
      <c r="B405">
        <f t="shared" si="12"/>
        <v>50</v>
      </c>
      <c r="C405">
        <f t="shared" si="13"/>
        <v>48.937138260869602</v>
      </c>
    </row>
    <row r="406" spans="1:3" x14ac:dyDescent="0.25">
      <c r="A406">
        <v>48.934384782608703</v>
      </c>
      <c r="B406">
        <f t="shared" si="12"/>
        <v>50</v>
      </c>
      <c r="C406">
        <f t="shared" si="13"/>
        <v>48.934384782608703</v>
      </c>
    </row>
    <row r="407" spans="1:3" x14ac:dyDescent="0.25">
      <c r="A407">
        <v>48.931631304347803</v>
      </c>
      <c r="B407">
        <f t="shared" si="12"/>
        <v>50</v>
      </c>
      <c r="C407">
        <f t="shared" si="13"/>
        <v>48.931631304347803</v>
      </c>
    </row>
    <row r="408" spans="1:3" x14ac:dyDescent="0.25">
      <c r="A408">
        <v>48.928877826087003</v>
      </c>
      <c r="B408">
        <f t="shared" si="12"/>
        <v>50</v>
      </c>
      <c r="C408">
        <f t="shared" si="13"/>
        <v>48.928877826087003</v>
      </c>
    </row>
    <row r="409" spans="1:3" x14ac:dyDescent="0.25">
      <c r="A409">
        <v>48.926124347826097</v>
      </c>
      <c r="B409">
        <f t="shared" si="12"/>
        <v>50</v>
      </c>
      <c r="C409">
        <f t="shared" si="13"/>
        <v>48.926124347826097</v>
      </c>
    </row>
    <row r="410" spans="1:3" x14ac:dyDescent="0.25">
      <c r="A410">
        <v>48.923370869565197</v>
      </c>
      <c r="B410">
        <f t="shared" si="12"/>
        <v>50</v>
      </c>
      <c r="C410">
        <f t="shared" si="13"/>
        <v>48.923370869565197</v>
      </c>
    </row>
    <row r="411" spans="1:3" x14ac:dyDescent="0.25">
      <c r="A411">
        <v>48.920617391304397</v>
      </c>
      <c r="B411">
        <f t="shared" ref="B411:B474" si="14">IF(A411&gt;=50,A411,50)</f>
        <v>50</v>
      </c>
      <c r="C411">
        <f t="shared" ref="C411:C474" si="15">IF(A411&lt;=50,A411,50)</f>
        <v>48.920617391304397</v>
      </c>
    </row>
    <row r="412" spans="1:3" x14ac:dyDescent="0.25">
      <c r="A412">
        <v>48.917863913043497</v>
      </c>
      <c r="B412">
        <f t="shared" si="14"/>
        <v>50</v>
      </c>
      <c r="C412">
        <f t="shared" si="15"/>
        <v>48.917863913043497</v>
      </c>
    </row>
    <row r="413" spans="1:3" x14ac:dyDescent="0.25">
      <c r="A413">
        <v>48.915110434782598</v>
      </c>
      <c r="B413">
        <f t="shared" si="14"/>
        <v>50</v>
      </c>
      <c r="C413">
        <f t="shared" si="15"/>
        <v>48.915110434782598</v>
      </c>
    </row>
    <row r="414" spans="1:3" x14ac:dyDescent="0.25">
      <c r="A414">
        <v>48.912356956521698</v>
      </c>
      <c r="B414">
        <f t="shared" si="14"/>
        <v>50</v>
      </c>
      <c r="C414">
        <f t="shared" si="15"/>
        <v>48.912356956521698</v>
      </c>
    </row>
    <row r="415" spans="1:3" x14ac:dyDescent="0.25">
      <c r="A415">
        <v>48.909603478260898</v>
      </c>
      <c r="B415">
        <f t="shared" si="14"/>
        <v>50</v>
      </c>
      <c r="C415">
        <f t="shared" si="15"/>
        <v>48.909603478260898</v>
      </c>
    </row>
    <row r="416" spans="1:3" x14ac:dyDescent="0.25">
      <c r="A416">
        <v>48.906849999999999</v>
      </c>
      <c r="B416">
        <f t="shared" si="14"/>
        <v>50</v>
      </c>
      <c r="C416">
        <f t="shared" si="15"/>
        <v>48.906849999999999</v>
      </c>
    </row>
    <row r="417" spans="1:3" x14ac:dyDescent="0.25">
      <c r="A417">
        <v>48.904096521739099</v>
      </c>
      <c r="B417">
        <f t="shared" si="14"/>
        <v>50</v>
      </c>
      <c r="C417">
        <f t="shared" si="15"/>
        <v>48.904096521739099</v>
      </c>
    </row>
    <row r="418" spans="1:3" x14ac:dyDescent="0.25">
      <c r="A418">
        <v>48.901343043478299</v>
      </c>
      <c r="B418">
        <f t="shared" si="14"/>
        <v>50</v>
      </c>
      <c r="C418">
        <f t="shared" si="15"/>
        <v>48.901343043478299</v>
      </c>
    </row>
    <row r="419" spans="1:3" x14ac:dyDescent="0.25">
      <c r="A419">
        <v>48.898589565217399</v>
      </c>
      <c r="B419">
        <f t="shared" si="14"/>
        <v>50</v>
      </c>
      <c r="C419">
        <f t="shared" si="15"/>
        <v>48.898589565217399</v>
      </c>
    </row>
    <row r="420" spans="1:3" x14ac:dyDescent="0.25">
      <c r="A420">
        <v>48.8958360869565</v>
      </c>
      <c r="B420">
        <f t="shared" si="14"/>
        <v>50</v>
      </c>
      <c r="C420">
        <f t="shared" si="15"/>
        <v>48.8958360869565</v>
      </c>
    </row>
    <row r="421" spans="1:3" x14ac:dyDescent="0.25">
      <c r="A421">
        <v>48.8930826086957</v>
      </c>
      <c r="B421">
        <f t="shared" si="14"/>
        <v>50</v>
      </c>
      <c r="C421">
        <f t="shared" si="15"/>
        <v>48.8930826086957</v>
      </c>
    </row>
    <row r="422" spans="1:3" x14ac:dyDescent="0.25">
      <c r="A422">
        <v>48.8903291304348</v>
      </c>
      <c r="B422">
        <f t="shared" si="14"/>
        <v>50</v>
      </c>
      <c r="C422">
        <f t="shared" si="15"/>
        <v>48.8903291304348</v>
      </c>
    </row>
    <row r="423" spans="1:3" x14ac:dyDescent="0.25">
      <c r="A423">
        <v>48.887575652173901</v>
      </c>
      <c r="B423">
        <f t="shared" si="14"/>
        <v>50</v>
      </c>
      <c r="C423">
        <f t="shared" si="15"/>
        <v>48.887575652173901</v>
      </c>
    </row>
    <row r="424" spans="1:3" x14ac:dyDescent="0.25">
      <c r="A424">
        <v>48.884822173913101</v>
      </c>
      <c r="B424">
        <f t="shared" si="14"/>
        <v>50</v>
      </c>
      <c r="C424">
        <f t="shared" si="15"/>
        <v>48.884822173913101</v>
      </c>
    </row>
    <row r="425" spans="1:3" x14ac:dyDescent="0.25">
      <c r="A425">
        <v>48.882068695652201</v>
      </c>
      <c r="B425">
        <f t="shared" si="14"/>
        <v>50</v>
      </c>
      <c r="C425">
        <f t="shared" si="15"/>
        <v>48.882068695652201</v>
      </c>
    </row>
    <row r="426" spans="1:3" x14ac:dyDescent="0.25">
      <c r="A426">
        <v>48.879315217391301</v>
      </c>
      <c r="B426">
        <f t="shared" si="14"/>
        <v>50</v>
      </c>
      <c r="C426">
        <f t="shared" si="15"/>
        <v>48.879315217391301</v>
      </c>
    </row>
    <row r="427" spans="1:3" x14ac:dyDescent="0.25">
      <c r="A427">
        <v>48.876561739130501</v>
      </c>
      <c r="B427">
        <f t="shared" si="14"/>
        <v>50</v>
      </c>
      <c r="C427">
        <f t="shared" si="15"/>
        <v>48.876561739130501</v>
      </c>
    </row>
    <row r="428" spans="1:3" x14ac:dyDescent="0.25">
      <c r="A428">
        <v>48.873808260869602</v>
      </c>
      <c r="B428">
        <f t="shared" si="14"/>
        <v>50</v>
      </c>
      <c r="C428">
        <f t="shared" si="15"/>
        <v>48.873808260869602</v>
      </c>
    </row>
    <row r="429" spans="1:3" x14ac:dyDescent="0.25">
      <c r="A429">
        <v>48.871054782608702</v>
      </c>
      <c r="B429">
        <f t="shared" si="14"/>
        <v>50</v>
      </c>
      <c r="C429">
        <f t="shared" si="15"/>
        <v>48.871054782608702</v>
      </c>
    </row>
    <row r="430" spans="1:3" x14ac:dyDescent="0.25">
      <c r="A430">
        <v>48.868301304347803</v>
      </c>
      <c r="B430">
        <f t="shared" si="14"/>
        <v>50</v>
      </c>
      <c r="C430">
        <f t="shared" si="15"/>
        <v>48.868301304347803</v>
      </c>
    </row>
    <row r="431" spans="1:3" x14ac:dyDescent="0.25">
      <c r="A431">
        <v>48.865547826087003</v>
      </c>
      <c r="B431">
        <f t="shared" si="14"/>
        <v>50</v>
      </c>
      <c r="C431">
        <f t="shared" si="15"/>
        <v>48.865547826087003</v>
      </c>
    </row>
    <row r="432" spans="1:3" x14ac:dyDescent="0.25">
      <c r="A432">
        <v>48.862794347826103</v>
      </c>
      <c r="B432">
        <f t="shared" si="14"/>
        <v>50</v>
      </c>
      <c r="C432">
        <f t="shared" si="15"/>
        <v>48.862794347826103</v>
      </c>
    </row>
    <row r="433" spans="1:3" x14ac:dyDescent="0.25">
      <c r="A433">
        <v>48.860040869565204</v>
      </c>
      <c r="B433">
        <f t="shared" si="14"/>
        <v>50</v>
      </c>
      <c r="C433">
        <f t="shared" si="15"/>
        <v>48.860040869565204</v>
      </c>
    </row>
    <row r="434" spans="1:3" x14ac:dyDescent="0.25">
      <c r="A434">
        <v>48.857287391304403</v>
      </c>
      <c r="B434">
        <f t="shared" si="14"/>
        <v>50</v>
      </c>
      <c r="C434">
        <f t="shared" si="15"/>
        <v>48.857287391304403</v>
      </c>
    </row>
    <row r="435" spans="1:3" x14ac:dyDescent="0.25">
      <c r="A435">
        <v>48.854533913043497</v>
      </c>
      <c r="B435">
        <f t="shared" si="14"/>
        <v>50</v>
      </c>
      <c r="C435">
        <f t="shared" si="15"/>
        <v>48.854533913043497</v>
      </c>
    </row>
    <row r="436" spans="1:3" x14ac:dyDescent="0.25">
      <c r="A436">
        <v>48.851780434782597</v>
      </c>
      <c r="B436">
        <f t="shared" si="14"/>
        <v>50</v>
      </c>
      <c r="C436">
        <f t="shared" si="15"/>
        <v>48.851780434782597</v>
      </c>
    </row>
    <row r="437" spans="1:3" x14ac:dyDescent="0.25">
      <c r="A437">
        <v>48.849026956521698</v>
      </c>
      <c r="B437">
        <f t="shared" si="14"/>
        <v>50</v>
      </c>
      <c r="C437">
        <f t="shared" si="15"/>
        <v>48.849026956521698</v>
      </c>
    </row>
    <row r="438" spans="1:3" x14ac:dyDescent="0.25">
      <c r="A438">
        <v>48.846273478260898</v>
      </c>
      <c r="B438">
        <f t="shared" si="14"/>
        <v>50</v>
      </c>
      <c r="C438">
        <f t="shared" si="15"/>
        <v>48.846273478260898</v>
      </c>
    </row>
    <row r="439" spans="1:3" x14ac:dyDescent="0.25">
      <c r="A439">
        <v>48.843519999999998</v>
      </c>
      <c r="B439">
        <f t="shared" si="14"/>
        <v>50</v>
      </c>
      <c r="C439">
        <f t="shared" si="15"/>
        <v>48.843519999999998</v>
      </c>
    </row>
    <row r="440" spans="1:3" x14ac:dyDescent="0.25">
      <c r="A440">
        <v>48.840766521739098</v>
      </c>
      <c r="B440">
        <f t="shared" si="14"/>
        <v>50</v>
      </c>
      <c r="C440">
        <f t="shared" si="15"/>
        <v>48.840766521739098</v>
      </c>
    </row>
    <row r="441" spans="1:3" x14ac:dyDescent="0.25">
      <c r="A441">
        <v>48.838013043478298</v>
      </c>
      <c r="B441">
        <f t="shared" si="14"/>
        <v>50</v>
      </c>
      <c r="C441">
        <f t="shared" si="15"/>
        <v>48.838013043478298</v>
      </c>
    </row>
    <row r="442" spans="1:3" x14ac:dyDescent="0.25">
      <c r="A442">
        <v>48.835259565217399</v>
      </c>
      <c r="B442">
        <f t="shared" si="14"/>
        <v>50</v>
      </c>
      <c r="C442">
        <f t="shared" si="15"/>
        <v>48.835259565217399</v>
      </c>
    </row>
    <row r="443" spans="1:3" x14ac:dyDescent="0.25">
      <c r="A443">
        <v>48.832506086956499</v>
      </c>
      <c r="B443">
        <f t="shared" si="14"/>
        <v>50</v>
      </c>
      <c r="C443">
        <f t="shared" si="15"/>
        <v>48.832506086956499</v>
      </c>
    </row>
    <row r="444" spans="1:3" x14ac:dyDescent="0.25">
      <c r="A444">
        <v>48.829752608695699</v>
      </c>
      <c r="B444">
        <f t="shared" si="14"/>
        <v>50</v>
      </c>
      <c r="C444">
        <f t="shared" si="15"/>
        <v>48.829752608695699</v>
      </c>
    </row>
    <row r="445" spans="1:3" x14ac:dyDescent="0.25">
      <c r="A445">
        <v>48.8269991304348</v>
      </c>
      <c r="B445">
        <f t="shared" si="14"/>
        <v>50</v>
      </c>
      <c r="C445">
        <f t="shared" si="15"/>
        <v>48.8269991304348</v>
      </c>
    </row>
    <row r="446" spans="1:3" x14ac:dyDescent="0.25">
      <c r="A446">
        <v>48.8242456521739</v>
      </c>
      <c r="B446">
        <f t="shared" si="14"/>
        <v>50</v>
      </c>
      <c r="C446">
        <f t="shared" si="15"/>
        <v>48.8242456521739</v>
      </c>
    </row>
    <row r="447" spans="1:3" x14ac:dyDescent="0.25">
      <c r="A447">
        <v>48.8214921739131</v>
      </c>
      <c r="B447">
        <f t="shared" si="14"/>
        <v>50</v>
      </c>
      <c r="C447">
        <f t="shared" si="15"/>
        <v>48.8214921739131</v>
      </c>
    </row>
    <row r="448" spans="1:3" x14ac:dyDescent="0.25">
      <c r="A448">
        <v>48.8187386956522</v>
      </c>
      <c r="B448">
        <f t="shared" si="14"/>
        <v>50</v>
      </c>
      <c r="C448">
        <f t="shared" si="15"/>
        <v>48.8187386956522</v>
      </c>
    </row>
    <row r="449" spans="1:3" x14ac:dyDescent="0.25">
      <c r="A449">
        <v>48.815985217391301</v>
      </c>
      <c r="B449">
        <f t="shared" si="14"/>
        <v>50</v>
      </c>
      <c r="C449">
        <f t="shared" si="15"/>
        <v>48.815985217391301</v>
      </c>
    </row>
    <row r="450" spans="1:3" x14ac:dyDescent="0.25">
      <c r="A450">
        <v>48.813231739130501</v>
      </c>
      <c r="B450">
        <f t="shared" si="14"/>
        <v>50</v>
      </c>
      <c r="C450">
        <f t="shared" si="15"/>
        <v>48.813231739130501</v>
      </c>
    </row>
    <row r="451" spans="1:3" x14ac:dyDescent="0.25">
      <c r="A451">
        <v>48.810478260869601</v>
      </c>
      <c r="B451">
        <f t="shared" si="14"/>
        <v>50</v>
      </c>
      <c r="C451">
        <f t="shared" si="15"/>
        <v>48.810478260869601</v>
      </c>
    </row>
    <row r="452" spans="1:3" x14ac:dyDescent="0.25">
      <c r="A452">
        <v>48.807724782608702</v>
      </c>
      <c r="B452">
        <f t="shared" si="14"/>
        <v>50</v>
      </c>
      <c r="C452">
        <f t="shared" si="15"/>
        <v>48.807724782608702</v>
      </c>
    </row>
    <row r="453" spans="1:3" x14ac:dyDescent="0.25">
      <c r="A453">
        <v>48.804971304347802</v>
      </c>
      <c r="B453">
        <f t="shared" si="14"/>
        <v>50</v>
      </c>
      <c r="C453">
        <f t="shared" si="15"/>
        <v>48.804971304347802</v>
      </c>
    </row>
    <row r="454" spans="1:3" x14ac:dyDescent="0.25">
      <c r="A454">
        <v>48.802217826087002</v>
      </c>
      <c r="B454">
        <f t="shared" si="14"/>
        <v>50</v>
      </c>
      <c r="C454">
        <f t="shared" si="15"/>
        <v>48.802217826087002</v>
      </c>
    </row>
    <row r="455" spans="1:3" x14ac:dyDescent="0.25">
      <c r="A455">
        <v>48.799464347826103</v>
      </c>
      <c r="B455">
        <f t="shared" si="14"/>
        <v>50</v>
      </c>
      <c r="C455">
        <f t="shared" si="15"/>
        <v>48.799464347826103</v>
      </c>
    </row>
    <row r="456" spans="1:3" x14ac:dyDescent="0.25">
      <c r="A456">
        <v>48.796710869565203</v>
      </c>
      <c r="B456">
        <f t="shared" si="14"/>
        <v>50</v>
      </c>
      <c r="C456">
        <f t="shared" si="15"/>
        <v>48.796710869565203</v>
      </c>
    </row>
    <row r="457" spans="1:3" x14ac:dyDescent="0.25">
      <c r="A457">
        <v>48.793957391304403</v>
      </c>
      <c r="B457">
        <f t="shared" si="14"/>
        <v>50</v>
      </c>
      <c r="C457">
        <f t="shared" si="15"/>
        <v>48.793957391304403</v>
      </c>
    </row>
    <row r="458" spans="1:3" x14ac:dyDescent="0.25">
      <c r="A458">
        <v>48.791203913043503</v>
      </c>
      <c r="B458">
        <f t="shared" si="14"/>
        <v>50</v>
      </c>
      <c r="C458">
        <f t="shared" si="15"/>
        <v>48.791203913043503</v>
      </c>
    </row>
    <row r="459" spans="1:3" x14ac:dyDescent="0.25">
      <c r="A459">
        <v>48.788450434782597</v>
      </c>
      <c r="B459">
        <f t="shared" si="14"/>
        <v>50</v>
      </c>
      <c r="C459">
        <f t="shared" si="15"/>
        <v>48.788450434782597</v>
      </c>
    </row>
    <row r="460" spans="1:3" x14ac:dyDescent="0.25">
      <c r="A460">
        <v>48.785696956521697</v>
      </c>
      <c r="B460">
        <f t="shared" si="14"/>
        <v>50</v>
      </c>
      <c r="C460">
        <f t="shared" si="15"/>
        <v>48.785696956521697</v>
      </c>
    </row>
    <row r="461" spans="1:3" x14ac:dyDescent="0.25">
      <c r="A461">
        <v>48.782943478260897</v>
      </c>
      <c r="B461">
        <f t="shared" si="14"/>
        <v>50</v>
      </c>
      <c r="C461">
        <f t="shared" si="15"/>
        <v>48.782943478260897</v>
      </c>
    </row>
    <row r="462" spans="1:3" x14ac:dyDescent="0.25">
      <c r="A462">
        <v>48.780189999999997</v>
      </c>
      <c r="B462">
        <f t="shared" si="14"/>
        <v>50</v>
      </c>
      <c r="C462">
        <f t="shared" si="15"/>
        <v>48.780189999999997</v>
      </c>
    </row>
    <row r="463" spans="1:3" x14ac:dyDescent="0.25">
      <c r="A463">
        <v>48.777436521739098</v>
      </c>
      <c r="B463">
        <f t="shared" si="14"/>
        <v>50</v>
      </c>
      <c r="C463">
        <f t="shared" si="15"/>
        <v>48.777436521739098</v>
      </c>
    </row>
    <row r="464" spans="1:3" x14ac:dyDescent="0.25">
      <c r="A464">
        <v>48.774683043478298</v>
      </c>
      <c r="B464">
        <f t="shared" si="14"/>
        <v>50</v>
      </c>
      <c r="C464">
        <f t="shared" si="15"/>
        <v>48.774683043478298</v>
      </c>
    </row>
    <row r="465" spans="1:3" x14ac:dyDescent="0.25">
      <c r="A465">
        <v>48.771929565217398</v>
      </c>
      <c r="B465">
        <f t="shared" si="14"/>
        <v>50</v>
      </c>
      <c r="C465">
        <f t="shared" si="15"/>
        <v>48.771929565217398</v>
      </c>
    </row>
    <row r="466" spans="1:3" x14ac:dyDescent="0.25">
      <c r="A466">
        <v>48.769176086956499</v>
      </c>
      <c r="B466">
        <f t="shared" si="14"/>
        <v>50</v>
      </c>
      <c r="C466">
        <f t="shared" si="15"/>
        <v>48.769176086956499</v>
      </c>
    </row>
    <row r="467" spans="1:3" x14ac:dyDescent="0.25">
      <c r="A467">
        <v>48.766422608695699</v>
      </c>
      <c r="B467">
        <f t="shared" si="14"/>
        <v>50</v>
      </c>
      <c r="C467">
        <f t="shared" si="15"/>
        <v>48.766422608695699</v>
      </c>
    </row>
    <row r="468" spans="1:3" x14ac:dyDescent="0.25">
      <c r="A468">
        <v>48.763669130434799</v>
      </c>
      <c r="B468">
        <f t="shared" si="14"/>
        <v>50</v>
      </c>
      <c r="C468">
        <f t="shared" si="15"/>
        <v>48.763669130434799</v>
      </c>
    </row>
    <row r="469" spans="1:3" x14ac:dyDescent="0.25">
      <c r="A469">
        <v>48.7609156521739</v>
      </c>
      <c r="B469">
        <f t="shared" si="14"/>
        <v>50</v>
      </c>
      <c r="C469">
        <f t="shared" si="15"/>
        <v>48.7609156521739</v>
      </c>
    </row>
    <row r="470" spans="1:3" x14ac:dyDescent="0.25">
      <c r="A470">
        <v>48.758162173913099</v>
      </c>
      <c r="B470">
        <f t="shared" si="14"/>
        <v>50</v>
      </c>
      <c r="C470">
        <f t="shared" si="15"/>
        <v>48.758162173913099</v>
      </c>
    </row>
    <row r="471" spans="1:3" x14ac:dyDescent="0.25">
      <c r="A471">
        <v>48.7554086956522</v>
      </c>
      <c r="B471">
        <f t="shared" si="14"/>
        <v>50</v>
      </c>
      <c r="C471">
        <f t="shared" si="15"/>
        <v>48.7554086956522</v>
      </c>
    </row>
    <row r="472" spans="1:3" x14ac:dyDescent="0.25">
      <c r="A472">
        <v>48.7526552173913</v>
      </c>
      <c r="B472">
        <f t="shared" si="14"/>
        <v>50</v>
      </c>
      <c r="C472">
        <f t="shared" si="15"/>
        <v>48.7526552173913</v>
      </c>
    </row>
    <row r="473" spans="1:3" x14ac:dyDescent="0.25">
      <c r="A473">
        <v>48.7499017391305</v>
      </c>
      <c r="B473">
        <f t="shared" si="14"/>
        <v>50</v>
      </c>
      <c r="C473">
        <f t="shared" si="15"/>
        <v>48.7499017391305</v>
      </c>
    </row>
    <row r="474" spans="1:3" x14ac:dyDescent="0.25">
      <c r="A474">
        <v>48.747148260869601</v>
      </c>
      <c r="B474">
        <f t="shared" si="14"/>
        <v>50</v>
      </c>
      <c r="C474">
        <f t="shared" si="15"/>
        <v>48.747148260869601</v>
      </c>
    </row>
    <row r="475" spans="1:3" x14ac:dyDescent="0.25">
      <c r="A475">
        <v>48.744394782608701</v>
      </c>
      <c r="B475">
        <f t="shared" ref="B475:B538" si="16">IF(A475&gt;=50,A475,50)</f>
        <v>50</v>
      </c>
      <c r="C475">
        <f t="shared" ref="C475:C538" si="17">IF(A475&lt;=50,A475,50)</f>
        <v>48.744394782608701</v>
      </c>
    </row>
    <row r="476" spans="1:3" x14ac:dyDescent="0.25">
      <c r="A476">
        <v>48.741641304347802</v>
      </c>
      <c r="B476">
        <f t="shared" si="16"/>
        <v>50</v>
      </c>
      <c r="C476">
        <f t="shared" si="17"/>
        <v>48.741641304347802</v>
      </c>
    </row>
    <row r="477" spans="1:3" x14ac:dyDescent="0.25">
      <c r="A477">
        <v>48.738887826087002</v>
      </c>
      <c r="B477">
        <f t="shared" si="16"/>
        <v>50</v>
      </c>
      <c r="C477">
        <f t="shared" si="17"/>
        <v>48.738887826087002</v>
      </c>
    </row>
    <row r="478" spans="1:3" x14ac:dyDescent="0.25">
      <c r="A478">
        <v>48.736134347826102</v>
      </c>
      <c r="B478">
        <f t="shared" si="16"/>
        <v>50</v>
      </c>
      <c r="C478">
        <f t="shared" si="17"/>
        <v>48.736134347826102</v>
      </c>
    </row>
    <row r="479" spans="1:3" x14ac:dyDescent="0.25">
      <c r="A479">
        <v>48.733380869565202</v>
      </c>
      <c r="B479">
        <f t="shared" si="16"/>
        <v>50</v>
      </c>
      <c r="C479">
        <f t="shared" si="17"/>
        <v>48.733380869565202</v>
      </c>
    </row>
    <row r="480" spans="1:3" x14ac:dyDescent="0.25">
      <c r="A480">
        <v>48.730627391304402</v>
      </c>
      <c r="B480">
        <f t="shared" si="16"/>
        <v>50</v>
      </c>
      <c r="C480">
        <f t="shared" si="17"/>
        <v>48.730627391304402</v>
      </c>
    </row>
    <row r="481" spans="1:3" x14ac:dyDescent="0.25">
      <c r="A481">
        <v>48.727873913043503</v>
      </c>
      <c r="B481">
        <f t="shared" si="16"/>
        <v>50</v>
      </c>
      <c r="C481">
        <f t="shared" si="17"/>
        <v>48.727873913043503</v>
      </c>
    </row>
    <row r="482" spans="1:3" x14ac:dyDescent="0.25">
      <c r="A482">
        <v>48.725120434782603</v>
      </c>
      <c r="B482">
        <f t="shared" si="16"/>
        <v>50</v>
      </c>
      <c r="C482">
        <f t="shared" si="17"/>
        <v>48.725120434782603</v>
      </c>
    </row>
    <row r="483" spans="1:3" x14ac:dyDescent="0.25">
      <c r="A483">
        <v>48.722366956521697</v>
      </c>
      <c r="B483">
        <f t="shared" si="16"/>
        <v>50</v>
      </c>
      <c r="C483">
        <f t="shared" si="17"/>
        <v>48.722366956521697</v>
      </c>
    </row>
    <row r="484" spans="1:3" x14ac:dyDescent="0.25">
      <c r="A484">
        <v>48.719613478260896</v>
      </c>
      <c r="B484">
        <f t="shared" si="16"/>
        <v>50</v>
      </c>
      <c r="C484">
        <f t="shared" si="17"/>
        <v>48.719613478260896</v>
      </c>
    </row>
    <row r="485" spans="1:3" x14ac:dyDescent="0.25">
      <c r="A485">
        <v>48.716859999999997</v>
      </c>
      <c r="B485">
        <f t="shared" si="16"/>
        <v>50</v>
      </c>
      <c r="C485">
        <f t="shared" si="17"/>
        <v>48.716859999999997</v>
      </c>
    </row>
    <row r="486" spans="1:3" x14ac:dyDescent="0.25">
      <c r="A486">
        <v>48.714106521739097</v>
      </c>
      <c r="B486">
        <f t="shared" si="16"/>
        <v>50</v>
      </c>
      <c r="C486">
        <f t="shared" si="17"/>
        <v>48.714106521739097</v>
      </c>
    </row>
    <row r="487" spans="1:3" x14ac:dyDescent="0.25">
      <c r="A487">
        <v>48.711353043478297</v>
      </c>
      <c r="B487">
        <f t="shared" si="16"/>
        <v>50</v>
      </c>
      <c r="C487">
        <f t="shared" si="17"/>
        <v>48.711353043478297</v>
      </c>
    </row>
    <row r="488" spans="1:3" x14ac:dyDescent="0.25">
      <c r="A488">
        <v>48.708599565217398</v>
      </c>
      <c r="B488">
        <f t="shared" si="16"/>
        <v>50</v>
      </c>
      <c r="C488">
        <f t="shared" si="17"/>
        <v>48.708599565217398</v>
      </c>
    </row>
    <row r="489" spans="1:3" x14ac:dyDescent="0.25">
      <c r="A489">
        <v>48.705846086956498</v>
      </c>
      <c r="B489">
        <f t="shared" si="16"/>
        <v>50</v>
      </c>
      <c r="C489">
        <f t="shared" si="17"/>
        <v>48.705846086956498</v>
      </c>
    </row>
    <row r="490" spans="1:3" x14ac:dyDescent="0.25">
      <c r="A490">
        <v>48.703092608695698</v>
      </c>
      <c r="B490">
        <f t="shared" si="16"/>
        <v>50</v>
      </c>
      <c r="C490">
        <f t="shared" si="17"/>
        <v>48.703092608695698</v>
      </c>
    </row>
    <row r="491" spans="1:3" x14ac:dyDescent="0.25">
      <c r="A491">
        <v>48.700339130434799</v>
      </c>
      <c r="B491">
        <f t="shared" si="16"/>
        <v>50</v>
      </c>
      <c r="C491">
        <f t="shared" si="17"/>
        <v>48.700339130434799</v>
      </c>
    </row>
    <row r="492" spans="1:3" x14ac:dyDescent="0.25">
      <c r="A492">
        <v>48.697585652173899</v>
      </c>
      <c r="B492">
        <f t="shared" si="16"/>
        <v>50</v>
      </c>
      <c r="C492">
        <f t="shared" si="17"/>
        <v>48.697585652173899</v>
      </c>
    </row>
    <row r="493" spans="1:3" x14ac:dyDescent="0.25">
      <c r="A493">
        <v>48.694832173913099</v>
      </c>
      <c r="B493">
        <f t="shared" si="16"/>
        <v>50</v>
      </c>
      <c r="C493">
        <f t="shared" si="17"/>
        <v>48.694832173913099</v>
      </c>
    </row>
    <row r="494" spans="1:3" x14ac:dyDescent="0.25">
      <c r="A494">
        <v>48.692078695652199</v>
      </c>
      <c r="B494">
        <f t="shared" si="16"/>
        <v>50</v>
      </c>
      <c r="C494">
        <f t="shared" si="17"/>
        <v>48.692078695652199</v>
      </c>
    </row>
    <row r="495" spans="1:3" x14ac:dyDescent="0.25">
      <c r="A495">
        <v>48.6893252173913</v>
      </c>
      <c r="B495">
        <f t="shared" si="16"/>
        <v>50</v>
      </c>
      <c r="C495">
        <f t="shared" si="17"/>
        <v>48.6893252173913</v>
      </c>
    </row>
    <row r="496" spans="1:3" x14ac:dyDescent="0.25">
      <c r="A496">
        <v>48.6865717391304</v>
      </c>
      <c r="B496">
        <f t="shared" si="16"/>
        <v>50</v>
      </c>
      <c r="C496">
        <f t="shared" si="17"/>
        <v>48.6865717391304</v>
      </c>
    </row>
    <row r="497" spans="1:3" x14ac:dyDescent="0.25">
      <c r="A497">
        <v>48.6838182608696</v>
      </c>
      <c r="B497">
        <f t="shared" si="16"/>
        <v>50</v>
      </c>
      <c r="C497">
        <f t="shared" si="17"/>
        <v>48.6838182608696</v>
      </c>
    </row>
    <row r="498" spans="1:3" x14ac:dyDescent="0.25">
      <c r="A498">
        <v>48.681064782608701</v>
      </c>
      <c r="B498">
        <f t="shared" si="16"/>
        <v>50</v>
      </c>
      <c r="C498">
        <f t="shared" si="17"/>
        <v>48.681064782608701</v>
      </c>
    </row>
    <row r="499" spans="1:3" x14ac:dyDescent="0.25">
      <c r="A499">
        <v>48.678311304347801</v>
      </c>
      <c r="B499">
        <f t="shared" si="16"/>
        <v>50</v>
      </c>
      <c r="C499">
        <f t="shared" si="17"/>
        <v>48.678311304347801</v>
      </c>
    </row>
    <row r="500" spans="1:3" x14ac:dyDescent="0.25">
      <c r="A500">
        <v>48.675557826087001</v>
      </c>
      <c r="B500">
        <f t="shared" si="16"/>
        <v>50</v>
      </c>
      <c r="C500">
        <f t="shared" si="17"/>
        <v>48.675557826087001</v>
      </c>
    </row>
    <row r="501" spans="1:3" x14ac:dyDescent="0.25">
      <c r="A501">
        <v>48.672804347826101</v>
      </c>
      <c r="B501">
        <f t="shared" si="16"/>
        <v>50</v>
      </c>
      <c r="C501">
        <f t="shared" si="17"/>
        <v>48.672804347826101</v>
      </c>
    </row>
    <row r="502" spans="1:3" x14ac:dyDescent="0.25">
      <c r="A502">
        <v>48.670050869565202</v>
      </c>
      <c r="B502">
        <f t="shared" si="16"/>
        <v>50</v>
      </c>
      <c r="C502">
        <f t="shared" si="17"/>
        <v>48.670050869565202</v>
      </c>
    </row>
    <row r="503" spans="1:3" x14ac:dyDescent="0.25">
      <c r="A503">
        <v>48.667297391304402</v>
      </c>
      <c r="B503">
        <f t="shared" si="16"/>
        <v>50</v>
      </c>
      <c r="C503">
        <f t="shared" si="17"/>
        <v>48.667297391304402</v>
      </c>
    </row>
    <row r="504" spans="1:3" x14ac:dyDescent="0.25">
      <c r="A504">
        <v>48.664543913043502</v>
      </c>
      <c r="B504">
        <f t="shared" si="16"/>
        <v>50</v>
      </c>
      <c r="C504">
        <f t="shared" si="17"/>
        <v>48.664543913043502</v>
      </c>
    </row>
    <row r="505" spans="1:3" x14ac:dyDescent="0.25">
      <c r="A505">
        <v>48.661790434782603</v>
      </c>
      <c r="B505">
        <f t="shared" si="16"/>
        <v>50</v>
      </c>
      <c r="C505">
        <f t="shared" si="17"/>
        <v>48.661790434782603</v>
      </c>
    </row>
    <row r="506" spans="1:3" x14ac:dyDescent="0.25">
      <c r="A506">
        <v>48.659036956521703</v>
      </c>
      <c r="B506">
        <f t="shared" si="16"/>
        <v>50</v>
      </c>
      <c r="C506">
        <f t="shared" si="17"/>
        <v>48.659036956521703</v>
      </c>
    </row>
    <row r="507" spans="1:3" x14ac:dyDescent="0.25">
      <c r="A507">
        <v>48.656283478260903</v>
      </c>
      <c r="B507">
        <f t="shared" si="16"/>
        <v>50</v>
      </c>
      <c r="C507">
        <f t="shared" si="17"/>
        <v>48.656283478260903</v>
      </c>
    </row>
    <row r="508" spans="1:3" x14ac:dyDescent="0.25">
      <c r="A508">
        <v>48.653530000000003</v>
      </c>
      <c r="B508">
        <f t="shared" si="16"/>
        <v>50</v>
      </c>
      <c r="C508">
        <f t="shared" si="17"/>
        <v>48.653530000000003</v>
      </c>
    </row>
    <row r="509" spans="1:3" x14ac:dyDescent="0.25">
      <c r="A509">
        <v>48.650776521739097</v>
      </c>
      <c r="B509">
        <f t="shared" si="16"/>
        <v>50</v>
      </c>
      <c r="C509">
        <f t="shared" si="17"/>
        <v>48.650776521739097</v>
      </c>
    </row>
    <row r="510" spans="1:3" x14ac:dyDescent="0.25">
      <c r="A510">
        <v>48.648023043478297</v>
      </c>
      <c r="B510">
        <f t="shared" si="16"/>
        <v>50</v>
      </c>
      <c r="C510">
        <f t="shared" si="17"/>
        <v>48.648023043478297</v>
      </c>
    </row>
    <row r="511" spans="1:3" x14ac:dyDescent="0.25">
      <c r="A511">
        <v>48.645269565217397</v>
      </c>
      <c r="B511">
        <f t="shared" si="16"/>
        <v>50</v>
      </c>
      <c r="C511">
        <f t="shared" si="17"/>
        <v>48.645269565217397</v>
      </c>
    </row>
    <row r="512" spans="1:3" x14ac:dyDescent="0.25">
      <c r="A512">
        <v>48.642516086956498</v>
      </c>
      <c r="B512">
        <f t="shared" si="16"/>
        <v>50</v>
      </c>
      <c r="C512">
        <f t="shared" si="17"/>
        <v>48.642516086956498</v>
      </c>
    </row>
    <row r="513" spans="1:3" x14ac:dyDescent="0.25">
      <c r="A513">
        <v>48.639762608695698</v>
      </c>
      <c r="B513">
        <f t="shared" si="16"/>
        <v>50</v>
      </c>
      <c r="C513">
        <f t="shared" si="17"/>
        <v>48.639762608695698</v>
      </c>
    </row>
    <row r="514" spans="1:3" x14ac:dyDescent="0.25">
      <c r="A514">
        <v>48.637009130434798</v>
      </c>
      <c r="B514">
        <f t="shared" si="16"/>
        <v>50</v>
      </c>
      <c r="C514">
        <f t="shared" si="17"/>
        <v>48.637009130434798</v>
      </c>
    </row>
    <row r="515" spans="1:3" x14ac:dyDescent="0.25">
      <c r="A515">
        <v>48.634255652173898</v>
      </c>
      <c r="B515">
        <f t="shared" si="16"/>
        <v>50</v>
      </c>
      <c r="C515">
        <f t="shared" si="17"/>
        <v>48.634255652173898</v>
      </c>
    </row>
    <row r="516" spans="1:3" x14ac:dyDescent="0.25">
      <c r="A516">
        <v>48.631502173913098</v>
      </c>
      <c r="B516">
        <f t="shared" si="16"/>
        <v>50</v>
      </c>
      <c r="C516">
        <f t="shared" si="17"/>
        <v>48.631502173913098</v>
      </c>
    </row>
    <row r="517" spans="1:3" x14ac:dyDescent="0.25">
      <c r="A517">
        <v>48.628748695652199</v>
      </c>
      <c r="B517">
        <f t="shared" si="16"/>
        <v>50</v>
      </c>
      <c r="C517">
        <f t="shared" si="17"/>
        <v>48.628748695652199</v>
      </c>
    </row>
    <row r="518" spans="1:3" x14ac:dyDescent="0.25">
      <c r="A518">
        <v>48.625995217391299</v>
      </c>
      <c r="B518">
        <f t="shared" si="16"/>
        <v>50</v>
      </c>
      <c r="C518">
        <f t="shared" si="17"/>
        <v>48.625995217391299</v>
      </c>
    </row>
    <row r="519" spans="1:3" x14ac:dyDescent="0.25">
      <c r="A519">
        <v>48.6232417391304</v>
      </c>
      <c r="B519">
        <f t="shared" si="16"/>
        <v>50</v>
      </c>
      <c r="C519">
        <f t="shared" si="17"/>
        <v>48.6232417391304</v>
      </c>
    </row>
    <row r="520" spans="1:3" x14ac:dyDescent="0.25">
      <c r="A520">
        <v>48.6204882608696</v>
      </c>
      <c r="B520">
        <f t="shared" si="16"/>
        <v>50</v>
      </c>
      <c r="C520">
        <f t="shared" si="17"/>
        <v>48.6204882608696</v>
      </c>
    </row>
    <row r="521" spans="1:3" x14ac:dyDescent="0.25">
      <c r="A521">
        <v>48.6177347826087</v>
      </c>
      <c r="B521">
        <f t="shared" si="16"/>
        <v>50</v>
      </c>
      <c r="C521">
        <f t="shared" si="17"/>
        <v>48.6177347826087</v>
      </c>
    </row>
    <row r="522" spans="1:3" x14ac:dyDescent="0.25">
      <c r="A522">
        <v>48.614981304347801</v>
      </c>
      <c r="B522">
        <f t="shared" si="16"/>
        <v>50</v>
      </c>
      <c r="C522">
        <f t="shared" si="17"/>
        <v>48.614981304347801</v>
      </c>
    </row>
    <row r="523" spans="1:3" x14ac:dyDescent="0.25">
      <c r="A523">
        <v>48.612227826087</v>
      </c>
      <c r="B523">
        <f t="shared" si="16"/>
        <v>50</v>
      </c>
      <c r="C523">
        <f t="shared" si="17"/>
        <v>48.612227826087</v>
      </c>
    </row>
    <row r="524" spans="1:3" x14ac:dyDescent="0.25">
      <c r="A524">
        <v>48.609474347826101</v>
      </c>
      <c r="B524">
        <f t="shared" si="16"/>
        <v>50</v>
      </c>
      <c r="C524">
        <f t="shared" si="17"/>
        <v>48.609474347826101</v>
      </c>
    </row>
    <row r="525" spans="1:3" x14ac:dyDescent="0.25">
      <c r="A525">
        <v>48.606720869565201</v>
      </c>
      <c r="B525">
        <f t="shared" si="16"/>
        <v>50</v>
      </c>
      <c r="C525">
        <f t="shared" si="17"/>
        <v>48.606720869565201</v>
      </c>
    </row>
    <row r="526" spans="1:3" x14ac:dyDescent="0.25">
      <c r="A526">
        <v>48.603967391304401</v>
      </c>
      <c r="B526">
        <f t="shared" si="16"/>
        <v>50</v>
      </c>
      <c r="C526">
        <f t="shared" si="17"/>
        <v>48.603967391304401</v>
      </c>
    </row>
    <row r="527" spans="1:3" x14ac:dyDescent="0.25">
      <c r="A527">
        <v>48.601213913043502</v>
      </c>
      <c r="B527">
        <f t="shared" si="16"/>
        <v>50</v>
      </c>
      <c r="C527">
        <f t="shared" si="17"/>
        <v>48.601213913043502</v>
      </c>
    </row>
    <row r="528" spans="1:3" x14ac:dyDescent="0.25">
      <c r="A528">
        <v>48.598460434782602</v>
      </c>
      <c r="B528">
        <f t="shared" si="16"/>
        <v>50</v>
      </c>
      <c r="C528">
        <f t="shared" si="17"/>
        <v>48.598460434782602</v>
      </c>
    </row>
    <row r="529" spans="1:3" x14ac:dyDescent="0.25">
      <c r="A529">
        <v>48.595706956521703</v>
      </c>
      <c r="B529">
        <f t="shared" si="16"/>
        <v>50</v>
      </c>
      <c r="C529">
        <f t="shared" si="17"/>
        <v>48.595706956521703</v>
      </c>
    </row>
    <row r="530" spans="1:3" x14ac:dyDescent="0.25">
      <c r="A530">
        <v>48.592953478260903</v>
      </c>
      <c r="B530">
        <f t="shared" si="16"/>
        <v>50</v>
      </c>
      <c r="C530">
        <f t="shared" si="17"/>
        <v>48.592953478260903</v>
      </c>
    </row>
    <row r="531" spans="1:3" x14ac:dyDescent="0.25">
      <c r="A531">
        <v>48.590200000000003</v>
      </c>
      <c r="B531">
        <f t="shared" si="16"/>
        <v>50</v>
      </c>
      <c r="C531">
        <f t="shared" si="17"/>
        <v>48.590200000000003</v>
      </c>
    </row>
    <row r="532" spans="1:3" x14ac:dyDescent="0.25">
      <c r="A532">
        <v>48.587446521739103</v>
      </c>
      <c r="B532">
        <f t="shared" si="16"/>
        <v>50</v>
      </c>
      <c r="C532">
        <f t="shared" si="17"/>
        <v>48.587446521739103</v>
      </c>
    </row>
    <row r="533" spans="1:3" x14ac:dyDescent="0.25">
      <c r="A533">
        <v>48.584693043478303</v>
      </c>
      <c r="B533">
        <f t="shared" si="16"/>
        <v>50</v>
      </c>
      <c r="C533">
        <f t="shared" si="17"/>
        <v>48.584693043478303</v>
      </c>
    </row>
    <row r="534" spans="1:3" x14ac:dyDescent="0.25">
      <c r="A534">
        <v>48.581939565217397</v>
      </c>
      <c r="B534">
        <f t="shared" si="16"/>
        <v>50</v>
      </c>
      <c r="C534">
        <f t="shared" si="17"/>
        <v>48.581939565217397</v>
      </c>
    </row>
    <row r="535" spans="1:3" x14ac:dyDescent="0.25">
      <c r="A535">
        <v>48.579186086956497</v>
      </c>
      <c r="B535">
        <f t="shared" si="16"/>
        <v>50</v>
      </c>
      <c r="C535">
        <f t="shared" si="17"/>
        <v>48.579186086956497</v>
      </c>
    </row>
    <row r="536" spans="1:3" x14ac:dyDescent="0.25">
      <c r="A536">
        <v>48.576432608695697</v>
      </c>
      <c r="B536">
        <f t="shared" si="16"/>
        <v>50</v>
      </c>
      <c r="C536">
        <f t="shared" si="17"/>
        <v>48.576432608695697</v>
      </c>
    </row>
    <row r="537" spans="1:3" x14ac:dyDescent="0.25">
      <c r="A537">
        <v>48.573679130434797</v>
      </c>
      <c r="B537">
        <f t="shared" si="16"/>
        <v>50</v>
      </c>
      <c r="C537">
        <f t="shared" si="17"/>
        <v>48.573679130434797</v>
      </c>
    </row>
    <row r="538" spans="1:3" x14ac:dyDescent="0.25">
      <c r="A538">
        <v>48.570925652173898</v>
      </c>
      <c r="B538">
        <f t="shared" si="16"/>
        <v>50</v>
      </c>
      <c r="C538">
        <f t="shared" si="17"/>
        <v>48.570925652173898</v>
      </c>
    </row>
    <row r="539" spans="1:3" x14ac:dyDescent="0.25">
      <c r="A539">
        <v>48.568172173913098</v>
      </c>
      <c r="B539">
        <f t="shared" ref="B539:B602" si="18">IF(A539&gt;=50,A539,50)</f>
        <v>50</v>
      </c>
      <c r="C539">
        <f t="shared" ref="C539:C602" si="19">IF(A539&lt;=50,A539,50)</f>
        <v>48.568172173913098</v>
      </c>
    </row>
    <row r="540" spans="1:3" x14ac:dyDescent="0.25">
      <c r="A540">
        <v>48.565418695652198</v>
      </c>
      <c r="B540">
        <f t="shared" si="18"/>
        <v>50</v>
      </c>
      <c r="C540">
        <f t="shared" si="19"/>
        <v>48.565418695652198</v>
      </c>
    </row>
    <row r="541" spans="1:3" x14ac:dyDescent="0.25">
      <c r="A541">
        <v>48.562665217391299</v>
      </c>
      <c r="B541">
        <f t="shared" si="18"/>
        <v>50</v>
      </c>
      <c r="C541">
        <f t="shared" si="19"/>
        <v>48.562665217391299</v>
      </c>
    </row>
    <row r="542" spans="1:3" x14ac:dyDescent="0.25">
      <c r="A542">
        <v>48.559911739130399</v>
      </c>
      <c r="B542">
        <f t="shared" si="18"/>
        <v>50</v>
      </c>
      <c r="C542">
        <f t="shared" si="19"/>
        <v>48.559911739130399</v>
      </c>
    </row>
    <row r="543" spans="1:3" x14ac:dyDescent="0.25">
      <c r="A543">
        <v>48.557158260869599</v>
      </c>
      <c r="B543">
        <f t="shared" si="18"/>
        <v>50</v>
      </c>
      <c r="C543">
        <f t="shared" si="19"/>
        <v>48.557158260869599</v>
      </c>
    </row>
    <row r="544" spans="1:3" x14ac:dyDescent="0.25">
      <c r="A544">
        <v>48.5544047826087</v>
      </c>
      <c r="B544">
        <f t="shared" si="18"/>
        <v>50</v>
      </c>
      <c r="C544">
        <f t="shared" si="19"/>
        <v>48.5544047826087</v>
      </c>
    </row>
    <row r="545" spans="1:3" x14ac:dyDescent="0.25">
      <c r="A545">
        <v>48.5516513043478</v>
      </c>
      <c r="B545">
        <f t="shared" si="18"/>
        <v>50</v>
      </c>
      <c r="C545">
        <f t="shared" si="19"/>
        <v>48.5516513043478</v>
      </c>
    </row>
    <row r="546" spans="1:3" x14ac:dyDescent="0.25">
      <c r="A546">
        <v>48.548897826087</v>
      </c>
      <c r="B546">
        <f t="shared" si="18"/>
        <v>50</v>
      </c>
      <c r="C546">
        <f t="shared" si="19"/>
        <v>48.548897826087</v>
      </c>
    </row>
    <row r="547" spans="1:3" x14ac:dyDescent="0.25">
      <c r="A547">
        <v>48.5461443478261</v>
      </c>
      <c r="B547">
        <f t="shared" si="18"/>
        <v>50</v>
      </c>
      <c r="C547">
        <f t="shared" si="19"/>
        <v>48.5461443478261</v>
      </c>
    </row>
    <row r="548" spans="1:3" x14ac:dyDescent="0.25">
      <c r="A548">
        <v>48.543390869565201</v>
      </c>
      <c r="B548">
        <f t="shared" si="18"/>
        <v>50</v>
      </c>
      <c r="C548">
        <f t="shared" si="19"/>
        <v>48.543390869565201</v>
      </c>
    </row>
    <row r="549" spans="1:3" x14ac:dyDescent="0.25">
      <c r="A549">
        <v>48.540637391304401</v>
      </c>
      <c r="B549">
        <f t="shared" si="18"/>
        <v>50</v>
      </c>
      <c r="C549">
        <f t="shared" si="19"/>
        <v>48.540637391304401</v>
      </c>
    </row>
    <row r="550" spans="1:3" x14ac:dyDescent="0.25">
      <c r="A550">
        <v>48.537883913043501</v>
      </c>
      <c r="B550">
        <f t="shared" si="18"/>
        <v>50</v>
      </c>
      <c r="C550">
        <f t="shared" si="19"/>
        <v>48.537883913043501</v>
      </c>
    </row>
    <row r="551" spans="1:3" x14ac:dyDescent="0.25">
      <c r="A551">
        <v>48.535130434782602</v>
      </c>
      <c r="B551">
        <f t="shared" si="18"/>
        <v>50</v>
      </c>
      <c r="C551">
        <f t="shared" si="19"/>
        <v>48.535130434782602</v>
      </c>
    </row>
    <row r="552" spans="1:3" x14ac:dyDescent="0.25">
      <c r="A552">
        <v>48.532376956521802</v>
      </c>
      <c r="B552">
        <f t="shared" si="18"/>
        <v>50</v>
      </c>
      <c r="C552">
        <f t="shared" si="19"/>
        <v>48.532376956521802</v>
      </c>
    </row>
    <row r="553" spans="1:3" x14ac:dyDescent="0.25">
      <c r="A553">
        <v>48.529623478260902</v>
      </c>
      <c r="B553">
        <f t="shared" si="18"/>
        <v>50</v>
      </c>
      <c r="C553">
        <f t="shared" si="19"/>
        <v>48.529623478260902</v>
      </c>
    </row>
    <row r="554" spans="1:3" x14ac:dyDescent="0.25">
      <c r="A554">
        <v>48.526870000000002</v>
      </c>
      <c r="B554">
        <f t="shared" si="18"/>
        <v>50</v>
      </c>
      <c r="C554">
        <f t="shared" si="19"/>
        <v>48.526870000000002</v>
      </c>
    </row>
    <row r="555" spans="1:3" x14ac:dyDescent="0.25">
      <c r="A555">
        <v>48.524116521739103</v>
      </c>
      <c r="B555">
        <f t="shared" si="18"/>
        <v>50</v>
      </c>
      <c r="C555">
        <f t="shared" si="19"/>
        <v>48.524116521739103</v>
      </c>
    </row>
    <row r="556" spans="1:3" x14ac:dyDescent="0.25">
      <c r="A556">
        <v>48.521363043478303</v>
      </c>
      <c r="B556">
        <f t="shared" si="18"/>
        <v>50</v>
      </c>
      <c r="C556">
        <f t="shared" si="19"/>
        <v>48.521363043478303</v>
      </c>
    </row>
    <row r="557" spans="1:3" x14ac:dyDescent="0.25">
      <c r="A557">
        <v>48.518609565217403</v>
      </c>
      <c r="B557">
        <f t="shared" si="18"/>
        <v>50</v>
      </c>
      <c r="C557">
        <f t="shared" si="19"/>
        <v>48.518609565217403</v>
      </c>
    </row>
    <row r="558" spans="1:3" x14ac:dyDescent="0.25">
      <c r="A558">
        <v>48.515856086956497</v>
      </c>
      <c r="B558">
        <f t="shared" si="18"/>
        <v>50</v>
      </c>
      <c r="C558">
        <f t="shared" si="19"/>
        <v>48.515856086956497</v>
      </c>
    </row>
    <row r="559" spans="1:3" x14ac:dyDescent="0.25">
      <c r="A559">
        <v>48.513102608695696</v>
      </c>
      <c r="B559">
        <f t="shared" si="18"/>
        <v>50</v>
      </c>
      <c r="C559">
        <f t="shared" si="19"/>
        <v>48.513102608695696</v>
      </c>
    </row>
    <row r="560" spans="1:3" x14ac:dyDescent="0.25">
      <c r="A560">
        <v>48.510349130434797</v>
      </c>
      <c r="B560">
        <f t="shared" si="18"/>
        <v>50</v>
      </c>
      <c r="C560">
        <f t="shared" si="19"/>
        <v>48.510349130434797</v>
      </c>
    </row>
    <row r="561" spans="1:3" x14ac:dyDescent="0.25">
      <c r="A561">
        <v>48.507595652173897</v>
      </c>
      <c r="B561">
        <f t="shared" si="18"/>
        <v>50</v>
      </c>
      <c r="C561">
        <f t="shared" si="19"/>
        <v>48.507595652173897</v>
      </c>
    </row>
    <row r="562" spans="1:3" x14ac:dyDescent="0.25">
      <c r="A562">
        <v>48.504842173913097</v>
      </c>
      <c r="B562">
        <f t="shared" si="18"/>
        <v>50</v>
      </c>
      <c r="C562">
        <f t="shared" si="19"/>
        <v>48.504842173913097</v>
      </c>
    </row>
    <row r="563" spans="1:3" x14ac:dyDescent="0.25">
      <c r="A563">
        <v>48.502088695652198</v>
      </c>
      <c r="B563">
        <f t="shared" si="18"/>
        <v>50</v>
      </c>
      <c r="C563">
        <f t="shared" si="19"/>
        <v>48.502088695652198</v>
      </c>
    </row>
    <row r="564" spans="1:3" x14ac:dyDescent="0.25">
      <c r="A564">
        <v>48.499335217391298</v>
      </c>
      <c r="B564">
        <f t="shared" si="18"/>
        <v>50</v>
      </c>
      <c r="C564">
        <f t="shared" si="19"/>
        <v>48.499335217391298</v>
      </c>
    </row>
    <row r="565" spans="1:3" x14ac:dyDescent="0.25">
      <c r="A565">
        <v>48.496581739130399</v>
      </c>
      <c r="B565">
        <f t="shared" si="18"/>
        <v>50</v>
      </c>
      <c r="C565">
        <f t="shared" si="19"/>
        <v>48.496581739130399</v>
      </c>
    </row>
    <row r="566" spans="1:3" x14ac:dyDescent="0.25">
      <c r="A566">
        <v>48.493828260869599</v>
      </c>
      <c r="B566">
        <f t="shared" si="18"/>
        <v>50</v>
      </c>
      <c r="C566">
        <f t="shared" si="19"/>
        <v>48.493828260869599</v>
      </c>
    </row>
    <row r="567" spans="1:3" x14ac:dyDescent="0.25">
      <c r="A567">
        <v>48.491074782608699</v>
      </c>
      <c r="B567">
        <f t="shared" si="18"/>
        <v>50</v>
      </c>
      <c r="C567">
        <f t="shared" si="19"/>
        <v>48.491074782608699</v>
      </c>
    </row>
    <row r="568" spans="1:3" x14ac:dyDescent="0.25">
      <c r="A568">
        <v>48.488321304347799</v>
      </c>
      <c r="B568">
        <f t="shared" si="18"/>
        <v>50</v>
      </c>
      <c r="C568">
        <f t="shared" si="19"/>
        <v>48.488321304347799</v>
      </c>
    </row>
    <row r="569" spans="1:3" x14ac:dyDescent="0.25">
      <c r="A569">
        <v>48.485567826086999</v>
      </c>
      <c r="B569">
        <f t="shared" si="18"/>
        <v>50</v>
      </c>
      <c r="C569">
        <f t="shared" si="19"/>
        <v>48.485567826086999</v>
      </c>
    </row>
    <row r="570" spans="1:3" x14ac:dyDescent="0.25">
      <c r="A570">
        <v>48.4828143478261</v>
      </c>
      <c r="B570">
        <f t="shared" si="18"/>
        <v>50</v>
      </c>
      <c r="C570">
        <f t="shared" si="19"/>
        <v>48.4828143478261</v>
      </c>
    </row>
    <row r="571" spans="1:3" x14ac:dyDescent="0.25">
      <c r="A571">
        <v>48.4800608695652</v>
      </c>
      <c r="B571">
        <f t="shared" si="18"/>
        <v>50</v>
      </c>
      <c r="C571">
        <f t="shared" si="19"/>
        <v>48.4800608695652</v>
      </c>
    </row>
    <row r="572" spans="1:3" x14ac:dyDescent="0.25">
      <c r="A572">
        <v>48.4773073913044</v>
      </c>
      <c r="B572">
        <f t="shared" si="18"/>
        <v>50</v>
      </c>
      <c r="C572">
        <f t="shared" si="19"/>
        <v>48.4773073913044</v>
      </c>
    </row>
    <row r="573" spans="1:3" x14ac:dyDescent="0.25">
      <c r="A573">
        <v>48.474553913043501</v>
      </c>
      <c r="B573">
        <f t="shared" si="18"/>
        <v>50</v>
      </c>
      <c r="C573">
        <f t="shared" si="19"/>
        <v>48.474553913043501</v>
      </c>
    </row>
    <row r="574" spans="1:3" x14ac:dyDescent="0.25">
      <c r="A574">
        <v>48.471800434782601</v>
      </c>
      <c r="B574">
        <f t="shared" si="18"/>
        <v>50</v>
      </c>
      <c r="C574">
        <f t="shared" si="19"/>
        <v>48.471800434782601</v>
      </c>
    </row>
    <row r="575" spans="1:3" x14ac:dyDescent="0.25">
      <c r="A575">
        <v>48.469046956521801</v>
      </c>
      <c r="B575">
        <f t="shared" si="18"/>
        <v>50</v>
      </c>
      <c r="C575">
        <f t="shared" si="19"/>
        <v>48.469046956521801</v>
      </c>
    </row>
    <row r="576" spans="1:3" x14ac:dyDescent="0.25">
      <c r="A576">
        <v>48.466293478260901</v>
      </c>
      <c r="B576">
        <f t="shared" si="18"/>
        <v>50</v>
      </c>
      <c r="C576">
        <f t="shared" si="19"/>
        <v>48.466293478260901</v>
      </c>
    </row>
    <row r="577" spans="1:3" x14ac:dyDescent="0.25">
      <c r="A577">
        <v>48.463540000000002</v>
      </c>
      <c r="B577">
        <f t="shared" si="18"/>
        <v>50</v>
      </c>
      <c r="C577">
        <f t="shared" si="19"/>
        <v>48.463540000000002</v>
      </c>
    </row>
    <row r="578" spans="1:3" x14ac:dyDescent="0.25">
      <c r="A578">
        <v>48.460786521739202</v>
      </c>
      <c r="B578">
        <f t="shared" si="18"/>
        <v>50</v>
      </c>
      <c r="C578">
        <f t="shared" si="19"/>
        <v>48.460786521739202</v>
      </c>
    </row>
    <row r="579" spans="1:3" x14ac:dyDescent="0.25">
      <c r="A579">
        <v>48.458033043478302</v>
      </c>
      <c r="B579">
        <f t="shared" si="18"/>
        <v>50</v>
      </c>
      <c r="C579">
        <f t="shared" si="19"/>
        <v>48.458033043478302</v>
      </c>
    </row>
    <row r="580" spans="1:3" x14ac:dyDescent="0.25">
      <c r="A580">
        <v>48.455279565217403</v>
      </c>
      <c r="B580">
        <f t="shared" si="18"/>
        <v>50</v>
      </c>
      <c r="C580">
        <f t="shared" si="19"/>
        <v>48.455279565217403</v>
      </c>
    </row>
    <row r="581" spans="1:3" x14ac:dyDescent="0.25">
      <c r="A581">
        <v>48.452526086956503</v>
      </c>
      <c r="B581">
        <f t="shared" si="18"/>
        <v>50</v>
      </c>
      <c r="C581">
        <f t="shared" si="19"/>
        <v>48.452526086956503</v>
      </c>
    </row>
    <row r="582" spans="1:3" x14ac:dyDescent="0.25">
      <c r="A582">
        <v>48.449772608695703</v>
      </c>
      <c r="B582">
        <f t="shared" si="18"/>
        <v>50</v>
      </c>
      <c r="C582">
        <f t="shared" si="19"/>
        <v>48.449772608695703</v>
      </c>
    </row>
    <row r="583" spans="1:3" x14ac:dyDescent="0.25">
      <c r="A583">
        <v>48.447019130434803</v>
      </c>
      <c r="B583">
        <f t="shared" si="18"/>
        <v>50</v>
      </c>
      <c r="C583">
        <f t="shared" si="19"/>
        <v>48.447019130434803</v>
      </c>
    </row>
    <row r="584" spans="1:3" x14ac:dyDescent="0.25">
      <c r="A584">
        <v>48.444265652173897</v>
      </c>
      <c r="B584">
        <f t="shared" si="18"/>
        <v>50</v>
      </c>
      <c r="C584">
        <f t="shared" si="19"/>
        <v>48.444265652173897</v>
      </c>
    </row>
    <row r="585" spans="1:3" x14ac:dyDescent="0.25">
      <c r="A585">
        <v>48.441512173913097</v>
      </c>
      <c r="B585">
        <f t="shared" si="18"/>
        <v>50</v>
      </c>
      <c r="C585">
        <f t="shared" si="19"/>
        <v>48.441512173913097</v>
      </c>
    </row>
    <row r="586" spans="1:3" x14ac:dyDescent="0.25">
      <c r="A586">
        <v>48.438758695652197</v>
      </c>
      <c r="B586">
        <f t="shared" si="18"/>
        <v>50</v>
      </c>
      <c r="C586">
        <f t="shared" si="19"/>
        <v>48.438758695652197</v>
      </c>
    </row>
    <row r="587" spans="1:3" x14ac:dyDescent="0.25">
      <c r="A587">
        <v>48.436005217391298</v>
      </c>
      <c r="B587">
        <f t="shared" si="18"/>
        <v>50</v>
      </c>
      <c r="C587">
        <f t="shared" si="19"/>
        <v>48.436005217391298</v>
      </c>
    </row>
    <row r="588" spans="1:3" x14ac:dyDescent="0.25">
      <c r="A588">
        <v>48.433251739130398</v>
      </c>
      <c r="B588">
        <f t="shared" si="18"/>
        <v>50</v>
      </c>
      <c r="C588">
        <f t="shared" si="19"/>
        <v>48.433251739130398</v>
      </c>
    </row>
    <row r="589" spans="1:3" x14ac:dyDescent="0.25">
      <c r="A589">
        <v>48.430498260869598</v>
      </c>
      <c r="B589">
        <f t="shared" si="18"/>
        <v>50</v>
      </c>
      <c r="C589">
        <f t="shared" si="19"/>
        <v>48.430498260869598</v>
      </c>
    </row>
    <row r="590" spans="1:3" x14ac:dyDescent="0.25">
      <c r="A590">
        <v>48.427744782608698</v>
      </c>
      <c r="B590">
        <f t="shared" si="18"/>
        <v>50</v>
      </c>
      <c r="C590">
        <f t="shared" si="19"/>
        <v>48.427744782608698</v>
      </c>
    </row>
    <row r="591" spans="1:3" x14ac:dyDescent="0.25">
      <c r="A591">
        <v>48.424991304347799</v>
      </c>
      <c r="B591">
        <f t="shared" si="18"/>
        <v>50</v>
      </c>
      <c r="C591">
        <f t="shared" si="19"/>
        <v>48.424991304347799</v>
      </c>
    </row>
    <row r="592" spans="1:3" x14ac:dyDescent="0.25">
      <c r="A592">
        <v>48.422237826086999</v>
      </c>
      <c r="B592">
        <f t="shared" si="18"/>
        <v>50</v>
      </c>
      <c r="C592">
        <f t="shared" si="19"/>
        <v>48.422237826086999</v>
      </c>
    </row>
    <row r="593" spans="1:3" x14ac:dyDescent="0.25">
      <c r="A593">
        <v>48.419484347826099</v>
      </c>
      <c r="B593">
        <f t="shared" si="18"/>
        <v>50</v>
      </c>
      <c r="C593">
        <f t="shared" si="19"/>
        <v>48.419484347826099</v>
      </c>
    </row>
    <row r="594" spans="1:3" x14ac:dyDescent="0.25">
      <c r="A594">
        <v>48.4167308695652</v>
      </c>
      <c r="B594">
        <f t="shared" si="18"/>
        <v>50</v>
      </c>
      <c r="C594">
        <f t="shared" si="19"/>
        <v>48.4167308695652</v>
      </c>
    </row>
    <row r="595" spans="1:3" x14ac:dyDescent="0.25">
      <c r="A595">
        <v>48.4139773913044</v>
      </c>
      <c r="B595">
        <f t="shared" si="18"/>
        <v>50</v>
      </c>
      <c r="C595">
        <f t="shared" si="19"/>
        <v>48.4139773913044</v>
      </c>
    </row>
    <row r="596" spans="1:3" x14ac:dyDescent="0.25">
      <c r="A596">
        <v>48.4112239130435</v>
      </c>
      <c r="B596">
        <f t="shared" si="18"/>
        <v>50</v>
      </c>
      <c r="C596">
        <f t="shared" si="19"/>
        <v>48.4112239130435</v>
      </c>
    </row>
    <row r="597" spans="1:3" x14ac:dyDescent="0.25">
      <c r="A597">
        <v>48.4084704347826</v>
      </c>
      <c r="B597">
        <f t="shared" si="18"/>
        <v>50</v>
      </c>
      <c r="C597">
        <f t="shared" si="19"/>
        <v>48.4084704347826</v>
      </c>
    </row>
    <row r="598" spans="1:3" x14ac:dyDescent="0.25">
      <c r="A598">
        <v>48.4057169565218</v>
      </c>
      <c r="B598">
        <f t="shared" si="18"/>
        <v>50</v>
      </c>
      <c r="C598">
        <f t="shared" si="19"/>
        <v>48.4057169565218</v>
      </c>
    </row>
    <row r="599" spans="1:3" x14ac:dyDescent="0.25">
      <c r="A599">
        <v>48.402963478260901</v>
      </c>
      <c r="B599">
        <f t="shared" si="18"/>
        <v>50</v>
      </c>
      <c r="C599">
        <f t="shared" si="19"/>
        <v>48.402963478260901</v>
      </c>
    </row>
    <row r="600" spans="1:3" x14ac:dyDescent="0.25">
      <c r="A600">
        <v>48.400210000000001</v>
      </c>
      <c r="B600">
        <f t="shared" si="18"/>
        <v>50</v>
      </c>
      <c r="C600">
        <f t="shared" si="19"/>
        <v>48.400210000000001</v>
      </c>
    </row>
    <row r="601" spans="1:3" x14ac:dyDescent="0.25">
      <c r="A601">
        <v>48.397456521739201</v>
      </c>
      <c r="B601">
        <f t="shared" si="18"/>
        <v>50</v>
      </c>
      <c r="C601">
        <f t="shared" si="19"/>
        <v>48.397456521739201</v>
      </c>
    </row>
    <row r="602" spans="1:3" x14ac:dyDescent="0.25">
      <c r="A602">
        <v>48.394703043478302</v>
      </c>
      <c r="B602">
        <f t="shared" si="18"/>
        <v>50</v>
      </c>
      <c r="C602">
        <f t="shared" si="19"/>
        <v>48.394703043478302</v>
      </c>
    </row>
    <row r="603" spans="1:3" x14ac:dyDescent="0.25">
      <c r="A603">
        <v>48.391949565217402</v>
      </c>
      <c r="B603">
        <f t="shared" ref="B603:B666" si="20">IF(A603&gt;=50,A603,50)</f>
        <v>50</v>
      </c>
      <c r="C603">
        <f t="shared" ref="C603:C666" si="21">IF(A603&lt;=50,A603,50)</f>
        <v>48.391949565217402</v>
      </c>
    </row>
    <row r="604" spans="1:3" x14ac:dyDescent="0.25">
      <c r="A604">
        <v>48.389196086956503</v>
      </c>
      <c r="B604">
        <f t="shared" si="20"/>
        <v>50</v>
      </c>
      <c r="C604">
        <f t="shared" si="21"/>
        <v>48.389196086956503</v>
      </c>
    </row>
    <row r="605" spans="1:3" x14ac:dyDescent="0.25">
      <c r="A605">
        <v>48.386442608695702</v>
      </c>
      <c r="B605">
        <f t="shared" si="20"/>
        <v>50</v>
      </c>
      <c r="C605">
        <f t="shared" si="21"/>
        <v>48.386442608695702</v>
      </c>
    </row>
    <row r="606" spans="1:3" x14ac:dyDescent="0.25">
      <c r="A606">
        <v>48.383689130434803</v>
      </c>
      <c r="B606">
        <f t="shared" si="20"/>
        <v>50</v>
      </c>
      <c r="C606">
        <f t="shared" si="21"/>
        <v>48.383689130434803</v>
      </c>
    </row>
    <row r="607" spans="1:3" x14ac:dyDescent="0.25">
      <c r="A607">
        <v>48.380935652173903</v>
      </c>
      <c r="B607">
        <f t="shared" si="20"/>
        <v>50</v>
      </c>
      <c r="C607">
        <f t="shared" si="21"/>
        <v>48.380935652173903</v>
      </c>
    </row>
    <row r="608" spans="1:3" x14ac:dyDescent="0.25">
      <c r="A608">
        <v>48.378182173913103</v>
      </c>
      <c r="B608">
        <f t="shared" si="20"/>
        <v>50</v>
      </c>
      <c r="C608">
        <f t="shared" si="21"/>
        <v>48.378182173913103</v>
      </c>
    </row>
    <row r="609" spans="1:3" x14ac:dyDescent="0.25">
      <c r="A609">
        <v>48.375428695652197</v>
      </c>
      <c r="B609">
        <f t="shared" si="20"/>
        <v>50</v>
      </c>
      <c r="C609">
        <f t="shared" si="21"/>
        <v>48.375428695652197</v>
      </c>
    </row>
    <row r="610" spans="1:3" x14ac:dyDescent="0.25">
      <c r="A610">
        <v>48.372675217391297</v>
      </c>
      <c r="B610">
        <f t="shared" si="20"/>
        <v>50</v>
      </c>
      <c r="C610">
        <f t="shared" si="21"/>
        <v>48.372675217391297</v>
      </c>
    </row>
    <row r="611" spans="1:3" x14ac:dyDescent="0.25">
      <c r="A611">
        <v>48.369921739130397</v>
      </c>
      <c r="B611">
        <f t="shared" si="20"/>
        <v>50</v>
      </c>
      <c r="C611">
        <f t="shared" si="21"/>
        <v>48.369921739130397</v>
      </c>
    </row>
    <row r="612" spans="1:3" x14ac:dyDescent="0.25">
      <c r="A612">
        <v>48.367168260869597</v>
      </c>
      <c r="B612">
        <f t="shared" si="20"/>
        <v>50</v>
      </c>
      <c r="C612">
        <f t="shared" si="21"/>
        <v>48.367168260869597</v>
      </c>
    </row>
    <row r="613" spans="1:3" x14ac:dyDescent="0.25">
      <c r="A613">
        <v>48.364414782608698</v>
      </c>
      <c r="B613">
        <f t="shared" si="20"/>
        <v>50</v>
      </c>
      <c r="C613">
        <f t="shared" si="21"/>
        <v>48.364414782608698</v>
      </c>
    </row>
    <row r="614" spans="1:3" x14ac:dyDescent="0.25">
      <c r="A614">
        <v>48.361661304347798</v>
      </c>
      <c r="B614">
        <f t="shared" si="20"/>
        <v>50</v>
      </c>
      <c r="C614">
        <f t="shared" si="21"/>
        <v>48.361661304347798</v>
      </c>
    </row>
    <row r="615" spans="1:3" x14ac:dyDescent="0.25">
      <c r="A615">
        <v>48.358907826086998</v>
      </c>
      <c r="B615">
        <f t="shared" si="20"/>
        <v>50</v>
      </c>
      <c r="C615">
        <f t="shared" si="21"/>
        <v>48.358907826086998</v>
      </c>
    </row>
    <row r="616" spans="1:3" x14ac:dyDescent="0.25">
      <c r="A616">
        <v>48.356154347826099</v>
      </c>
      <c r="B616">
        <f t="shared" si="20"/>
        <v>50</v>
      </c>
      <c r="C616">
        <f t="shared" si="21"/>
        <v>48.356154347826099</v>
      </c>
    </row>
    <row r="617" spans="1:3" x14ac:dyDescent="0.25">
      <c r="A617">
        <v>48.353400869565199</v>
      </c>
      <c r="B617">
        <f t="shared" si="20"/>
        <v>50</v>
      </c>
      <c r="C617">
        <f t="shared" si="21"/>
        <v>48.353400869565199</v>
      </c>
    </row>
    <row r="618" spans="1:3" x14ac:dyDescent="0.25">
      <c r="A618">
        <v>48.350647391304399</v>
      </c>
      <c r="B618">
        <f t="shared" si="20"/>
        <v>50</v>
      </c>
      <c r="C618">
        <f t="shared" si="21"/>
        <v>48.350647391304399</v>
      </c>
    </row>
    <row r="619" spans="1:3" x14ac:dyDescent="0.25">
      <c r="A619">
        <v>48.347893913043499</v>
      </c>
      <c r="B619">
        <f t="shared" si="20"/>
        <v>50</v>
      </c>
      <c r="C619">
        <f t="shared" si="21"/>
        <v>48.347893913043499</v>
      </c>
    </row>
    <row r="620" spans="1:3" x14ac:dyDescent="0.25">
      <c r="A620">
        <v>48.3451404347826</v>
      </c>
      <c r="B620">
        <f t="shared" si="20"/>
        <v>50</v>
      </c>
      <c r="C620">
        <f t="shared" si="21"/>
        <v>48.3451404347826</v>
      </c>
    </row>
    <row r="621" spans="1:3" x14ac:dyDescent="0.25">
      <c r="A621">
        <v>48.3423869565218</v>
      </c>
      <c r="B621">
        <f t="shared" si="20"/>
        <v>50</v>
      </c>
      <c r="C621">
        <f t="shared" si="21"/>
        <v>48.3423869565218</v>
      </c>
    </row>
    <row r="622" spans="1:3" x14ac:dyDescent="0.25">
      <c r="A622">
        <v>48.3396334782609</v>
      </c>
      <c r="B622">
        <f t="shared" si="20"/>
        <v>50</v>
      </c>
      <c r="C622">
        <f t="shared" si="21"/>
        <v>48.3396334782609</v>
      </c>
    </row>
    <row r="623" spans="1:3" x14ac:dyDescent="0.25">
      <c r="A623">
        <v>48.336880000000001</v>
      </c>
      <c r="B623">
        <f t="shared" si="20"/>
        <v>50</v>
      </c>
      <c r="C623">
        <f t="shared" si="21"/>
        <v>48.336880000000001</v>
      </c>
    </row>
    <row r="624" spans="1:3" x14ac:dyDescent="0.25">
      <c r="A624">
        <v>48.334126521739201</v>
      </c>
      <c r="B624">
        <f t="shared" si="20"/>
        <v>50</v>
      </c>
      <c r="C624">
        <f t="shared" si="21"/>
        <v>48.334126521739201</v>
      </c>
    </row>
    <row r="625" spans="1:3" x14ac:dyDescent="0.25">
      <c r="A625">
        <v>48.331373043478301</v>
      </c>
      <c r="B625">
        <f t="shared" si="20"/>
        <v>50</v>
      </c>
      <c r="C625">
        <f t="shared" si="21"/>
        <v>48.331373043478301</v>
      </c>
    </row>
    <row r="626" spans="1:3" x14ac:dyDescent="0.25">
      <c r="A626">
        <v>48.328619565217402</v>
      </c>
      <c r="B626">
        <f t="shared" si="20"/>
        <v>50</v>
      </c>
      <c r="C626">
        <f t="shared" si="21"/>
        <v>48.328619565217402</v>
      </c>
    </row>
    <row r="627" spans="1:3" x14ac:dyDescent="0.25">
      <c r="A627">
        <v>48.325866086956502</v>
      </c>
      <c r="B627">
        <f t="shared" si="20"/>
        <v>50</v>
      </c>
      <c r="C627">
        <f t="shared" si="21"/>
        <v>48.325866086956502</v>
      </c>
    </row>
    <row r="628" spans="1:3" x14ac:dyDescent="0.25">
      <c r="A628">
        <v>48.323112608695702</v>
      </c>
      <c r="B628">
        <f t="shared" si="20"/>
        <v>50</v>
      </c>
      <c r="C628">
        <f t="shared" si="21"/>
        <v>48.323112608695702</v>
      </c>
    </row>
    <row r="629" spans="1:3" x14ac:dyDescent="0.25">
      <c r="A629">
        <v>48.320359130434802</v>
      </c>
      <c r="B629">
        <f t="shared" si="20"/>
        <v>50</v>
      </c>
      <c r="C629">
        <f t="shared" si="21"/>
        <v>48.320359130434802</v>
      </c>
    </row>
    <row r="630" spans="1:3" x14ac:dyDescent="0.25">
      <c r="A630">
        <v>48.317605652173903</v>
      </c>
      <c r="B630">
        <f t="shared" si="20"/>
        <v>50</v>
      </c>
      <c r="C630">
        <f t="shared" si="21"/>
        <v>48.317605652173903</v>
      </c>
    </row>
    <row r="631" spans="1:3" x14ac:dyDescent="0.25">
      <c r="A631">
        <v>48.314852173913103</v>
      </c>
      <c r="B631">
        <f t="shared" si="20"/>
        <v>50</v>
      </c>
      <c r="C631">
        <f t="shared" si="21"/>
        <v>48.314852173913103</v>
      </c>
    </row>
    <row r="632" spans="1:3" x14ac:dyDescent="0.25">
      <c r="A632">
        <v>48.312098695652203</v>
      </c>
      <c r="B632">
        <f t="shared" si="20"/>
        <v>50</v>
      </c>
      <c r="C632">
        <f t="shared" si="21"/>
        <v>48.312098695652203</v>
      </c>
    </row>
    <row r="633" spans="1:3" x14ac:dyDescent="0.25">
      <c r="A633">
        <v>48.309345217391297</v>
      </c>
      <c r="B633">
        <f t="shared" si="20"/>
        <v>50</v>
      </c>
      <c r="C633">
        <f t="shared" si="21"/>
        <v>48.309345217391297</v>
      </c>
    </row>
    <row r="634" spans="1:3" x14ac:dyDescent="0.25">
      <c r="A634">
        <v>48.306591739130397</v>
      </c>
      <c r="B634">
        <f t="shared" si="20"/>
        <v>50</v>
      </c>
      <c r="C634">
        <f t="shared" si="21"/>
        <v>48.306591739130397</v>
      </c>
    </row>
    <row r="635" spans="1:3" x14ac:dyDescent="0.25">
      <c r="A635">
        <v>48.303838260869597</v>
      </c>
      <c r="B635">
        <f t="shared" si="20"/>
        <v>50</v>
      </c>
      <c r="C635">
        <f t="shared" si="21"/>
        <v>48.303838260869597</v>
      </c>
    </row>
    <row r="636" spans="1:3" x14ac:dyDescent="0.25">
      <c r="A636">
        <v>48.301084782608697</v>
      </c>
      <c r="B636">
        <f t="shared" si="20"/>
        <v>50</v>
      </c>
      <c r="C636">
        <f t="shared" si="21"/>
        <v>48.301084782608697</v>
      </c>
    </row>
    <row r="637" spans="1:3" x14ac:dyDescent="0.25">
      <c r="A637">
        <v>48.298331304347798</v>
      </c>
      <c r="B637">
        <f t="shared" si="20"/>
        <v>50</v>
      </c>
      <c r="C637">
        <f t="shared" si="21"/>
        <v>48.298331304347798</v>
      </c>
    </row>
    <row r="638" spans="1:3" x14ac:dyDescent="0.25">
      <c r="A638">
        <v>48.295577826086998</v>
      </c>
      <c r="B638">
        <f t="shared" si="20"/>
        <v>50</v>
      </c>
      <c r="C638">
        <f t="shared" si="21"/>
        <v>48.295577826086998</v>
      </c>
    </row>
    <row r="639" spans="1:3" x14ac:dyDescent="0.25">
      <c r="A639">
        <v>48.292824347826098</v>
      </c>
      <c r="B639">
        <f t="shared" si="20"/>
        <v>50</v>
      </c>
      <c r="C639">
        <f t="shared" si="21"/>
        <v>48.292824347826098</v>
      </c>
    </row>
    <row r="640" spans="1:3" x14ac:dyDescent="0.25">
      <c r="A640">
        <v>48.290070869565199</v>
      </c>
      <c r="B640">
        <f t="shared" si="20"/>
        <v>50</v>
      </c>
      <c r="C640">
        <f t="shared" si="21"/>
        <v>48.290070869565199</v>
      </c>
    </row>
    <row r="641" spans="1:3" x14ac:dyDescent="0.25">
      <c r="A641">
        <v>48.287317391304398</v>
      </c>
      <c r="B641">
        <f t="shared" si="20"/>
        <v>50</v>
      </c>
      <c r="C641">
        <f t="shared" si="21"/>
        <v>48.287317391304398</v>
      </c>
    </row>
    <row r="642" spans="1:3" x14ac:dyDescent="0.25">
      <c r="A642">
        <v>48.284563913043499</v>
      </c>
      <c r="B642">
        <f t="shared" si="20"/>
        <v>50</v>
      </c>
      <c r="C642">
        <f t="shared" si="21"/>
        <v>48.284563913043499</v>
      </c>
    </row>
    <row r="643" spans="1:3" x14ac:dyDescent="0.25">
      <c r="A643">
        <v>48.281810434782599</v>
      </c>
      <c r="B643">
        <f t="shared" si="20"/>
        <v>50</v>
      </c>
      <c r="C643">
        <f t="shared" si="21"/>
        <v>48.281810434782599</v>
      </c>
    </row>
    <row r="644" spans="1:3" x14ac:dyDescent="0.25">
      <c r="A644">
        <v>48.279056956521799</v>
      </c>
      <c r="B644">
        <f t="shared" si="20"/>
        <v>50</v>
      </c>
      <c r="C644">
        <f t="shared" si="21"/>
        <v>48.279056956521799</v>
      </c>
    </row>
    <row r="645" spans="1:3" x14ac:dyDescent="0.25">
      <c r="A645">
        <v>48.2763034782609</v>
      </c>
      <c r="B645">
        <f t="shared" si="20"/>
        <v>50</v>
      </c>
      <c r="C645">
        <f t="shared" si="21"/>
        <v>48.2763034782609</v>
      </c>
    </row>
    <row r="646" spans="1:3" x14ac:dyDescent="0.25">
      <c r="A646">
        <v>48.27355</v>
      </c>
      <c r="B646">
        <f t="shared" si="20"/>
        <v>50</v>
      </c>
      <c r="C646">
        <f t="shared" si="21"/>
        <v>48.27355</v>
      </c>
    </row>
    <row r="647" spans="1:3" x14ac:dyDescent="0.25">
      <c r="A647">
        <v>48.2707965217392</v>
      </c>
      <c r="B647">
        <f t="shared" si="20"/>
        <v>50</v>
      </c>
      <c r="C647">
        <f t="shared" si="21"/>
        <v>48.2707965217392</v>
      </c>
    </row>
    <row r="648" spans="1:3" x14ac:dyDescent="0.25">
      <c r="A648">
        <v>48.268043043478301</v>
      </c>
      <c r="B648">
        <f t="shared" si="20"/>
        <v>50</v>
      </c>
      <c r="C648">
        <f t="shared" si="21"/>
        <v>48.268043043478301</v>
      </c>
    </row>
    <row r="649" spans="1:3" x14ac:dyDescent="0.25">
      <c r="A649">
        <v>48.265289565217401</v>
      </c>
      <c r="B649">
        <f t="shared" si="20"/>
        <v>50</v>
      </c>
      <c r="C649">
        <f t="shared" si="21"/>
        <v>48.265289565217401</v>
      </c>
    </row>
    <row r="650" spans="1:3" x14ac:dyDescent="0.25">
      <c r="A650">
        <v>48.262536086956501</v>
      </c>
      <c r="B650">
        <f t="shared" si="20"/>
        <v>50</v>
      </c>
      <c r="C650">
        <f t="shared" si="21"/>
        <v>48.262536086956501</v>
      </c>
    </row>
    <row r="651" spans="1:3" x14ac:dyDescent="0.25">
      <c r="A651">
        <v>48.259782608695701</v>
      </c>
      <c r="B651">
        <f t="shared" si="20"/>
        <v>50</v>
      </c>
      <c r="C651">
        <f t="shared" si="21"/>
        <v>48.259782608695701</v>
      </c>
    </row>
    <row r="652" spans="1:3" x14ac:dyDescent="0.25">
      <c r="A652">
        <v>48.257029130434802</v>
      </c>
      <c r="B652">
        <f t="shared" si="20"/>
        <v>50</v>
      </c>
      <c r="C652">
        <f t="shared" si="21"/>
        <v>48.257029130434802</v>
      </c>
    </row>
    <row r="653" spans="1:3" x14ac:dyDescent="0.25">
      <c r="A653">
        <v>48.254275652173902</v>
      </c>
      <c r="B653">
        <f t="shared" si="20"/>
        <v>50</v>
      </c>
      <c r="C653">
        <f t="shared" si="21"/>
        <v>48.254275652173902</v>
      </c>
    </row>
    <row r="654" spans="1:3" x14ac:dyDescent="0.25">
      <c r="A654">
        <v>48.251522173913102</v>
      </c>
      <c r="B654">
        <f t="shared" si="20"/>
        <v>50</v>
      </c>
      <c r="C654">
        <f t="shared" si="21"/>
        <v>48.251522173913102</v>
      </c>
    </row>
    <row r="655" spans="1:3" x14ac:dyDescent="0.25">
      <c r="A655">
        <v>48.248768695652203</v>
      </c>
      <c r="B655">
        <f t="shared" si="20"/>
        <v>50</v>
      </c>
      <c r="C655">
        <f t="shared" si="21"/>
        <v>48.248768695652203</v>
      </c>
    </row>
    <row r="656" spans="1:3" x14ac:dyDescent="0.25">
      <c r="A656">
        <v>48.246015217391303</v>
      </c>
      <c r="B656">
        <f t="shared" si="20"/>
        <v>50</v>
      </c>
      <c r="C656">
        <f t="shared" si="21"/>
        <v>48.246015217391303</v>
      </c>
    </row>
    <row r="657" spans="1:3" x14ac:dyDescent="0.25">
      <c r="A657">
        <v>48.243261739130403</v>
      </c>
      <c r="B657">
        <f t="shared" si="20"/>
        <v>50</v>
      </c>
      <c r="C657">
        <f t="shared" si="21"/>
        <v>48.243261739130403</v>
      </c>
    </row>
    <row r="658" spans="1:3" x14ac:dyDescent="0.25">
      <c r="A658">
        <v>48.240508260869603</v>
      </c>
      <c r="B658">
        <f t="shared" si="20"/>
        <v>50</v>
      </c>
      <c r="C658">
        <f t="shared" si="21"/>
        <v>48.240508260869603</v>
      </c>
    </row>
    <row r="659" spans="1:3" x14ac:dyDescent="0.25">
      <c r="A659">
        <v>48.237754782608697</v>
      </c>
      <c r="B659">
        <f t="shared" si="20"/>
        <v>50</v>
      </c>
      <c r="C659">
        <f t="shared" si="21"/>
        <v>48.237754782608697</v>
      </c>
    </row>
    <row r="660" spans="1:3" x14ac:dyDescent="0.25">
      <c r="A660">
        <v>48.235001304347797</v>
      </c>
      <c r="B660">
        <f t="shared" si="20"/>
        <v>50</v>
      </c>
      <c r="C660">
        <f t="shared" si="21"/>
        <v>48.235001304347797</v>
      </c>
    </row>
    <row r="661" spans="1:3" x14ac:dyDescent="0.25">
      <c r="A661">
        <v>48.232247826086997</v>
      </c>
      <c r="B661">
        <f t="shared" si="20"/>
        <v>50</v>
      </c>
      <c r="C661">
        <f t="shared" si="21"/>
        <v>48.232247826086997</v>
      </c>
    </row>
    <row r="662" spans="1:3" x14ac:dyDescent="0.25">
      <c r="A662">
        <v>48.229494347826098</v>
      </c>
      <c r="B662">
        <f t="shared" si="20"/>
        <v>50</v>
      </c>
      <c r="C662">
        <f t="shared" si="21"/>
        <v>48.229494347826098</v>
      </c>
    </row>
    <row r="663" spans="1:3" x14ac:dyDescent="0.25">
      <c r="A663">
        <v>48.226740869565198</v>
      </c>
      <c r="B663">
        <f t="shared" si="20"/>
        <v>50</v>
      </c>
      <c r="C663">
        <f t="shared" si="21"/>
        <v>48.226740869565198</v>
      </c>
    </row>
    <row r="664" spans="1:3" x14ac:dyDescent="0.25">
      <c r="A664">
        <v>48.223987391304398</v>
      </c>
      <c r="B664">
        <f t="shared" si="20"/>
        <v>50</v>
      </c>
      <c r="C664">
        <f t="shared" si="21"/>
        <v>48.223987391304398</v>
      </c>
    </row>
    <row r="665" spans="1:3" x14ac:dyDescent="0.25">
      <c r="A665">
        <v>48.221233913043498</v>
      </c>
      <c r="B665">
        <f t="shared" si="20"/>
        <v>50</v>
      </c>
      <c r="C665">
        <f t="shared" si="21"/>
        <v>48.221233913043498</v>
      </c>
    </row>
    <row r="666" spans="1:3" x14ac:dyDescent="0.25">
      <c r="A666">
        <v>48.218480434782599</v>
      </c>
      <c r="B666">
        <f t="shared" si="20"/>
        <v>50</v>
      </c>
      <c r="C666">
        <f t="shared" si="21"/>
        <v>48.218480434782599</v>
      </c>
    </row>
    <row r="667" spans="1:3" x14ac:dyDescent="0.25">
      <c r="A667">
        <v>48.215726956521799</v>
      </c>
      <c r="B667">
        <f t="shared" ref="B667:B730" si="22">IF(A667&gt;=50,A667,50)</f>
        <v>50</v>
      </c>
      <c r="C667">
        <f t="shared" ref="C667:C730" si="23">IF(A667&lt;=50,A667,50)</f>
        <v>48.215726956521799</v>
      </c>
    </row>
    <row r="668" spans="1:3" x14ac:dyDescent="0.25">
      <c r="A668">
        <v>48.212973478260899</v>
      </c>
      <c r="B668">
        <f t="shared" si="22"/>
        <v>50</v>
      </c>
      <c r="C668">
        <f t="shared" si="23"/>
        <v>48.212973478260899</v>
      </c>
    </row>
    <row r="669" spans="1:3" x14ac:dyDescent="0.25">
      <c r="A669">
        <v>48.21022</v>
      </c>
      <c r="B669">
        <f t="shared" si="22"/>
        <v>50</v>
      </c>
      <c r="C669">
        <f t="shared" si="23"/>
        <v>48.21022</v>
      </c>
    </row>
    <row r="670" spans="1:3" x14ac:dyDescent="0.25">
      <c r="A670">
        <v>48.2074665217391</v>
      </c>
      <c r="B670">
        <f t="shared" si="22"/>
        <v>50</v>
      </c>
      <c r="C670">
        <f t="shared" si="23"/>
        <v>48.2074665217391</v>
      </c>
    </row>
    <row r="671" spans="1:3" x14ac:dyDescent="0.25">
      <c r="A671">
        <v>48.2047130434783</v>
      </c>
      <c r="B671">
        <f t="shared" si="22"/>
        <v>50</v>
      </c>
      <c r="C671">
        <f t="shared" si="23"/>
        <v>48.2047130434783</v>
      </c>
    </row>
    <row r="672" spans="1:3" x14ac:dyDescent="0.25">
      <c r="A672">
        <v>48.2019595652174</v>
      </c>
      <c r="B672">
        <f t="shared" si="22"/>
        <v>50</v>
      </c>
      <c r="C672">
        <f t="shared" si="23"/>
        <v>48.2019595652174</v>
      </c>
    </row>
    <row r="673" spans="1:3" x14ac:dyDescent="0.25">
      <c r="A673">
        <v>48.199206086956501</v>
      </c>
      <c r="B673">
        <f t="shared" si="22"/>
        <v>50</v>
      </c>
      <c r="C673">
        <f t="shared" si="23"/>
        <v>48.199206086956501</v>
      </c>
    </row>
    <row r="674" spans="1:3" x14ac:dyDescent="0.25">
      <c r="A674">
        <v>48.196452608695701</v>
      </c>
      <c r="B674">
        <f t="shared" si="22"/>
        <v>50</v>
      </c>
      <c r="C674">
        <f t="shared" si="23"/>
        <v>48.196452608695701</v>
      </c>
    </row>
    <row r="675" spans="1:3" x14ac:dyDescent="0.25">
      <c r="A675">
        <v>48.193699130434801</v>
      </c>
      <c r="B675">
        <f t="shared" si="22"/>
        <v>50</v>
      </c>
      <c r="C675">
        <f t="shared" si="23"/>
        <v>48.193699130434801</v>
      </c>
    </row>
    <row r="676" spans="1:3" x14ac:dyDescent="0.25">
      <c r="A676">
        <v>48.190945652173902</v>
      </c>
      <c r="B676">
        <f t="shared" si="22"/>
        <v>50</v>
      </c>
      <c r="C676">
        <f t="shared" si="23"/>
        <v>48.190945652173902</v>
      </c>
    </row>
    <row r="677" spans="1:3" x14ac:dyDescent="0.25">
      <c r="A677">
        <v>48.188192173913102</v>
      </c>
      <c r="B677">
        <f t="shared" si="22"/>
        <v>50</v>
      </c>
      <c r="C677">
        <f t="shared" si="23"/>
        <v>48.188192173913102</v>
      </c>
    </row>
    <row r="678" spans="1:3" x14ac:dyDescent="0.25">
      <c r="A678">
        <v>48.185438695652202</v>
      </c>
      <c r="B678">
        <f t="shared" si="22"/>
        <v>50</v>
      </c>
      <c r="C678">
        <f t="shared" si="23"/>
        <v>48.185438695652202</v>
      </c>
    </row>
    <row r="679" spans="1:3" x14ac:dyDescent="0.25">
      <c r="A679">
        <v>48.182685217391303</v>
      </c>
      <c r="B679">
        <f t="shared" si="22"/>
        <v>50</v>
      </c>
      <c r="C679">
        <f t="shared" si="23"/>
        <v>48.182685217391303</v>
      </c>
    </row>
    <row r="680" spans="1:3" x14ac:dyDescent="0.25">
      <c r="A680">
        <v>48.179931739130403</v>
      </c>
      <c r="B680">
        <f t="shared" si="22"/>
        <v>50</v>
      </c>
      <c r="C680">
        <f t="shared" si="23"/>
        <v>48.179931739130403</v>
      </c>
    </row>
    <row r="681" spans="1:3" x14ac:dyDescent="0.25">
      <c r="A681">
        <v>48.177178260869603</v>
      </c>
      <c r="B681">
        <f t="shared" si="22"/>
        <v>50</v>
      </c>
      <c r="C681">
        <f t="shared" si="23"/>
        <v>48.177178260869603</v>
      </c>
    </row>
    <row r="682" spans="1:3" x14ac:dyDescent="0.25">
      <c r="A682">
        <v>48.174424782608703</v>
      </c>
      <c r="B682">
        <f t="shared" si="22"/>
        <v>50</v>
      </c>
      <c r="C682">
        <f t="shared" si="23"/>
        <v>48.174424782608703</v>
      </c>
    </row>
    <row r="683" spans="1:3" x14ac:dyDescent="0.25">
      <c r="A683">
        <v>48.171671304347797</v>
      </c>
      <c r="B683">
        <f t="shared" si="22"/>
        <v>50</v>
      </c>
      <c r="C683">
        <f t="shared" si="23"/>
        <v>48.171671304347797</v>
      </c>
    </row>
    <row r="684" spans="1:3" x14ac:dyDescent="0.25">
      <c r="A684">
        <v>48.168917826086997</v>
      </c>
      <c r="B684">
        <f t="shared" si="22"/>
        <v>50</v>
      </c>
      <c r="C684">
        <f t="shared" si="23"/>
        <v>48.168917826086997</v>
      </c>
    </row>
    <row r="685" spans="1:3" x14ac:dyDescent="0.25">
      <c r="A685">
        <v>48.166164347826097</v>
      </c>
      <c r="B685">
        <f t="shared" si="22"/>
        <v>50</v>
      </c>
      <c r="C685">
        <f t="shared" si="23"/>
        <v>48.166164347826097</v>
      </c>
    </row>
    <row r="686" spans="1:3" x14ac:dyDescent="0.25">
      <c r="A686">
        <v>48.163410869565197</v>
      </c>
      <c r="B686">
        <f t="shared" si="22"/>
        <v>50</v>
      </c>
      <c r="C686">
        <f t="shared" si="23"/>
        <v>48.163410869565197</v>
      </c>
    </row>
    <row r="687" spans="1:3" x14ac:dyDescent="0.25">
      <c r="A687">
        <v>48.160657391304397</v>
      </c>
      <c r="B687">
        <f t="shared" si="22"/>
        <v>50</v>
      </c>
      <c r="C687">
        <f t="shared" si="23"/>
        <v>48.160657391304397</v>
      </c>
    </row>
    <row r="688" spans="1:3" x14ac:dyDescent="0.25">
      <c r="A688">
        <v>48.157903913043498</v>
      </c>
      <c r="B688">
        <f t="shared" si="22"/>
        <v>50</v>
      </c>
      <c r="C688">
        <f t="shared" si="23"/>
        <v>48.157903913043498</v>
      </c>
    </row>
    <row r="689" spans="1:3" x14ac:dyDescent="0.25">
      <c r="A689">
        <v>48.155150434782598</v>
      </c>
      <c r="B689">
        <f t="shared" si="22"/>
        <v>50</v>
      </c>
      <c r="C689">
        <f t="shared" si="23"/>
        <v>48.155150434782598</v>
      </c>
    </row>
    <row r="690" spans="1:3" x14ac:dyDescent="0.25">
      <c r="A690">
        <v>48.152396956521798</v>
      </c>
      <c r="B690">
        <f t="shared" si="22"/>
        <v>50</v>
      </c>
      <c r="C690">
        <f t="shared" si="23"/>
        <v>48.152396956521798</v>
      </c>
    </row>
    <row r="691" spans="1:3" x14ac:dyDescent="0.25">
      <c r="A691">
        <v>48.149643478260899</v>
      </c>
      <c r="B691">
        <f t="shared" si="22"/>
        <v>50</v>
      </c>
      <c r="C691">
        <f t="shared" si="23"/>
        <v>48.149643478260899</v>
      </c>
    </row>
    <row r="692" spans="1:3" x14ac:dyDescent="0.25">
      <c r="A692">
        <v>48.146889999999999</v>
      </c>
      <c r="B692">
        <f t="shared" si="22"/>
        <v>50</v>
      </c>
      <c r="C692">
        <f t="shared" si="23"/>
        <v>48.146889999999999</v>
      </c>
    </row>
    <row r="693" spans="1:3" x14ac:dyDescent="0.25">
      <c r="A693">
        <v>48.1441365217391</v>
      </c>
      <c r="B693">
        <f t="shared" si="22"/>
        <v>50</v>
      </c>
      <c r="C693">
        <f t="shared" si="23"/>
        <v>48.1441365217391</v>
      </c>
    </row>
    <row r="694" spans="1:3" x14ac:dyDescent="0.25">
      <c r="A694">
        <v>48.141383043478299</v>
      </c>
      <c r="B694">
        <f t="shared" si="22"/>
        <v>50</v>
      </c>
      <c r="C694">
        <f t="shared" si="23"/>
        <v>48.141383043478299</v>
      </c>
    </row>
    <row r="695" spans="1:3" x14ac:dyDescent="0.25">
      <c r="A695">
        <v>48.1386295652174</v>
      </c>
      <c r="B695">
        <f t="shared" si="22"/>
        <v>50</v>
      </c>
      <c r="C695">
        <f t="shared" si="23"/>
        <v>48.1386295652174</v>
      </c>
    </row>
    <row r="696" spans="1:3" x14ac:dyDescent="0.25">
      <c r="A696">
        <v>48.1358760869565</v>
      </c>
      <c r="B696">
        <f t="shared" si="22"/>
        <v>50</v>
      </c>
      <c r="C696">
        <f t="shared" si="23"/>
        <v>48.1358760869565</v>
      </c>
    </row>
    <row r="697" spans="1:3" x14ac:dyDescent="0.25">
      <c r="A697">
        <v>48.1331226086957</v>
      </c>
      <c r="B697">
        <f t="shared" si="22"/>
        <v>50</v>
      </c>
      <c r="C697">
        <f t="shared" si="23"/>
        <v>48.1331226086957</v>
      </c>
    </row>
    <row r="698" spans="1:3" x14ac:dyDescent="0.25">
      <c r="A698">
        <v>48.130369130434801</v>
      </c>
      <c r="B698">
        <f t="shared" si="22"/>
        <v>50</v>
      </c>
      <c r="C698">
        <f t="shared" si="23"/>
        <v>48.130369130434801</v>
      </c>
    </row>
    <row r="699" spans="1:3" x14ac:dyDescent="0.25">
      <c r="A699">
        <v>48.127615652173901</v>
      </c>
      <c r="B699">
        <f t="shared" si="22"/>
        <v>50</v>
      </c>
      <c r="C699">
        <f t="shared" si="23"/>
        <v>48.127615652173901</v>
      </c>
    </row>
    <row r="700" spans="1:3" x14ac:dyDescent="0.25">
      <c r="A700">
        <v>48.124862173913101</v>
      </c>
      <c r="B700">
        <f t="shared" si="22"/>
        <v>50</v>
      </c>
      <c r="C700">
        <f t="shared" si="23"/>
        <v>48.124862173913101</v>
      </c>
    </row>
    <row r="701" spans="1:3" x14ac:dyDescent="0.25">
      <c r="A701">
        <v>48.122108695652202</v>
      </c>
      <c r="B701">
        <f t="shared" si="22"/>
        <v>50</v>
      </c>
      <c r="C701">
        <f t="shared" si="23"/>
        <v>48.122108695652202</v>
      </c>
    </row>
    <row r="702" spans="1:3" x14ac:dyDescent="0.25">
      <c r="A702">
        <v>48.119355217391302</v>
      </c>
      <c r="B702">
        <f t="shared" si="22"/>
        <v>50</v>
      </c>
      <c r="C702">
        <f t="shared" si="23"/>
        <v>48.119355217391302</v>
      </c>
    </row>
    <row r="703" spans="1:3" x14ac:dyDescent="0.25">
      <c r="A703">
        <v>48.116601739130402</v>
      </c>
      <c r="B703">
        <f t="shared" si="22"/>
        <v>50</v>
      </c>
      <c r="C703">
        <f t="shared" si="23"/>
        <v>48.116601739130402</v>
      </c>
    </row>
    <row r="704" spans="1:3" x14ac:dyDescent="0.25">
      <c r="A704">
        <v>48.113848260869602</v>
      </c>
      <c r="B704">
        <f t="shared" si="22"/>
        <v>50</v>
      </c>
      <c r="C704">
        <f t="shared" si="23"/>
        <v>48.113848260869602</v>
      </c>
    </row>
    <row r="705" spans="1:3" x14ac:dyDescent="0.25">
      <c r="A705">
        <v>48.111094782608703</v>
      </c>
      <c r="B705">
        <f t="shared" si="22"/>
        <v>50</v>
      </c>
      <c r="C705">
        <f t="shared" si="23"/>
        <v>48.111094782608703</v>
      </c>
    </row>
    <row r="706" spans="1:3" x14ac:dyDescent="0.25">
      <c r="A706">
        <v>48.108341304347803</v>
      </c>
      <c r="B706">
        <f t="shared" si="22"/>
        <v>50</v>
      </c>
      <c r="C706">
        <f t="shared" si="23"/>
        <v>48.108341304347803</v>
      </c>
    </row>
    <row r="707" spans="1:3" x14ac:dyDescent="0.25">
      <c r="A707">
        <v>48.105587826087003</v>
      </c>
      <c r="B707">
        <f t="shared" si="22"/>
        <v>50</v>
      </c>
      <c r="C707">
        <f t="shared" si="23"/>
        <v>48.105587826087003</v>
      </c>
    </row>
    <row r="708" spans="1:3" x14ac:dyDescent="0.25">
      <c r="A708">
        <v>48.102834347826096</v>
      </c>
      <c r="B708">
        <f t="shared" si="22"/>
        <v>50</v>
      </c>
      <c r="C708">
        <f t="shared" si="23"/>
        <v>48.102834347826096</v>
      </c>
    </row>
    <row r="709" spans="1:3" x14ac:dyDescent="0.25">
      <c r="A709">
        <v>48.100080869565197</v>
      </c>
      <c r="B709">
        <f t="shared" si="22"/>
        <v>50</v>
      </c>
      <c r="C709">
        <f t="shared" si="23"/>
        <v>48.100080869565197</v>
      </c>
    </row>
    <row r="710" spans="1:3" x14ac:dyDescent="0.25">
      <c r="A710">
        <v>48.097327391304397</v>
      </c>
      <c r="B710">
        <f t="shared" si="22"/>
        <v>50</v>
      </c>
      <c r="C710">
        <f t="shared" si="23"/>
        <v>48.097327391304397</v>
      </c>
    </row>
    <row r="711" spans="1:3" x14ac:dyDescent="0.25">
      <c r="A711">
        <v>48.094573913043497</v>
      </c>
      <c r="B711">
        <f t="shared" si="22"/>
        <v>50</v>
      </c>
      <c r="C711">
        <f t="shared" si="23"/>
        <v>48.094573913043497</v>
      </c>
    </row>
    <row r="712" spans="1:3" x14ac:dyDescent="0.25">
      <c r="A712">
        <v>48.091820434782598</v>
      </c>
      <c r="B712">
        <f t="shared" si="22"/>
        <v>50</v>
      </c>
      <c r="C712">
        <f t="shared" si="23"/>
        <v>48.091820434782598</v>
      </c>
    </row>
    <row r="713" spans="1:3" x14ac:dyDescent="0.25">
      <c r="A713">
        <v>48.089066956521798</v>
      </c>
      <c r="B713">
        <f t="shared" si="22"/>
        <v>50</v>
      </c>
      <c r="C713">
        <f t="shared" si="23"/>
        <v>48.089066956521798</v>
      </c>
    </row>
    <row r="714" spans="1:3" x14ac:dyDescent="0.25">
      <c r="A714">
        <v>48.086313478260898</v>
      </c>
      <c r="B714">
        <f t="shared" si="22"/>
        <v>50</v>
      </c>
      <c r="C714">
        <f t="shared" si="23"/>
        <v>48.086313478260898</v>
      </c>
    </row>
    <row r="715" spans="1:3" x14ac:dyDescent="0.25">
      <c r="A715">
        <v>48.083559999999999</v>
      </c>
      <c r="B715">
        <f t="shared" si="22"/>
        <v>50</v>
      </c>
      <c r="C715">
        <f t="shared" si="23"/>
        <v>48.083559999999999</v>
      </c>
    </row>
    <row r="716" spans="1:3" x14ac:dyDescent="0.25">
      <c r="A716">
        <v>48.080806521739099</v>
      </c>
      <c r="B716">
        <f t="shared" si="22"/>
        <v>50</v>
      </c>
      <c r="C716">
        <f t="shared" si="23"/>
        <v>48.080806521739099</v>
      </c>
    </row>
    <row r="717" spans="1:3" x14ac:dyDescent="0.25">
      <c r="A717">
        <v>48.078053043478299</v>
      </c>
      <c r="B717">
        <f t="shared" si="22"/>
        <v>50</v>
      </c>
      <c r="C717">
        <f t="shared" si="23"/>
        <v>48.078053043478299</v>
      </c>
    </row>
    <row r="718" spans="1:3" x14ac:dyDescent="0.25">
      <c r="A718">
        <v>48.075299565217399</v>
      </c>
      <c r="B718">
        <f t="shared" si="22"/>
        <v>50</v>
      </c>
      <c r="C718">
        <f t="shared" si="23"/>
        <v>48.075299565217399</v>
      </c>
    </row>
    <row r="719" spans="1:3" x14ac:dyDescent="0.25">
      <c r="A719">
        <v>48.0725460869565</v>
      </c>
      <c r="B719">
        <f t="shared" si="22"/>
        <v>50</v>
      </c>
      <c r="C719">
        <f t="shared" si="23"/>
        <v>48.0725460869565</v>
      </c>
    </row>
    <row r="720" spans="1:3" x14ac:dyDescent="0.25">
      <c r="A720">
        <v>48.0697926086957</v>
      </c>
      <c r="B720">
        <f t="shared" si="22"/>
        <v>50</v>
      </c>
      <c r="C720">
        <f t="shared" si="23"/>
        <v>48.0697926086957</v>
      </c>
    </row>
    <row r="721" spans="1:3" x14ac:dyDescent="0.25">
      <c r="A721">
        <v>48.0670391304348</v>
      </c>
      <c r="B721">
        <f t="shared" si="22"/>
        <v>50</v>
      </c>
      <c r="C721">
        <f t="shared" si="23"/>
        <v>48.0670391304348</v>
      </c>
    </row>
    <row r="722" spans="1:3" x14ac:dyDescent="0.25">
      <c r="A722">
        <v>48.064285652173901</v>
      </c>
      <c r="B722">
        <f t="shared" si="22"/>
        <v>50</v>
      </c>
      <c r="C722">
        <f t="shared" si="23"/>
        <v>48.064285652173901</v>
      </c>
    </row>
    <row r="723" spans="1:3" x14ac:dyDescent="0.25">
      <c r="A723">
        <v>48.061532173913101</v>
      </c>
      <c r="B723">
        <f t="shared" si="22"/>
        <v>50</v>
      </c>
      <c r="C723">
        <f t="shared" si="23"/>
        <v>48.061532173913101</v>
      </c>
    </row>
    <row r="724" spans="1:3" x14ac:dyDescent="0.25">
      <c r="A724">
        <v>48.058778695652201</v>
      </c>
      <c r="B724">
        <f t="shared" si="22"/>
        <v>50</v>
      </c>
      <c r="C724">
        <f t="shared" si="23"/>
        <v>48.058778695652201</v>
      </c>
    </row>
    <row r="725" spans="1:3" x14ac:dyDescent="0.25">
      <c r="A725">
        <v>48.056025217391301</v>
      </c>
      <c r="B725">
        <f t="shared" si="22"/>
        <v>50</v>
      </c>
      <c r="C725">
        <f t="shared" si="23"/>
        <v>48.056025217391301</v>
      </c>
    </row>
    <row r="726" spans="1:3" x14ac:dyDescent="0.25">
      <c r="A726">
        <v>48.053271739130501</v>
      </c>
      <c r="B726">
        <f t="shared" si="22"/>
        <v>50</v>
      </c>
      <c r="C726">
        <f t="shared" si="23"/>
        <v>48.053271739130501</v>
      </c>
    </row>
    <row r="727" spans="1:3" x14ac:dyDescent="0.25">
      <c r="A727">
        <v>48.050518260869602</v>
      </c>
      <c r="B727">
        <f t="shared" si="22"/>
        <v>50</v>
      </c>
      <c r="C727">
        <f t="shared" si="23"/>
        <v>48.050518260869602</v>
      </c>
    </row>
    <row r="728" spans="1:3" x14ac:dyDescent="0.25">
      <c r="A728">
        <v>48.047764782608702</v>
      </c>
      <c r="B728">
        <f t="shared" si="22"/>
        <v>50</v>
      </c>
      <c r="C728">
        <f t="shared" si="23"/>
        <v>48.047764782608702</v>
      </c>
    </row>
    <row r="729" spans="1:3" x14ac:dyDescent="0.25">
      <c r="A729">
        <v>48.045011304347803</v>
      </c>
      <c r="B729">
        <f t="shared" si="22"/>
        <v>50</v>
      </c>
      <c r="C729">
        <f t="shared" si="23"/>
        <v>48.045011304347803</v>
      </c>
    </row>
    <row r="730" spans="1:3" x14ac:dyDescent="0.25">
      <c r="A730">
        <v>48.042257826087003</v>
      </c>
      <c r="B730">
        <f t="shared" si="22"/>
        <v>50</v>
      </c>
      <c r="C730">
        <f t="shared" si="23"/>
        <v>48.042257826087003</v>
      </c>
    </row>
    <row r="731" spans="1:3" x14ac:dyDescent="0.25">
      <c r="A731">
        <v>48.039504347826103</v>
      </c>
      <c r="B731">
        <f t="shared" ref="B731:B794" si="24">IF(A731&gt;=50,A731,50)</f>
        <v>50</v>
      </c>
      <c r="C731">
        <f t="shared" ref="C731:C794" si="25">IF(A731&lt;=50,A731,50)</f>
        <v>48.039504347826103</v>
      </c>
    </row>
    <row r="732" spans="1:3" x14ac:dyDescent="0.25">
      <c r="A732">
        <v>48.036750869565203</v>
      </c>
      <c r="B732">
        <f t="shared" si="24"/>
        <v>50</v>
      </c>
      <c r="C732">
        <f t="shared" si="25"/>
        <v>48.036750869565203</v>
      </c>
    </row>
    <row r="733" spans="1:3" x14ac:dyDescent="0.25">
      <c r="A733">
        <v>48.033997391304403</v>
      </c>
      <c r="B733">
        <f t="shared" si="24"/>
        <v>50</v>
      </c>
      <c r="C733">
        <f t="shared" si="25"/>
        <v>48.033997391304403</v>
      </c>
    </row>
    <row r="734" spans="1:3" x14ac:dyDescent="0.25">
      <c r="A734">
        <v>48.031243913043497</v>
      </c>
      <c r="B734">
        <f t="shared" si="24"/>
        <v>50</v>
      </c>
      <c r="C734">
        <f t="shared" si="25"/>
        <v>48.031243913043497</v>
      </c>
    </row>
    <row r="735" spans="1:3" x14ac:dyDescent="0.25">
      <c r="A735">
        <v>48.028490434782597</v>
      </c>
      <c r="B735">
        <f t="shared" si="24"/>
        <v>50</v>
      </c>
      <c r="C735">
        <f t="shared" si="25"/>
        <v>48.028490434782597</v>
      </c>
    </row>
    <row r="736" spans="1:3" x14ac:dyDescent="0.25">
      <c r="A736">
        <v>48.025736956521797</v>
      </c>
      <c r="B736">
        <f t="shared" si="24"/>
        <v>50</v>
      </c>
      <c r="C736">
        <f t="shared" si="25"/>
        <v>48.025736956521797</v>
      </c>
    </row>
    <row r="737" spans="1:3" x14ac:dyDescent="0.25">
      <c r="A737">
        <v>48.022983478260898</v>
      </c>
      <c r="B737">
        <f t="shared" si="24"/>
        <v>50</v>
      </c>
      <c r="C737">
        <f t="shared" si="25"/>
        <v>48.022983478260898</v>
      </c>
    </row>
    <row r="738" spans="1:3" x14ac:dyDescent="0.25">
      <c r="A738">
        <v>48.020229999999998</v>
      </c>
      <c r="B738">
        <f t="shared" si="24"/>
        <v>50</v>
      </c>
      <c r="C738">
        <f t="shared" si="25"/>
        <v>48.020229999999998</v>
      </c>
    </row>
    <row r="739" spans="1:3" x14ac:dyDescent="0.25">
      <c r="A739">
        <v>48.017476521739098</v>
      </c>
      <c r="B739">
        <f t="shared" si="24"/>
        <v>50</v>
      </c>
      <c r="C739">
        <f t="shared" si="25"/>
        <v>48.017476521739098</v>
      </c>
    </row>
    <row r="740" spans="1:3" x14ac:dyDescent="0.25">
      <c r="A740">
        <v>48.014723043478298</v>
      </c>
      <c r="B740">
        <f t="shared" si="24"/>
        <v>50</v>
      </c>
      <c r="C740">
        <f t="shared" si="25"/>
        <v>48.014723043478298</v>
      </c>
    </row>
    <row r="741" spans="1:3" x14ac:dyDescent="0.25">
      <c r="A741">
        <v>48.011969565217399</v>
      </c>
      <c r="B741">
        <f t="shared" si="24"/>
        <v>50</v>
      </c>
      <c r="C741">
        <f t="shared" si="25"/>
        <v>48.011969565217399</v>
      </c>
    </row>
    <row r="742" spans="1:3" x14ac:dyDescent="0.25">
      <c r="A742">
        <v>48.009216086956499</v>
      </c>
      <c r="B742">
        <f t="shared" si="24"/>
        <v>50</v>
      </c>
      <c r="C742">
        <f t="shared" si="25"/>
        <v>48.009216086956499</v>
      </c>
    </row>
    <row r="743" spans="1:3" x14ac:dyDescent="0.25">
      <c r="A743">
        <v>48.006462608695699</v>
      </c>
      <c r="B743">
        <f t="shared" si="24"/>
        <v>50</v>
      </c>
      <c r="C743">
        <f t="shared" si="25"/>
        <v>48.006462608695699</v>
      </c>
    </row>
    <row r="744" spans="1:3" x14ac:dyDescent="0.25">
      <c r="A744">
        <v>48.0037091304348</v>
      </c>
      <c r="B744">
        <f t="shared" si="24"/>
        <v>50</v>
      </c>
      <c r="C744">
        <f t="shared" si="25"/>
        <v>48.0037091304348</v>
      </c>
    </row>
    <row r="745" spans="1:3" x14ac:dyDescent="0.25">
      <c r="A745">
        <v>48.0009556521739</v>
      </c>
      <c r="B745">
        <f t="shared" si="24"/>
        <v>50</v>
      </c>
      <c r="C745">
        <f t="shared" si="25"/>
        <v>48.0009556521739</v>
      </c>
    </row>
    <row r="746" spans="1:3" x14ac:dyDescent="0.25">
      <c r="A746">
        <v>47.9982021739131</v>
      </c>
      <c r="B746">
        <f t="shared" si="24"/>
        <v>50</v>
      </c>
      <c r="C746">
        <f t="shared" si="25"/>
        <v>47.9982021739131</v>
      </c>
    </row>
    <row r="747" spans="1:3" x14ac:dyDescent="0.25">
      <c r="A747">
        <v>47.9954486956522</v>
      </c>
      <c r="B747">
        <f t="shared" si="24"/>
        <v>50</v>
      </c>
      <c r="C747">
        <f t="shared" si="25"/>
        <v>47.9954486956522</v>
      </c>
    </row>
    <row r="748" spans="1:3" x14ac:dyDescent="0.25">
      <c r="A748">
        <v>47.992695217391301</v>
      </c>
      <c r="B748">
        <f t="shared" si="24"/>
        <v>50</v>
      </c>
      <c r="C748">
        <f t="shared" si="25"/>
        <v>47.992695217391301</v>
      </c>
    </row>
    <row r="749" spans="1:3" x14ac:dyDescent="0.25">
      <c r="A749">
        <v>47.989941739130501</v>
      </c>
      <c r="B749">
        <f t="shared" si="24"/>
        <v>50</v>
      </c>
      <c r="C749">
        <f t="shared" si="25"/>
        <v>47.989941739130501</v>
      </c>
    </row>
    <row r="750" spans="1:3" x14ac:dyDescent="0.25">
      <c r="A750">
        <v>47.987188260869601</v>
      </c>
      <c r="B750">
        <f t="shared" si="24"/>
        <v>50</v>
      </c>
      <c r="C750">
        <f t="shared" si="25"/>
        <v>47.987188260869601</v>
      </c>
    </row>
    <row r="751" spans="1:3" x14ac:dyDescent="0.25">
      <c r="A751">
        <v>47.984434782608702</v>
      </c>
      <c r="B751">
        <f t="shared" si="24"/>
        <v>50</v>
      </c>
      <c r="C751">
        <f t="shared" si="25"/>
        <v>47.984434782608702</v>
      </c>
    </row>
    <row r="752" spans="1:3" x14ac:dyDescent="0.25">
      <c r="A752">
        <v>47.981681304347802</v>
      </c>
      <c r="B752">
        <f t="shared" si="24"/>
        <v>50</v>
      </c>
      <c r="C752">
        <f t="shared" si="25"/>
        <v>47.981681304347802</v>
      </c>
    </row>
    <row r="753" spans="1:3" x14ac:dyDescent="0.25">
      <c r="A753">
        <v>47.978927826087002</v>
      </c>
      <c r="B753">
        <f t="shared" si="24"/>
        <v>50</v>
      </c>
      <c r="C753">
        <f t="shared" si="25"/>
        <v>47.978927826087002</v>
      </c>
    </row>
    <row r="754" spans="1:3" x14ac:dyDescent="0.25">
      <c r="A754">
        <v>47.976174347826102</v>
      </c>
      <c r="B754">
        <f t="shared" si="24"/>
        <v>50</v>
      </c>
      <c r="C754">
        <f t="shared" si="25"/>
        <v>47.976174347826102</v>
      </c>
    </row>
    <row r="755" spans="1:3" x14ac:dyDescent="0.25">
      <c r="A755">
        <v>47.973420869565203</v>
      </c>
      <c r="B755">
        <f t="shared" si="24"/>
        <v>50</v>
      </c>
      <c r="C755">
        <f t="shared" si="25"/>
        <v>47.973420869565203</v>
      </c>
    </row>
    <row r="756" spans="1:3" x14ac:dyDescent="0.25">
      <c r="A756">
        <v>47.970667391304403</v>
      </c>
      <c r="B756">
        <f t="shared" si="24"/>
        <v>50</v>
      </c>
      <c r="C756">
        <f t="shared" si="25"/>
        <v>47.970667391304403</v>
      </c>
    </row>
    <row r="757" spans="1:3" x14ac:dyDescent="0.25">
      <c r="A757">
        <v>47.967913913043503</v>
      </c>
      <c r="B757">
        <f t="shared" si="24"/>
        <v>50</v>
      </c>
      <c r="C757">
        <f t="shared" si="25"/>
        <v>47.967913913043503</v>
      </c>
    </row>
    <row r="758" spans="1:3" x14ac:dyDescent="0.25">
      <c r="A758">
        <v>47.965160434782597</v>
      </c>
      <c r="B758">
        <f t="shared" si="24"/>
        <v>50</v>
      </c>
      <c r="C758">
        <f t="shared" si="25"/>
        <v>47.965160434782597</v>
      </c>
    </row>
    <row r="759" spans="1:3" x14ac:dyDescent="0.25">
      <c r="A759">
        <v>47.962406956521797</v>
      </c>
      <c r="B759">
        <f t="shared" si="24"/>
        <v>50</v>
      </c>
      <c r="C759">
        <f t="shared" si="25"/>
        <v>47.962406956521797</v>
      </c>
    </row>
    <row r="760" spans="1:3" x14ac:dyDescent="0.25">
      <c r="A760">
        <v>47.959653478260897</v>
      </c>
      <c r="B760">
        <f t="shared" si="24"/>
        <v>50</v>
      </c>
      <c r="C760">
        <f t="shared" si="25"/>
        <v>47.959653478260897</v>
      </c>
    </row>
    <row r="761" spans="1:3" x14ac:dyDescent="0.25">
      <c r="A761">
        <v>47.956899999999997</v>
      </c>
      <c r="B761">
        <f t="shared" si="24"/>
        <v>50</v>
      </c>
      <c r="C761">
        <f t="shared" si="25"/>
        <v>47.956899999999997</v>
      </c>
    </row>
    <row r="762" spans="1:3" x14ac:dyDescent="0.25">
      <c r="A762">
        <v>47.954146521739098</v>
      </c>
      <c r="B762">
        <f t="shared" si="24"/>
        <v>50</v>
      </c>
      <c r="C762">
        <f t="shared" si="25"/>
        <v>47.954146521739098</v>
      </c>
    </row>
    <row r="763" spans="1:3" x14ac:dyDescent="0.25">
      <c r="A763">
        <v>47.951393043478298</v>
      </c>
      <c r="B763">
        <f t="shared" si="24"/>
        <v>50</v>
      </c>
      <c r="C763">
        <f t="shared" si="25"/>
        <v>47.951393043478298</v>
      </c>
    </row>
    <row r="764" spans="1:3" x14ac:dyDescent="0.25">
      <c r="A764">
        <v>47.948639565217398</v>
      </c>
      <c r="B764">
        <f t="shared" si="24"/>
        <v>50</v>
      </c>
      <c r="C764">
        <f t="shared" si="25"/>
        <v>47.948639565217398</v>
      </c>
    </row>
    <row r="765" spans="1:3" x14ac:dyDescent="0.25">
      <c r="A765">
        <v>47.945886086956499</v>
      </c>
      <c r="B765">
        <f t="shared" si="24"/>
        <v>50</v>
      </c>
      <c r="C765">
        <f t="shared" si="25"/>
        <v>47.945886086956499</v>
      </c>
    </row>
    <row r="766" spans="1:3" x14ac:dyDescent="0.25">
      <c r="A766">
        <v>47.943132608695699</v>
      </c>
      <c r="B766">
        <f t="shared" si="24"/>
        <v>50</v>
      </c>
      <c r="C766">
        <f t="shared" si="25"/>
        <v>47.943132608695699</v>
      </c>
    </row>
    <row r="767" spans="1:3" x14ac:dyDescent="0.25">
      <c r="A767">
        <v>47.940379130434799</v>
      </c>
      <c r="B767">
        <f t="shared" si="24"/>
        <v>50</v>
      </c>
      <c r="C767">
        <f t="shared" si="25"/>
        <v>47.940379130434799</v>
      </c>
    </row>
    <row r="768" spans="1:3" x14ac:dyDescent="0.25">
      <c r="A768">
        <v>47.937625652173899</v>
      </c>
      <c r="B768">
        <f t="shared" si="24"/>
        <v>50</v>
      </c>
      <c r="C768">
        <f t="shared" si="25"/>
        <v>47.937625652173899</v>
      </c>
    </row>
    <row r="769" spans="1:3" x14ac:dyDescent="0.25">
      <c r="A769">
        <v>47.934872173913099</v>
      </c>
      <c r="B769">
        <f t="shared" si="24"/>
        <v>50</v>
      </c>
      <c r="C769">
        <f t="shared" si="25"/>
        <v>47.934872173913099</v>
      </c>
    </row>
    <row r="770" spans="1:3" x14ac:dyDescent="0.25">
      <c r="A770">
        <v>47.9321186956522</v>
      </c>
      <c r="B770">
        <f t="shared" si="24"/>
        <v>50</v>
      </c>
      <c r="C770">
        <f t="shared" si="25"/>
        <v>47.9321186956522</v>
      </c>
    </row>
    <row r="771" spans="1:3" x14ac:dyDescent="0.25">
      <c r="A771">
        <v>47.9293652173913</v>
      </c>
      <c r="B771">
        <f t="shared" si="24"/>
        <v>50</v>
      </c>
      <c r="C771">
        <f t="shared" si="25"/>
        <v>47.9293652173913</v>
      </c>
    </row>
    <row r="772" spans="1:3" x14ac:dyDescent="0.25">
      <c r="A772">
        <v>47.9266117391305</v>
      </c>
      <c r="B772">
        <f t="shared" si="24"/>
        <v>50</v>
      </c>
      <c r="C772">
        <f t="shared" si="25"/>
        <v>47.9266117391305</v>
      </c>
    </row>
    <row r="773" spans="1:3" x14ac:dyDescent="0.25">
      <c r="A773">
        <v>47.923858260869601</v>
      </c>
      <c r="B773">
        <f t="shared" si="24"/>
        <v>50</v>
      </c>
      <c r="C773">
        <f t="shared" si="25"/>
        <v>47.923858260869601</v>
      </c>
    </row>
    <row r="774" spans="1:3" x14ac:dyDescent="0.25">
      <c r="A774">
        <v>47.921104782608701</v>
      </c>
      <c r="B774">
        <f t="shared" si="24"/>
        <v>50</v>
      </c>
      <c r="C774">
        <f t="shared" si="25"/>
        <v>47.921104782608701</v>
      </c>
    </row>
    <row r="775" spans="1:3" x14ac:dyDescent="0.25">
      <c r="A775">
        <v>47.918351304347802</v>
      </c>
      <c r="B775">
        <f t="shared" si="24"/>
        <v>50</v>
      </c>
      <c r="C775">
        <f t="shared" si="25"/>
        <v>47.918351304347802</v>
      </c>
    </row>
    <row r="776" spans="1:3" x14ac:dyDescent="0.25">
      <c r="A776">
        <v>47.915597826087001</v>
      </c>
      <c r="B776">
        <f t="shared" si="24"/>
        <v>50</v>
      </c>
      <c r="C776">
        <f t="shared" si="25"/>
        <v>47.915597826087001</v>
      </c>
    </row>
    <row r="777" spans="1:3" x14ac:dyDescent="0.25">
      <c r="A777">
        <v>47.912844347826102</v>
      </c>
      <c r="B777">
        <f t="shared" si="24"/>
        <v>50</v>
      </c>
      <c r="C777">
        <f t="shared" si="25"/>
        <v>47.912844347826102</v>
      </c>
    </row>
    <row r="778" spans="1:3" x14ac:dyDescent="0.25">
      <c r="A778">
        <v>47.910090869565202</v>
      </c>
      <c r="B778">
        <f t="shared" si="24"/>
        <v>50</v>
      </c>
      <c r="C778">
        <f t="shared" si="25"/>
        <v>47.910090869565202</v>
      </c>
    </row>
    <row r="779" spans="1:3" x14ac:dyDescent="0.25">
      <c r="A779">
        <v>47.907337391304402</v>
      </c>
      <c r="B779">
        <f t="shared" si="24"/>
        <v>50</v>
      </c>
      <c r="C779">
        <f t="shared" si="25"/>
        <v>47.907337391304402</v>
      </c>
    </row>
    <row r="780" spans="1:3" x14ac:dyDescent="0.25">
      <c r="A780">
        <v>47.904583913043503</v>
      </c>
      <c r="B780">
        <f t="shared" si="24"/>
        <v>50</v>
      </c>
      <c r="C780">
        <f t="shared" si="25"/>
        <v>47.904583913043503</v>
      </c>
    </row>
    <row r="781" spans="1:3" x14ac:dyDescent="0.25">
      <c r="A781">
        <v>47.901830434782603</v>
      </c>
      <c r="B781">
        <f t="shared" si="24"/>
        <v>50</v>
      </c>
      <c r="C781">
        <f t="shared" si="25"/>
        <v>47.901830434782603</v>
      </c>
    </row>
    <row r="782" spans="1:3" x14ac:dyDescent="0.25">
      <c r="A782">
        <v>47.899076956521803</v>
      </c>
      <c r="B782">
        <f t="shared" si="24"/>
        <v>50</v>
      </c>
      <c r="C782">
        <f t="shared" si="25"/>
        <v>47.899076956521803</v>
      </c>
    </row>
    <row r="783" spans="1:3" x14ac:dyDescent="0.25">
      <c r="A783">
        <v>47.896323478260904</v>
      </c>
      <c r="B783">
        <f t="shared" si="24"/>
        <v>50</v>
      </c>
      <c r="C783">
        <f t="shared" si="25"/>
        <v>47.896323478260904</v>
      </c>
    </row>
    <row r="784" spans="1:3" x14ac:dyDescent="0.25">
      <c r="A784">
        <v>47.893569999999997</v>
      </c>
      <c r="B784">
        <f t="shared" si="24"/>
        <v>50</v>
      </c>
      <c r="C784">
        <f t="shared" si="25"/>
        <v>47.893569999999997</v>
      </c>
    </row>
    <row r="785" spans="1:3" x14ac:dyDescent="0.25">
      <c r="A785">
        <v>47.890816521739097</v>
      </c>
      <c r="B785">
        <f t="shared" si="24"/>
        <v>50</v>
      </c>
      <c r="C785">
        <f t="shared" si="25"/>
        <v>47.890816521739097</v>
      </c>
    </row>
    <row r="786" spans="1:3" x14ac:dyDescent="0.25">
      <c r="A786">
        <v>47.888063043478297</v>
      </c>
      <c r="B786">
        <f t="shared" si="24"/>
        <v>50</v>
      </c>
      <c r="C786">
        <f t="shared" si="25"/>
        <v>47.888063043478297</v>
      </c>
    </row>
    <row r="787" spans="1:3" x14ac:dyDescent="0.25">
      <c r="A787">
        <v>47.885309565217398</v>
      </c>
      <c r="B787">
        <f t="shared" si="24"/>
        <v>50</v>
      </c>
      <c r="C787">
        <f t="shared" si="25"/>
        <v>47.885309565217398</v>
      </c>
    </row>
    <row r="788" spans="1:3" x14ac:dyDescent="0.25">
      <c r="A788">
        <v>47.882556086956498</v>
      </c>
      <c r="B788">
        <f t="shared" si="24"/>
        <v>50</v>
      </c>
      <c r="C788">
        <f t="shared" si="25"/>
        <v>47.882556086956498</v>
      </c>
    </row>
    <row r="789" spans="1:3" x14ac:dyDescent="0.25">
      <c r="A789">
        <v>47.879802608695698</v>
      </c>
      <c r="B789">
        <f t="shared" si="24"/>
        <v>50</v>
      </c>
      <c r="C789">
        <f t="shared" si="25"/>
        <v>47.879802608695698</v>
      </c>
    </row>
    <row r="790" spans="1:3" x14ac:dyDescent="0.25">
      <c r="A790">
        <v>47.877049130434798</v>
      </c>
      <c r="B790">
        <f t="shared" si="24"/>
        <v>50</v>
      </c>
      <c r="C790">
        <f t="shared" si="25"/>
        <v>47.877049130434798</v>
      </c>
    </row>
    <row r="791" spans="1:3" x14ac:dyDescent="0.25">
      <c r="A791">
        <v>47.874295652173899</v>
      </c>
      <c r="B791">
        <f t="shared" si="24"/>
        <v>50</v>
      </c>
      <c r="C791">
        <f t="shared" si="25"/>
        <v>47.874295652173899</v>
      </c>
    </row>
    <row r="792" spans="1:3" x14ac:dyDescent="0.25">
      <c r="A792">
        <v>47.871542173913099</v>
      </c>
      <c r="B792">
        <f t="shared" si="24"/>
        <v>50</v>
      </c>
      <c r="C792">
        <f t="shared" si="25"/>
        <v>47.871542173913099</v>
      </c>
    </row>
    <row r="793" spans="1:3" x14ac:dyDescent="0.25">
      <c r="A793">
        <v>47.868788695652199</v>
      </c>
      <c r="B793">
        <f t="shared" si="24"/>
        <v>50</v>
      </c>
      <c r="C793">
        <f t="shared" si="25"/>
        <v>47.868788695652199</v>
      </c>
    </row>
    <row r="794" spans="1:3" x14ac:dyDescent="0.25">
      <c r="A794">
        <v>47.8660352173913</v>
      </c>
      <c r="B794">
        <f t="shared" si="24"/>
        <v>50</v>
      </c>
      <c r="C794">
        <f t="shared" si="25"/>
        <v>47.8660352173913</v>
      </c>
    </row>
    <row r="795" spans="1:3" x14ac:dyDescent="0.25">
      <c r="A795">
        <v>47.8632817391304</v>
      </c>
      <c r="B795">
        <f t="shared" ref="B795:B858" si="26">IF(A795&gt;=50,A795,50)</f>
        <v>50</v>
      </c>
      <c r="C795">
        <f t="shared" ref="C795:C858" si="27">IF(A795&lt;=50,A795,50)</f>
        <v>47.8632817391304</v>
      </c>
    </row>
    <row r="796" spans="1:3" x14ac:dyDescent="0.25">
      <c r="A796">
        <v>47.8605282608696</v>
      </c>
      <c r="B796">
        <f t="shared" si="26"/>
        <v>50</v>
      </c>
      <c r="C796">
        <f t="shared" si="27"/>
        <v>47.8605282608696</v>
      </c>
    </row>
    <row r="797" spans="1:3" x14ac:dyDescent="0.25">
      <c r="A797">
        <v>47.857774782608701</v>
      </c>
      <c r="B797">
        <f t="shared" si="26"/>
        <v>50</v>
      </c>
      <c r="C797">
        <f t="shared" si="27"/>
        <v>47.857774782608701</v>
      </c>
    </row>
    <row r="798" spans="1:3" x14ac:dyDescent="0.25">
      <c r="A798">
        <v>47.855021304347801</v>
      </c>
      <c r="B798">
        <f t="shared" si="26"/>
        <v>50</v>
      </c>
      <c r="C798">
        <f t="shared" si="27"/>
        <v>47.855021304347801</v>
      </c>
    </row>
    <row r="799" spans="1:3" x14ac:dyDescent="0.25">
      <c r="A799">
        <v>47.852267826087001</v>
      </c>
      <c r="B799">
        <f t="shared" si="26"/>
        <v>50</v>
      </c>
      <c r="C799">
        <f t="shared" si="27"/>
        <v>47.852267826087001</v>
      </c>
    </row>
    <row r="800" spans="1:3" x14ac:dyDescent="0.25">
      <c r="A800">
        <v>47.849514347826101</v>
      </c>
      <c r="B800">
        <f t="shared" si="26"/>
        <v>50</v>
      </c>
      <c r="C800">
        <f t="shared" si="27"/>
        <v>47.849514347826101</v>
      </c>
    </row>
    <row r="801" spans="1:3" x14ac:dyDescent="0.25">
      <c r="A801">
        <v>47.846760869565202</v>
      </c>
      <c r="B801">
        <f t="shared" si="26"/>
        <v>50</v>
      </c>
      <c r="C801">
        <f t="shared" si="27"/>
        <v>47.846760869565202</v>
      </c>
    </row>
    <row r="802" spans="1:3" x14ac:dyDescent="0.25">
      <c r="A802">
        <v>47.844007391304402</v>
      </c>
      <c r="B802">
        <f t="shared" si="26"/>
        <v>50</v>
      </c>
      <c r="C802">
        <f t="shared" si="27"/>
        <v>47.844007391304402</v>
      </c>
    </row>
    <row r="803" spans="1:3" x14ac:dyDescent="0.25">
      <c r="A803">
        <v>47.841253913043502</v>
      </c>
      <c r="B803">
        <f t="shared" si="26"/>
        <v>50</v>
      </c>
      <c r="C803">
        <f t="shared" si="27"/>
        <v>47.841253913043502</v>
      </c>
    </row>
    <row r="804" spans="1:3" x14ac:dyDescent="0.25">
      <c r="A804">
        <v>47.838500434782603</v>
      </c>
      <c r="B804">
        <f t="shared" si="26"/>
        <v>50</v>
      </c>
      <c r="C804">
        <f t="shared" si="27"/>
        <v>47.838500434782603</v>
      </c>
    </row>
    <row r="805" spans="1:3" x14ac:dyDescent="0.25">
      <c r="A805">
        <v>47.835746956521803</v>
      </c>
      <c r="B805">
        <f t="shared" si="26"/>
        <v>50</v>
      </c>
      <c r="C805">
        <f t="shared" si="27"/>
        <v>47.835746956521803</v>
      </c>
    </row>
    <row r="806" spans="1:3" x14ac:dyDescent="0.25">
      <c r="A806">
        <v>47.832993478260903</v>
      </c>
      <c r="B806">
        <f t="shared" si="26"/>
        <v>50</v>
      </c>
      <c r="C806">
        <f t="shared" si="27"/>
        <v>47.832993478260903</v>
      </c>
    </row>
    <row r="807" spans="1:3" x14ac:dyDescent="0.25">
      <c r="A807">
        <v>47.830240000000003</v>
      </c>
      <c r="B807">
        <f t="shared" si="26"/>
        <v>50</v>
      </c>
      <c r="C807">
        <f t="shared" si="27"/>
        <v>47.830240000000003</v>
      </c>
    </row>
    <row r="808" spans="1:3" x14ac:dyDescent="0.25">
      <c r="A808">
        <v>47.827486521739097</v>
      </c>
      <c r="B808">
        <f t="shared" si="26"/>
        <v>50</v>
      </c>
      <c r="C808">
        <f t="shared" si="27"/>
        <v>47.827486521739097</v>
      </c>
    </row>
    <row r="809" spans="1:3" x14ac:dyDescent="0.25">
      <c r="A809">
        <v>47.824733043478297</v>
      </c>
      <c r="B809">
        <f t="shared" si="26"/>
        <v>50</v>
      </c>
      <c r="C809">
        <f t="shared" si="27"/>
        <v>47.824733043478297</v>
      </c>
    </row>
    <row r="810" spans="1:3" x14ac:dyDescent="0.25">
      <c r="A810">
        <v>47.821979565217397</v>
      </c>
      <c r="B810">
        <f t="shared" si="26"/>
        <v>50</v>
      </c>
      <c r="C810">
        <f t="shared" si="27"/>
        <v>47.821979565217397</v>
      </c>
    </row>
    <row r="811" spans="1:3" x14ac:dyDescent="0.25">
      <c r="A811">
        <v>47.819226086956498</v>
      </c>
      <c r="B811">
        <f t="shared" si="26"/>
        <v>50</v>
      </c>
      <c r="C811">
        <f t="shared" si="27"/>
        <v>47.819226086956498</v>
      </c>
    </row>
    <row r="812" spans="1:3" x14ac:dyDescent="0.25">
      <c r="A812">
        <v>47.816472608695697</v>
      </c>
      <c r="B812">
        <f t="shared" si="26"/>
        <v>50</v>
      </c>
      <c r="C812">
        <f t="shared" si="27"/>
        <v>47.816472608695697</v>
      </c>
    </row>
    <row r="813" spans="1:3" x14ac:dyDescent="0.25">
      <c r="A813">
        <v>47.813719130434798</v>
      </c>
      <c r="B813">
        <f t="shared" si="26"/>
        <v>50</v>
      </c>
      <c r="C813">
        <f t="shared" si="27"/>
        <v>47.813719130434798</v>
      </c>
    </row>
    <row r="814" spans="1:3" x14ac:dyDescent="0.25">
      <c r="A814">
        <v>47.810965652173898</v>
      </c>
      <c r="B814">
        <f t="shared" si="26"/>
        <v>50</v>
      </c>
      <c r="C814">
        <f t="shared" si="27"/>
        <v>47.810965652173898</v>
      </c>
    </row>
    <row r="815" spans="1:3" x14ac:dyDescent="0.25">
      <c r="A815">
        <v>47.808212173913098</v>
      </c>
      <c r="B815">
        <f t="shared" si="26"/>
        <v>50</v>
      </c>
      <c r="C815">
        <f t="shared" si="27"/>
        <v>47.808212173913098</v>
      </c>
    </row>
    <row r="816" spans="1:3" x14ac:dyDescent="0.25">
      <c r="A816">
        <v>47.805458695652199</v>
      </c>
      <c r="B816">
        <f t="shared" si="26"/>
        <v>50</v>
      </c>
      <c r="C816">
        <f t="shared" si="27"/>
        <v>47.805458695652199</v>
      </c>
    </row>
    <row r="817" spans="1:3" x14ac:dyDescent="0.25">
      <c r="A817">
        <v>47.802705217391299</v>
      </c>
      <c r="B817">
        <f t="shared" si="26"/>
        <v>50</v>
      </c>
      <c r="C817">
        <f t="shared" si="27"/>
        <v>47.802705217391299</v>
      </c>
    </row>
    <row r="818" spans="1:3" x14ac:dyDescent="0.25">
      <c r="A818">
        <v>47.7999517391304</v>
      </c>
      <c r="B818">
        <f t="shared" si="26"/>
        <v>50</v>
      </c>
      <c r="C818">
        <f t="shared" si="27"/>
        <v>47.7999517391304</v>
      </c>
    </row>
    <row r="819" spans="1:3" x14ac:dyDescent="0.25">
      <c r="A819">
        <v>47.7971982608696</v>
      </c>
      <c r="B819">
        <f t="shared" si="26"/>
        <v>50</v>
      </c>
      <c r="C819">
        <f t="shared" si="27"/>
        <v>47.7971982608696</v>
      </c>
    </row>
    <row r="820" spans="1:3" x14ac:dyDescent="0.25">
      <c r="A820">
        <v>47.7944447826087</v>
      </c>
      <c r="B820">
        <f t="shared" si="26"/>
        <v>50</v>
      </c>
      <c r="C820">
        <f t="shared" si="27"/>
        <v>47.7944447826087</v>
      </c>
    </row>
    <row r="821" spans="1:3" x14ac:dyDescent="0.25">
      <c r="A821">
        <v>47.7916913043478</v>
      </c>
      <c r="B821">
        <f t="shared" si="26"/>
        <v>50</v>
      </c>
      <c r="C821">
        <f t="shared" si="27"/>
        <v>47.7916913043478</v>
      </c>
    </row>
    <row r="822" spans="1:3" x14ac:dyDescent="0.25">
      <c r="A822">
        <v>47.788937826087</v>
      </c>
      <c r="B822">
        <f t="shared" si="26"/>
        <v>50</v>
      </c>
      <c r="C822">
        <f t="shared" si="27"/>
        <v>47.788937826087</v>
      </c>
    </row>
    <row r="823" spans="1:3" x14ac:dyDescent="0.25">
      <c r="A823">
        <v>47.786184347826101</v>
      </c>
      <c r="B823">
        <f t="shared" si="26"/>
        <v>50</v>
      </c>
      <c r="C823">
        <f t="shared" si="27"/>
        <v>47.786184347826101</v>
      </c>
    </row>
    <row r="824" spans="1:3" x14ac:dyDescent="0.25">
      <c r="A824">
        <v>47.783430869565201</v>
      </c>
      <c r="B824">
        <f t="shared" si="26"/>
        <v>50</v>
      </c>
      <c r="C824">
        <f t="shared" si="27"/>
        <v>47.783430869565201</v>
      </c>
    </row>
    <row r="825" spans="1:3" x14ac:dyDescent="0.25">
      <c r="A825">
        <v>47.780677391304401</v>
      </c>
      <c r="B825">
        <f t="shared" si="26"/>
        <v>50</v>
      </c>
      <c r="C825">
        <f t="shared" si="27"/>
        <v>47.780677391304401</v>
      </c>
    </row>
    <row r="826" spans="1:3" x14ac:dyDescent="0.25">
      <c r="A826">
        <v>47.777923913043502</v>
      </c>
      <c r="B826">
        <f t="shared" si="26"/>
        <v>50</v>
      </c>
      <c r="C826">
        <f t="shared" si="27"/>
        <v>47.777923913043502</v>
      </c>
    </row>
    <row r="827" spans="1:3" x14ac:dyDescent="0.25">
      <c r="A827">
        <v>47.775170434782602</v>
      </c>
      <c r="B827">
        <f t="shared" si="26"/>
        <v>50</v>
      </c>
      <c r="C827">
        <f t="shared" si="27"/>
        <v>47.775170434782602</v>
      </c>
    </row>
    <row r="828" spans="1:3" x14ac:dyDescent="0.25">
      <c r="A828">
        <v>47.772416956521802</v>
      </c>
      <c r="B828">
        <f t="shared" si="26"/>
        <v>50</v>
      </c>
      <c r="C828">
        <f t="shared" si="27"/>
        <v>47.772416956521802</v>
      </c>
    </row>
    <row r="829" spans="1:3" x14ac:dyDescent="0.25">
      <c r="A829">
        <v>47.769663478260902</v>
      </c>
      <c r="B829">
        <f t="shared" si="26"/>
        <v>50</v>
      </c>
      <c r="C829">
        <f t="shared" si="27"/>
        <v>47.769663478260902</v>
      </c>
    </row>
    <row r="830" spans="1:3" x14ac:dyDescent="0.25">
      <c r="A830">
        <v>47.766910000000003</v>
      </c>
      <c r="B830">
        <f t="shared" si="26"/>
        <v>50</v>
      </c>
      <c r="C830">
        <f t="shared" si="27"/>
        <v>47.766910000000003</v>
      </c>
    </row>
    <row r="831" spans="1:3" x14ac:dyDescent="0.25">
      <c r="A831">
        <v>47.764156521739103</v>
      </c>
      <c r="B831">
        <f t="shared" si="26"/>
        <v>50</v>
      </c>
      <c r="C831">
        <f t="shared" si="27"/>
        <v>47.764156521739103</v>
      </c>
    </row>
    <row r="832" spans="1:3" x14ac:dyDescent="0.25">
      <c r="A832">
        <v>47.761403043478303</v>
      </c>
      <c r="B832">
        <f t="shared" si="26"/>
        <v>50</v>
      </c>
      <c r="C832">
        <f t="shared" si="27"/>
        <v>47.761403043478303</v>
      </c>
    </row>
    <row r="833" spans="1:3" x14ac:dyDescent="0.25">
      <c r="A833">
        <v>47.758649565217397</v>
      </c>
      <c r="B833">
        <f t="shared" si="26"/>
        <v>50</v>
      </c>
      <c r="C833">
        <f t="shared" si="27"/>
        <v>47.758649565217397</v>
      </c>
    </row>
    <row r="834" spans="1:3" x14ac:dyDescent="0.25">
      <c r="A834">
        <v>47.755896086956497</v>
      </c>
      <c r="B834">
        <f t="shared" si="26"/>
        <v>50</v>
      </c>
      <c r="C834">
        <f t="shared" si="27"/>
        <v>47.755896086956497</v>
      </c>
    </row>
    <row r="835" spans="1:3" x14ac:dyDescent="0.25">
      <c r="A835">
        <v>47.753142608695697</v>
      </c>
      <c r="B835">
        <f t="shared" si="26"/>
        <v>50</v>
      </c>
      <c r="C835">
        <f t="shared" si="27"/>
        <v>47.753142608695697</v>
      </c>
    </row>
    <row r="836" spans="1:3" x14ac:dyDescent="0.25">
      <c r="A836">
        <v>47.750389130434797</v>
      </c>
      <c r="B836">
        <f t="shared" si="26"/>
        <v>50</v>
      </c>
      <c r="C836">
        <f t="shared" si="27"/>
        <v>47.750389130434797</v>
      </c>
    </row>
    <row r="837" spans="1:3" x14ac:dyDescent="0.25">
      <c r="A837">
        <v>47.747635652173898</v>
      </c>
      <c r="B837">
        <f t="shared" si="26"/>
        <v>50</v>
      </c>
      <c r="C837">
        <f t="shared" si="27"/>
        <v>47.747635652173898</v>
      </c>
    </row>
    <row r="838" spans="1:3" x14ac:dyDescent="0.25">
      <c r="A838">
        <v>47.744882173913098</v>
      </c>
      <c r="B838">
        <f t="shared" si="26"/>
        <v>50</v>
      </c>
      <c r="C838">
        <f t="shared" si="27"/>
        <v>47.744882173913098</v>
      </c>
    </row>
    <row r="839" spans="1:3" x14ac:dyDescent="0.25">
      <c r="A839">
        <v>47.742128695652198</v>
      </c>
      <c r="B839">
        <f t="shared" si="26"/>
        <v>50</v>
      </c>
      <c r="C839">
        <f t="shared" si="27"/>
        <v>47.742128695652198</v>
      </c>
    </row>
    <row r="840" spans="1:3" x14ac:dyDescent="0.25">
      <c r="A840">
        <v>47.739375217391299</v>
      </c>
      <c r="B840">
        <f t="shared" si="26"/>
        <v>50</v>
      </c>
      <c r="C840">
        <f t="shared" si="27"/>
        <v>47.739375217391299</v>
      </c>
    </row>
    <row r="841" spans="1:3" x14ac:dyDescent="0.25">
      <c r="A841">
        <v>47.736621739130399</v>
      </c>
      <c r="B841">
        <f t="shared" si="26"/>
        <v>50</v>
      </c>
      <c r="C841">
        <f t="shared" si="27"/>
        <v>47.736621739130399</v>
      </c>
    </row>
    <row r="842" spans="1:3" x14ac:dyDescent="0.25">
      <c r="A842">
        <v>47.733868260869599</v>
      </c>
      <c r="B842">
        <f t="shared" si="26"/>
        <v>50</v>
      </c>
      <c r="C842">
        <f t="shared" si="27"/>
        <v>47.733868260869599</v>
      </c>
    </row>
    <row r="843" spans="1:3" x14ac:dyDescent="0.25">
      <c r="A843">
        <v>47.731114782608699</v>
      </c>
      <c r="B843">
        <f t="shared" si="26"/>
        <v>50</v>
      </c>
      <c r="C843">
        <f t="shared" si="27"/>
        <v>47.731114782608699</v>
      </c>
    </row>
    <row r="844" spans="1:3" x14ac:dyDescent="0.25">
      <c r="A844">
        <v>47.7283613043478</v>
      </c>
      <c r="B844">
        <f t="shared" si="26"/>
        <v>50</v>
      </c>
      <c r="C844">
        <f t="shared" si="27"/>
        <v>47.7283613043478</v>
      </c>
    </row>
    <row r="845" spans="1:3" x14ac:dyDescent="0.25">
      <c r="A845">
        <v>47.725607826087</v>
      </c>
      <c r="B845">
        <f t="shared" si="26"/>
        <v>50</v>
      </c>
      <c r="C845">
        <f t="shared" si="27"/>
        <v>47.725607826087</v>
      </c>
    </row>
    <row r="846" spans="1:3" x14ac:dyDescent="0.25">
      <c r="A846">
        <v>47.7228543478261</v>
      </c>
      <c r="B846">
        <f t="shared" si="26"/>
        <v>50</v>
      </c>
      <c r="C846">
        <f t="shared" si="27"/>
        <v>47.7228543478261</v>
      </c>
    </row>
    <row r="847" spans="1:3" x14ac:dyDescent="0.25">
      <c r="A847">
        <v>47.720100869565201</v>
      </c>
      <c r="B847">
        <f t="shared" si="26"/>
        <v>50</v>
      </c>
      <c r="C847">
        <f t="shared" si="27"/>
        <v>47.720100869565201</v>
      </c>
    </row>
    <row r="848" spans="1:3" x14ac:dyDescent="0.25">
      <c r="A848">
        <v>47.717347391304401</v>
      </c>
      <c r="B848">
        <f t="shared" si="26"/>
        <v>50</v>
      </c>
      <c r="C848">
        <f t="shared" si="27"/>
        <v>47.717347391304401</v>
      </c>
    </row>
    <row r="849" spans="1:3" x14ac:dyDescent="0.25">
      <c r="A849">
        <v>47.714593913043501</v>
      </c>
      <c r="B849">
        <f t="shared" si="26"/>
        <v>50</v>
      </c>
      <c r="C849">
        <f t="shared" si="27"/>
        <v>47.714593913043501</v>
      </c>
    </row>
    <row r="850" spans="1:3" x14ac:dyDescent="0.25">
      <c r="A850">
        <v>47.711840434782602</v>
      </c>
      <c r="B850">
        <f t="shared" si="26"/>
        <v>50</v>
      </c>
      <c r="C850">
        <f t="shared" si="27"/>
        <v>47.711840434782602</v>
      </c>
    </row>
    <row r="851" spans="1:3" x14ac:dyDescent="0.25">
      <c r="A851">
        <v>47.709086956521801</v>
      </c>
      <c r="B851">
        <f t="shared" si="26"/>
        <v>50</v>
      </c>
      <c r="C851">
        <f t="shared" si="27"/>
        <v>47.709086956521801</v>
      </c>
    </row>
    <row r="852" spans="1:3" x14ac:dyDescent="0.25">
      <c r="A852">
        <v>47.706333478260902</v>
      </c>
      <c r="B852">
        <f t="shared" si="26"/>
        <v>50</v>
      </c>
      <c r="C852">
        <f t="shared" si="27"/>
        <v>47.706333478260902</v>
      </c>
    </row>
    <row r="853" spans="1:3" x14ac:dyDescent="0.25">
      <c r="A853">
        <v>47.703580000000002</v>
      </c>
      <c r="B853">
        <f t="shared" si="26"/>
        <v>50</v>
      </c>
      <c r="C853">
        <f t="shared" si="27"/>
        <v>47.703580000000002</v>
      </c>
    </row>
    <row r="854" spans="1:3" x14ac:dyDescent="0.25">
      <c r="A854">
        <v>47.700826521739103</v>
      </c>
      <c r="B854">
        <f t="shared" si="26"/>
        <v>50</v>
      </c>
      <c r="C854">
        <f t="shared" si="27"/>
        <v>47.700826521739103</v>
      </c>
    </row>
    <row r="855" spans="1:3" x14ac:dyDescent="0.25">
      <c r="A855">
        <v>47.698073043478303</v>
      </c>
      <c r="B855">
        <f t="shared" si="26"/>
        <v>50</v>
      </c>
      <c r="C855">
        <f t="shared" si="27"/>
        <v>47.698073043478303</v>
      </c>
    </row>
    <row r="856" spans="1:3" x14ac:dyDescent="0.25">
      <c r="A856">
        <v>47.695319565217403</v>
      </c>
      <c r="B856">
        <f t="shared" si="26"/>
        <v>50</v>
      </c>
      <c r="C856">
        <f t="shared" si="27"/>
        <v>47.695319565217403</v>
      </c>
    </row>
    <row r="857" spans="1:3" x14ac:dyDescent="0.25">
      <c r="A857">
        <v>47.692566086956496</v>
      </c>
      <c r="B857">
        <f t="shared" si="26"/>
        <v>50</v>
      </c>
      <c r="C857">
        <f t="shared" si="27"/>
        <v>47.692566086956496</v>
      </c>
    </row>
    <row r="858" spans="1:3" x14ac:dyDescent="0.25">
      <c r="A858">
        <v>47.689812608695703</v>
      </c>
      <c r="B858">
        <f t="shared" si="26"/>
        <v>50</v>
      </c>
      <c r="C858">
        <f t="shared" si="27"/>
        <v>47.689812608695703</v>
      </c>
    </row>
    <row r="859" spans="1:3" x14ac:dyDescent="0.25">
      <c r="A859">
        <v>47.687059130434797</v>
      </c>
      <c r="B859">
        <f t="shared" ref="B859:B922" si="28">IF(A859&gt;=50,A859,50)</f>
        <v>50</v>
      </c>
      <c r="C859">
        <f t="shared" ref="C859:C922" si="29">IF(A859&lt;=50,A859,50)</f>
        <v>47.687059130434797</v>
      </c>
    </row>
    <row r="860" spans="1:3" x14ac:dyDescent="0.25">
      <c r="A860">
        <v>47.684305652173897</v>
      </c>
      <c r="B860">
        <f t="shared" si="28"/>
        <v>50</v>
      </c>
      <c r="C860">
        <f t="shared" si="29"/>
        <v>47.684305652173897</v>
      </c>
    </row>
    <row r="861" spans="1:3" x14ac:dyDescent="0.25">
      <c r="A861">
        <v>47.681552173913097</v>
      </c>
      <c r="B861">
        <f t="shared" si="28"/>
        <v>50</v>
      </c>
      <c r="C861">
        <f t="shared" si="29"/>
        <v>47.681552173913097</v>
      </c>
    </row>
    <row r="862" spans="1:3" x14ac:dyDescent="0.25">
      <c r="A862">
        <v>47.678798695652198</v>
      </c>
      <c r="B862">
        <f t="shared" si="28"/>
        <v>50</v>
      </c>
      <c r="C862">
        <f t="shared" si="29"/>
        <v>47.678798695652198</v>
      </c>
    </row>
    <row r="863" spans="1:3" x14ac:dyDescent="0.25">
      <c r="A863">
        <v>47.676045217391298</v>
      </c>
      <c r="B863">
        <f t="shared" si="28"/>
        <v>50</v>
      </c>
      <c r="C863">
        <f t="shared" si="29"/>
        <v>47.676045217391298</v>
      </c>
    </row>
    <row r="864" spans="1:3" x14ac:dyDescent="0.25">
      <c r="A864">
        <v>47.673291739130399</v>
      </c>
      <c r="B864">
        <f t="shared" si="28"/>
        <v>50</v>
      </c>
      <c r="C864">
        <f t="shared" si="29"/>
        <v>47.673291739130399</v>
      </c>
    </row>
    <row r="865" spans="1:3" x14ac:dyDescent="0.25">
      <c r="A865">
        <v>47.670538260869598</v>
      </c>
      <c r="B865">
        <f t="shared" si="28"/>
        <v>50</v>
      </c>
      <c r="C865">
        <f t="shared" si="29"/>
        <v>47.670538260869598</v>
      </c>
    </row>
    <row r="866" spans="1:3" x14ac:dyDescent="0.25">
      <c r="A866">
        <v>47.667784782608699</v>
      </c>
      <c r="B866">
        <f t="shared" si="28"/>
        <v>50</v>
      </c>
      <c r="C866">
        <f t="shared" si="29"/>
        <v>47.667784782608699</v>
      </c>
    </row>
    <row r="867" spans="1:3" x14ac:dyDescent="0.25">
      <c r="A867">
        <v>47.665031304347799</v>
      </c>
      <c r="B867">
        <f t="shared" si="28"/>
        <v>50</v>
      </c>
      <c r="C867">
        <f t="shared" si="29"/>
        <v>47.665031304347799</v>
      </c>
    </row>
    <row r="868" spans="1:3" x14ac:dyDescent="0.25">
      <c r="A868">
        <v>47.662277826086999</v>
      </c>
      <c r="B868">
        <f t="shared" si="28"/>
        <v>50</v>
      </c>
      <c r="C868">
        <f t="shared" si="29"/>
        <v>47.662277826086999</v>
      </c>
    </row>
    <row r="869" spans="1:3" x14ac:dyDescent="0.25">
      <c r="A869">
        <v>47.6595243478261</v>
      </c>
      <c r="B869">
        <f t="shared" si="28"/>
        <v>50</v>
      </c>
      <c r="C869">
        <f t="shared" si="29"/>
        <v>47.6595243478261</v>
      </c>
    </row>
    <row r="870" spans="1:3" x14ac:dyDescent="0.25">
      <c r="A870">
        <v>47.6567708695652</v>
      </c>
      <c r="B870">
        <f t="shared" si="28"/>
        <v>50</v>
      </c>
      <c r="C870">
        <f t="shared" si="29"/>
        <v>47.6567708695652</v>
      </c>
    </row>
    <row r="871" spans="1:3" x14ac:dyDescent="0.25">
      <c r="A871">
        <v>47.6540173913044</v>
      </c>
      <c r="B871">
        <f t="shared" si="28"/>
        <v>50</v>
      </c>
      <c r="C871">
        <f t="shared" si="29"/>
        <v>47.6540173913044</v>
      </c>
    </row>
    <row r="872" spans="1:3" x14ac:dyDescent="0.25">
      <c r="A872">
        <v>47.651263913043501</v>
      </c>
      <c r="B872">
        <f t="shared" si="28"/>
        <v>50</v>
      </c>
      <c r="C872">
        <f t="shared" si="29"/>
        <v>47.651263913043501</v>
      </c>
    </row>
    <row r="873" spans="1:3" x14ac:dyDescent="0.25">
      <c r="A873">
        <v>47.648510434782601</v>
      </c>
      <c r="B873">
        <f t="shared" si="28"/>
        <v>50</v>
      </c>
      <c r="C873">
        <f t="shared" si="29"/>
        <v>47.648510434782601</v>
      </c>
    </row>
    <row r="874" spans="1:3" x14ac:dyDescent="0.25">
      <c r="A874">
        <v>47.645756956521801</v>
      </c>
      <c r="B874">
        <f t="shared" si="28"/>
        <v>50</v>
      </c>
      <c r="C874">
        <f t="shared" si="29"/>
        <v>47.645756956521801</v>
      </c>
    </row>
    <row r="875" spans="1:3" x14ac:dyDescent="0.25">
      <c r="A875">
        <v>47.643003478260901</v>
      </c>
      <c r="B875">
        <f t="shared" si="28"/>
        <v>50</v>
      </c>
      <c r="C875">
        <f t="shared" si="29"/>
        <v>47.643003478260901</v>
      </c>
    </row>
    <row r="876" spans="1:3" x14ac:dyDescent="0.25">
      <c r="A876">
        <v>47.640250000000002</v>
      </c>
      <c r="B876">
        <f t="shared" si="28"/>
        <v>50</v>
      </c>
      <c r="C876">
        <f t="shared" si="29"/>
        <v>47.640250000000002</v>
      </c>
    </row>
    <row r="877" spans="1:3" x14ac:dyDescent="0.25">
      <c r="A877">
        <v>47.637496521739202</v>
      </c>
      <c r="B877">
        <f t="shared" si="28"/>
        <v>50</v>
      </c>
      <c r="C877">
        <f t="shared" si="29"/>
        <v>47.637496521739202</v>
      </c>
    </row>
    <row r="878" spans="1:3" x14ac:dyDescent="0.25">
      <c r="A878">
        <v>47.634743043478302</v>
      </c>
      <c r="B878">
        <f t="shared" si="28"/>
        <v>50</v>
      </c>
      <c r="C878">
        <f t="shared" si="29"/>
        <v>47.634743043478302</v>
      </c>
    </row>
    <row r="879" spans="1:3" x14ac:dyDescent="0.25">
      <c r="A879">
        <v>47.631989565217403</v>
      </c>
      <c r="B879">
        <f t="shared" si="28"/>
        <v>50</v>
      </c>
      <c r="C879">
        <f t="shared" si="29"/>
        <v>47.631989565217403</v>
      </c>
    </row>
    <row r="880" spans="1:3" x14ac:dyDescent="0.25">
      <c r="A880">
        <v>47.629236086956503</v>
      </c>
      <c r="B880">
        <f t="shared" si="28"/>
        <v>50</v>
      </c>
      <c r="C880">
        <f t="shared" si="29"/>
        <v>47.629236086956503</v>
      </c>
    </row>
    <row r="881" spans="1:3" x14ac:dyDescent="0.25">
      <c r="A881">
        <v>47.626482608695703</v>
      </c>
      <c r="B881">
        <f t="shared" si="28"/>
        <v>50</v>
      </c>
      <c r="C881">
        <f t="shared" si="29"/>
        <v>47.626482608695703</v>
      </c>
    </row>
    <row r="882" spans="1:3" x14ac:dyDescent="0.25">
      <c r="A882">
        <v>47.623729130434803</v>
      </c>
      <c r="B882">
        <f t="shared" si="28"/>
        <v>50</v>
      </c>
      <c r="C882">
        <f t="shared" si="29"/>
        <v>47.623729130434803</v>
      </c>
    </row>
    <row r="883" spans="1:3" x14ac:dyDescent="0.25">
      <c r="A883">
        <v>47.620975652173897</v>
      </c>
      <c r="B883">
        <f t="shared" si="28"/>
        <v>50</v>
      </c>
      <c r="C883">
        <f t="shared" si="29"/>
        <v>47.620975652173897</v>
      </c>
    </row>
    <row r="884" spans="1:3" x14ac:dyDescent="0.25">
      <c r="A884">
        <v>47.618222173913097</v>
      </c>
      <c r="B884">
        <f t="shared" si="28"/>
        <v>50</v>
      </c>
      <c r="C884">
        <f t="shared" si="29"/>
        <v>47.618222173913097</v>
      </c>
    </row>
    <row r="885" spans="1:3" x14ac:dyDescent="0.25">
      <c r="A885">
        <v>47.615468695652197</v>
      </c>
      <c r="B885">
        <f t="shared" si="28"/>
        <v>50</v>
      </c>
      <c r="C885">
        <f t="shared" si="29"/>
        <v>47.615468695652197</v>
      </c>
    </row>
    <row r="886" spans="1:3" x14ac:dyDescent="0.25">
      <c r="A886">
        <v>47.612715217391298</v>
      </c>
      <c r="B886">
        <f t="shared" si="28"/>
        <v>50</v>
      </c>
      <c r="C886">
        <f t="shared" si="29"/>
        <v>47.612715217391298</v>
      </c>
    </row>
    <row r="887" spans="1:3" x14ac:dyDescent="0.25">
      <c r="A887">
        <v>47.609961739130398</v>
      </c>
      <c r="B887">
        <f t="shared" si="28"/>
        <v>50</v>
      </c>
      <c r="C887">
        <f t="shared" si="29"/>
        <v>47.609961739130398</v>
      </c>
    </row>
    <row r="888" spans="1:3" x14ac:dyDescent="0.25">
      <c r="A888">
        <v>47.607208260869598</v>
      </c>
      <c r="B888">
        <f t="shared" si="28"/>
        <v>50</v>
      </c>
      <c r="C888">
        <f t="shared" si="29"/>
        <v>47.607208260869598</v>
      </c>
    </row>
    <row r="889" spans="1:3" x14ac:dyDescent="0.25">
      <c r="A889">
        <v>47.604454782608698</v>
      </c>
      <c r="B889">
        <f t="shared" si="28"/>
        <v>50</v>
      </c>
      <c r="C889">
        <f t="shared" si="29"/>
        <v>47.604454782608698</v>
      </c>
    </row>
    <row r="890" spans="1:3" x14ac:dyDescent="0.25">
      <c r="A890">
        <v>47.601701304347799</v>
      </c>
      <c r="B890">
        <f t="shared" si="28"/>
        <v>50</v>
      </c>
      <c r="C890">
        <f t="shared" si="29"/>
        <v>47.601701304347799</v>
      </c>
    </row>
    <row r="891" spans="1:3" x14ac:dyDescent="0.25">
      <c r="A891">
        <v>47.598947826086999</v>
      </c>
      <c r="B891">
        <f t="shared" si="28"/>
        <v>50</v>
      </c>
      <c r="C891">
        <f t="shared" si="29"/>
        <v>47.598947826086999</v>
      </c>
    </row>
    <row r="892" spans="1:3" x14ac:dyDescent="0.25">
      <c r="A892">
        <v>47.596194347826099</v>
      </c>
      <c r="B892">
        <f t="shared" si="28"/>
        <v>50</v>
      </c>
      <c r="C892">
        <f t="shared" si="29"/>
        <v>47.596194347826099</v>
      </c>
    </row>
    <row r="893" spans="1:3" x14ac:dyDescent="0.25">
      <c r="A893">
        <v>47.5934408695652</v>
      </c>
      <c r="B893">
        <f t="shared" si="28"/>
        <v>50</v>
      </c>
      <c r="C893">
        <f t="shared" si="29"/>
        <v>47.5934408695652</v>
      </c>
    </row>
    <row r="894" spans="1:3" x14ac:dyDescent="0.25">
      <c r="A894">
        <v>47.5906873913044</v>
      </c>
      <c r="B894">
        <f t="shared" si="28"/>
        <v>50</v>
      </c>
      <c r="C894">
        <f t="shared" si="29"/>
        <v>47.5906873913044</v>
      </c>
    </row>
    <row r="895" spans="1:3" x14ac:dyDescent="0.25">
      <c r="A895">
        <v>47.5879339130435</v>
      </c>
      <c r="B895">
        <f t="shared" si="28"/>
        <v>50</v>
      </c>
      <c r="C895">
        <f t="shared" si="29"/>
        <v>47.5879339130435</v>
      </c>
    </row>
    <row r="896" spans="1:3" x14ac:dyDescent="0.25">
      <c r="A896">
        <v>47.5851804347826</v>
      </c>
      <c r="B896">
        <f t="shared" si="28"/>
        <v>50</v>
      </c>
      <c r="C896">
        <f t="shared" si="29"/>
        <v>47.5851804347826</v>
      </c>
    </row>
    <row r="897" spans="1:3" x14ac:dyDescent="0.25">
      <c r="A897">
        <v>47.5824269565218</v>
      </c>
      <c r="B897">
        <f t="shared" si="28"/>
        <v>50</v>
      </c>
      <c r="C897">
        <f t="shared" si="29"/>
        <v>47.5824269565218</v>
      </c>
    </row>
    <row r="898" spans="1:3" x14ac:dyDescent="0.25">
      <c r="A898">
        <v>47.579673478260901</v>
      </c>
      <c r="B898">
        <f t="shared" si="28"/>
        <v>50</v>
      </c>
      <c r="C898">
        <f t="shared" si="29"/>
        <v>47.579673478260901</v>
      </c>
    </row>
    <row r="899" spans="1:3" x14ac:dyDescent="0.25">
      <c r="A899">
        <v>47.576920000000001</v>
      </c>
      <c r="B899">
        <f t="shared" si="28"/>
        <v>50</v>
      </c>
      <c r="C899">
        <f t="shared" si="29"/>
        <v>47.576920000000001</v>
      </c>
    </row>
    <row r="900" spans="1:3" x14ac:dyDescent="0.25">
      <c r="A900">
        <v>47.574166521739201</v>
      </c>
      <c r="B900">
        <f t="shared" si="28"/>
        <v>50</v>
      </c>
      <c r="C900">
        <f t="shared" si="29"/>
        <v>47.574166521739201</v>
      </c>
    </row>
    <row r="901" spans="1:3" x14ac:dyDescent="0.25">
      <c r="A901">
        <v>47.571413043478302</v>
      </c>
      <c r="B901">
        <f t="shared" si="28"/>
        <v>50</v>
      </c>
      <c r="C901">
        <f t="shared" si="29"/>
        <v>47.571413043478302</v>
      </c>
    </row>
    <row r="902" spans="1:3" x14ac:dyDescent="0.25">
      <c r="A902">
        <v>47.568659565217402</v>
      </c>
      <c r="B902">
        <f t="shared" si="28"/>
        <v>50</v>
      </c>
      <c r="C902">
        <f t="shared" si="29"/>
        <v>47.568659565217402</v>
      </c>
    </row>
    <row r="903" spans="1:3" x14ac:dyDescent="0.25">
      <c r="A903">
        <v>47.565906086956502</v>
      </c>
      <c r="B903">
        <f t="shared" si="28"/>
        <v>50</v>
      </c>
      <c r="C903">
        <f t="shared" si="29"/>
        <v>47.565906086956502</v>
      </c>
    </row>
    <row r="904" spans="1:3" x14ac:dyDescent="0.25">
      <c r="A904">
        <v>47.563152608695702</v>
      </c>
      <c r="B904">
        <f t="shared" si="28"/>
        <v>50</v>
      </c>
      <c r="C904">
        <f t="shared" si="29"/>
        <v>47.563152608695702</v>
      </c>
    </row>
    <row r="905" spans="1:3" x14ac:dyDescent="0.25">
      <c r="A905">
        <v>47.560399130434803</v>
      </c>
      <c r="B905">
        <f t="shared" si="28"/>
        <v>50</v>
      </c>
      <c r="C905">
        <f t="shared" si="29"/>
        <v>47.560399130434803</v>
      </c>
    </row>
    <row r="906" spans="1:3" x14ac:dyDescent="0.25">
      <c r="A906">
        <v>47.557645652173903</v>
      </c>
      <c r="B906">
        <f t="shared" si="28"/>
        <v>50</v>
      </c>
      <c r="C906">
        <f t="shared" si="29"/>
        <v>47.557645652173903</v>
      </c>
    </row>
    <row r="907" spans="1:3" x14ac:dyDescent="0.25">
      <c r="A907">
        <v>47.554892173913103</v>
      </c>
      <c r="B907">
        <f t="shared" si="28"/>
        <v>50</v>
      </c>
      <c r="C907">
        <f t="shared" si="29"/>
        <v>47.554892173913103</v>
      </c>
    </row>
    <row r="908" spans="1:3" x14ac:dyDescent="0.25">
      <c r="A908">
        <v>47.552138695652197</v>
      </c>
      <c r="B908">
        <f t="shared" si="28"/>
        <v>50</v>
      </c>
      <c r="C908">
        <f t="shared" si="29"/>
        <v>47.552138695652197</v>
      </c>
    </row>
    <row r="909" spans="1:3" x14ac:dyDescent="0.25">
      <c r="A909">
        <v>47.549385217391297</v>
      </c>
      <c r="B909">
        <f t="shared" si="28"/>
        <v>50</v>
      </c>
      <c r="C909">
        <f t="shared" si="29"/>
        <v>47.549385217391297</v>
      </c>
    </row>
    <row r="910" spans="1:3" x14ac:dyDescent="0.25">
      <c r="A910">
        <v>47.546631739130397</v>
      </c>
      <c r="B910">
        <f t="shared" si="28"/>
        <v>50</v>
      </c>
      <c r="C910">
        <f t="shared" si="29"/>
        <v>47.546631739130397</v>
      </c>
    </row>
    <row r="911" spans="1:3" x14ac:dyDescent="0.25">
      <c r="A911">
        <v>47.543878260869597</v>
      </c>
      <c r="B911">
        <f t="shared" si="28"/>
        <v>50</v>
      </c>
      <c r="C911">
        <f t="shared" si="29"/>
        <v>47.543878260869597</v>
      </c>
    </row>
    <row r="912" spans="1:3" x14ac:dyDescent="0.25">
      <c r="A912">
        <v>47.541124782608698</v>
      </c>
      <c r="B912">
        <f t="shared" si="28"/>
        <v>50</v>
      </c>
      <c r="C912">
        <f t="shared" si="29"/>
        <v>47.541124782608698</v>
      </c>
    </row>
    <row r="913" spans="1:3" x14ac:dyDescent="0.25">
      <c r="A913">
        <v>47.538371304347798</v>
      </c>
      <c r="B913">
        <f t="shared" si="28"/>
        <v>50</v>
      </c>
      <c r="C913">
        <f t="shared" si="29"/>
        <v>47.538371304347798</v>
      </c>
    </row>
    <row r="914" spans="1:3" x14ac:dyDescent="0.25">
      <c r="A914">
        <v>47.535617826086998</v>
      </c>
      <c r="B914">
        <f t="shared" si="28"/>
        <v>50</v>
      </c>
      <c r="C914">
        <f t="shared" si="29"/>
        <v>47.535617826086998</v>
      </c>
    </row>
    <row r="915" spans="1:3" x14ac:dyDescent="0.25">
      <c r="A915">
        <v>47.532864347826099</v>
      </c>
      <c r="B915">
        <f t="shared" si="28"/>
        <v>50</v>
      </c>
      <c r="C915">
        <f t="shared" si="29"/>
        <v>47.532864347826099</v>
      </c>
    </row>
    <row r="916" spans="1:3" x14ac:dyDescent="0.25">
      <c r="A916">
        <v>47.530110869565199</v>
      </c>
      <c r="B916">
        <f t="shared" si="28"/>
        <v>50</v>
      </c>
      <c r="C916">
        <f t="shared" si="29"/>
        <v>47.530110869565199</v>
      </c>
    </row>
    <row r="917" spans="1:3" x14ac:dyDescent="0.25">
      <c r="A917">
        <v>47.527357391304399</v>
      </c>
      <c r="B917">
        <f t="shared" si="28"/>
        <v>50</v>
      </c>
      <c r="C917">
        <f t="shared" si="29"/>
        <v>47.527357391304399</v>
      </c>
    </row>
    <row r="918" spans="1:3" x14ac:dyDescent="0.25">
      <c r="A918">
        <v>47.524603913043499</v>
      </c>
      <c r="B918">
        <f t="shared" si="28"/>
        <v>50</v>
      </c>
      <c r="C918">
        <f t="shared" si="29"/>
        <v>47.524603913043499</v>
      </c>
    </row>
    <row r="919" spans="1:3" x14ac:dyDescent="0.25">
      <c r="A919">
        <v>47.5218504347826</v>
      </c>
      <c r="B919">
        <f t="shared" si="28"/>
        <v>50</v>
      </c>
      <c r="C919">
        <f t="shared" si="29"/>
        <v>47.5218504347826</v>
      </c>
    </row>
    <row r="920" spans="1:3" x14ac:dyDescent="0.25">
      <c r="A920">
        <v>47.5190969565218</v>
      </c>
      <c r="B920">
        <f t="shared" si="28"/>
        <v>50</v>
      </c>
      <c r="C920">
        <f t="shared" si="29"/>
        <v>47.5190969565218</v>
      </c>
    </row>
    <row r="921" spans="1:3" x14ac:dyDescent="0.25">
      <c r="A921">
        <v>47.5163434782609</v>
      </c>
      <c r="B921">
        <f t="shared" si="28"/>
        <v>50</v>
      </c>
      <c r="C921">
        <f t="shared" si="29"/>
        <v>47.5163434782609</v>
      </c>
    </row>
    <row r="922" spans="1:3" x14ac:dyDescent="0.25">
      <c r="A922">
        <v>47.513590000000001</v>
      </c>
      <c r="B922">
        <f t="shared" si="28"/>
        <v>50</v>
      </c>
      <c r="C922">
        <f t="shared" si="29"/>
        <v>47.513590000000001</v>
      </c>
    </row>
    <row r="923" spans="1:3" x14ac:dyDescent="0.25">
      <c r="A923">
        <v>47.510836521739201</v>
      </c>
      <c r="B923">
        <f t="shared" ref="B923:B986" si="30">IF(A923&gt;=50,A923,50)</f>
        <v>50</v>
      </c>
      <c r="C923">
        <f t="shared" ref="C923:C986" si="31">IF(A923&lt;=50,A923,50)</f>
        <v>47.510836521739201</v>
      </c>
    </row>
    <row r="924" spans="1:3" x14ac:dyDescent="0.25">
      <c r="A924">
        <v>47.508083043478301</v>
      </c>
      <c r="B924">
        <f t="shared" si="30"/>
        <v>50</v>
      </c>
      <c r="C924">
        <f t="shared" si="31"/>
        <v>47.508083043478301</v>
      </c>
    </row>
    <row r="925" spans="1:3" x14ac:dyDescent="0.25">
      <c r="A925">
        <v>47.505329565217401</v>
      </c>
      <c r="B925">
        <f t="shared" si="30"/>
        <v>50</v>
      </c>
      <c r="C925">
        <f t="shared" si="31"/>
        <v>47.505329565217401</v>
      </c>
    </row>
    <row r="926" spans="1:3" x14ac:dyDescent="0.25">
      <c r="A926">
        <v>47.502576086956502</v>
      </c>
      <c r="B926">
        <f t="shared" si="30"/>
        <v>50</v>
      </c>
      <c r="C926">
        <f t="shared" si="31"/>
        <v>47.502576086956502</v>
      </c>
    </row>
    <row r="927" spans="1:3" x14ac:dyDescent="0.25">
      <c r="A927">
        <v>47.499822608695702</v>
      </c>
      <c r="B927">
        <f t="shared" si="30"/>
        <v>50</v>
      </c>
      <c r="C927">
        <f t="shared" si="31"/>
        <v>47.499822608695702</v>
      </c>
    </row>
    <row r="928" spans="1:3" x14ac:dyDescent="0.25">
      <c r="A928">
        <v>47.497069130434802</v>
      </c>
      <c r="B928">
        <f t="shared" si="30"/>
        <v>50</v>
      </c>
      <c r="C928">
        <f t="shared" si="31"/>
        <v>47.497069130434802</v>
      </c>
    </row>
    <row r="929" spans="1:3" x14ac:dyDescent="0.25">
      <c r="A929">
        <v>47.494315652173903</v>
      </c>
      <c r="B929">
        <f t="shared" si="30"/>
        <v>50</v>
      </c>
      <c r="C929">
        <f t="shared" si="31"/>
        <v>47.494315652173903</v>
      </c>
    </row>
    <row r="930" spans="1:3" x14ac:dyDescent="0.25">
      <c r="A930">
        <v>47.491562173913103</v>
      </c>
      <c r="B930">
        <f t="shared" si="30"/>
        <v>50</v>
      </c>
      <c r="C930">
        <f t="shared" si="31"/>
        <v>47.491562173913103</v>
      </c>
    </row>
    <row r="931" spans="1:3" x14ac:dyDescent="0.25">
      <c r="A931">
        <v>47.488808695652203</v>
      </c>
      <c r="B931">
        <f t="shared" si="30"/>
        <v>50</v>
      </c>
      <c r="C931">
        <f t="shared" si="31"/>
        <v>47.488808695652203</v>
      </c>
    </row>
    <row r="932" spans="1:3" x14ac:dyDescent="0.25">
      <c r="A932">
        <v>47.486055217391304</v>
      </c>
      <c r="B932">
        <f t="shared" si="30"/>
        <v>50</v>
      </c>
      <c r="C932">
        <f t="shared" si="31"/>
        <v>47.486055217391304</v>
      </c>
    </row>
    <row r="933" spans="1:3" x14ac:dyDescent="0.25">
      <c r="A933">
        <v>47.483301739130397</v>
      </c>
      <c r="B933">
        <f t="shared" si="30"/>
        <v>50</v>
      </c>
      <c r="C933">
        <f t="shared" si="31"/>
        <v>47.483301739130397</v>
      </c>
    </row>
    <row r="934" spans="1:3" x14ac:dyDescent="0.25">
      <c r="A934">
        <v>47.480548260869597</v>
      </c>
      <c r="B934">
        <f t="shared" si="30"/>
        <v>50</v>
      </c>
      <c r="C934">
        <f t="shared" si="31"/>
        <v>47.480548260869597</v>
      </c>
    </row>
    <row r="935" spans="1:3" x14ac:dyDescent="0.25">
      <c r="A935">
        <v>47.477794782608697</v>
      </c>
      <c r="B935">
        <f t="shared" si="30"/>
        <v>50</v>
      </c>
      <c r="C935">
        <f t="shared" si="31"/>
        <v>47.477794782608697</v>
      </c>
    </row>
    <row r="936" spans="1:3" x14ac:dyDescent="0.25">
      <c r="A936">
        <v>47.475041304347798</v>
      </c>
      <c r="B936">
        <f t="shared" si="30"/>
        <v>50</v>
      </c>
      <c r="C936">
        <f t="shared" si="31"/>
        <v>47.475041304347798</v>
      </c>
    </row>
    <row r="937" spans="1:3" x14ac:dyDescent="0.25">
      <c r="A937">
        <v>47.472287826086998</v>
      </c>
      <c r="B937">
        <f t="shared" si="30"/>
        <v>50</v>
      </c>
      <c r="C937">
        <f t="shared" si="31"/>
        <v>47.472287826086998</v>
      </c>
    </row>
    <row r="938" spans="1:3" x14ac:dyDescent="0.25">
      <c r="A938">
        <v>47.469534347826098</v>
      </c>
      <c r="B938">
        <f t="shared" si="30"/>
        <v>50</v>
      </c>
      <c r="C938">
        <f t="shared" si="31"/>
        <v>47.469534347826098</v>
      </c>
    </row>
    <row r="939" spans="1:3" x14ac:dyDescent="0.25">
      <c r="A939">
        <v>47.466780869565198</v>
      </c>
      <c r="B939">
        <f t="shared" si="30"/>
        <v>50</v>
      </c>
      <c r="C939">
        <f t="shared" si="31"/>
        <v>47.466780869565198</v>
      </c>
    </row>
    <row r="940" spans="1:3" x14ac:dyDescent="0.25">
      <c r="A940">
        <v>47.464027391304398</v>
      </c>
      <c r="B940">
        <f t="shared" si="30"/>
        <v>50</v>
      </c>
      <c r="C940">
        <f t="shared" si="31"/>
        <v>47.464027391304398</v>
      </c>
    </row>
    <row r="941" spans="1:3" x14ac:dyDescent="0.25">
      <c r="A941">
        <v>47.461273913043499</v>
      </c>
      <c r="B941">
        <f t="shared" si="30"/>
        <v>50</v>
      </c>
      <c r="C941">
        <f t="shared" si="31"/>
        <v>47.461273913043499</v>
      </c>
    </row>
    <row r="942" spans="1:3" x14ac:dyDescent="0.25">
      <c r="A942">
        <v>47.458520434782599</v>
      </c>
      <c r="B942">
        <f t="shared" si="30"/>
        <v>50</v>
      </c>
      <c r="C942">
        <f t="shared" si="31"/>
        <v>47.458520434782599</v>
      </c>
    </row>
    <row r="943" spans="1:3" x14ac:dyDescent="0.25">
      <c r="A943">
        <v>47.455766956521799</v>
      </c>
      <c r="B943">
        <f t="shared" si="30"/>
        <v>50</v>
      </c>
      <c r="C943">
        <f t="shared" si="31"/>
        <v>47.455766956521799</v>
      </c>
    </row>
    <row r="944" spans="1:3" x14ac:dyDescent="0.25">
      <c r="A944">
        <v>47.4530134782609</v>
      </c>
      <c r="B944">
        <f t="shared" si="30"/>
        <v>50</v>
      </c>
      <c r="C944">
        <f t="shared" si="31"/>
        <v>47.4530134782609</v>
      </c>
    </row>
    <row r="945" spans="1:3" x14ac:dyDescent="0.25">
      <c r="A945">
        <v>47.45026</v>
      </c>
      <c r="B945">
        <f t="shared" si="30"/>
        <v>50</v>
      </c>
      <c r="C945">
        <f t="shared" si="31"/>
        <v>47.45026</v>
      </c>
    </row>
    <row r="946" spans="1:3" x14ac:dyDescent="0.25">
      <c r="A946">
        <v>47.4475065217392</v>
      </c>
      <c r="B946">
        <f t="shared" si="30"/>
        <v>50</v>
      </c>
      <c r="C946">
        <f t="shared" si="31"/>
        <v>47.4475065217392</v>
      </c>
    </row>
    <row r="947" spans="1:3" x14ac:dyDescent="0.25">
      <c r="A947">
        <v>47.4447530434783</v>
      </c>
      <c r="B947">
        <f t="shared" si="30"/>
        <v>50</v>
      </c>
      <c r="C947">
        <f t="shared" si="31"/>
        <v>47.4447530434783</v>
      </c>
    </row>
    <row r="948" spans="1:3" x14ac:dyDescent="0.25">
      <c r="A948">
        <v>47.441999565217401</v>
      </c>
      <c r="B948">
        <f t="shared" si="30"/>
        <v>50</v>
      </c>
      <c r="C948">
        <f t="shared" si="31"/>
        <v>47.441999565217401</v>
      </c>
    </row>
    <row r="949" spans="1:3" x14ac:dyDescent="0.25">
      <c r="A949">
        <v>47.439246086956501</v>
      </c>
      <c r="B949">
        <f t="shared" si="30"/>
        <v>50</v>
      </c>
      <c r="C949">
        <f t="shared" si="31"/>
        <v>47.439246086956501</v>
      </c>
    </row>
    <row r="950" spans="1:3" x14ac:dyDescent="0.25">
      <c r="A950">
        <v>47.436492608695701</v>
      </c>
      <c r="B950">
        <f t="shared" si="30"/>
        <v>50</v>
      </c>
      <c r="C950">
        <f t="shared" si="31"/>
        <v>47.436492608695701</v>
      </c>
    </row>
    <row r="951" spans="1:3" x14ac:dyDescent="0.25">
      <c r="A951">
        <v>47.433739130434802</v>
      </c>
      <c r="B951">
        <f t="shared" si="30"/>
        <v>50</v>
      </c>
      <c r="C951">
        <f t="shared" si="31"/>
        <v>47.433739130434802</v>
      </c>
    </row>
    <row r="952" spans="1:3" x14ac:dyDescent="0.25">
      <c r="A952">
        <v>47.430985652173902</v>
      </c>
      <c r="B952">
        <f t="shared" si="30"/>
        <v>50</v>
      </c>
      <c r="C952">
        <f t="shared" si="31"/>
        <v>47.430985652173902</v>
      </c>
    </row>
    <row r="953" spans="1:3" x14ac:dyDescent="0.25">
      <c r="A953">
        <v>47.428232173913102</v>
      </c>
      <c r="B953">
        <f t="shared" si="30"/>
        <v>50</v>
      </c>
      <c r="C953">
        <f t="shared" si="31"/>
        <v>47.428232173913102</v>
      </c>
    </row>
    <row r="954" spans="1:3" x14ac:dyDescent="0.25">
      <c r="A954">
        <v>47.425478695652203</v>
      </c>
      <c r="B954">
        <f t="shared" si="30"/>
        <v>50</v>
      </c>
      <c r="C954">
        <f t="shared" si="31"/>
        <v>47.425478695652203</v>
      </c>
    </row>
    <row r="955" spans="1:3" x14ac:dyDescent="0.25">
      <c r="A955">
        <v>47.422725217391303</v>
      </c>
      <c r="B955">
        <f t="shared" si="30"/>
        <v>50</v>
      </c>
      <c r="C955">
        <f t="shared" si="31"/>
        <v>47.422725217391303</v>
      </c>
    </row>
    <row r="956" spans="1:3" x14ac:dyDescent="0.25">
      <c r="A956">
        <v>47.419971739130403</v>
      </c>
      <c r="B956">
        <f t="shared" si="30"/>
        <v>50</v>
      </c>
      <c r="C956">
        <f t="shared" si="31"/>
        <v>47.419971739130403</v>
      </c>
    </row>
    <row r="957" spans="1:3" x14ac:dyDescent="0.25">
      <c r="A957">
        <v>47.417218260869603</v>
      </c>
      <c r="B957">
        <f t="shared" si="30"/>
        <v>50</v>
      </c>
      <c r="C957">
        <f t="shared" si="31"/>
        <v>47.417218260869603</v>
      </c>
    </row>
    <row r="958" spans="1:3" x14ac:dyDescent="0.25">
      <c r="A958">
        <v>47.414464782608697</v>
      </c>
      <c r="B958">
        <f t="shared" si="30"/>
        <v>50</v>
      </c>
      <c r="C958">
        <f t="shared" si="31"/>
        <v>47.414464782608697</v>
      </c>
    </row>
    <row r="959" spans="1:3" x14ac:dyDescent="0.25">
      <c r="A959">
        <v>47.411711304347797</v>
      </c>
      <c r="B959">
        <f t="shared" si="30"/>
        <v>50</v>
      </c>
      <c r="C959">
        <f t="shared" si="31"/>
        <v>47.411711304347797</v>
      </c>
    </row>
    <row r="960" spans="1:3" x14ac:dyDescent="0.25">
      <c r="A960">
        <v>47.408957826086997</v>
      </c>
      <c r="B960">
        <f t="shared" si="30"/>
        <v>50</v>
      </c>
      <c r="C960">
        <f t="shared" si="31"/>
        <v>47.408957826086997</v>
      </c>
    </row>
    <row r="961" spans="1:3" x14ac:dyDescent="0.25">
      <c r="A961">
        <v>47.406204347826097</v>
      </c>
      <c r="B961">
        <f t="shared" si="30"/>
        <v>50</v>
      </c>
      <c r="C961">
        <f t="shared" si="31"/>
        <v>47.406204347826097</v>
      </c>
    </row>
    <row r="962" spans="1:3" x14ac:dyDescent="0.25">
      <c r="A962">
        <v>47.403450869565198</v>
      </c>
      <c r="B962">
        <f t="shared" si="30"/>
        <v>50</v>
      </c>
      <c r="C962">
        <f t="shared" si="31"/>
        <v>47.403450869565198</v>
      </c>
    </row>
    <row r="963" spans="1:3" x14ac:dyDescent="0.25">
      <c r="A963">
        <v>47.400697391304398</v>
      </c>
      <c r="B963">
        <f t="shared" si="30"/>
        <v>50</v>
      </c>
      <c r="C963">
        <f t="shared" si="31"/>
        <v>47.400697391304398</v>
      </c>
    </row>
    <row r="964" spans="1:3" x14ac:dyDescent="0.25">
      <c r="A964">
        <v>47.397943913043498</v>
      </c>
      <c r="B964">
        <f t="shared" si="30"/>
        <v>50</v>
      </c>
      <c r="C964">
        <f t="shared" si="31"/>
        <v>47.397943913043498</v>
      </c>
    </row>
    <row r="965" spans="1:3" x14ac:dyDescent="0.25">
      <c r="A965">
        <v>47.395190434782599</v>
      </c>
      <c r="B965">
        <f t="shared" si="30"/>
        <v>50</v>
      </c>
      <c r="C965">
        <f t="shared" si="31"/>
        <v>47.395190434782599</v>
      </c>
    </row>
    <row r="966" spans="1:3" x14ac:dyDescent="0.25">
      <c r="A966">
        <v>47.392436956521799</v>
      </c>
      <c r="B966">
        <f t="shared" si="30"/>
        <v>50</v>
      </c>
      <c r="C966">
        <f t="shared" si="31"/>
        <v>47.392436956521799</v>
      </c>
    </row>
    <row r="967" spans="1:3" x14ac:dyDescent="0.25">
      <c r="A967">
        <v>47.389683478260899</v>
      </c>
      <c r="B967">
        <f t="shared" si="30"/>
        <v>50</v>
      </c>
      <c r="C967">
        <f t="shared" si="31"/>
        <v>47.389683478260899</v>
      </c>
    </row>
    <row r="968" spans="1:3" x14ac:dyDescent="0.25">
      <c r="A968">
        <v>47.38693</v>
      </c>
      <c r="B968">
        <f t="shared" si="30"/>
        <v>50</v>
      </c>
      <c r="C968">
        <f t="shared" si="31"/>
        <v>47.38693</v>
      </c>
    </row>
    <row r="969" spans="1:3" x14ac:dyDescent="0.25">
      <c r="A969">
        <v>47.3841765217391</v>
      </c>
      <c r="B969">
        <f t="shared" si="30"/>
        <v>50</v>
      </c>
      <c r="C969">
        <f t="shared" si="31"/>
        <v>47.3841765217391</v>
      </c>
    </row>
    <row r="970" spans="1:3" x14ac:dyDescent="0.25">
      <c r="A970">
        <v>47.3814230434783</v>
      </c>
      <c r="B970">
        <f t="shared" si="30"/>
        <v>50</v>
      </c>
      <c r="C970">
        <f t="shared" si="31"/>
        <v>47.3814230434783</v>
      </c>
    </row>
    <row r="971" spans="1:3" x14ac:dyDescent="0.25">
      <c r="A971">
        <v>47.3786695652174</v>
      </c>
      <c r="B971">
        <f t="shared" si="30"/>
        <v>50</v>
      </c>
      <c r="C971">
        <f t="shared" si="31"/>
        <v>47.3786695652174</v>
      </c>
    </row>
    <row r="972" spans="1:3" x14ac:dyDescent="0.25">
      <c r="A972">
        <v>47.375916086956501</v>
      </c>
      <c r="B972">
        <f t="shared" si="30"/>
        <v>50</v>
      </c>
      <c r="C972">
        <f t="shared" si="31"/>
        <v>47.375916086956501</v>
      </c>
    </row>
    <row r="973" spans="1:3" x14ac:dyDescent="0.25">
      <c r="A973">
        <v>47.373162608695701</v>
      </c>
      <c r="B973">
        <f t="shared" si="30"/>
        <v>50</v>
      </c>
      <c r="C973">
        <f t="shared" si="31"/>
        <v>47.373162608695701</v>
      </c>
    </row>
    <row r="974" spans="1:3" x14ac:dyDescent="0.25">
      <c r="A974">
        <v>47.370409130434801</v>
      </c>
      <c r="B974">
        <f t="shared" si="30"/>
        <v>50</v>
      </c>
      <c r="C974">
        <f t="shared" si="31"/>
        <v>47.370409130434801</v>
      </c>
    </row>
    <row r="975" spans="1:3" x14ac:dyDescent="0.25">
      <c r="A975">
        <v>47.367655652173902</v>
      </c>
      <c r="B975">
        <f t="shared" si="30"/>
        <v>50</v>
      </c>
      <c r="C975">
        <f t="shared" si="31"/>
        <v>47.367655652173902</v>
      </c>
    </row>
    <row r="976" spans="1:3" x14ac:dyDescent="0.25">
      <c r="A976">
        <v>47.364902173913102</v>
      </c>
      <c r="B976">
        <f t="shared" si="30"/>
        <v>50</v>
      </c>
      <c r="C976">
        <f t="shared" si="31"/>
        <v>47.364902173913102</v>
      </c>
    </row>
    <row r="977" spans="1:3" x14ac:dyDescent="0.25">
      <c r="A977">
        <v>47.362148695652202</v>
      </c>
      <c r="B977">
        <f t="shared" si="30"/>
        <v>50</v>
      </c>
      <c r="C977">
        <f t="shared" si="31"/>
        <v>47.362148695652202</v>
      </c>
    </row>
    <row r="978" spans="1:3" x14ac:dyDescent="0.25">
      <c r="A978">
        <v>47.359395217391302</v>
      </c>
      <c r="B978">
        <f t="shared" si="30"/>
        <v>50</v>
      </c>
      <c r="C978">
        <f t="shared" si="31"/>
        <v>47.359395217391302</v>
      </c>
    </row>
    <row r="979" spans="1:3" x14ac:dyDescent="0.25">
      <c r="A979">
        <v>47.356641739130403</v>
      </c>
      <c r="B979">
        <f t="shared" si="30"/>
        <v>50</v>
      </c>
      <c r="C979">
        <f t="shared" si="31"/>
        <v>47.356641739130403</v>
      </c>
    </row>
    <row r="980" spans="1:3" x14ac:dyDescent="0.25">
      <c r="A980">
        <v>47.353888260869603</v>
      </c>
      <c r="B980">
        <f t="shared" si="30"/>
        <v>50</v>
      </c>
      <c r="C980">
        <f t="shared" si="31"/>
        <v>47.353888260869603</v>
      </c>
    </row>
    <row r="981" spans="1:3" x14ac:dyDescent="0.25">
      <c r="A981">
        <v>47.351134782608703</v>
      </c>
      <c r="B981">
        <f t="shared" si="30"/>
        <v>50</v>
      </c>
      <c r="C981">
        <f t="shared" si="31"/>
        <v>47.351134782608703</v>
      </c>
    </row>
    <row r="982" spans="1:3" x14ac:dyDescent="0.25">
      <c r="A982">
        <v>47.348381304347797</v>
      </c>
      <c r="B982">
        <f t="shared" si="30"/>
        <v>50</v>
      </c>
      <c r="C982">
        <f t="shared" si="31"/>
        <v>47.348381304347797</v>
      </c>
    </row>
    <row r="983" spans="1:3" x14ac:dyDescent="0.25">
      <c r="A983">
        <v>47.345627826086996</v>
      </c>
      <c r="B983">
        <f t="shared" si="30"/>
        <v>50</v>
      </c>
      <c r="C983">
        <f t="shared" si="31"/>
        <v>47.345627826086996</v>
      </c>
    </row>
    <row r="984" spans="1:3" x14ac:dyDescent="0.25">
      <c r="A984">
        <v>47.342874347826097</v>
      </c>
      <c r="B984">
        <f t="shared" si="30"/>
        <v>50</v>
      </c>
      <c r="C984">
        <f t="shared" si="31"/>
        <v>47.342874347826097</v>
      </c>
    </row>
    <row r="985" spans="1:3" x14ac:dyDescent="0.25">
      <c r="A985">
        <v>47.340120869565197</v>
      </c>
      <c r="B985">
        <f t="shared" si="30"/>
        <v>50</v>
      </c>
      <c r="C985">
        <f t="shared" si="31"/>
        <v>47.340120869565197</v>
      </c>
    </row>
    <row r="986" spans="1:3" x14ac:dyDescent="0.25">
      <c r="A986">
        <v>47.337367391304397</v>
      </c>
      <c r="B986">
        <f t="shared" si="30"/>
        <v>50</v>
      </c>
      <c r="C986">
        <f t="shared" si="31"/>
        <v>47.337367391304397</v>
      </c>
    </row>
    <row r="987" spans="1:3" x14ac:dyDescent="0.25">
      <c r="A987">
        <v>47.334613913043498</v>
      </c>
      <c r="B987">
        <f t="shared" ref="B987:B1050" si="32">IF(A987&gt;=50,A987,50)</f>
        <v>50</v>
      </c>
      <c r="C987">
        <f t="shared" ref="C987:C1050" si="33">IF(A987&lt;=50,A987,50)</f>
        <v>47.334613913043498</v>
      </c>
    </row>
    <row r="988" spans="1:3" x14ac:dyDescent="0.25">
      <c r="A988">
        <v>47.331860434782598</v>
      </c>
      <c r="B988">
        <f t="shared" si="32"/>
        <v>50</v>
      </c>
      <c r="C988">
        <f t="shared" si="33"/>
        <v>47.331860434782598</v>
      </c>
    </row>
    <row r="989" spans="1:3" x14ac:dyDescent="0.25">
      <c r="A989">
        <v>47.329106956521798</v>
      </c>
      <c r="B989">
        <f t="shared" si="32"/>
        <v>50</v>
      </c>
      <c r="C989">
        <f t="shared" si="33"/>
        <v>47.329106956521798</v>
      </c>
    </row>
    <row r="990" spans="1:3" x14ac:dyDescent="0.25">
      <c r="A990">
        <v>47.326353478260899</v>
      </c>
      <c r="B990">
        <f t="shared" si="32"/>
        <v>50</v>
      </c>
      <c r="C990">
        <f t="shared" si="33"/>
        <v>47.326353478260899</v>
      </c>
    </row>
    <row r="991" spans="1:3" x14ac:dyDescent="0.25">
      <c r="A991">
        <v>47.323599999999999</v>
      </c>
      <c r="B991">
        <f t="shared" si="32"/>
        <v>50</v>
      </c>
      <c r="C991">
        <f t="shared" si="33"/>
        <v>47.323599999999999</v>
      </c>
    </row>
    <row r="992" spans="1:3" x14ac:dyDescent="0.25">
      <c r="A992">
        <v>47.320846521739099</v>
      </c>
      <c r="B992">
        <f t="shared" si="32"/>
        <v>50</v>
      </c>
      <c r="C992">
        <f t="shared" si="33"/>
        <v>47.320846521739099</v>
      </c>
    </row>
    <row r="993" spans="1:3" x14ac:dyDescent="0.25">
      <c r="A993">
        <v>47.318093043478299</v>
      </c>
      <c r="B993">
        <f t="shared" si="32"/>
        <v>50</v>
      </c>
      <c r="C993">
        <f t="shared" si="33"/>
        <v>47.318093043478299</v>
      </c>
    </row>
    <row r="994" spans="1:3" x14ac:dyDescent="0.25">
      <c r="A994">
        <v>47.3153395652174</v>
      </c>
      <c r="B994">
        <f t="shared" si="32"/>
        <v>50</v>
      </c>
      <c r="C994">
        <f t="shared" si="33"/>
        <v>47.3153395652174</v>
      </c>
    </row>
    <row r="995" spans="1:3" x14ac:dyDescent="0.25">
      <c r="A995">
        <v>47.3125860869565</v>
      </c>
      <c r="B995">
        <f t="shared" si="32"/>
        <v>50</v>
      </c>
      <c r="C995">
        <f t="shared" si="33"/>
        <v>47.3125860869565</v>
      </c>
    </row>
    <row r="996" spans="1:3" x14ac:dyDescent="0.25">
      <c r="A996">
        <v>47.3098326086957</v>
      </c>
      <c r="B996">
        <f t="shared" si="32"/>
        <v>50</v>
      </c>
      <c r="C996">
        <f t="shared" si="33"/>
        <v>47.3098326086957</v>
      </c>
    </row>
    <row r="997" spans="1:3" x14ac:dyDescent="0.25">
      <c r="A997">
        <v>47.307079130434801</v>
      </c>
      <c r="B997">
        <f t="shared" si="32"/>
        <v>50</v>
      </c>
      <c r="C997">
        <f t="shared" si="33"/>
        <v>47.307079130434801</v>
      </c>
    </row>
    <row r="998" spans="1:3" x14ac:dyDescent="0.25">
      <c r="A998">
        <v>47.304325652173901</v>
      </c>
      <c r="B998">
        <f t="shared" si="32"/>
        <v>50</v>
      </c>
      <c r="C998">
        <f t="shared" si="33"/>
        <v>47.304325652173901</v>
      </c>
    </row>
    <row r="999" spans="1:3" x14ac:dyDescent="0.25">
      <c r="A999">
        <v>47.301572173913101</v>
      </c>
      <c r="B999">
        <f t="shared" si="32"/>
        <v>50</v>
      </c>
      <c r="C999">
        <f t="shared" si="33"/>
        <v>47.301572173913101</v>
      </c>
    </row>
    <row r="1000" spans="1:3" x14ac:dyDescent="0.25">
      <c r="A1000">
        <v>47.298818695652201</v>
      </c>
      <c r="B1000">
        <f t="shared" si="32"/>
        <v>50</v>
      </c>
      <c r="C1000">
        <f t="shared" si="33"/>
        <v>47.298818695652201</v>
      </c>
    </row>
    <row r="1001" spans="1:3" x14ac:dyDescent="0.25">
      <c r="A1001">
        <v>47.296065217391302</v>
      </c>
      <c r="B1001">
        <f t="shared" si="32"/>
        <v>50</v>
      </c>
      <c r="C1001">
        <f t="shared" si="33"/>
        <v>47.296065217391302</v>
      </c>
    </row>
    <row r="1002" spans="1:3" x14ac:dyDescent="0.25">
      <c r="A1002">
        <v>47.293311739130502</v>
      </c>
      <c r="B1002">
        <f t="shared" si="32"/>
        <v>50</v>
      </c>
      <c r="C1002">
        <f t="shared" si="33"/>
        <v>47.293311739130502</v>
      </c>
    </row>
    <row r="1003" spans="1:3" x14ac:dyDescent="0.25">
      <c r="A1003">
        <v>47.290558260869602</v>
      </c>
      <c r="B1003">
        <f t="shared" si="32"/>
        <v>50</v>
      </c>
      <c r="C1003">
        <f t="shared" si="33"/>
        <v>47.290558260869602</v>
      </c>
    </row>
    <row r="1004" spans="1:3" x14ac:dyDescent="0.25">
      <c r="A1004">
        <v>47.287804782608703</v>
      </c>
      <c r="B1004">
        <f t="shared" si="32"/>
        <v>50</v>
      </c>
      <c r="C1004">
        <f t="shared" si="33"/>
        <v>47.287804782608703</v>
      </c>
    </row>
    <row r="1005" spans="1:3" x14ac:dyDescent="0.25">
      <c r="A1005">
        <v>47.285051304347803</v>
      </c>
      <c r="B1005">
        <f t="shared" si="32"/>
        <v>50</v>
      </c>
      <c r="C1005">
        <f t="shared" si="33"/>
        <v>47.285051304347803</v>
      </c>
    </row>
    <row r="1006" spans="1:3" x14ac:dyDescent="0.25">
      <c r="A1006">
        <v>47.282297826087003</v>
      </c>
      <c r="B1006">
        <f t="shared" si="32"/>
        <v>50</v>
      </c>
      <c r="C1006">
        <f t="shared" si="33"/>
        <v>47.282297826087003</v>
      </c>
    </row>
    <row r="1007" spans="1:3" x14ac:dyDescent="0.25">
      <c r="A1007">
        <v>47.279544347826103</v>
      </c>
      <c r="B1007">
        <f t="shared" si="32"/>
        <v>50</v>
      </c>
      <c r="C1007">
        <f t="shared" si="33"/>
        <v>47.279544347826103</v>
      </c>
    </row>
    <row r="1008" spans="1:3" x14ac:dyDescent="0.25">
      <c r="A1008">
        <v>47.276790869565197</v>
      </c>
      <c r="B1008">
        <f t="shared" si="32"/>
        <v>50</v>
      </c>
      <c r="C1008">
        <f t="shared" si="33"/>
        <v>47.276790869565197</v>
      </c>
    </row>
    <row r="1009" spans="1:3" x14ac:dyDescent="0.25">
      <c r="A1009">
        <v>47.274037391304397</v>
      </c>
      <c r="B1009">
        <f t="shared" si="32"/>
        <v>50</v>
      </c>
      <c r="C1009">
        <f t="shared" si="33"/>
        <v>47.274037391304397</v>
      </c>
    </row>
    <row r="1010" spans="1:3" x14ac:dyDescent="0.25">
      <c r="A1010">
        <v>47.271283913043497</v>
      </c>
      <c r="B1010">
        <f t="shared" si="32"/>
        <v>50</v>
      </c>
      <c r="C1010">
        <f t="shared" si="33"/>
        <v>47.271283913043497</v>
      </c>
    </row>
    <row r="1011" spans="1:3" x14ac:dyDescent="0.25">
      <c r="A1011">
        <v>47.268530434782598</v>
      </c>
      <c r="B1011">
        <f t="shared" si="32"/>
        <v>50</v>
      </c>
      <c r="C1011">
        <f t="shared" si="33"/>
        <v>47.268530434782598</v>
      </c>
    </row>
    <row r="1012" spans="1:3" x14ac:dyDescent="0.25">
      <c r="A1012">
        <v>47.265776956521798</v>
      </c>
      <c r="B1012">
        <f t="shared" si="32"/>
        <v>50</v>
      </c>
      <c r="C1012">
        <f t="shared" si="33"/>
        <v>47.265776956521798</v>
      </c>
    </row>
    <row r="1013" spans="1:3" x14ac:dyDescent="0.25">
      <c r="A1013">
        <v>47.263023478260898</v>
      </c>
      <c r="B1013">
        <f t="shared" si="32"/>
        <v>50</v>
      </c>
      <c r="C1013">
        <f t="shared" si="33"/>
        <v>47.263023478260898</v>
      </c>
    </row>
    <row r="1014" spans="1:3" x14ac:dyDescent="0.25">
      <c r="A1014">
        <v>47.260269999999998</v>
      </c>
      <c r="B1014">
        <f t="shared" si="32"/>
        <v>50</v>
      </c>
      <c r="C1014">
        <f t="shared" si="33"/>
        <v>47.260269999999998</v>
      </c>
    </row>
    <row r="1015" spans="1:3" x14ac:dyDescent="0.25">
      <c r="A1015">
        <v>47.257516521739099</v>
      </c>
      <c r="B1015">
        <f t="shared" si="32"/>
        <v>50</v>
      </c>
      <c r="C1015">
        <f t="shared" si="33"/>
        <v>47.257516521739099</v>
      </c>
    </row>
    <row r="1016" spans="1:3" x14ac:dyDescent="0.25">
      <c r="A1016">
        <v>47.254763043478299</v>
      </c>
      <c r="B1016">
        <f t="shared" si="32"/>
        <v>50</v>
      </c>
      <c r="C1016">
        <f t="shared" si="33"/>
        <v>47.254763043478299</v>
      </c>
    </row>
    <row r="1017" spans="1:3" x14ac:dyDescent="0.25">
      <c r="A1017">
        <v>47.252009565217399</v>
      </c>
      <c r="B1017">
        <f t="shared" si="32"/>
        <v>50</v>
      </c>
      <c r="C1017">
        <f t="shared" si="33"/>
        <v>47.252009565217399</v>
      </c>
    </row>
    <row r="1018" spans="1:3" x14ac:dyDescent="0.25">
      <c r="A1018">
        <v>47.2492560869565</v>
      </c>
      <c r="B1018">
        <f t="shared" si="32"/>
        <v>50</v>
      </c>
      <c r="C1018">
        <f t="shared" si="33"/>
        <v>47.2492560869565</v>
      </c>
    </row>
    <row r="1019" spans="1:3" x14ac:dyDescent="0.25">
      <c r="A1019">
        <v>47.2465026086957</v>
      </c>
      <c r="B1019">
        <f t="shared" si="32"/>
        <v>50</v>
      </c>
      <c r="C1019">
        <f t="shared" si="33"/>
        <v>47.2465026086957</v>
      </c>
    </row>
    <row r="1020" spans="1:3" x14ac:dyDescent="0.25">
      <c r="A1020">
        <v>47.2437491304348</v>
      </c>
      <c r="B1020">
        <f t="shared" si="32"/>
        <v>50</v>
      </c>
      <c r="C1020">
        <f t="shared" si="33"/>
        <v>47.2437491304348</v>
      </c>
    </row>
    <row r="1021" spans="1:3" x14ac:dyDescent="0.25">
      <c r="A1021">
        <v>47.240995652173901</v>
      </c>
      <c r="B1021">
        <f t="shared" si="32"/>
        <v>50</v>
      </c>
      <c r="C1021">
        <f t="shared" si="33"/>
        <v>47.240995652173901</v>
      </c>
    </row>
    <row r="1022" spans="1:3" x14ac:dyDescent="0.25">
      <c r="A1022">
        <v>47.2382421739131</v>
      </c>
      <c r="B1022">
        <f t="shared" si="32"/>
        <v>50</v>
      </c>
      <c r="C1022">
        <f t="shared" si="33"/>
        <v>47.2382421739131</v>
      </c>
    </row>
    <row r="1023" spans="1:3" x14ac:dyDescent="0.25">
      <c r="A1023">
        <v>47.235488695652201</v>
      </c>
      <c r="B1023">
        <f t="shared" si="32"/>
        <v>50</v>
      </c>
      <c r="C1023">
        <f t="shared" si="33"/>
        <v>47.235488695652201</v>
      </c>
    </row>
    <row r="1024" spans="1:3" x14ac:dyDescent="0.25">
      <c r="A1024">
        <v>47.232735217391301</v>
      </c>
      <c r="B1024">
        <f t="shared" si="32"/>
        <v>50</v>
      </c>
      <c r="C1024">
        <f t="shared" si="33"/>
        <v>47.232735217391301</v>
      </c>
    </row>
    <row r="1025" spans="1:3" x14ac:dyDescent="0.25">
      <c r="A1025">
        <v>47.229981739130501</v>
      </c>
      <c r="B1025">
        <f t="shared" si="32"/>
        <v>50</v>
      </c>
      <c r="C1025">
        <f t="shared" si="33"/>
        <v>47.229981739130501</v>
      </c>
    </row>
    <row r="1026" spans="1:3" x14ac:dyDescent="0.25">
      <c r="A1026">
        <v>47.227228260869602</v>
      </c>
      <c r="B1026">
        <f t="shared" si="32"/>
        <v>50</v>
      </c>
      <c r="C1026">
        <f t="shared" si="33"/>
        <v>47.227228260869602</v>
      </c>
    </row>
    <row r="1027" spans="1:3" x14ac:dyDescent="0.25">
      <c r="A1027">
        <v>47.224474782608702</v>
      </c>
      <c r="B1027">
        <f t="shared" si="32"/>
        <v>50</v>
      </c>
      <c r="C1027">
        <f t="shared" si="33"/>
        <v>47.224474782608702</v>
      </c>
    </row>
    <row r="1028" spans="1:3" x14ac:dyDescent="0.25">
      <c r="A1028">
        <v>47.221721304347902</v>
      </c>
      <c r="B1028">
        <f t="shared" si="32"/>
        <v>50</v>
      </c>
      <c r="C1028">
        <f t="shared" si="33"/>
        <v>47.221721304347902</v>
      </c>
    </row>
    <row r="1029" spans="1:3" x14ac:dyDescent="0.25">
      <c r="A1029">
        <v>47.218967826087002</v>
      </c>
      <c r="B1029">
        <f t="shared" si="32"/>
        <v>50</v>
      </c>
      <c r="C1029">
        <f t="shared" si="33"/>
        <v>47.218967826087002</v>
      </c>
    </row>
    <row r="1030" spans="1:3" x14ac:dyDescent="0.25">
      <c r="A1030">
        <v>47.216214347826103</v>
      </c>
      <c r="B1030">
        <f t="shared" si="32"/>
        <v>50</v>
      </c>
      <c r="C1030">
        <f t="shared" si="33"/>
        <v>47.216214347826103</v>
      </c>
    </row>
    <row r="1031" spans="1:3" x14ac:dyDescent="0.25">
      <c r="A1031">
        <v>47.213460869565203</v>
      </c>
      <c r="B1031">
        <f t="shared" si="32"/>
        <v>50</v>
      </c>
      <c r="C1031">
        <f t="shared" si="33"/>
        <v>47.213460869565203</v>
      </c>
    </row>
    <row r="1032" spans="1:3" x14ac:dyDescent="0.25">
      <c r="A1032">
        <v>47.210707391304403</v>
      </c>
      <c r="B1032">
        <f t="shared" si="32"/>
        <v>50</v>
      </c>
      <c r="C1032">
        <f t="shared" si="33"/>
        <v>47.210707391304403</v>
      </c>
    </row>
    <row r="1033" spans="1:3" x14ac:dyDescent="0.25">
      <c r="A1033">
        <v>47.207953913043497</v>
      </c>
      <c r="B1033">
        <f t="shared" si="32"/>
        <v>50</v>
      </c>
      <c r="C1033">
        <f t="shared" si="33"/>
        <v>47.207953913043497</v>
      </c>
    </row>
    <row r="1034" spans="1:3" x14ac:dyDescent="0.25">
      <c r="A1034">
        <v>47.205200434782597</v>
      </c>
      <c r="B1034">
        <f t="shared" si="32"/>
        <v>50</v>
      </c>
      <c r="C1034">
        <f t="shared" si="33"/>
        <v>47.205200434782597</v>
      </c>
    </row>
    <row r="1035" spans="1:3" x14ac:dyDescent="0.25">
      <c r="A1035">
        <v>47.202446956521797</v>
      </c>
      <c r="B1035">
        <f t="shared" si="32"/>
        <v>50</v>
      </c>
      <c r="C1035">
        <f t="shared" si="33"/>
        <v>47.202446956521797</v>
      </c>
    </row>
    <row r="1036" spans="1:3" x14ac:dyDescent="0.25">
      <c r="A1036">
        <v>47.199693478260897</v>
      </c>
      <c r="B1036">
        <f t="shared" si="32"/>
        <v>50</v>
      </c>
      <c r="C1036">
        <f t="shared" si="33"/>
        <v>47.199693478260897</v>
      </c>
    </row>
    <row r="1037" spans="1:3" x14ac:dyDescent="0.25">
      <c r="A1037">
        <v>47.196939999999998</v>
      </c>
      <c r="B1037">
        <f t="shared" si="32"/>
        <v>50</v>
      </c>
      <c r="C1037">
        <f t="shared" si="33"/>
        <v>47.196939999999998</v>
      </c>
    </row>
    <row r="1038" spans="1:3" x14ac:dyDescent="0.25">
      <c r="A1038">
        <v>47.194186521739098</v>
      </c>
      <c r="B1038">
        <f t="shared" si="32"/>
        <v>50</v>
      </c>
      <c r="C1038">
        <f t="shared" si="33"/>
        <v>47.194186521739098</v>
      </c>
    </row>
    <row r="1039" spans="1:3" x14ac:dyDescent="0.25">
      <c r="A1039">
        <v>47.191433043478298</v>
      </c>
      <c r="B1039">
        <f t="shared" si="32"/>
        <v>50</v>
      </c>
      <c r="C1039">
        <f t="shared" si="33"/>
        <v>47.191433043478298</v>
      </c>
    </row>
    <row r="1040" spans="1:3" x14ac:dyDescent="0.25">
      <c r="A1040">
        <v>47.188679565217399</v>
      </c>
      <c r="B1040">
        <f t="shared" si="32"/>
        <v>50</v>
      </c>
      <c r="C1040">
        <f t="shared" si="33"/>
        <v>47.188679565217399</v>
      </c>
    </row>
    <row r="1041" spans="1:3" x14ac:dyDescent="0.25">
      <c r="A1041">
        <v>47.185926086956499</v>
      </c>
      <c r="B1041">
        <f t="shared" si="32"/>
        <v>50</v>
      </c>
      <c r="C1041">
        <f t="shared" si="33"/>
        <v>47.185926086956499</v>
      </c>
    </row>
    <row r="1042" spans="1:3" x14ac:dyDescent="0.25">
      <c r="A1042">
        <v>47.183172608695699</v>
      </c>
      <c r="B1042">
        <f t="shared" si="32"/>
        <v>50</v>
      </c>
      <c r="C1042">
        <f t="shared" si="33"/>
        <v>47.183172608695699</v>
      </c>
    </row>
    <row r="1043" spans="1:3" x14ac:dyDescent="0.25">
      <c r="A1043">
        <v>47.1804191304348</v>
      </c>
      <c r="B1043">
        <f t="shared" si="32"/>
        <v>50</v>
      </c>
      <c r="C1043">
        <f t="shared" si="33"/>
        <v>47.1804191304348</v>
      </c>
    </row>
    <row r="1044" spans="1:3" x14ac:dyDescent="0.25">
      <c r="A1044">
        <v>47.1776656521739</v>
      </c>
      <c r="B1044">
        <f t="shared" si="32"/>
        <v>50</v>
      </c>
      <c r="C1044">
        <f t="shared" si="33"/>
        <v>47.1776656521739</v>
      </c>
    </row>
    <row r="1045" spans="1:3" x14ac:dyDescent="0.25">
      <c r="A1045">
        <v>47.1749121739131</v>
      </c>
      <c r="B1045">
        <f t="shared" si="32"/>
        <v>50</v>
      </c>
      <c r="C1045">
        <f t="shared" si="33"/>
        <v>47.1749121739131</v>
      </c>
    </row>
    <row r="1046" spans="1:3" x14ac:dyDescent="0.25">
      <c r="A1046">
        <v>47.1721586956522</v>
      </c>
      <c r="B1046">
        <f t="shared" si="32"/>
        <v>50</v>
      </c>
      <c r="C1046">
        <f t="shared" si="33"/>
        <v>47.1721586956522</v>
      </c>
    </row>
    <row r="1047" spans="1:3" x14ac:dyDescent="0.25">
      <c r="A1047">
        <v>47.169405217391301</v>
      </c>
      <c r="B1047">
        <f t="shared" si="32"/>
        <v>50</v>
      </c>
      <c r="C1047">
        <f t="shared" si="33"/>
        <v>47.169405217391301</v>
      </c>
    </row>
    <row r="1048" spans="1:3" x14ac:dyDescent="0.25">
      <c r="A1048">
        <v>47.166651739130501</v>
      </c>
      <c r="B1048">
        <f t="shared" si="32"/>
        <v>50</v>
      </c>
      <c r="C1048">
        <f t="shared" si="33"/>
        <v>47.166651739130501</v>
      </c>
    </row>
    <row r="1049" spans="1:3" x14ac:dyDescent="0.25">
      <c r="A1049">
        <v>47.163898260869601</v>
      </c>
      <c r="B1049">
        <f t="shared" si="32"/>
        <v>50</v>
      </c>
      <c r="C1049">
        <f t="shared" si="33"/>
        <v>47.163898260869601</v>
      </c>
    </row>
    <row r="1050" spans="1:3" x14ac:dyDescent="0.25">
      <c r="A1050">
        <v>47.161144782608702</v>
      </c>
      <c r="B1050">
        <f t="shared" si="32"/>
        <v>50</v>
      </c>
      <c r="C1050">
        <f t="shared" si="33"/>
        <v>47.161144782608702</v>
      </c>
    </row>
    <row r="1051" spans="1:3" x14ac:dyDescent="0.25">
      <c r="A1051">
        <v>47.158391304347901</v>
      </c>
      <c r="B1051">
        <f t="shared" ref="B1051:B1114" si="34">IF(A1051&gt;=50,A1051,50)</f>
        <v>50</v>
      </c>
      <c r="C1051">
        <f t="shared" ref="C1051:C1114" si="35">IF(A1051&lt;=50,A1051,50)</f>
        <v>47.158391304347901</v>
      </c>
    </row>
    <row r="1052" spans="1:3" x14ac:dyDescent="0.25">
      <c r="A1052">
        <v>47.155637826087002</v>
      </c>
      <c r="B1052">
        <f t="shared" si="34"/>
        <v>50</v>
      </c>
      <c r="C1052">
        <f t="shared" si="35"/>
        <v>47.155637826087002</v>
      </c>
    </row>
    <row r="1053" spans="1:3" x14ac:dyDescent="0.25">
      <c r="A1053">
        <v>47.152884347826102</v>
      </c>
      <c r="B1053">
        <f t="shared" si="34"/>
        <v>50</v>
      </c>
      <c r="C1053">
        <f t="shared" si="35"/>
        <v>47.152884347826102</v>
      </c>
    </row>
    <row r="1054" spans="1:3" x14ac:dyDescent="0.25">
      <c r="A1054">
        <v>47.150130869565203</v>
      </c>
      <c r="B1054">
        <f t="shared" si="34"/>
        <v>50</v>
      </c>
      <c r="C1054">
        <f t="shared" si="35"/>
        <v>47.150130869565203</v>
      </c>
    </row>
    <row r="1055" spans="1:3" x14ac:dyDescent="0.25">
      <c r="A1055">
        <v>47.147377391304403</v>
      </c>
      <c r="B1055">
        <f t="shared" si="34"/>
        <v>50</v>
      </c>
      <c r="C1055">
        <f t="shared" si="35"/>
        <v>47.147377391304403</v>
      </c>
    </row>
    <row r="1056" spans="1:3" x14ac:dyDescent="0.25">
      <c r="A1056">
        <v>47.144623913043503</v>
      </c>
      <c r="B1056">
        <f t="shared" si="34"/>
        <v>50</v>
      </c>
      <c r="C1056">
        <f t="shared" si="35"/>
        <v>47.144623913043503</v>
      </c>
    </row>
    <row r="1057" spans="1:3" x14ac:dyDescent="0.25">
      <c r="A1057">
        <v>47.141870434782597</v>
      </c>
      <c r="B1057">
        <f t="shared" si="34"/>
        <v>50</v>
      </c>
      <c r="C1057">
        <f t="shared" si="35"/>
        <v>47.141870434782597</v>
      </c>
    </row>
    <row r="1058" spans="1:3" x14ac:dyDescent="0.25">
      <c r="A1058">
        <v>47.139116956521796</v>
      </c>
      <c r="B1058">
        <f t="shared" si="34"/>
        <v>50</v>
      </c>
      <c r="C1058">
        <f t="shared" si="35"/>
        <v>47.139116956521796</v>
      </c>
    </row>
    <row r="1059" spans="1:3" x14ac:dyDescent="0.25">
      <c r="A1059">
        <v>47.136363478260897</v>
      </c>
      <c r="B1059">
        <f t="shared" si="34"/>
        <v>50</v>
      </c>
      <c r="C1059">
        <f t="shared" si="35"/>
        <v>47.136363478260897</v>
      </c>
    </row>
    <row r="1060" spans="1:3" x14ac:dyDescent="0.25">
      <c r="A1060">
        <v>47.133609999999997</v>
      </c>
      <c r="B1060">
        <f t="shared" si="34"/>
        <v>50</v>
      </c>
      <c r="C1060">
        <f t="shared" si="35"/>
        <v>47.133609999999997</v>
      </c>
    </row>
    <row r="1061" spans="1:3" x14ac:dyDescent="0.25">
      <c r="A1061">
        <v>47.130856521739098</v>
      </c>
      <c r="B1061">
        <f t="shared" si="34"/>
        <v>50</v>
      </c>
      <c r="C1061">
        <f t="shared" si="35"/>
        <v>47.130856521739098</v>
      </c>
    </row>
    <row r="1062" spans="1:3" x14ac:dyDescent="0.25">
      <c r="A1062">
        <v>47.128103043478298</v>
      </c>
      <c r="B1062">
        <f t="shared" si="34"/>
        <v>50</v>
      </c>
      <c r="C1062">
        <f t="shared" si="35"/>
        <v>47.128103043478298</v>
      </c>
    </row>
    <row r="1063" spans="1:3" x14ac:dyDescent="0.25">
      <c r="A1063">
        <v>47.125349565217398</v>
      </c>
      <c r="B1063">
        <f t="shared" si="34"/>
        <v>50</v>
      </c>
      <c r="C1063">
        <f t="shared" si="35"/>
        <v>47.125349565217398</v>
      </c>
    </row>
    <row r="1064" spans="1:3" x14ac:dyDescent="0.25">
      <c r="A1064">
        <v>47.122596086956499</v>
      </c>
      <c r="B1064">
        <f t="shared" si="34"/>
        <v>50</v>
      </c>
      <c r="C1064">
        <f t="shared" si="35"/>
        <v>47.122596086956499</v>
      </c>
    </row>
    <row r="1065" spans="1:3" x14ac:dyDescent="0.25">
      <c r="A1065">
        <v>47.119842608695699</v>
      </c>
      <c r="B1065">
        <f t="shared" si="34"/>
        <v>50</v>
      </c>
      <c r="C1065">
        <f t="shared" si="35"/>
        <v>47.119842608695699</v>
      </c>
    </row>
    <row r="1066" spans="1:3" x14ac:dyDescent="0.25">
      <c r="A1066">
        <v>47.117089130434799</v>
      </c>
      <c r="B1066">
        <f t="shared" si="34"/>
        <v>50</v>
      </c>
      <c r="C1066">
        <f t="shared" si="35"/>
        <v>47.117089130434799</v>
      </c>
    </row>
    <row r="1067" spans="1:3" x14ac:dyDescent="0.25">
      <c r="A1067">
        <v>47.114335652173899</v>
      </c>
      <c r="B1067">
        <f t="shared" si="34"/>
        <v>50</v>
      </c>
      <c r="C1067">
        <f t="shared" si="35"/>
        <v>47.114335652173899</v>
      </c>
    </row>
    <row r="1068" spans="1:3" x14ac:dyDescent="0.25">
      <c r="A1068">
        <v>47.111582173913099</v>
      </c>
      <c r="B1068">
        <f t="shared" si="34"/>
        <v>50</v>
      </c>
      <c r="C1068">
        <f t="shared" si="35"/>
        <v>47.111582173913099</v>
      </c>
    </row>
    <row r="1069" spans="1:3" x14ac:dyDescent="0.25">
      <c r="A1069">
        <v>47.1088286956522</v>
      </c>
      <c r="B1069">
        <f t="shared" si="34"/>
        <v>50</v>
      </c>
      <c r="C1069">
        <f t="shared" si="35"/>
        <v>47.1088286956522</v>
      </c>
    </row>
    <row r="1070" spans="1:3" x14ac:dyDescent="0.25">
      <c r="A1070">
        <v>47.1060752173913</v>
      </c>
      <c r="B1070">
        <f t="shared" si="34"/>
        <v>50</v>
      </c>
      <c r="C1070">
        <f t="shared" si="35"/>
        <v>47.1060752173913</v>
      </c>
    </row>
    <row r="1071" spans="1:3" x14ac:dyDescent="0.25">
      <c r="A1071">
        <v>47.1033217391305</v>
      </c>
      <c r="B1071">
        <f t="shared" si="34"/>
        <v>50</v>
      </c>
      <c r="C1071">
        <f t="shared" si="35"/>
        <v>47.1033217391305</v>
      </c>
    </row>
    <row r="1072" spans="1:3" x14ac:dyDescent="0.25">
      <c r="A1072">
        <v>47.100568260869601</v>
      </c>
      <c r="B1072">
        <f t="shared" si="34"/>
        <v>50</v>
      </c>
      <c r="C1072">
        <f t="shared" si="35"/>
        <v>47.100568260869601</v>
      </c>
    </row>
    <row r="1073" spans="1:3" x14ac:dyDescent="0.25">
      <c r="A1073">
        <v>47.097814782608701</v>
      </c>
      <c r="B1073">
        <f t="shared" si="34"/>
        <v>50</v>
      </c>
      <c r="C1073">
        <f t="shared" si="35"/>
        <v>47.097814782608701</v>
      </c>
    </row>
    <row r="1074" spans="1:3" x14ac:dyDescent="0.25">
      <c r="A1074">
        <v>47.095061304347901</v>
      </c>
      <c r="B1074">
        <f t="shared" si="34"/>
        <v>50</v>
      </c>
      <c r="C1074">
        <f t="shared" si="35"/>
        <v>47.095061304347901</v>
      </c>
    </row>
    <row r="1075" spans="1:3" x14ac:dyDescent="0.25">
      <c r="A1075">
        <v>47.092307826087001</v>
      </c>
      <c r="B1075">
        <f t="shared" si="34"/>
        <v>50</v>
      </c>
      <c r="C1075">
        <f t="shared" si="35"/>
        <v>47.092307826087001</v>
      </c>
    </row>
    <row r="1076" spans="1:3" x14ac:dyDescent="0.25">
      <c r="A1076">
        <v>47.089554347826102</v>
      </c>
      <c r="B1076">
        <f t="shared" si="34"/>
        <v>50</v>
      </c>
      <c r="C1076">
        <f t="shared" si="35"/>
        <v>47.089554347826102</v>
      </c>
    </row>
    <row r="1077" spans="1:3" x14ac:dyDescent="0.25">
      <c r="A1077">
        <v>47.086800869565202</v>
      </c>
      <c r="B1077">
        <f t="shared" si="34"/>
        <v>50</v>
      </c>
      <c r="C1077">
        <f t="shared" si="35"/>
        <v>47.086800869565202</v>
      </c>
    </row>
    <row r="1078" spans="1:3" x14ac:dyDescent="0.25">
      <c r="A1078">
        <v>47.084047391304402</v>
      </c>
      <c r="B1078">
        <f t="shared" si="34"/>
        <v>50</v>
      </c>
      <c r="C1078">
        <f t="shared" si="35"/>
        <v>47.084047391304402</v>
      </c>
    </row>
    <row r="1079" spans="1:3" x14ac:dyDescent="0.25">
      <c r="A1079">
        <v>47.081293913043503</v>
      </c>
      <c r="B1079">
        <f t="shared" si="34"/>
        <v>50</v>
      </c>
      <c r="C1079">
        <f t="shared" si="35"/>
        <v>47.081293913043503</v>
      </c>
    </row>
    <row r="1080" spans="1:3" x14ac:dyDescent="0.25">
      <c r="A1080">
        <v>47.078540434782603</v>
      </c>
      <c r="B1080">
        <f t="shared" si="34"/>
        <v>50</v>
      </c>
      <c r="C1080">
        <f t="shared" si="35"/>
        <v>47.078540434782603</v>
      </c>
    </row>
    <row r="1081" spans="1:3" x14ac:dyDescent="0.25">
      <c r="A1081">
        <v>47.075786956521803</v>
      </c>
      <c r="B1081">
        <f t="shared" si="34"/>
        <v>50</v>
      </c>
      <c r="C1081">
        <f t="shared" si="35"/>
        <v>47.075786956521803</v>
      </c>
    </row>
    <row r="1082" spans="1:3" x14ac:dyDescent="0.25">
      <c r="A1082">
        <v>47.073033478260903</v>
      </c>
      <c r="B1082">
        <f t="shared" si="34"/>
        <v>50</v>
      </c>
      <c r="C1082">
        <f t="shared" si="35"/>
        <v>47.073033478260903</v>
      </c>
    </row>
    <row r="1083" spans="1:3" x14ac:dyDescent="0.25">
      <c r="A1083">
        <v>47.070279999999997</v>
      </c>
      <c r="B1083">
        <f t="shared" si="34"/>
        <v>50</v>
      </c>
      <c r="C1083">
        <f t="shared" si="35"/>
        <v>47.070279999999997</v>
      </c>
    </row>
    <row r="1084" spans="1:3" x14ac:dyDescent="0.25">
      <c r="A1084">
        <v>47.067526521739097</v>
      </c>
      <c r="B1084">
        <f t="shared" si="34"/>
        <v>50</v>
      </c>
      <c r="C1084">
        <f t="shared" si="35"/>
        <v>47.067526521739097</v>
      </c>
    </row>
    <row r="1085" spans="1:3" x14ac:dyDescent="0.25">
      <c r="A1085">
        <v>47.064773043478297</v>
      </c>
      <c r="B1085">
        <f t="shared" si="34"/>
        <v>50</v>
      </c>
      <c r="C1085">
        <f t="shared" si="35"/>
        <v>47.064773043478297</v>
      </c>
    </row>
    <row r="1086" spans="1:3" x14ac:dyDescent="0.25">
      <c r="A1086">
        <v>47.062019565217398</v>
      </c>
      <c r="B1086">
        <f t="shared" si="34"/>
        <v>50</v>
      </c>
      <c r="C1086">
        <f t="shared" si="35"/>
        <v>47.062019565217398</v>
      </c>
    </row>
    <row r="1087" spans="1:3" x14ac:dyDescent="0.25">
      <c r="A1087">
        <v>47.059266086956498</v>
      </c>
      <c r="B1087">
        <f t="shared" si="34"/>
        <v>50</v>
      </c>
      <c r="C1087">
        <f t="shared" si="35"/>
        <v>47.059266086956498</v>
      </c>
    </row>
    <row r="1088" spans="1:3" x14ac:dyDescent="0.25">
      <c r="A1088">
        <v>47.056512608695698</v>
      </c>
      <c r="B1088">
        <f t="shared" si="34"/>
        <v>50</v>
      </c>
      <c r="C1088">
        <f t="shared" si="35"/>
        <v>47.056512608695698</v>
      </c>
    </row>
    <row r="1089" spans="1:3" x14ac:dyDescent="0.25">
      <c r="A1089">
        <v>47.053759130434798</v>
      </c>
      <c r="B1089">
        <f t="shared" si="34"/>
        <v>50</v>
      </c>
      <c r="C1089">
        <f t="shared" si="35"/>
        <v>47.053759130434798</v>
      </c>
    </row>
    <row r="1090" spans="1:3" x14ac:dyDescent="0.25">
      <c r="A1090">
        <v>47.051005652173899</v>
      </c>
      <c r="B1090">
        <f t="shared" si="34"/>
        <v>50</v>
      </c>
      <c r="C1090">
        <f t="shared" si="35"/>
        <v>47.051005652173899</v>
      </c>
    </row>
    <row r="1091" spans="1:3" x14ac:dyDescent="0.25">
      <c r="A1091">
        <v>47.048252173913099</v>
      </c>
      <c r="B1091">
        <f t="shared" si="34"/>
        <v>50</v>
      </c>
      <c r="C1091">
        <f t="shared" si="35"/>
        <v>47.048252173913099</v>
      </c>
    </row>
    <row r="1092" spans="1:3" x14ac:dyDescent="0.25">
      <c r="A1092">
        <v>47.045498695652199</v>
      </c>
      <c r="B1092">
        <f t="shared" si="34"/>
        <v>50</v>
      </c>
      <c r="C1092">
        <f t="shared" si="35"/>
        <v>47.045498695652199</v>
      </c>
    </row>
    <row r="1093" spans="1:3" x14ac:dyDescent="0.25">
      <c r="A1093">
        <v>47.0427452173913</v>
      </c>
      <c r="B1093">
        <f t="shared" si="34"/>
        <v>50</v>
      </c>
      <c r="C1093">
        <f t="shared" si="35"/>
        <v>47.0427452173913</v>
      </c>
    </row>
    <row r="1094" spans="1:3" x14ac:dyDescent="0.25">
      <c r="A1094">
        <v>47.0399917391305</v>
      </c>
      <c r="B1094">
        <f t="shared" si="34"/>
        <v>50</v>
      </c>
      <c r="C1094">
        <f t="shared" si="35"/>
        <v>47.0399917391305</v>
      </c>
    </row>
    <row r="1095" spans="1:3" x14ac:dyDescent="0.25">
      <c r="A1095">
        <v>47.0372382608696</v>
      </c>
      <c r="B1095">
        <f t="shared" si="34"/>
        <v>50</v>
      </c>
      <c r="C1095">
        <f t="shared" si="35"/>
        <v>47.0372382608696</v>
      </c>
    </row>
    <row r="1096" spans="1:3" x14ac:dyDescent="0.25">
      <c r="A1096">
        <v>47.0344847826087</v>
      </c>
      <c r="B1096">
        <f t="shared" si="34"/>
        <v>50</v>
      </c>
      <c r="C1096">
        <f t="shared" si="35"/>
        <v>47.0344847826087</v>
      </c>
    </row>
    <row r="1097" spans="1:3" x14ac:dyDescent="0.25">
      <c r="A1097">
        <v>47.0317313043479</v>
      </c>
      <c r="B1097">
        <f t="shared" si="34"/>
        <v>50</v>
      </c>
      <c r="C1097">
        <f t="shared" si="35"/>
        <v>47.0317313043479</v>
      </c>
    </row>
    <row r="1098" spans="1:3" x14ac:dyDescent="0.25">
      <c r="A1098">
        <v>47.028977826087001</v>
      </c>
      <c r="B1098">
        <f t="shared" si="34"/>
        <v>50</v>
      </c>
      <c r="C1098">
        <f t="shared" si="35"/>
        <v>47.028977826087001</v>
      </c>
    </row>
    <row r="1099" spans="1:3" x14ac:dyDescent="0.25">
      <c r="A1099">
        <v>47.026224347826101</v>
      </c>
      <c r="B1099">
        <f t="shared" si="34"/>
        <v>50</v>
      </c>
      <c r="C1099">
        <f t="shared" si="35"/>
        <v>47.026224347826101</v>
      </c>
    </row>
    <row r="1100" spans="1:3" x14ac:dyDescent="0.25">
      <c r="A1100">
        <v>47.023470869565202</v>
      </c>
      <c r="B1100">
        <f t="shared" si="34"/>
        <v>50</v>
      </c>
      <c r="C1100">
        <f t="shared" si="35"/>
        <v>47.023470869565202</v>
      </c>
    </row>
    <row r="1101" spans="1:3" x14ac:dyDescent="0.25">
      <c r="A1101">
        <v>47.020717391304402</v>
      </c>
      <c r="B1101">
        <f t="shared" si="34"/>
        <v>50</v>
      </c>
      <c r="C1101">
        <f t="shared" si="35"/>
        <v>47.020717391304402</v>
      </c>
    </row>
    <row r="1102" spans="1:3" x14ac:dyDescent="0.25">
      <c r="A1102">
        <v>47.017963913043502</v>
      </c>
      <c r="B1102">
        <f t="shared" si="34"/>
        <v>50</v>
      </c>
      <c r="C1102">
        <f t="shared" si="35"/>
        <v>47.017963913043502</v>
      </c>
    </row>
    <row r="1103" spans="1:3" x14ac:dyDescent="0.25">
      <c r="A1103">
        <v>47.015210434782603</v>
      </c>
      <c r="B1103">
        <f t="shared" si="34"/>
        <v>50</v>
      </c>
      <c r="C1103">
        <f t="shared" si="35"/>
        <v>47.015210434782603</v>
      </c>
    </row>
    <row r="1104" spans="1:3" x14ac:dyDescent="0.25">
      <c r="A1104">
        <v>47.012456956521802</v>
      </c>
      <c r="B1104">
        <f t="shared" si="34"/>
        <v>50</v>
      </c>
      <c r="C1104">
        <f t="shared" si="35"/>
        <v>47.012456956521802</v>
      </c>
    </row>
    <row r="1105" spans="1:3" x14ac:dyDescent="0.25">
      <c r="A1105">
        <v>47.009703478260903</v>
      </c>
      <c r="B1105">
        <f t="shared" si="34"/>
        <v>50</v>
      </c>
      <c r="C1105">
        <f t="shared" si="35"/>
        <v>47.009703478260903</v>
      </c>
    </row>
    <row r="1106" spans="1:3" x14ac:dyDescent="0.25">
      <c r="A1106">
        <v>47.006950000000003</v>
      </c>
      <c r="B1106">
        <f t="shared" si="34"/>
        <v>50</v>
      </c>
      <c r="C1106">
        <f t="shared" si="35"/>
        <v>47.006950000000003</v>
      </c>
    </row>
    <row r="1107" spans="1:3" x14ac:dyDescent="0.25">
      <c r="A1107">
        <v>47.004196521739097</v>
      </c>
      <c r="B1107">
        <f t="shared" si="34"/>
        <v>50</v>
      </c>
      <c r="C1107">
        <f t="shared" si="35"/>
        <v>47.004196521739097</v>
      </c>
    </row>
    <row r="1108" spans="1:3" x14ac:dyDescent="0.25">
      <c r="A1108">
        <v>47.001443043478297</v>
      </c>
      <c r="B1108">
        <f t="shared" si="34"/>
        <v>50</v>
      </c>
      <c r="C1108">
        <f t="shared" si="35"/>
        <v>47.001443043478297</v>
      </c>
    </row>
    <row r="1109" spans="1:3" x14ac:dyDescent="0.25">
      <c r="A1109">
        <v>46.998689565217397</v>
      </c>
      <c r="B1109">
        <f t="shared" si="34"/>
        <v>50</v>
      </c>
      <c r="C1109">
        <f t="shared" si="35"/>
        <v>46.998689565217397</v>
      </c>
    </row>
    <row r="1110" spans="1:3" x14ac:dyDescent="0.25">
      <c r="A1110">
        <v>46.995936086956497</v>
      </c>
      <c r="B1110">
        <f t="shared" si="34"/>
        <v>50</v>
      </c>
      <c r="C1110">
        <f t="shared" si="35"/>
        <v>46.995936086956497</v>
      </c>
    </row>
    <row r="1111" spans="1:3" x14ac:dyDescent="0.25">
      <c r="A1111">
        <v>46.993182608695697</v>
      </c>
      <c r="B1111">
        <f t="shared" si="34"/>
        <v>50</v>
      </c>
      <c r="C1111">
        <f t="shared" si="35"/>
        <v>46.993182608695697</v>
      </c>
    </row>
    <row r="1112" spans="1:3" x14ac:dyDescent="0.25">
      <c r="A1112">
        <v>46.990429130434798</v>
      </c>
      <c r="B1112">
        <f t="shared" si="34"/>
        <v>50</v>
      </c>
      <c r="C1112">
        <f t="shared" si="35"/>
        <v>46.990429130434798</v>
      </c>
    </row>
    <row r="1113" spans="1:3" x14ac:dyDescent="0.25">
      <c r="A1113">
        <v>46.987675652173898</v>
      </c>
      <c r="B1113">
        <f t="shared" si="34"/>
        <v>50</v>
      </c>
      <c r="C1113">
        <f t="shared" si="35"/>
        <v>46.987675652173898</v>
      </c>
    </row>
    <row r="1114" spans="1:3" x14ac:dyDescent="0.25">
      <c r="A1114">
        <v>46.984922173913098</v>
      </c>
      <c r="B1114">
        <f t="shared" si="34"/>
        <v>50</v>
      </c>
      <c r="C1114">
        <f t="shared" si="35"/>
        <v>46.984922173913098</v>
      </c>
    </row>
    <row r="1115" spans="1:3" x14ac:dyDescent="0.25">
      <c r="A1115">
        <v>46.982168695652199</v>
      </c>
      <c r="B1115">
        <f t="shared" ref="B1115:B1178" si="36">IF(A1115&gt;=50,A1115,50)</f>
        <v>50</v>
      </c>
      <c r="C1115">
        <f t="shared" ref="C1115:C1178" si="37">IF(A1115&lt;=50,A1115,50)</f>
        <v>46.982168695652199</v>
      </c>
    </row>
    <row r="1116" spans="1:3" x14ac:dyDescent="0.25">
      <c r="A1116">
        <v>46.979415217391299</v>
      </c>
      <c r="B1116">
        <f t="shared" si="36"/>
        <v>50</v>
      </c>
      <c r="C1116">
        <f t="shared" si="37"/>
        <v>46.979415217391299</v>
      </c>
    </row>
    <row r="1117" spans="1:3" x14ac:dyDescent="0.25">
      <c r="A1117">
        <v>46.976661739130499</v>
      </c>
      <c r="B1117">
        <f t="shared" si="36"/>
        <v>50</v>
      </c>
      <c r="C1117">
        <f t="shared" si="37"/>
        <v>46.976661739130499</v>
      </c>
    </row>
    <row r="1118" spans="1:3" x14ac:dyDescent="0.25">
      <c r="A1118">
        <v>46.973908260869599</v>
      </c>
      <c r="B1118">
        <f t="shared" si="36"/>
        <v>50</v>
      </c>
      <c r="C1118">
        <f t="shared" si="37"/>
        <v>46.973908260869599</v>
      </c>
    </row>
    <row r="1119" spans="1:3" x14ac:dyDescent="0.25">
      <c r="A1119">
        <v>46.9711547826087</v>
      </c>
      <c r="B1119">
        <f t="shared" si="36"/>
        <v>50</v>
      </c>
      <c r="C1119">
        <f t="shared" si="37"/>
        <v>46.9711547826087</v>
      </c>
    </row>
    <row r="1120" spans="1:3" x14ac:dyDescent="0.25">
      <c r="A1120">
        <v>46.9684013043479</v>
      </c>
      <c r="B1120">
        <f t="shared" si="36"/>
        <v>50</v>
      </c>
      <c r="C1120">
        <f t="shared" si="37"/>
        <v>46.9684013043479</v>
      </c>
    </row>
    <row r="1121" spans="1:3" x14ac:dyDescent="0.25">
      <c r="A1121">
        <v>46.965647826087</v>
      </c>
      <c r="B1121">
        <f t="shared" si="36"/>
        <v>50</v>
      </c>
      <c r="C1121">
        <f t="shared" si="37"/>
        <v>46.965647826087</v>
      </c>
    </row>
    <row r="1122" spans="1:3" x14ac:dyDescent="0.25">
      <c r="A1122">
        <v>46.962894347826101</v>
      </c>
      <c r="B1122">
        <f t="shared" si="36"/>
        <v>50</v>
      </c>
      <c r="C1122">
        <f t="shared" si="37"/>
        <v>46.962894347826101</v>
      </c>
    </row>
    <row r="1123" spans="1:3" x14ac:dyDescent="0.25">
      <c r="A1123">
        <v>46.960140869565201</v>
      </c>
      <c r="B1123">
        <f t="shared" si="36"/>
        <v>50</v>
      </c>
      <c r="C1123">
        <f t="shared" si="37"/>
        <v>46.960140869565201</v>
      </c>
    </row>
    <row r="1124" spans="1:3" x14ac:dyDescent="0.25">
      <c r="A1124">
        <v>46.957387391304401</v>
      </c>
      <c r="B1124">
        <f t="shared" si="36"/>
        <v>50</v>
      </c>
      <c r="C1124">
        <f t="shared" si="37"/>
        <v>46.957387391304401</v>
      </c>
    </row>
    <row r="1125" spans="1:3" x14ac:dyDescent="0.25">
      <c r="A1125">
        <v>46.954633913043502</v>
      </c>
      <c r="B1125">
        <f t="shared" si="36"/>
        <v>50</v>
      </c>
      <c r="C1125">
        <f t="shared" si="37"/>
        <v>46.954633913043502</v>
      </c>
    </row>
    <row r="1126" spans="1:3" x14ac:dyDescent="0.25">
      <c r="A1126">
        <v>46.951880434782602</v>
      </c>
      <c r="B1126">
        <f t="shared" si="36"/>
        <v>50</v>
      </c>
      <c r="C1126">
        <f t="shared" si="37"/>
        <v>46.951880434782602</v>
      </c>
    </row>
    <row r="1127" spans="1:3" x14ac:dyDescent="0.25">
      <c r="A1127">
        <v>46.949126956521802</v>
      </c>
      <c r="B1127">
        <f t="shared" si="36"/>
        <v>50</v>
      </c>
      <c r="C1127">
        <f t="shared" si="37"/>
        <v>46.949126956521802</v>
      </c>
    </row>
    <row r="1128" spans="1:3" x14ac:dyDescent="0.25">
      <c r="A1128">
        <v>46.946373478260902</v>
      </c>
      <c r="B1128">
        <f t="shared" si="36"/>
        <v>50</v>
      </c>
      <c r="C1128">
        <f t="shared" si="37"/>
        <v>46.946373478260902</v>
      </c>
    </row>
    <row r="1129" spans="1:3" x14ac:dyDescent="0.25">
      <c r="A1129">
        <v>46.943620000000003</v>
      </c>
      <c r="B1129">
        <f t="shared" si="36"/>
        <v>50</v>
      </c>
      <c r="C1129">
        <f t="shared" si="37"/>
        <v>46.943620000000003</v>
      </c>
    </row>
    <row r="1130" spans="1:3" x14ac:dyDescent="0.25">
      <c r="A1130">
        <v>46.940866521739103</v>
      </c>
      <c r="B1130">
        <f t="shared" si="36"/>
        <v>50</v>
      </c>
      <c r="C1130">
        <f t="shared" si="37"/>
        <v>46.940866521739103</v>
      </c>
    </row>
    <row r="1131" spans="1:3" x14ac:dyDescent="0.25">
      <c r="A1131">
        <v>46.938113043478303</v>
      </c>
      <c r="B1131">
        <f t="shared" si="36"/>
        <v>50</v>
      </c>
      <c r="C1131">
        <f t="shared" si="37"/>
        <v>46.938113043478303</v>
      </c>
    </row>
    <row r="1132" spans="1:3" x14ac:dyDescent="0.25">
      <c r="A1132">
        <v>46.935359565217396</v>
      </c>
      <c r="B1132">
        <f t="shared" si="36"/>
        <v>50</v>
      </c>
      <c r="C1132">
        <f t="shared" si="37"/>
        <v>46.935359565217396</v>
      </c>
    </row>
    <row r="1133" spans="1:3" x14ac:dyDescent="0.25">
      <c r="A1133">
        <v>46.932606086956497</v>
      </c>
      <c r="B1133">
        <f t="shared" si="36"/>
        <v>50</v>
      </c>
      <c r="C1133">
        <f t="shared" si="37"/>
        <v>46.932606086956497</v>
      </c>
    </row>
    <row r="1134" spans="1:3" x14ac:dyDescent="0.25">
      <c r="A1134">
        <v>46.929852608695697</v>
      </c>
      <c r="B1134">
        <f t="shared" si="36"/>
        <v>50</v>
      </c>
      <c r="C1134">
        <f t="shared" si="37"/>
        <v>46.929852608695697</v>
      </c>
    </row>
    <row r="1135" spans="1:3" x14ac:dyDescent="0.25">
      <c r="A1135">
        <v>46.927099130434797</v>
      </c>
      <c r="B1135">
        <f t="shared" si="36"/>
        <v>50</v>
      </c>
      <c r="C1135">
        <f t="shared" si="37"/>
        <v>46.927099130434797</v>
      </c>
    </row>
    <row r="1136" spans="1:3" x14ac:dyDescent="0.25">
      <c r="A1136">
        <v>46.924345652173898</v>
      </c>
      <c r="B1136">
        <f t="shared" si="36"/>
        <v>50</v>
      </c>
      <c r="C1136">
        <f t="shared" si="37"/>
        <v>46.924345652173898</v>
      </c>
    </row>
    <row r="1137" spans="1:3" x14ac:dyDescent="0.25">
      <c r="A1137">
        <v>46.921592173913098</v>
      </c>
      <c r="B1137">
        <f t="shared" si="36"/>
        <v>50</v>
      </c>
      <c r="C1137">
        <f t="shared" si="37"/>
        <v>46.921592173913098</v>
      </c>
    </row>
    <row r="1138" spans="1:3" x14ac:dyDescent="0.25">
      <c r="A1138">
        <v>46.918838695652198</v>
      </c>
      <c r="B1138">
        <f t="shared" si="36"/>
        <v>50</v>
      </c>
      <c r="C1138">
        <f t="shared" si="37"/>
        <v>46.918838695652198</v>
      </c>
    </row>
    <row r="1139" spans="1:3" x14ac:dyDescent="0.25">
      <c r="A1139">
        <v>46.916085217391299</v>
      </c>
      <c r="B1139">
        <f t="shared" si="36"/>
        <v>50</v>
      </c>
      <c r="C1139">
        <f t="shared" si="37"/>
        <v>46.916085217391299</v>
      </c>
    </row>
    <row r="1140" spans="1:3" x14ac:dyDescent="0.25">
      <c r="A1140">
        <v>46.913331739130498</v>
      </c>
      <c r="B1140">
        <f t="shared" si="36"/>
        <v>50</v>
      </c>
      <c r="C1140">
        <f t="shared" si="37"/>
        <v>46.913331739130498</v>
      </c>
    </row>
    <row r="1141" spans="1:3" x14ac:dyDescent="0.25">
      <c r="A1141">
        <v>46.910578260869599</v>
      </c>
      <c r="B1141">
        <f t="shared" si="36"/>
        <v>50</v>
      </c>
      <c r="C1141">
        <f t="shared" si="37"/>
        <v>46.910578260869599</v>
      </c>
    </row>
    <row r="1142" spans="1:3" x14ac:dyDescent="0.25">
      <c r="A1142">
        <v>46.907824782608699</v>
      </c>
      <c r="B1142">
        <f t="shared" si="36"/>
        <v>50</v>
      </c>
      <c r="C1142">
        <f t="shared" si="37"/>
        <v>46.907824782608699</v>
      </c>
    </row>
    <row r="1143" spans="1:3" x14ac:dyDescent="0.25">
      <c r="A1143">
        <v>46.9050713043478</v>
      </c>
      <c r="B1143">
        <f t="shared" si="36"/>
        <v>50</v>
      </c>
      <c r="C1143">
        <f t="shared" si="37"/>
        <v>46.9050713043478</v>
      </c>
    </row>
    <row r="1144" spans="1:3" x14ac:dyDescent="0.25">
      <c r="A1144">
        <v>46.902317826087</v>
      </c>
      <c r="B1144">
        <f t="shared" si="36"/>
        <v>50</v>
      </c>
      <c r="C1144">
        <f t="shared" si="37"/>
        <v>46.902317826087</v>
      </c>
    </row>
    <row r="1145" spans="1:3" x14ac:dyDescent="0.25">
      <c r="A1145">
        <v>46.8995643478261</v>
      </c>
      <c r="B1145">
        <f t="shared" si="36"/>
        <v>50</v>
      </c>
      <c r="C1145">
        <f t="shared" si="37"/>
        <v>46.8995643478261</v>
      </c>
    </row>
    <row r="1146" spans="1:3" x14ac:dyDescent="0.25">
      <c r="A1146">
        <v>46.896810869565201</v>
      </c>
      <c r="B1146">
        <f t="shared" si="36"/>
        <v>50</v>
      </c>
      <c r="C1146">
        <f t="shared" si="37"/>
        <v>46.896810869565201</v>
      </c>
    </row>
    <row r="1147" spans="1:3" x14ac:dyDescent="0.25">
      <c r="A1147">
        <v>46.894057391304401</v>
      </c>
      <c r="B1147">
        <f t="shared" si="36"/>
        <v>50</v>
      </c>
      <c r="C1147">
        <f t="shared" si="37"/>
        <v>46.894057391304401</v>
      </c>
    </row>
    <row r="1148" spans="1:3" x14ac:dyDescent="0.25">
      <c r="A1148">
        <v>46.891303913043501</v>
      </c>
      <c r="B1148">
        <f t="shared" si="36"/>
        <v>50</v>
      </c>
      <c r="C1148">
        <f t="shared" si="37"/>
        <v>46.891303913043501</v>
      </c>
    </row>
    <row r="1149" spans="1:3" x14ac:dyDescent="0.25">
      <c r="A1149">
        <v>46.888550434782601</v>
      </c>
      <c r="B1149">
        <f t="shared" si="36"/>
        <v>50</v>
      </c>
      <c r="C1149">
        <f t="shared" si="37"/>
        <v>46.888550434782601</v>
      </c>
    </row>
    <row r="1150" spans="1:3" x14ac:dyDescent="0.25">
      <c r="A1150">
        <v>46.885796956521801</v>
      </c>
      <c r="B1150">
        <f t="shared" si="36"/>
        <v>50</v>
      </c>
      <c r="C1150">
        <f t="shared" si="37"/>
        <v>46.885796956521801</v>
      </c>
    </row>
    <row r="1151" spans="1:3" x14ac:dyDescent="0.25">
      <c r="A1151">
        <v>46.883043478260902</v>
      </c>
      <c r="B1151">
        <f t="shared" si="36"/>
        <v>50</v>
      </c>
      <c r="C1151">
        <f t="shared" si="37"/>
        <v>46.883043478260902</v>
      </c>
    </row>
    <row r="1152" spans="1:3" x14ac:dyDescent="0.25">
      <c r="A1152">
        <v>46.880290000000002</v>
      </c>
      <c r="B1152">
        <f t="shared" si="36"/>
        <v>50</v>
      </c>
      <c r="C1152">
        <f t="shared" si="37"/>
        <v>46.880290000000002</v>
      </c>
    </row>
    <row r="1153" spans="1:3" x14ac:dyDescent="0.25">
      <c r="A1153">
        <v>46.877536521739103</v>
      </c>
      <c r="B1153">
        <f t="shared" si="36"/>
        <v>50</v>
      </c>
      <c r="C1153">
        <f t="shared" si="37"/>
        <v>46.877536521739103</v>
      </c>
    </row>
    <row r="1154" spans="1:3" x14ac:dyDescent="0.25">
      <c r="A1154">
        <v>46.874783043478303</v>
      </c>
      <c r="B1154">
        <f t="shared" si="36"/>
        <v>50</v>
      </c>
      <c r="C1154">
        <f t="shared" si="37"/>
        <v>46.874783043478303</v>
      </c>
    </row>
    <row r="1155" spans="1:3" x14ac:dyDescent="0.25">
      <c r="A1155">
        <v>46.872029565217403</v>
      </c>
      <c r="B1155">
        <f t="shared" si="36"/>
        <v>50</v>
      </c>
      <c r="C1155">
        <f t="shared" si="37"/>
        <v>46.872029565217403</v>
      </c>
    </row>
    <row r="1156" spans="1:3" x14ac:dyDescent="0.25">
      <c r="A1156">
        <v>46.869276086956503</v>
      </c>
      <c r="B1156">
        <f t="shared" si="36"/>
        <v>50</v>
      </c>
      <c r="C1156">
        <f t="shared" si="37"/>
        <v>46.869276086956503</v>
      </c>
    </row>
    <row r="1157" spans="1:3" x14ac:dyDescent="0.25">
      <c r="A1157">
        <v>46.866522608695703</v>
      </c>
      <c r="B1157">
        <f t="shared" si="36"/>
        <v>50</v>
      </c>
      <c r="C1157">
        <f t="shared" si="37"/>
        <v>46.866522608695703</v>
      </c>
    </row>
    <row r="1158" spans="1:3" x14ac:dyDescent="0.25">
      <c r="A1158">
        <v>46.863769130434797</v>
      </c>
      <c r="B1158">
        <f t="shared" si="36"/>
        <v>50</v>
      </c>
      <c r="C1158">
        <f t="shared" si="37"/>
        <v>46.863769130434797</v>
      </c>
    </row>
    <row r="1159" spans="1:3" x14ac:dyDescent="0.25">
      <c r="A1159">
        <v>46.861015652173897</v>
      </c>
      <c r="B1159">
        <f t="shared" si="36"/>
        <v>50</v>
      </c>
      <c r="C1159">
        <f t="shared" si="37"/>
        <v>46.861015652173897</v>
      </c>
    </row>
    <row r="1160" spans="1:3" x14ac:dyDescent="0.25">
      <c r="A1160">
        <v>46.858262173913097</v>
      </c>
      <c r="B1160">
        <f t="shared" si="36"/>
        <v>50</v>
      </c>
      <c r="C1160">
        <f t="shared" si="37"/>
        <v>46.858262173913097</v>
      </c>
    </row>
    <row r="1161" spans="1:3" x14ac:dyDescent="0.25">
      <c r="A1161">
        <v>46.855508695652198</v>
      </c>
      <c r="B1161">
        <f t="shared" si="36"/>
        <v>50</v>
      </c>
      <c r="C1161">
        <f t="shared" si="37"/>
        <v>46.855508695652198</v>
      </c>
    </row>
    <row r="1162" spans="1:3" x14ac:dyDescent="0.25">
      <c r="A1162">
        <v>46.852755217391298</v>
      </c>
      <c r="B1162">
        <f t="shared" si="36"/>
        <v>50</v>
      </c>
      <c r="C1162">
        <f t="shared" si="37"/>
        <v>46.852755217391298</v>
      </c>
    </row>
    <row r="1163" spans="1:3" x14ac:dyDescent="0.25">
      <c r="A1163">
        <v>46.850001739130498</v>
      </c>
      <c r="B1163">
        <f t="shared" si="36"/>
        <v>50</v>
      </c>
      <c r="C1163">
        <f t="shared" si="37"/>
        <v>46.850001739130498</v>
      </c>
    </row>
    <row r="1164" spans="1:3" x14ac:dyDescent="0.25">
      <c r="A1164">
        <v>46.847248260869598</v>
      </c>
      <c r="B1164">
        <f t="shared" si="36"/>
        <v>50</v>
      </c>
      <c r="C1164">
        <f t="shared" si="37"/>
        <v>46.847248260869598</v>
      </c>
    </row>
    <row r="1165" spans="1:3" x14ac:dyDescent="0.25">
      <c r="A1165">
        <v>46.844494782608699</v>
      </c>
      <c r="B1165">
        <f t="shared" si="36"/>
        <v>50</v>
      </c>
      <c r="C1165">
        <f t="shared" si="37"/>
        <v>46.844494782608699</v>
      </c>
    </row>
    <row r="1166" spans="1:3" x14ac:dyDescent="0.25">
      <c r="A1166">
        <v>46.841741304347799</v>
      </c>
      <c r="B1166">
        <f t="shared" si="36"/>
        <v>50</v>
      </c>
      <c r="C1166">
        <f t="shared" si="37"/>
        <v>46.841741304347799</v>
      </c>
    </row>
    <row r="1167" spans="1:3" x14ac:dyDescent="0.25">
      <c r="A1167">
        <v>46.838987826086999</v>
      </c>
      <c r="B1167">
        <f t="shared" si="36"/>
        <v>50</v>
      </c>
      <c r="C1167">
        <f t="shared" si="37"/>
        <v>46.838987826086999</v>
      </c>
    </row>
    <row r="1168" spans="1:3" x14ac:dyDescent="0.25">
      <c r="A1168">
        <v>46.8362343478261</v>
      </c>
      <c r="B1168">
        <f t="shared" si="36"/>
        <v>50</v>
      </c>
      <c r="C1168">
        <f t="shared" si="37"/>
        <v>46.8362343478261</v>
      </c>
    </row>
    <row r="1169" spans="1:3" x14ac:dyDescent="0.25">
      <c r="A1169">
        <v>46.8334808695652</v>
      </c>
      <c r="B1169">
        <f t="shared" si="36"/>
        <v>50</v>
      </c>
      <c r="C1169">
        <f t="shared" si="37"/>
        <v>46.8334808695652</v>
      </c>
    </row>
    <row r="1170" spans="1:3" x14ac:dyDescent="0.25">
      <c r="A1170">
        <v>46.8307273913044</v>
      </c>
      <c r="B1170">
        <f t="shared" si="36"/>
        <v>50</v>
      </c>
      <c r="C1170">
        <f t="shared" si="37"/>
        <v>46.8307273913044</v>
      </c>
    </row>
    <row r="1171" spans="1:3" x14ac:dyDescent="0.25">
      <c r="A1171">
        <v>46.8279739130435</v>
      </c>
      <c r="B1171">
        <f t="shared" si="36"/>
        <v>50</v>
      </c>
      <c r="C1171">
        <f t="shared" si="37"/>
        <v>46.8279739130435</v>
      </c>
    </row>
    <row r="1172" spans="1:3" x14ac:dyDescent="0.25">
      <c r="A1172">
        <v>46.825220434782601</v>
      </c>
      <c r="B1172">
        <f t="shared" si="36"/>
        <v>50</v>
      </c>
      <c r="C1172">
        <f t="shared" si="37"/>
        <v>46.825220434782601</v>
      </c>
    </row>
    <row r="1173" spans="1:3" x14ac:dyDescent="0.25">
      <c r="A1173">
        <v>46.822466956521801</v>
      </c>
      <c r="B1173">
        <f t="shared" si="36"/>
        <v>50</v>
      </c>
      <c r="C1173">
        <f t="shared" si="37"/>
        <v>46.822466956521801</v>
      </c>
    </row>
    <row r="1174" spans="1:3" x14ac:dyDescent="0.25">
      <c r="A1174">
        <v>46.819713478260901</v>
      </c>
      <c r="B1174">
        <f t="shared" si="36"/>
        <v>50</v>
      </c>
      <c r="C1174">
        <f t="shared" si="37"/>
        <v>46.819713478260901</v>
      </c>
    </row>
    <row r="1175" spans="1:3" x14ac:dyDescent="0.25">
      <c r="A1175">
        <v>46.816960000000002</v>
      </c>
      <c r="B1175">
        <f t="shared" si="36"/>
        <v>50</v>
      </c>
      <c r="C1175">
        <f t="shared" si="37"/>
        <v>46.816960000000002</v>
      </c>
    </row>
    <row r="1176" spans="1:3" x14ac:dyDescent="0.25">
      <c r="A1176">
        <v>46.814206521739202</v>
      </c>
      <c r="B1176">
        <f t="shared" si="36"/>
        <v>50</v>
      </c>
      <c r="C1176">
        <f t="shared" si="37"/>
        <v>46.814206521739202</v>
      </c>
    </row>
    <row r="1177" spans="1:3" x14ac:dyDescent="0.25">
      <c r="A1177">
        <v>46.811453043478302</v>
      </c>
      <c r="B1177">
        <f t="shared" si="36"/>
        <v>50</v>
      </c>
      <c r="C1177">
        <f t="shared" si="37"/>
        <v>46.811453043478302</v>
      </c>
    </row>
    <row r="1178" spans="1:3" x14ac:dyDescent="0.25">
      <c r="A1178">
        <v>46.808699565217402</v>
      </c>
      <c r="B1178">
        <f t="shared" si="36"/>
        <v>50</v>
      </c>
      <c r="C1178">
        <f t="shared" si="37"/>
        <v>46.808699565217402</v>
      </c>
    </row>
    <row r="1179" spans="1:3" x14ac:dyDescent="0.25">
      <c r="A1179">
        <v>46.805946086956503</v>
      </c>
      <c r="B1179">
        <f t="shared" ref="B1179:B1242" si="38">IF(A1179&gt;=50,A1179,50)</f>
        <v>50</v>
      </c>
      <c r="C1179">
        <f t="shared" ref="C1179:C1242" si="39">IF(A1179&lt;=50,A1179,50)</f>
        <v>46.805946086956503</v>
      </c>
    </row>
    <row r="1180" spans="1:3" x14ac:dyDescent="0.25">
      <c r="A1180">
        <v>46.803192608695703</v>
      </c>
      <c r="B1180">
        <f t="shared" si="38"/>
        <v>50</v>
      </c>
      <c r="C1180">
        <f t="shared" si="39"/>
        <v>46.803192608695703</v>
      </c>
    </row>
    <row r="1181" spans="1:3" x14ac:dyDescent="0.25">
      <c r="A1181">
        <v>46.800439130434803</v>
      </c>
      <c r="B1181">
        <f t="shared" si="38"/>
        <v>50</v>
      </c>
      <c r="C1181">
        <f t="shared" si="39"/>
        <v>46.800439130434803</v>
      </c>
    </row>
    <row r="1182" spans="1:3" x14ac:dyDescent="0.25">
      <c r="A1182">
        <v>46.797685652173897</v>
      </c>
      <c r="B1182">
        <f t="shared" si="38"/>
        <v>50</v>
      </c>
      <c r="C1182">
        <f t="shared" si="39"/>
        <v>46.797685652173897</v>
      </c>
    </row>
    <row r="1183" spans="1:3" x14ac:dyDescent="0.25">
      <c r="A1183">
        <v>46.794932173913097</v>
      </c>
      <c r="B1183">
        <f t="shared" si="38"/>
        <v>50</v>
      </c>
      <c r="C1183">
        <f t="shared" si="39"/>
        <v>46.794932173913097</v>
      </c>
    </row>
    <row r="1184" spans="1:3" x14ac:dyDescent="0.25">
      <c r="A1184">
        <v>46.792178695652197</v>
      </c>
      <c r="B1184">
        <f t="shared" si="38"/>
        <v>50</v>
      </c>
      <c r="C1184">
        <f t="shared" si="39"/>
        <v>46.792178695652197</v>
      </c>
    </row>
    <row r="1185" spans="1:3" x14ac:dyDescent="0.25">
      <c r="A1185">
        <v>46.789425217391297</v>
      </c>
      <c r="B1185">
        <f t="shared" si="38"/>
        <v>50</v>
      </c>
      <c r="C1185">
        <f t="shared" si="39"/>
        <v>46.789425217391297</v>
      </c>
    </row>
    <row r="1186" spans="1:3" x14ac:dyDescent="0.25">
      <c r="A1186">
        <v>46.786671739130497</v>
      </c>
      <c r="B1186">
        <f t="shared" si="38"/>
        <v>50</v>
      </c>
      <c r="C1186">
        <f t="shared" si="39"/>
        <v>46.786671739130497</v>
      </c>
    </row>
    <row r="1187" spans="1:3" x14ac:dyDescent="0.25">
      <c r="A1187">
        <v>46.783918260869598</v>
      </c>
      <c r="B1187">
        <f t="shared" si="38"/>
        <v>50</v>
      </c>
      <c r="C1187">
        <f t="shared" si="39"/>
        <v>46.783918260869598</v>
      </c>
    </row>
    <row r="1188" spans="1:3" x14ac:dyDescent="0.25">
      <c r="A1188">
        <v>46.781164782608698</v>
      </c>
      <c r="B1188">
        <f t="shared" si="38"/>
        <v>50</v>
      </c>
      <c r="C1188">
        <f t="shared" si="39"/>
        <v>46.781164782608698</v>
      </c>
    </row>
    <row r="1189" spans="1:3" x14ac:dyDescent="0.25">
      <c r="A1189">
        <v>46.778411304347799</v>
      </c>
      <c r="B1189">
        <f t="shared" si="38"/>
        <v>50</v>
      </c>
      <c r="C1189">
        <f t="shared" si="39"/>
        <v>46.778411304347799</v>
      </c>
    </row>
    <row r="1190" spans="1:3" x14ac:dyDescent="0.25">
      <c r="A1190">
        <v>46.775657826086999</v>
      </c>
      <c r="B1190">
        <f t="shared" si="38"/>
        <v>50</v>
      </c>
      <c r="C1190">
        <f t="shared" si="39"/>
        <v>46.775657826086999</v>
      </c>
    </row>
    <row r="1191" spans="1:3" x14ac:dyDescent="0.25">
      <c r="A1191">
        <v>46.772904347826099</v>
      </c>
      <c r="B1191">
        <f t="shared" si="38"/>
        <v>50</v>
      </c>
      <c r="C1191">
        <f t="shared" si="39"/>
        <v>46.772904347826099</v>
      </c>
    </row>
    <row r="1192" spans="1:3" x14ac:dyDescent="0.25">
      <c r="A1192">
        <v>46.7701508695652</v>
      </c>
      <c r="B1192">
        <f t="shared" si="38"/>
        <v>50</v>
      </c>
      <c r="C1192">
        <f t="shared" si="39"/>
        <v>46.7701508695652</v>
      </c>
    </row>
    <row r="1193" spans="1:3" x14ac:dyDescent="0.25">
      <c r="A1193">
        <v>46.767397391304399</v>
      </c>
      <c r="B1193">
        <f t="shared" si="38"/>
        <v>50</v>
      </c>
      <c r="C1193">
        <f t="shared" si="39"/>
        <v>46.767397391304399</v>
      </c>
    </row>
    <row r="1194" spans="1:3" x14ac:dyDescent="0.25">
      <c r="A1194">
        <v>46.7646439130435</v>
      </c>
      <c r="B1194">
        <f t="shared" si="38"/>
        <v>50</v>
      </c>
      <c r="C1194">
        <f t="shared" si="39"/>
        <v>46.7646439130435</v>
      </c>
    </row>
    <row r="1195" spans="1:3" x14ac:dyDescent="0.25">
      <c r="A1195">
        <v>46.7618904347826</v>
      </c>
      <c r="B1195">
        <f t="shared" si="38"/>
        <v>50</v>
      </c>
      <c r="C1195">
        <f t="shared" si="39"/>
        <v>46.7618904347826</v>
      </c>
    </row>
    <row r="1196" spans="1:3" x14ac:dyDescent="0.25">
      <c r="A1196">
        <v>46.7591369565218</v>
      </c>
      <c r="B1196">
        <f t="shared" si="38"/>
        <v>50</v>
      </c>
      <c r="C1196">
        <f t="shared" si="39"/>
        <v>46.7591369565218</v>
      </c>
    </row>
    <row r="1197" spans="1:3" x14ac:dyDescent="0.25">
      <c r="A1197">
        <v>46.756383478260901</v>
      </c>
      <c r="B1197">
        <f t="shared" si="38"/>
        <v>50</v>
      </c>
      <c r="C1197">
        <f t="shared" si="39"/>
        <v>46.756383478260901</v>
      </c>
    </row>
    <row r="1198" spans="1:3" x14ac:dyDescent="0.25">
      <c r="A1198">
        <v>46.753630000000001</v>
      </c>
      <c r="B1198">
        <f t="shared" si="38"/>
        <v>50</v>
      </c>
      <c r="C1198">
        <f t="shared" si="39"/>
        <v>46.753630000000001</v>
      </c>
    </row>
    <row r="1199" spans="1:3" x14ac:dyDescent="0.25">
      <c r="A1199">
        <v>46.750876521739201</v>
      </c>
      <c r="B1199">
        <f t="shared" si="38"/>
        <v>50</v>
      </c>
      <c r="C1199">
        <f t="shared" si="39"/>
        <v>46.750876521739201</v>
      </c>
    </row>
    <row r="1200" spans="1:3" x14ac:dyDescent="0.25">
      <c r="A1200">
        <v>46.748123043478301</v>
      </c>
      <c r="B1200">
        <f t="shared" si="38"/>
        <v>50</v>
      </c>
      <c r="C1200">
        <f t="shared" si="39"/>
        <v>46.748123043478301</v>
      </c>
    </row>
    <row r="1201" spans="1:3" x14ac:dyDescent="0.25">
      <c r="A1201">
        <v>46.745369565217402</v>
      </c>
      <c r="B1201">
        <f t="shared" si="38"/>
        <v>50</v>
      </c>
      <c r="C1201">
        <f t="shared" si="39"/>
        <v>46.745369565217402</v>
      </c>
    </row>
    <row r="1202" spans="1:3" x14ac:dyDescent="0.25">
      <c r="A1202">
        <v>46.742616086956502</v>
      </c>
      <c r="B1202">
        <f t="shared" si="38"/>
        <v>50</v>
      </c>
      <c r="C1202">
        <f t="shared" si="39"/>
        <v>46.742616086956502</v>
      </c>
    </row>
    <row r="1203" spans="1:3" x14ac:dyDescent="0.25">
      <c r="A1203">
        <v>46.739862608695702</v>
      </c>
      <c r="B1203">
        <f t="shared" si="38"/>
        <v>50</v>
      </c>
      <c r="C1203">
        <f t="shared" si="39"/>
        <v>46.739862608695702</v>
      </c>
    </row>
    <row r="1204" spans="1:3" x14ac:dyDescent="0.25">
      <c r="A1204">
        <v>46.737109130434803</v>
      </c>
      <c r="B1204">
        <f t="shared" si="38"/>
        <v>50</v>
      </c>
      <c r="C1204">
        <f t="shared" si="39"/>
        <v>46.737109130434803</v>
      </c>
    </row>
    <row r="1205" spans="1:3" x14ac:dyDescent="0.25">
      <c r="A1205">
        <v>46.734355652173903</v>
      </c>
      <c r="B1205">
        <f t="shared" si="38"/>
        <v>50</v>
      </c>
      <c r="C1205">
        <f t="shared" si="39"/>
        <v>46.734355652173903</v>
      </c>
    </row>
    <row r="1206" spans="1:3" x14ac:dyDescent="0.25">
      <c r="A1206">
        <v>46.731602173913103</v>
      </c>
      <c r="B1206">
        <f t="shared" si="38"/>
        <v>50</v>
      </c>
      <c r="C1206">
        <f t="shared" si="39"/>
        <v>46.731602173913103</v>
      </c>
    </row>
    <row r="1207" spans="1:3" x14ac:dyDescent="0.25">
      <c r="A1207">
        <v>46.728848695652196</v>
      </c>
      <c r="B1207">
        <f t="shared" si="38"/>
        <v>50</v>
      </c>
      <c r="C1207">
        <f t="shared" si="39"/>
        <v>46.728848695652196</v>
      </c>
    </row>
    <row r="1208" spans="1:3" x14ac:dyDescent="0.25">
      <c r="A1208">
        <v>46.726095217391297</v>
      </c>
      <c r="B1208">
        <f t="shared" si="38"/>
        <v>50</v>
      </c>
      <c r="C1208">
        <f t="shared" si="39"/>
        <v>46.726095217391297</v>
      </c>
    </row>
    <row r="1209" spans="1:3" x14ac:dyDescent="0.25">
      <c r="A1209">
        <v>46.723341739130497</v>
      </c>
      <c r="B1209">
        <f t="shared" si="38"/>
        <v>50</v>
      </c>
      <c r="C1209">
        <f t="shared" si="39"/>
        <v>46.723341739130497</v>
      </c>
    </row>
    <row r="1210" spans="1:3" x14ac:dyDescent="0.25">
      <c r="A1210">
        <v>46.720588260869597</v>
      </c>
      <c r="B1210">
        <f t="shared" si="38"/>
        <v>50</v>
      </c>
      <c r="C1210">
        <f t="shared" si="39"/>
        <v>46.720588260869597</v>
      </c>
    </row>
    <row r="1211" spans="1:3" x14ac:dyDescent="0.25">
      <c r="A1211">
        <v>46.717834782608698</v>
      </c>
      <c r="B1211">
        <f t="shared" si="38"/>
        <v>50</v>
      </c>
      <c r="C1211">
        <f t="shared" si="39"/>
        <v>46.717834782608698</v>
      </c>
    </row>
    <row r="1212" spans="1:3" x14ac:dyDescent="0.25">
      <c r="A1212">
        <v>46.715081304347798</v>
      </c>
      <c r="B1212">
        <f t="shared" si="38"/>
        <v>50</v>
      </c>
      <c r="C1212">
        <f t="shared" si="39"/>
        <v>46.715081304347798</v>
      </c>
    </row>
    <row r="1213" spans="1:3" x14ac:dyDescent="0.25">
      <c r="A1213">
        <v>46.712327826086998</v>
      </c>
      <c r="B1213">
        <f t="shared" si="38"/>
        <v>50</v>
      </c>
      <c r="C1213">
        <f t="shared" si="39"/>
        <v>46.712327826086998</v>
      </c>
    </row>
    <row r="1214" spans="1:3" x14ac:dyDescent="0.25">
      <c r="A1214">
        <v>46.709574347826099</v>
      </c>
      <c r="B1214">
        <f t="shared" si="38"/>
        <v>50</v>
      </c>
      <c r="C1214">
        <f t="shared" si="39"/>
        <v>46.709574347826099</v>
      </c>
    </row>
    <row r="1215" spans="1:3" x14ac:dyDescent="0.25">
      <c r="A1215">
        <v>46.706820869565199</v>
      </c>
      <c r="B1215">
        <f t="shared" si="38"/>
        <v>50</v>
      </c>
      <c r="C1215">
        <f t="shared" si="39"/>
        <v>46.706820869565199</v>
      </c>
    </row>
    <row r="1216" spans="1:3" x14ac:dyDescent="0.25">
      <c r="A1216">
        <v>46.704067391304399</v>
      </c>
      <c r="B1216">
        <f t="shared" si="38"/>
        <v>50</v>
      </c>
      <c r="C1216">
        <f t="shared" si="39"/>
        <v>46.704067391304399</v>
      </c>
    </row>
    <row r="1217" spans="1:3" x14ac:dyDescent="0.25">
      <c r="A1217">
        <v>46.701313913043499</v>
      </c>
      <c r="B1217">
        <f t="shared" si="38"/>
        <v>50</v>
      </c>
      <c r="C1217">
        <f t="shared" si="39"/>
        <v>46.701313913043499</v>
      </c>
    </row>
    <row r="1218" spans="1:3" x14ac:dyDescent="0.25">
      <c r="A1218">
        <v>46.6985604347826</v>
      </c>
      <c r="B1218">
        <f t="shared" si="38"/>
        <v>50</v>
      </c>
      <c r="C1218">
        <f t="shared" si="39"/>
        <v>46.6985604347826</v>
      </c>
    </row>
    <row r="1219" spans="1:3" x14ac:dyDescent="0.25">
      <c r="A1219">
        <v>46.6958069565218</v>
      </c>
      <c r="B1219">
        <f t="shared" si="38"/>
        <v>50</v>
      </c>
      <c r="C1219">
        <f t="shared" si="39"/>
        <v>46.6958069565218</v>
      </c>
    </row>
    <row r="1220" spans="1:3" x14ac:dyDescent="0.25">
      <c r="A1220">
        <v>46.6930534782609</v>
      </c>
      <c r="B1220">
        <f t="shared" si="38"/>
        <v>50</v>
      </c>
      <c r="C1220">
        <f t="shared" si="39"/>
        <v>46.6930534782609</v>
      </c>
    </row>
    <row r="1221" spans="1:3" x14ac:dyDescent="0.25">
      <c r="A1221">
        <v>46.690300000000001</v>
      </c>
      <c r="B1221">
        <f t="shared" si="38"/>
        <v>50</v>
      </c>
      <c r="C1221">
        <f t="shared" si="39"/>
        <v>46.690300000000001</v>
      </c>
    </row>
    <row r="1222" spans="1:3" x14ac:dyDescent="0.25">
      <c r="A1222">
        <v>46.687546521739201</v>
      </c>
      <c r="B1222">
        <f t="shared" si="38"/>
        <v>50</v>
      </c>
      <c r="C1222">
        <f t="shared" si="39"/>
        <v>46.687546521739201</v>
      </c>
    </row>
    <row r="1223" spans="1:3" x14ac:dyDescent="0.25">
      <c r="A1223">
        <v>46.684793043478301</v>
      </c>
      <c r="B1223">
        <f t="shared" si="38"/>
        <v>50</v>
      </c>
      <c r="C1223">
        <f t="shared" si="39"/>
        <v>46.684793043478301</v>
      </c>
    </row>
    <row r="1224" spans="1:3" x14ac:dyDescent="0.25">
      <c r="A1224">
        <v>46.682039565217401</v>
      </c>
      <c r="B1224">
        <f t="shared" si="38"/>
        <v>50</v>
      </c>
      <c r="C1224">
        <f t="shared" si="39"/>
        <v>46.682039565217401</v>
      </c>
    </row>
    <row r="1225" spans="1:3" x14ac:dyDescent="0.25">
      <c r="A1225">
        <v>46.679286086956502</v>
      </c>
      <c r="B1225">
        <f t="shared" si="38"/>
        <v>50</v>
      </c>
      <c r="C1225">
        <f t="shared" si="39"/>
        <v>46.679286086956502</v>
      </c>
    </row>
    <row r="1226" spans="1:3" x14ac:dyDescent="0.25">
      <c r="A1226">
        <v>46.676532608695702</v>
      </c>
      <c r="B1226">
        <f t="shared" si="38"/>
        <v>50</v>
      </c>
      <c r="C1226">
        <f t="shared" si="39"/>
        <v>46.676532608695702</v>
      </c>
    </row>
    <row r="1227" spans="1:3" x14ac:dyDescent="0.25">
      <c r="A1227">
        <v>46.673779130434802</v>
      </c>
      <c r="B1227">
        <f t="shared" si="38"/>
        <v>50</v>
      </c>
      <c r="C1227">
        <f t="shared" si="39"/>
        <v>46.673779130434802</v>
      </c>
    </row>
    <row r="1228" spans="1:3" x14ac:dyDescent="0.25">
      <c r="A1228">
        <v>46.671025652173903</v>
      </c>
      <c r="B1228">
        <f t="shared" si="38"/>
        <v>50</v>
      </c>
      <c r="C1228">
        <f t="shared" si="39"/>
        <v>46.671025652173903</v>
      </c>
    </row>
    <row r="1229" spans="1:3" x14ac:dyDescent="0.25">
      <c r="A1229">
        <v>46.668272173913103</v>
      </c>
      <c r="B1229">
        <f t="shared" si="38"/>
        <v>50</v>
      </c>
      <c r="C1229">
        <f t="shared" si="39"/>
        <v>46.668272173913103</v>
      </c>
    </row>
    <row r="1230" spans="1:3" x14ac:dyDescent="0.25">
      <c r="A1230">
        <v>46.665518695652203</v>
      </c>
      <c r="B1230">
        <f t="shared" si="38"/>
        <v>50</v>
      </c>
      <c r="C1230">
        <f t="shared" si="39"/>
        <v>46.665518695652203</v>
      </c>
    </row>
    <row r="1231" spans="1:3" x14ac:dyDescent="0.25">
      <c r="A1231">
        <v>46.662765217391303</v>
      </c>
      <c r="B1231">
        <f t="shared" si="38"/>
        <v>50</v>
      </c>
      <c r="C1231">
        <f t="shared" si="39"/>
        <v>46.662765217391303</v>
      </c>
    </row>
    <row r="1232" spans="1:3" x14ac:dyDescent="0.25">
      <c r="A1232">
        <v>46.660011739130503</v>
      </c>
      <c r="B1232">
        <f t="shared" si="38"/>
        <v>50</v>
      </c>
      <c r="C1232">
        <f t="shared" si="39"/>
        <v>46.660011739130503</v>
      </c>
    </row>
    <row r="1233" spans="1:3" x14ac:dyDescent="0.25">
      <c r="A1233">
        <v>46.657258260869597</v>
      </c>
      <c r="B1233">
        <f t="shared" si="38"/>
        <v>50</v>
      </c>
      <c r="C1233">
        <f t="shared" si="39"/>
        <v>46.657258260869597</v>
      </c>
    </row>
    <row r="1234" spans="1:3" x14ac:dyDescent="0.25">
      <c r="A1234">
        <v>46.654504782608697</v>
      </c>
      <c r="B1234">
        <f t="shared" si="38"/>
        <v>50</v>
      </c>
      <c r="C1234">
        <f t="shared" si="39"/>
        <v>46.654504782608697</v>
      </c>
    </row>
    <row r="1235" spans="1:3" x14ac:dyDescent="0.25">
      <c r="A1235">
        <v>46.651751304347798</v>
      </c>
      <c r="B1235">
        <f t="shared" si="38"/>
        <v>50</v>
      </c>
      <c r="C1235">
        <f t="shared" si="39"/>
        <v>46.651751304347798</v>
      </c>
    </row>
    <row r="1236" spans="1:3" x14ac:dyDescent="0.25">
      <c r="A1236">
        <v>46.648997826086998</v>
      </c>
      <c r="B1236">
        <f t="shared" si="38"/>
        <v>50</v>
      </c>
      <c r="C1236">
        <f t="shared" si="39"/>
        <v>46.648997826086998</v>
      </c>
    </row>
    <row r="1237" spans="1:3" x14ac:dyDescent="0.25">
      <c r="A1237">
        <v>46.646244347826098</v>
      </c>
      <c r="B1237">
        <f t="shared" si="38"/>
        <v>50</v>
      </c>
      <c r="C1237">
        <f t="shared" si="39"/>
        <v>46.646244347826098</v>
      </c>
    </row>
    <row r="1238" spans="1:3" x14ac:dyDescent="0.25">
      <c r="A1238">
        <v>46.643490869565198</v>
      </c>
      <c r="B1238">
        <f t="shared" si="38"/>
        <v>50</v>
      </c>
      <c r="C1238">
        <f t="shared" si="39"/>
        <v>46.643490869565198</v>
      </c>
    </row>
    <row r="1239" spans="1:3" x14ac:dyDescent="0.25">
      <c r="A1239">
        <v>46.640737391304398</v>
      </c>
      <c r="B1239">
        <f t="shared" si="38"/>
        <v>50</v>
      </c>
      <c r="C1239">
        <f t="shared" si="39"/>
        <v>46.640737391304398</v>
      </c>
    </row>
    <row r="1240" spans="1:3" x14ac:dyDescent="0.25">
      <c r="A1240">
        <v>46.637983913043499</v>
      </c>
      <c r="B1240">
        <f t="shared" si="38"/>
        <v>50</v>
      </c>
      <c r="C1240">
        <f t="shared" si="39"/>
        <v>46.637983913043499</v>
      </c>
    </row>
    <row r="1241" spans="1:3" x14ac:dyDescent="0.25">
      <c r="A1241">
        <v>46.635230434782599</v>
      </c>
      <c r="B1241">
        <f t="shared" si="38"/>
        <v>50</v>
      </c>
      <c r="C1241">
        <f t="shared" si="39"/>
        <v>46.635230434782599</v>
      </c>
    </row>
    <row r="1242" spans="1:3" x14ac:dyDescent="0.25">
      <c r="A1242">
        <v>46.632476956521799</v>
      </c>
      <c r="B1242">
        <f t="shared" si="38"/>
        <v>50</v>
      </c>
      <c r="C1242">
        <f t="shared" si="39"/>
        <v>46.632476956521799</v>
      </c>
    </row>
    <row r="1243" spans="1:3" x14ac:dyDescent="0.25">
      <c r="A1243">
        <v>46.6297234782609</v>
      </c>
      <c r="B1243">
        <f t="shared" ref="B1243:B1306" si="40">IF(A1243&gt;=50,A1243,50)</f>
        <v>50</v>
      </c>
      <c r="C1243">
        <f t="shared" ref="C1243:C1306" si="41">IF(A1243&lt;=50,A1243,50)</f>
        <v>46.6297234782609</v>
      </c>
    </row>
    <row r="1244" spans="1:3" x14ac:dyDescent="0.25">
      <c r="A1244">
        <v>46.62697</v>
      </c>
      <c r="B1244">
        <f t="shared" si="40"/>
        <v>50</v>
      </c>
      <c r="C1244">
        <f t="shared" si="41"/>
        <v>46.62697</v>
      </c>
    </row>
    <row r="1245" spans="1:3" x14ac:dyDescent="0.25">
      <c r="A1245">
        <v>46.6242165217392</v>
      </c>
      <c r="B1245">
        <f t="shared" si="40"/>
        <v>50</v>
      </c>
      <c r="C1245">
        <f t="shared" si="41"/>
        <v>46.6242165217392</v>
      </c>
    </row>
    <row r="1246" spans="1:3" x14ac:dyDescent="0.25">
      <c r="A1246">
        <v>46.6214630434783</v>
      </c>
      <c r="B1246">
        <f t="shared" si="40"/>
        <v>50</v>
      </c>
      <c r="C1246">
        <f t="shared" si="41"/>
        <v>46.6214630434783</v>
      </c>
    </row>
    <row r="1247" spans="1:3" x14ac:dyDescent="0.25">
      <c r="A1247">
        <v>46.618709565217401</v>
      </c>
      <c r="B1247">
        <f t="shared" si="40"/>
        <v>50</v>
      </c>
      <c r="C1247">
        <f t="shared" si="41"/>
        <v>46.618709565217401</v>
      </c>
    </row>
    <row r="1248" spans="1:3" x14ac:dyDescent="0.25">
      <c r="A1248">
        <v>46.615956086956501</v>
      </c>
      <c r="B1248">
        <f t="shared" si="40"/>
        <v>50</v>
      </c>
      <c r="C1248">
        <f t="shared" si="41"/>
        <v>46.615956086956501</v>
      </c>
    </row>
    <row r="1249" spans="1:3" x14ac:dyDescent="0.25">
      <c r="A1249">
        <v>46.613202608695701</v>
      </c>
      <c r="B1249">
        <f t="shared" si="40"/>
        <v>50</v>
      </c>
      <c r="C1249">
        <f t="shared" si="41"/>
        <v>46.613202608695701</v>
      </c>
    </row>
    <row r="1250" spans="1:3" x14ac:dyDescent="0.25">
      <c r="A1250">
        <v>46.610449130434802</v>
      </c>
      <c r="B1250">
        <f t="shared" si="40"/>
        <v>50</v>
      </c>
      <c r="C1250">
        <f t="shared" si="41"/>
        <v>46.610449130434802</v>
      </c>
    </row>
    <row r="1251" spans="1:3" x14ac:dyDescent="0.25">
      <c r="A1251">
        <v>46.607695652173902</v>
      </c>
      <c r="B1251">
        <f t="shared" si="40"/>
        <v>50</v>
      </c>
      <c r="C1251">
        <f t="shared" si="41"/>
        <v>46.607695652173902</v>
      </c>
    </row>
    <row r="1252" spans="1:3" x14ac:dyDescent="0.25">
      <c r="A1252">
        <v>46.604942173913102</v>
      </c>
      <c r="B1252">
        <f t="shared" si="40"/>
        <v>50</v>
      </c>
      <c r="C1252">
        <f t="shared" si="41"/>
        <v>46.604942173913102</v>
      </c>
    </row>
    <row r="1253" spans="1:3" x14ac:dyDescent="0.25">
      <c r="A1253">
        <v>46.602188695652202</v>
      </c>
      <c r="B1253">
        <f t="shared" si="40"/>
        <v>50</v>
      </c>
      <c r="C1253">
        <f t="shared" si="41"/>
        <v>46.602188695652202</v>
      </c>
    </row>
    <row r="1254" spans="1:3" x14ac:dyDescent="0.25">
      <c r="A1254">
        <v>46.599435217391303</v>
      </c>
      <c r="B1254">
        <f t="shared" si="40"/>
        <v>50</v>
      </c>
      <c r="C1254">
        <f t="shared" si="41"/>
        <v>46.599435217391303</v>
      </c>
    </row>
    <row r="1255" spans="1:3" x14ac:dyDescent="0.25">
      <c r="A1255">
        <v>46.596681739130503</v>
      </c>
      <c r="B1255">
        <f t="shared" si="40"/>
        <v>50</v>
      </c>
      <c r="C1255">
        <f t="shared" si="41"/>
        <v>46.596681739130503</v>
      </c>
    </row>
    <row r="1256" spans="1:3" x14ac:dyDescent="0.25">
      <c r="A1256">
        <v>46.593928260869603</v>
      </c>
      <c r="B1256">
        <f t="shared" si="40"/>
        <v>50</v>
      </c>
      <c r="C1256">
        <f t="shared" si="41"/>
        <v>46.593928260869603</v>
      </c>
    </row>
    <row r="1257" spans="1:3" x14ac:dyDescent="0.25">
      <c r="A1257">
        <v>46.591174782608697</v>
      </c>
      <c r="B1257">
        <f t="shared" si="40"/>
        <v>50</v>
      </c>
      <c r="C1257">
        <f t="shared" si="41"/>
        <v>46.591174782608697</v>
      </c>
    </row>
    <row r="1258" spans="1:3" x14ac:dyDescent="0.25">
      <c r="A1258">
        <v>46.588421304347797</v>
      </c>
      <c r="B1258">
        <f t="shared" si="40"/>
        <v>50</v>
      </c>
      <c r="C1258">
        <f t="shared" si="41"/>
        <v>46.588421304347797</v>
      </c>
    </row>
    <row r="1259" spans="1:3" x14ac:dyDescent="0.25">
      <c r="A1259">
        <v>46.585667826086997</v>
      </c>
      <c r="B1259">
        <f t="shared" si="40"/>
        <v>50</v>
      </c>
      <c r="C1259">
        <f t="shared" si="41"/>
        <v>46.585667826086997</v>
      </c>
    </row>
    <row r="1260" spans="1:3" x14ac:dyDescent="0.25">
      <c r="A1260">
        <v>46.582914347826097</v>
      </c>
      <c r="B1260">
        <f t="shared" si="40"/>
        <v>50</v>
      </c>
      <c r="C1260">
        <f t="shared" si="41"/>
        <v>46.582914347826097</v>
      </c>
    </row>
    <row r="1261" spans="1:3" x14ac:dyDescent="0.25">
      <c r="A1261">
        <v>46.580160869565198</v>
      </c>
      <c r="B1261">
        <f t="shared" si="40"/>
        <v>50</v>
      </c>
      <c r="C1261">
        <f t="shared" si="41"/>
        <v>46.580160869565198</v>
      </c>
    </row>
    <row r="1262" spans="1:3" x14ac:dyDescent="0.25">
      <c r="A1262">
        <v>46.577407391304398</v>
      </c>
      <c r="B1262">
        <f t="shared" si="40"/>
        <v>50</v>
      </c>
      <c r="C1262">
        <f t="shared" si="41"/>
        <v>46.577407391304398</v>
      </c>
    </row>
    <row r="1263" spans="1:3" x14ac:dyDescent="0.25">
      <c r="A1263">
        <v>46.574653913043498</v>
      </c>
      <c r="B1263">
        <f t="shared" si="40"/>
        <v>50</v>
      </c>
      <c r="C1263">
        <f t="shared" si="41"/>
        <v>46.574653913043498</v>
      </c>
    </row>
    <row r="1264" spans="1:3" x14ac:dyDescent="0.25">
      <c r="A1264">
        <v>46.571900434782599</v>
      </c>
      <c r="B1264">
        <f t="shared" si="40"/>
        <v>50</v>
      </c>
      <c r="C1264">
        <f t="shared" si="41"/>
        <v>46.571900434782599</v>
      </c>
    </row>
    <row r="1265" spans="1:3" x14ac:dyDescent="0.25">
      <c r="A1265">
        <v>46.569146956521799</v>
      </c>
      <c r="B1265">
        <f t="shared" si="40"/>
        <v>50</v>
      </c>
      <c r="C1265">
        <f t="shared" si="41"/>
        <v>46.569146956521799</v>
      </c>
    </row>
    <row r="1266" spans="1:3" x14ac:dyDescent="0.25">
      <c r="A1266">
        <v>46.566393478260899</v>
      </c>
      <c r="B1266">
        <f t="shared" si="40"/>
        <v>50</v>
      </c>
      <c r="C1266">
        <f t="shared" si="41"/>
        <v>46.566393478260899</v>
      </c>
    </row>
    <row r="1267" spans="1:3" x14ac:dyDescent="0.25">
      <c r="A1267">
        <v>46.563639999999999</v>
      </c>
      <c r="B1267">
        <f t="shared" si="40"/>
        <v>50</v>
      </c>
      <c r="C1267">
        <f t="shared" si="41"/>
        <v>46.563639999999999</v>
      </c>
    </row>
    <row r="1268" spans="1:3" x14ac:dyDescent="0.25">
      <c r="A1268">
        <v>46.5608865217391</v>
      </c>
      <c r="B1268">
        <f t="shared" si="40"/>
        <v>50</v>
      </c>
      <c r="C1268">
        <f t="shared" si="41"/>
        <v>46.5608865217391</v>
      </c>
    </row>
    <row r="1269" spans="1:3" x14ac:dyDescent="0.25">
      <c r="A1269">
        <v>46.5581330434783</v>
      </c>
      <c r="B1269">
        <f t="shared" si="40"/>
        <v>50</v>
      </c>
      <c r="C1269">
        <f t="shared" si="41"/>
        <v>46.5581330434783</v>
      </c>
    </row>
    <row r="1270" spans="1:3" x14ac:dyDescent="0.25">
      <c r="A1270">
        <v>46.5553795652174</v>
      </c>
      <c r="B1270">
        <f t="shared" si="40"/>
        <v>50</v>
      </c>
      <c r="C1270">
        <f t="shared" si="41"/>
        <v>46.5553795652174</v>
      </c>
    </row>
    <row r="1271" spans="1:3" x14ac:dyDescent="0.25">
      <c r="A1271">
        <v>46.552626086956501</v>
      </c>
      <c r="B1271">
        <f t="shared" si="40"/>
        <v>50</v>
      </c>
      <c r="C1271">
        <f t="shared" si="41"/>
        <v>46.552626086956501</v>
      </c>
    </row>
    <row r="1272" spans="1:3" x14ac:dyDescent="0.25">
      <c r="A1272">
        <v>46.549872608695701</v>
      </c>
      <c r="B1272">
        <f t="shared" si="40"/>
        <v>50</v>
      </c>
      <c r="C1272">
        <f t="shared" si="41"/>
        <v>46.549872608695701</v>
      </c>
    </row>
    <row r="1273" spans="1:3" x14ac:dyDescent="0.25">
      <c r="A1273">
        <v>46.547119130434801</v>
      </c>
      <c r="B1273">
        <f t="shared" si="40"/>
        <v>50</v>
      </c>
      <c r="C1273">
        <f t="shared" si="41"/>
        <v>46.547119130434801</v>
      </c>
    </row>
    <row r="1274" spans="1:3" x14ac:dyDescent="0.25">
      <c r="A1274">
        <v>46.544365652173902</v>
      </c>
      <c r="B1274">
        <f t="shared" si="40"/>
        <v>50</v>
      </c>
      <c r="C1274">
        <f t="shared" si="41"/>
        <v>46.544365652173902</v>
      </c>
    </row>
    <row r="1275" spans="1:3" x14ac:dyDescent="0.25">
      <c r="A1275">
        <v>46.541612173913101</v>
      </c>
      <c r="B1275">
        <f t="shared" si="40"/>
        <v>50</v>
      </c>
      <c r="C1275">
        <f t="shared" si="41"/>
        <v>46.541612173913101</v>
      </c>
    </row>
    <row r="1276" spans="1:3" x14ac:dyDescent="0.25">
      <c r="A1276">
        <v>46.538858695652202</v>
      </c>
      <c r="B1276">
        <f t="shared" si="40"/>
        <v>50</v>
      </c>
      <c r="C1276">
        <f t="shared" si="41"/>
        <v>46.538858695652202</v>
      </c>
    </row>
    <row r="1277" spans="1:3" x14ac:dyDescent="0.25">
      <c r="A1277">
        <v>46.536105217391302</v>
      </c>
      <c r="B1277">
        <f t="shared" si="40"/>
        <v>50</v>
      </c>
      <c r="C1277">
        <f t="shared" si="41"/>
        <v>46.536105217391302</v>
      </c>
    </row>
    <row r="1278" spans="1:3" x14ac:dyDescent="0.25">
      <c r="A1278">
        <v>46.533351739130502</v>
      </c>
      <c r="B1278">
        <f t="shared" si="40"/>
        <v>50</v>
      </c>
      <c r="C1278">
        <f t="shared" si="41"/>
        <v>46.533351739130502</v>
      </c>
    </row>
    <row r="1279" spans="1:3" x14ac:dyDescent="0.25">
      <c r="A1279">
        <v>46.530598260869603</v>
      </c>
      <c r="B1279">
        <f t="shared" si="40"/>
        <v>50</v>
      </c>
      <c r="C1279">
        <f t="shared" si="41"/>
        <v>46.530598260869603</v>
      </c>
    </row>
    <row r="1280" spans="1:3" x14ac:dyDescent="0.25">
      <c r="A1280">
        <v>46.527844782608703</v>
      </c>
      <c r="B1280">
        <f t="shared" si="40"/>
        <v>50</v>
      </c>
      <c r="C1280">
        <f t="shared" si="41"/>
        <v>46.527844782608703</v>
      </c>
    </row>
    <row r="1281" spans="1:3" x14ac:dyDescent="0.25">
      <c r="A1281">
        <v>46.525091304347796</v>
      </c>
      <c r="B1281">
        <f t="shared" si="40"/>
        <v>50</v>
      </c>
      <c r="C1281">
        <f t="shared" si="41"/>
        <v>46.525091304347796</v>
      </c>
    </row>
    <row r="1282" spans="1:3" x14ac:dyDescent="0.25">
      <c r="A1282">
        <v>46.522337826087004</v>
      </c>
      <c r="B1282">
        <f t="shared" si="40"/>
        <v>50</v>
      </c>
      <c r="C1282">
        <f t="shared" si="41"/>
        <v>46.522337826087004</v>
      </c>
    </row>
    <row r="1283" spans="1:3" x14ac:dyDescent="0.25">
      <c r="A1283">
        <v>46.519584347826097</v>
      </c>
      <c r="B1283">
        <f t="shared" si="40"/>
        <v>50</v>
      </c>
      <c r="C1283">
        <f t="shared" si="41"/>
        <v>46.519584347826097</v>
      </c>
    </row>
    <row r="1284" spans="1:3" x14ac:dyDescent="0.25">
      <c r="A1284">
        <v>46.516830869565197</v>
      </c>
      <c r="B1284">
        <f t="shared" si="40"/>
        <v>50</v>
      </c>
      <c r="C1284">
        <f t="shared" si="41"/>
        <v>46.516830869565197</v>
      </c>
    </row>
    <row r="1285" spans="1:3" x14ac:dyDescent="0.25">
      <c r="A1285">
        <v>46.514077391304397</v>
      </c>
      <c r="B1285">
        <f t="shared" si="40"/>
        <v>50</v>
      </c>
      <c r="C1285">
        <f t="shared" si="41"/>
        <v>46.514077391304397</v>
      </c>
    </row>
    <row r="1286" spans="1:3" x14ac:dyDescent="0.25">
      <c r="A1286">
        <v>46.511323913043498</v>
      </c>
      <c r="B1286">
        <f t="shared" si="40"/>
        <v>50</v>
      </c>
      <c r="C1286">
        <f t="shared" si="41"/>
        <v>46.511323913043498</v>
      </c>
    </row>
    <row r="1287" spans="1:3" x14ac:dyDescent="0.25">
      <c r="A1287">
        <v>46.508570434782598</v>
      </c>
      <c r="B1287">
        <f t="shared" si="40"/>
        <v>50</v>
      </c>
      <c r="C1287">
        <f t="shared" si="41"/>
        <v>46.508570434782598</v>
      </c>
    </row>
    <row r="1288" spans="1:3" x14ac:dyDescent="0.25">
      <c r="A1288">
        <v>46.505816956521798</v>
      </c>
      <c r="B1288">
        <f t="shared" si="40"/>
        <v>50</v>
      </c>
      <c r="C1288">
        <f t="shared" si="41"/>
        <v>46.505816956521798</v>
      </c>
    </row>
    <row r="1289" spans="1:3" x14ac:dyDescent="0.25">
      <c r="A1289">
        <v>46.503063478260898</v>
      </c>
      <c r="B1289">
        <f t="shared" si="40"/>
        <v>50</v>
      </c>
      <c r="C1289">
        <f t="shared" si="41"/>
        <v>46.503063478260898</v>
      </c>
    </row>
    <row r="1290" spans="1:3" x14ac:dyDescent="0.25">
      <c r="A1290">
        <v>46.500309999999999</v>
      </c>
      <c r="B1290">
        <f t="shared" si="40"/>
        <v>50</v>
      </c>
      <c r="C1290">
        <f t="shared" si="41"/>
        <v>46.500309999999999</v>
      </c>
    </row>
    <row r="1291" spans="1:3" x14ac:dyDescent="0.25">
      <c r="A1291">
        <v>46.497556521739099</v>
      </c>
      <c r="B1291">
        <f t="shared" si="40"/>
        <v>50</v>
      </c>
      <c r="C1291">
        <f t="shared" si="41"/>
        <v>46.497556521739099</v>
      </c>
    </row>
    <row r="1292" spans="1:3" x14ac:dyDescent="0.25">
      <c r="A1292">
        <v>46.494803043478299</v>
      </c>
      <c r="B1292">
        <f t="shared" si="40"/>
        <v>50</v>
      </c>
      <c r="C1292">
        <f t="shared" si="41"/>
        <v>46.494803043478299</v>
      </c>
    </row>
    <row r="1293" spans="1:3" x14ac:dyDescent="0.25">
      <c r="A1293">
        <v>46.4920495652174</v>
      </c>
      <c r="B1293">
        <f t="shared" si="40"/>
        <v>50</v>
      </c>
      <c r="C1293">
        <f t="shared" si="41"/>
        <v>46.4920495652174</v>
      </c>
    </row>
    <row r="1294" spans="1:3" x14ac:dyDescent="0.25">
      <c r="A1294">
        <v>46.4892960869565</v>
      </c>
      <c r="B1294">
        <f t="shared" si="40"/>
        <v>50</v>
      </c>
      <c r="C1294">
        <f t="shared" si="41"/>
        <v>46.4892960869565</v>
      </c>
    </row>
    <row r="1295" spans="1:3" x14ac:dyDescent="0.25">
      <c r="A1295">
        <v>46.4865426086957</v>
      </c>
      <c r="B1295">
        <f t="shared" si="40"/>
        <v>50</v>
      </c>
      <c r="C1295">
        <f t="shared" si="41"/>
        <v>46.4865426086957</v>
      </c>
    </row>
    <row r="1296" spans="1:3" x14ac:dyDescent="0.25">
      <c r="A1296">
        <v>46.483789130434801</v>
      </c>
      <c r="B1296">
        <f t="shared" si="40"/>
        <v>50</v>
      </c>
      <c r="C1296">
        <f t="shared" si="41"/>
        <v>46.483789130434801</v>
      </c>
    </row>
    <row r="1297" spans="1:3" x14ac:dyDescent="0.25">
      <c r="A1297">
        <v>46.481035652173901</v>
      </c>
      <c r="B1297">
        <f t="shared" si="40"/>
        <v>50</v>
      </c>
      <c r="C1297">
        <f t="shared" si="41"/>
        <v>46.481035652173901</v>
      </c>
    </row>
    <row r="1298" spans="1:3" x14ac:dyDescent="0.25">
      <c r="A1298">
        <v>46.478282173913101</v>
      </c>
      <c r="B1298">
        <f t="shared" si="40"/>
        <v>50</v>
      </c>
      <c r="C1298">
        <f t="shared" si="41"/>
        <v>46.478282173913101</v>
      </c>
    </row>
    <row r="1299" spans="1:3" x14ac:dyDescent="0.25">
      <c r="A1299">
        <v>46.475528695652201</v>
      </c>
      <c r="B1299">
        <f t="shared" si="40"/>
        <v>50</v>
      </c>
      <c r="C1299">
        <f t="shared" si="41"/>
        <v>46.475528695652201</v>
      </c>
    </row>
    <row r="1300" spans="1:3" x14ac:dyDescent="0.25">
      <c r="A1300">
        <v>46.472775217391302</v>
      </c>
      <c r="B1300">
        <f t="shared" si="40"/>
        <v>50</v>
      </c>
      <c r="C1300">
        <f t="shared" si="41"/>
        <v>46.472775217391302</v>
      </c>
    </row>
    <row r="1301" spans="1:3" x14ac:dyDescent="0.25">
      <c r="A1301">
        <v>46.470021739130502</v>
      </c>
      <c r="B1301">
        <f t="shared" si="40"/>
        <v>50</v>
      </c>
      <c r="C1301">
        <f t="shared" si="41"/>
        <v>46.470021739130502</v>
      </c>
    </row>
    <row r="1302" spans="1:3" x14ac:dyDescent="0.25">
      <c r="A1302">
        <v>46.467268260869602</v>
      </c>
      <c r="B1302">
        <f t="shared" si="40"/>
        <v>50</v>
      </c>
      <c r="C1302">
        <f t="shared" si="41"/>
        <v>46.467268260869602</v>
      </c>
    </row>
    <row r="1303" spans="1:3" x14ac:dyDescent="0.25">
      <c r="A1303">
        <v>46.464514782608703</v>
      </c>
      <c r="B1303">
        <f t="shared" si="40"/>
        <v>50</v>
      </c>
      <c r="C1303">
        <f t="shared" si="41"/>
        <v>46.464514782608703</v>
      </c>
    </row>
    <row r="1304" spans="1:3" x14ac:dyDescent="0.25">
      <c r="A1304">
        <v>46.461761304347803</v>
      </c>
      <c r="B1304">
        <f t="shared" si="40"/>
        <v>50</v>
      </c>
      <c r="C1304">
        <f t="shared" si="41"/>
        <v>46.461761304347803</v>
      </c>
    </row>
    <row r="1305" spans="1:3" x14ac:dyDescent="0.25">
      <c r="A1305">
        <v>46.459007826087003</v>
      </c>
      <c r="B1305">
        <f t="shared" si="40"/>
        <v>50</v>
      </c>
      <c r="C1305">
        <f t="shared" si="41"/>
        <v>46.459007826087003</v>
      </c>
    </row>
    <row r="1306" spans="1:3" x14ac:dyDescent="0.25">
      <c r="A1306">
        <v>46.456254347826103</v>
      </c>
      <c r="B1306">
        <f t="shared" si="40"/>
        <v>50</v>
      </c>
      <c r="C1306">
        <f t="shared" si="41"/>
        <v>46.456254347826103</v>
      </c>
    </row>
    <row r="1307" spans="1:3" x14ac:dyDescent="0.25">
      <c r="A1307">
        <v>46.453500869565197</v>
      </c>
      <c r="B1307">
        <f t="shared" ref="B1307:B1370" si="42">IF(A1307&gt;=50,A1307,50)</f>
        <v>50</v>
      </c>
      <c r="C1307">
        <f t="shared" ref="C1307:C1370" si="43">IF(A1307&lt;=50,A1307,50)</f>
        <v>46.453500869565197</v>
      </c>
    </row>
    <row r="1308" spans="1:3" x14ac:dyDescent="0.25">
      <c r="A1308">
        <v>46.450747391304397</v>
      </c>
      <c r="B1308">
        <f t="shared" si="42"/>
        <v>50</v>
      </c>
      <c r="C1308">
        <f t="shared" si="43"/>
        <v>46.450747391304397</v>
      </c>
    </row>
    <row r="1309" spans="1:3" x14ac:dyDescent="0.25">
      <c r="A1309">
        <v>46.447993913043497</v>
      </c>
      <c r="B1309">
        <f t="shared" si="42"/>
        <v>50</v>
      </c>
      <c r="C1309">
        <f t="shared" si="43"/>
        <v>46.447993913043497</v>
      </c>
    </row>
    <row r="1310" spans="1:3" x14ac:dyDescent="0.25">
      <c r="A1310">
        <v>46.445240434782598</v>
      </c>
      <c r="B1310">
        <f t="shared" si="42"/>
        <v>50</v>
      </c>
      <c r="C1310">
        <f t="shared" si="43"/>
        <v>46.445240434782598</v>
      </c>
    </row>
    <row r="1311" spans="1:3" x14ac:dyDescent="0.25">
      <c r="A1311">
        <v>46.442486956521797</v>
      </c>
      <c r="B1311">
        <f t="shared" si="42"/>
        <v>50</v>
      </c>
      <c r="C1311">
        <f t="shared" si="43"/>
        <v>46.442486956521797</v>
      </c>
    </row>
    <row r="1312" spans="1:3" x14ac:dyDescent="0.25">
      <c r="A1312">
        <v>46.439733478260898</v>
      </c>
      <c r="B1312">
        <f t="shared" si="42"/>
        <v>50</v>
      </c>
      <c r="C1312">
        <f t="shared" si="43"/>
        <v>46.439733478260898</v>
      </c>
    </row>
    <row r="1313" spans="1:3" x14ac:dyDescent="0.25">
      <c r="A1313">
        <v>46.436979999999998</v>
      </c>
      <c r="B1313">
        <f t="shared" si="42"/>
        <v>50</v>
      </c>
      <c r="C1313">
        <f t="shared" si="43"/>
        <v>46.436979999999998</v>
      </c>
    </row>
    <row r="1314" spans="1:3" x14ac:dyDescent="0.25">
      <c r="A1314">
        <v>46.434226521739099</v>
      </c>
      <c r="B1314">
        <f t="shared" si="42"/>
        <v>50</v>
      </c>
      <c r="C1314">
        <f t="shared" si="43"/>
        <v>46.434226521739099</v>
      </c>
    </row>
    <row r="1315" spans="1:3" x14ac:dyDescent="0.25">
      <c r="A1315">
        <v>46.431473043478299</v>
      </c>
      <c r="B1315">
        <f t="shared" si="42"/>
        <v>50</v>
      </c>
      <c r="C1315">
        <f t="shared" si="43"/>
        <v>46.431473043478299</v>
      </c>
    </row>
    <row r="1316" spans="1:3" x14ac:dyDescent="0.25">
      <c r="A1316">
        <v>46.428719565217399</v>
      </c>
      <c r="B1316">
        <f t="shared" si="42"/>
        <v>50</v>
      </c>
      <c r="C1316">
        <f t="shared" si="43"/>
        <v>46.428719565217399</v>
      </c>
    </row>
    <row r="1317" spans="1:3" x14ac:dyDescent="0.25">
      <c r="A1317">
        <v>46.4259660869565</v>
      </c>
      <c r="B1317">
        <f t="shared" si="42"/>
        <v>50</v>
      </c>
      <c r="C1317">
        <f t="shared" si="43"/>
        <v>46.4259660869565</v>
      </c>
    </row>
    <row r="1318" spans="1:3" x14ac:dyDescent="0.25">
      <c r="A1318">
        <v>46.4232126086957</v>
      </c>
      <c r="B1318">
        <f t="shared" si="42"/>
        <v>50</v>
      </c>
      <c r="C1318">
        <f t="shared" si="43"/>
        <v>46.4232126086957</v>
      </c>
    </row>
    <row r="1319" spans="1:3" x14ac:dyDescent="0.25">
      <c r="A1319">
        <v>46.4204591304348</v>
      </c>
      <c r="B1319">
        <f t="shared" si="42"/>
        <v>50</v>
      </c>
      <c r="C1319">
        <f t="shared" si="43"/>
        <v>46.4204591304348</v>
      </c>
    </row>
    <row r="1320" spans="1:3" x14ac:dyDescent="0.25">
      <c r="A1320">
        <v>46.4177056521739</v>
      </c>
      <c r="B1320">
        <f t="shared" si="42"/>
        <v>50</v>
      </c>
      <c r="C1320">
        <f t="shared" si="43"/>
        <v>46.4177056521739</v>
      </c>
    </row>
    <row r="1321" spans="1:3" x14ac:dyDescent="0.25">
      <c r="A1321">
        <v>46.4149521739131</v>
      </c>
      <c r="B1321">
        <f t="shared" si="42"/>
        <v>50</v>
      </c>
      <c r="C1321">
        <f t="shared" si="43"/>
        <v>46.4149521739131</v>
      </c>
    </row>
    <row r="1322" spans="1:3" x14ac:dyDescent="0.25">
      <c r="A1322">
        <v>46.412198695652201</v>
      </c>
      <c r="B1322">
        <f t="shared" si="42"/>
        <v>50</v>
      </c>
      <c r="C1322">
        <f t="shared" si="43"/>
        <v>46.412198695652201</v>
      </c>
    </row>
    <row r="1323" spans="1:3" x14ac:dyDescent="0.25">
      <c r="A1323">
        <v>46.409445217391301</v>
      </c>
      <c r="B1323">
        <f t="shared" si="42"/>
        <v>50</v>
      </c>
      <c r="C1323">
        <f t="shared" si="43"/>
        <v>46.409445217391301</v>
      </c>
    </row>
    <row r="1324" spans="1:3" x14ac:dyDescent="0.25">
      <c r="A1324">
        <v>46.406691739130501</v>
      </c>
      <c r="B1324">
        <f t="shared" si="42"/>
        <v>50</v>
      </c>
      <c r="C1324">
        <f t="shared" si="43"/>
        <v>46.406691739130501</v>
      </c>
    </row>
    <row r="1325" spans="1:3" x14ac:dyDescent="0.25">
      <c r="A1325">
        <v>46.403938260869602</v>
      </c>
      <c r="B1325">
        <f t="shared" si="42"/>
        <v>50</v>
      </c>
      <c r="C1325">
        <f t="shared" si="43"/>
        <v>46.403938260869602</v>
      </c>
    </row>
    <row r="1326" spans="1:3" x14ac:dyDescent="0.25">
      <c r="A1326">
        <v>46.401184782608702</v>
      </c>
      <c r="B1326">
        <f t="shared" si="42"/>
        <v>50</v>
      </c>
      <c r="C1326">
        <f t="shared" si="43"/>
        <v>46.401184782608702</v>
      </c>
    </row>
    <row r="1327" spans="1:3" x14ac:dyDescent="0.25">
      <c r="A1327">
        <v>46.398431304347902</v>
      </c>
      <c r="B1327">
        <f t="shared" si="42"/>
        <v>50</v>
      </c>
      <c r="C1327">
        <f t="shared" si="43"/>
        <v>46.398431304347902</v>
      </c>
    </row>
    <row r="1328" spans="1:3" x14ac:dyDescent="0.25">
      <c r="A1328">
        <v>46.395677826087002</v>
      </c>
      <c r="B1328">
        <f t="shared" si="42"/>
        <v>50</v>
      </c>
      <c r="C1328">
        <f t="shared" si="43"/>
        <v>46.395677826087002</v>
      </c>
    </row>
    <row r="1329" spans="1:3" x14ac:dyDescent="0.25">
      <c r="A1329">
        <v>46.392924347826103</v>
      </c>
      <c r="B1329">
        <f t="shared" si="42"/>
        <v>50</v>
      </c>
      <c r="C1329">
        <f t="shared" si="43"/>
        <v>46.392924347826103</v>
      </c>
    </row>
    <row r="1330" spans="1:3" x14ac:dyDescent="0.25">
      <c r="A1330">
        <v>46.390170869565203</v>
      </c>
      <c r="B1330">
        <f t="shared" si="42"/>
        <v>50</v>
      </c>
      <c r="C1330">
        <f t="shared" si="43"/>
        <v>46.390170869565203</v>
      </c>
    </row>
    <row r="1331" spans="1:3" x14ac:dyDescent="0.25">
      <c r="A1331">
        <v>46.387417391304403</v>
      </c>
      <c r="B1331">
        <f t="shared" si="42"/>
        <v>50</v>
      </c>
      <c r="C1331">
        <f t="shared" si="43"/>
        <v>46.387417391304403</v>
      </c>
    </row>
    <row r="1332" spans="1:3" x14ac:dyDescent="0.25">
      <c r="A1332">
        <v>46.384663913043497</v>
      </c>
      <c r="B1332">
        <f t="shared" si="42"/>
        <v>50</v>
      </c>
      <c r="C1332">
        <f t="shared" si="43"/>
        <v>46.384663913043497</v>
      </c>
    </row>
    <row r="1333" spans="1:3" x14ac:dyDescent="0.25">
      <c r="A1333">
        <v>46.381910434782597</v>
      </c>
      <c r="B1333">
        <f t="shared" si="42"/>
        <v>50</v>
      </c>
      <c r="C1333">
        <f t="shared" si="43"/>
        <v>46.381910434782597</v>
      </c>
    </row>
    <row r="1334" spans="1:3" x14ac:dyDescent="0.25">
      <c r="A1334">
        <v>46.379156956521797</v>
      </c>
      <c r="B1334">
        <f t="shared" si="42"/>
        <v>50</v>
      </c>
      <c r="C1334">
        <f t="shared" si="43"/>
        <v>46.379156956521797</v>
      </c>
    </row>
    <row r="1335" spans="1:3" x14ac:dyDescent="0.25">
      <c r="A1335">
        <v>46.376403478260897</v>
      </c>
      <c r="B1335">
        <f t="shared" si="42"/>
        <v>50</v>
      </c>
      <c r="C1335">
        <f t="shared" si="43"/>
        <v>46.376403478260897</v>
      </c>
    </row>
    <row r="1336" spans="1:3" x14ac:dyDescent="0.25">
      <c r="A1336">
        <v>46.373649999999998</v>
      </c>
      <c r="B1336">
        <f t="shared" si="42"/>
        <v>50</v>
      </c>
      <c r="C1336">
        <f t="shared" si="43"/>
        <v>46.373649999999998</v>
      </c>
    </row>
    <row r="1337" spans="1:3" x14ac:dyDescent="0.25">
      <c r="A1337">
        <v>46.370896521739098</v>
      </c>
      <c r="B1337">
        <f t="shared" si="42"/>
        <v>50</v>
      </c>
      <c r="C1337">
        <f t="shared" si="43"/>
        <v>46.370896521739098</v>
      </c>
    </row>
    <row r="1338" spans="1:3" x14ac:dyDescent="0.25">
      <c r="A1338">
        <v>46.368143043478298</v>
      </c>
      <c r="B1338">
        <f t="shared" si="42"/>
        <v>50</v>
      </c>
      <c r="C1338">
        <f t="shared" si="43"/>
        <v>46.368143043478298</v>
      </c>
    </row>
    <row r="1339" spans="1:3" x14ac:dyDescent="0.25">
      <c r="A1339">
        <v>46.365389565217399</v>
      </c>
      <c r="B1339">
        <f t="shared" si="42"/>
        <v>50</v>
      </c>
      <c r="C1339">
        <f t="shared" si="43"/>
        <v>46.365389565217399</v>
      </c>
    </row>
    <row r="1340" spans="1:3" x14ac:dyDescent="0.25">
      <c r="A1340">
        <v>46.362636086956499</v>
      </c>
      <c r="B1340">
        <f t="shared" si="42"/>
        <v>50</v>
      </c>
      <c r="C1340">
        <f t="shared" si="43"/>
        <v>46.362636086956499</v>
      </c>
    </row>
    <row r="1341" spans="1:3" x14ac:dyDescent="0.25">
      <c r="A1341">
        <v>46.359882608695699</v>
      </c>
      <c r="B1341">
        <f t="shared" si="42"/>
        <v>50</v>
      </c>
      <c r="C1341">
        <f t="shared" si="43"/>
        <v>46.359882608695699</v>
      </c>
    </row>
    <row r="1342" spans="1:3" x14ac:dyDescent="0.25">
      <c r="A1342">
        <v>46.357129130434799</v>
      </c>
      <c r="B1342">
        <f t="shared" si="42"/>
        <v>50</v>
      </c>
      <c r="C1342">
        <f t="shared" si="43"/>
        <v>46.357129130434799</v>
      </c>
    </row>
    <row r="1343" spans="1:3" x14ac:dyDescent="0.25">
      <c r="A1343">
        <v>46.3543756521739</v>
      </c>
      <c r="B1343">
        <f t="shared" si="42"/>
        <v>50</v>
      </c>
      <c r="C1343">
        <f t="shared" si="43"/>
        <v>46.3543756521739</v>
      </c>
    </row>
    <row r="1344" spans="1:3" x14ac:dyDescent="0.25">
      <c r="A1344">
        <v>46.3516221739131</v>
      </c>
      <c r="B1344">
        <f t="shared" si="42"/>
        <v>50</v>
      </c>
      <c r="C1344">
        <f t="shared" si="43"/>
        <v>46.3516221739131</v>
      </c>
    </row>
    <row r="1345" spans="1:3" x14ac:dyDescent="0.25">
      <c r="A1345">
        <v>46.3488686956522</v>
      </c>
      <c r="B1345">
        <f t="shared" si="42"/>
        <v>50</v>
      </c>
      <c r="C1345">
        <f t="shared" si="43"/>
        <v>46.3488686956522</v>
      </c>
    </row>
    <row r="1346" spans="1:3" x14ac:dyDescent="0.25">
      <c r="A1346">
        <v>46.346115217391301</v>
      </c>
      <c r="B1346">
        <f t="shared" si="42"/>
        <v>50</v>
      </c>
      <c r="C1346">
        <f t="shared" si="43"/>
        <v>46.346115217391301</v>
      </c>
    </row>
    <row r="1347" spans="1:3" x14ac:dyDescent="0.25">
      <c r="A1347">
        <v>46.343361739130501</v>
      </c>
      <c r="B1347">
        <f t="shared" si="42"/>
        <v>50</v>
      </c>
      <c r="C1347">
        <f t="shared" si="43"/>
        <v>46.343361739130501</v>
      </c>
    </row>
    <row r="1348" spans="1:3" x14ac:dyDescent="0.25">
      <c r="A1348">
        <v>46.340608260869601</v>
      </c>
      <c r="B1348">
        <f t="shared" si="42"/>
        <v>50</v>
      </c>
      <c r="C1348">
        <f t="shared" si="43"/>
        <v>46.340608260869601</v>
      </c>
    </row>
    <row r="1349" spans="1:3" x14ac:dyDescent="0.25">
      <c r="A1349">
        <v>46.337854782608701</v>
      </c>
      <c r="B1349">
        <f t="shared" si="42"/>
        <v>50</v>
      </c>
      <c r="C1349">
        <f t="shared" si="43"/>
        <v>46.337854782608701</v>
      </c>
    </row>
    <row r="1350" spans="1:3" x14ac:dyDescent="0.25">
      <c r="A1350">
        <v>46.335101304347901</v>
      </c>
      <c r="B1350">
        <f t="shared" si="42"/>
        <v>50</v>
      </c>
      <c r="C1350">
        <f t="shared" si="43"/>
        <v>46.335101304347901</v>
      </c>
    </row>
    <row r="1351" spans="1:3" x14ac:dyDescent="0.25">
      <c r="A1351">
        <v>46.332347826087002</v>
      </c>
      <c r="B1351">
        <f t="shared" si="42"/>
        <v>50</v>
      </c>
      <c r="C1351">
        <f t="shared" si="43"/>
        <v>46.332347826087002</v>
      </c>
    </row>
    <row r="1352" spans="1:3" x14ac:dyDescent="0.25">
      <c r="A1352">
        <v>46.329594347826102</v>
      </c>
      <c r="B1352">
        <f t="shared" si="42"/>
        <v>50</v>
      </c>
      <c r="C1352">
        <f t="shared" si="43"/>
        <v>46.329594347826102</v>
      </c>
    </row>
    <row r="1353" spans="1:3" x14ac:dyDescent="0.25">
      <c r="A1353">
        <v>46.326840869565203</v>
      </c>
      <c r="B1353">
        <f t="shared" si="42"/>
        <v>50</v>
      </c>
      <c r="C1353">
        <f t="shared" si="43"/>
        <v>46.326840869565203</v>
      </c>
    </row>
    <row r="1354" spans="1:3" x14ac:dyDescent="0.25">
      <c r="A1354">
        <v>46.324087391304403</v>
      </c>
      <c r="B1354">
        <f t="shared" si="42"/>
        <v>50</v>
      </c>
      <c r="C1354">
        <f t="shared" si="43"/>
        <v>46.324087391304403</v>
      </c>
    </row>
    <row r="1355" spans="1:3" x14ac:dyDescent="0.25">
      <c r="A1355">
        <v>46.321333913043503</v>
      </c>
      <c r="B1355">
        <f t="shared" si="42"/>
        <v>50</v>
      </c>
      <c r="C1355">
        <f t="shared" si="43"/>
        <v>46.321333913043503</v>
      </c>
    </row>
    <row r="1356" spans="1:3" x14ac:dyDescent="0.25">
      <c r="A1356">
        <v>46.318580434782596</v>
      </c>
      <c r="B1356">
        <f t="shared" si="42"/>
        <v>50</v>
      </c>
      <c r="C1356">
        <f t="shared" si="43"/>
        <v>46.318580434782596</v>
      </c>
    </row>
    <row r="1357" spans="1:3" x14ac:dyDescent="0.25">
      <c r="A1357">
        <v>46.315826956521803</v>
      </c>
      <c r="B1357">
        <f t="shared" si="42"/>
        <v>50</v>
      </c>
      <c r="C1357">
        <f t="shared" si="43"/>
        <v>46.315826956521803</v>
      </c>
    </row>
    <row r="1358" spans="1:3" x14ac:dyDescent="0.25">
      <c r="A1358">
        <v>46.313073478260897</v>
      </c>
      <c r="B1358">
        <f t="shared" si="42"/>
        <v>50</v>
      </c>
      <c r="C1358">
        <f t="shared" si="43"/>
        <v>46.313073478260897</v>
      </c>
    </row>
    <row r="1359" spans="1:3" x14ac:dyDescent="0.25">
      <c r="A1359">
        <v>46.310319999999997</v>
      </c>
      <c r="B1359">
        <f t="shared" si="42"/>
        <v>50</v>
      </c>
      <c r="C1359">
        <f t="shared" si="43"/>
        <v>46.310319999999997</v>
      </c>
    </row>
    <row r="1360" spans="1:3" x14ac:dyDescent="0.25">
      <c r="A1360">
        <v>46.307566521739098</v>
      </c>
      <c r="B1360">
        <f t="shared" si="42"/>
        <v>50</v>
      </c>
      <c r="C1360">
        <f t="shared" si="43"/>
        <v>46.307566521739098</v>
      </c>
    </row>
    <row r="1361" spans="1:3" x14ac:dyDescent="0.25">
      <c r="A1361">
        <v>46.304813043478298</v>
      </c>
      <c r="B1361">
        <f t="shared" si="42"/>
        <v>50</v>
      </c>
      <c r="C1361">
        <f t="shared" si="43"/>
        <v>46.304813043478298</v>
      </c>
    </row>
    <row r="1362" spans="1:3" x14ac:dyDescent="0.25">
      <c r="A1362">
        <v>46.302059565217398</v>
      </c>
      <c r="B1362">
        <f t="shared" si="42"/>
        <v>50</v>
      </c>
      <c r="C1362">
        <f t="shared" si="43"/>
        <v>46.302059565217398</v>
      </c>
    </row>
    <row r="1363" spans="1:3" x14ac:dyDescent="0.25">
      <c r="A1363">
        <v>46.299306086956499</v>
      </c>
      <c r="B1363">
        <f t="shared" si="42"/>
        <v>50</v>
      </c>
      <c r="C1363">
        <f t="shared" si="43"/>
        <v>46.299306086956499</v>
      </c>
    </row>
    <row r="1364" spans="1:3" x14ac:dyDescent="0.25">
      <c r="A1364">
        <v>46.296552608695698</v>
      </c>
      <c r="B1364">
        <f t="shared" si="42"/>
        <v>50</v>
      </c>
      <c r="C1364">
        <f t="shared" si="43"/>
        <v>46.296552608695698</v>
      </c>
    </row>
    <row r="1365" spans="1:3" x14ac:dyDescent="0.25">
      <c r="A1365">
        <v>46.293799130434799</v>
      </c>
      <c r="B1365">
        <f t="shared" si="42"/>
        <v>50</v>
      </c>
      <c r="C1365">
        <f t="shared" si="43"/>
        <v>46.293799130434799</v>
      </c>
    </row>
    <row r="1366" spans="1:3" x14ac:dyDescent="0.25">
      <c r="A1366">
        <v>46.291045652173899</v>
      </c>
      <c r="B1366">
        <f t="shared" si="42"/>
        <v>50</v>
      </c>
      <c r="C1366">
        <f t="shared" si="43"/>
        <v>46.291045652173899</v>
      </c>
    </row>
    <row r="1367" spans="1:3" x14ac:dyDescent="0.25">
      <c r="A1367">
        <v>46.288292173913099</v>
      </c>
      <c r="B1367">
        <f t="shared" si="42"/>
        <v>50</v>
      </c>
      <c r="C1367">
        <f t="shared" si="43"/>
        <v>46.288292173913099</v>
      </c>
    </row>
    <row r="1368" spans="1:3" x14ac:dyDescent="0.25">
      <c r="A1368">
        <v>46.2855386956522</v>
      </c>
      <c r="B1368">
        <f t="shared" si="42"/>
        <v>50</v>
      </c>
      <c r="C1368">
        <f t="shared" si="43"/>
        <v>46.2855386956522</v>
      </c>
    </row>
    <row r="1369" spans="1:3" x14ac:dyDescent="0.25">
      <c r="A1369">
        <v>46.2827852173913</v>
      </c>
      <c r="B1369">
        <f t="shared" si="42"/>
        <v>50</v>
      </c>
      <c r="C1369">
        <f t="shared" si="43"/>
        <v>46.2827852173913</v>
      </c>
    </row>
    <row r="1370" spans="1:3" x14ac:dyDescent="0.25">
      <c r="A1370">
        <v>46.2800317391305</v>
      </c>
      <c r="B1370">
        <f t="shared" si="42"/>
        <v>50</v>
      </c>
      <c r="C1370">
        <f t="shared" si="43"/>
        <v>46.2800317391305</v>
      </c>
    </row>
    <row r="1371" spans="1:3" x14ac:dyDescent="0.25">
      <c r="A1371">
        <v>46.277278260869601</v>
      </c>
      <c r="B1371">
        <f t="shared" ref="B1371:B1434" si="44">IF(A1371&gt;=50,A1371,50)</f>
        <v>50</v>
      </c>
      <c r="C1371">
        <f t="shared" ref="C1371:C1434" si="45">IF(A1371&lt;=50,A1371,50)</f>
        <v>46.277278260869601</v>
      </c>
    </row>
    <row r="1372" spans="1:3" x14ac:dyDescent="0.25">
      <c r="A1372">
        <v>46.274524782608701</v>
      </c>
      <c r="B1372">
        <f t="shared" si="44"/>
        <v>50</v>
      </c>
      <c r="C1372">
        <f t="shared" si="45"/>
        <v>46.274524782608701</v>
      </c>
    </row>
    <row r="1373" spans="1:3" x14ac:dyDescent="0.25">
      <c r="A1373">
        <v>46.271771304347901</v>
      </c>
      <c r="B1373">
        <f t="shared" si="44"/>
        <v>50</v>
      </c>
      <c r="C1373">
        <f t="shared" si="45"/>
        <v>46.271771304347901</v>
      </c>
    </row>
    <row r="1374" spans="1:3" x14ac:dyDescent="0.25">
      <c r="A1374">
        <v>46.269017826087001</v>
      </c>
      <c r="B1374">
        <f t="shared" si="44"/>
        <v>50</v>
      </c>
      <c r="C1374">
        <f t="shared" si="45"/>
        <v>46.269017826087001</v>
      </c>
    </row>
    <row r="1375" spans="1:3" x14ac:dyDescent="0.25">
      <c r="A1375">
        <v>46.266264347826102</v>
      </c>
      <c r="B1375">
        <f t="shared" si="44"/>
        <v>50</v>
      </c>
      <c r="C1375">
        <f t="shared" si="45"/>
        <v>46.266264347826102</v>
      </c>
    </row>
    <row r="1376" spans="1:3" x14ac:dyDescent="0.25">
      <c r="A1376">
        <v>46.263510869565202</v>
      </c>
      <c r="B1376">
        <f t="shared" si="44"/>
        <v>50</v>
      </c>
      <c r="C1376">
        <f t="shared" si="45"/>
        <v>46.263510869565202</v>
      </c>
    </row>
    <row r="1377" spans="1:3" x14ac:dyDescent="0.25">
      <c r="A1377">
        <v>46.260757391304402</v>
      </c>
      <c r="B1377">
        <f t="shared" si="44"/>
        <v>50</v>
      </c>
      <c r="C1377">
        <f t="shared" si="45"/>
        <v>46.260757391304402</v>
      </c>
    </row>
    <row r="1378" spans="1:3" x14ac:dyDescent="0.25">
      <c r="A1378">
        <v>46.258003913043503</v>
      </c>
      <c r="B1378">
        <f t="shared" si="44"/>
        <v>50</v>
      </c>
      <c r="C1378">
        <f t="shared" si="45"/>
        <v>46.258003913043503</v>
      </c>
    </row>
    <row r="1379" spans="1:3" x14ac:dyDescent="0.25">
      <c r="A1379">
        <v>46.255250434782603</v>
      </c>
      <c r="B1379">
        <f t="shared" si="44"/>
        <v>50</v>
      </c>
      <c r="C1379">
        <f t="shared" si="45"/>
        <v>46.255250434782603</v>
      </c>
    </row>
    <row r="1380" spans="1:3" x14ac:dyDescent="0.25">
      <c r="A1380">
        <v>46.252496956521803</v>
      </c>
      <c r="B1380">
        <f t="shared" si="44"/>
        <v>50</v>
      </c>
      <c r="C1380">
        <f t="shared" si="45"/>
        <v>46.252496956521803</v>
      </c>
    </row>
    <row r="1381" spans="1:3" x14ac:dyDescent="0.25">
      <c r="A1381">
        <v>46.249743478260903</v>
      </c>
      <c r="B1381">
        <f t="shared" si="44"/>
        <v>50</v>
      </c>
      <c r="C1381">
        <f t="shared" si="45"/>
        <v>46.249743478260903</v>
      </c>
    </row>
    <row r="1382" spans="1:3" x14ac:dyDescent="0.25">
      <c r="A1382">
        <v>46.246989999999997</v>
      </c>
      <c r="B1382">
        <f t="shared" si="44"/>
        <v>50</v>
      </c>
      <c r="C1382">
        <f t="shared" si="45"/>
        <v>46.246989999999997</v>
      </c>
    </row>
    <row r="1383" spans="1:3" x14ac:dyDescent="0.25">
      <c r="A1383">
        <v>46.244236521739097</v>
      </c>
      <c r="B1383">
        <f t="shared" si="44"/>
        <v>50</v>
      </c>
      <c r="C1383">
        <f t="shared" si="45"/>
        <v>46.244236521739097</v>
      </c>
    </row>
    <row r="1384" spans="1:3" x14ac:dyDescent="0.25">
      <c r="A1384">
        <v>46.241483043478297</v>
      </c>
      <c r="B1384">
        <f t="shared" si="44"/>
        <v>50</v>
      </c>
      <c r="C1384">
        <f t="shared" si="45"/>
        <v>46.241483043478297</v>
      </c>
    </row>
    <row r="1385" spans="1:3" x14ac:dyDescent="0.25">
      <c r="A1385">
        <v>46.238729565217398</v>
      </c>
      <c r="B1385">
        <f t="shared" si="44"/>
        <v>50</v>
      </c>
      <c r="C1385">
        <f t="shared" si="45"/>
        <v>46.238729565217398</v>
      </c>
    </row>
    <row r="1386" spans="1:3" x14ac:dyDescent="0.25">
      <c r="A1386">
        <v>46.235976086956498</v>
      </c>
      <c r="B1386">
        <f t="shared" si="44"/>
        <v>50</v>
      </c>
      <c r="C1386">
        <f t="shared" si="45"/>
        <v>46.235976086956498</v>
      </c>
    </row>
    <row r="1387" spans="1:3" x14ac:dyDescent="0.25">
      <c r="A1387">
        <v>46.233222608695698</v>
      </c>
      <c r="B1387">
        <f t="shared" si="44"/>
        <v>50</v>
      </c>
      <c r="C1387">
        <f t="shared" si="45"/>
        <v>46.233222608695698</v>
      </c>
    </row>
    <row r="1388" spans="1:3" x14ac:dyDescent="0.25">
      <c r="A1388">
        <v>46.230469130434798</v>
      </c>
      <c r="B1388">
        <f t="shared" si="44"/>
        <v>50</v>
      </c>
      <c r="C1388">
        <f t="shared" si="45"/>
        <v>46.230469130434798</v>
      </c>
    </row>
    <row r="1389" spans="1:3" x14ac:dyDescent="0.25">
      <c r="A1389">
        <v>46.227715652173899</v>
      </c>
      <c r="B1389">
        <f t="shared" si="44"/>
        <v>50</v>
      </c>
      <c r="C1389">
        <f t="shared" si="45"/>
        <v>46.227715652173899</v>
      </c>
    </row>
    <row r="1390" spans="1:3" x14ac:dyDescent="0.25">
      <c r="A1390">
        <v>46.224962173913099</v>
      </c>
      <c r="B1390">
        <f t="shared" si="44"/>
        <v>50</v>
      </c>
      <c r="C1390">
        <f t="shared" si="45"/>
        <v>46.224962173913099</v>
      </c>
    </row>
    <row r="1391" spans="1:3" x14ac:dyDescent="0.25">
      <c r="A1391">
        <v>46.222208695652199</v>
      </c>
      <c r="B1391">
        <f t="shared" si="44"/>
        <v>50</v>
      </c>
      <c r="C1391">
        <f t="shared" si="45"/>
        <v>46.222208695652199</v>
      </c>
    </row>
    <row r="1392" spans="1:3" x14ac:dyDescent="0.25">
      <c r="A1392">
        <v>46.2194552173913</v>
      </c>
      <c r="B1392">
        <f t="shared" si="44"/>
        <v>50</v>
      </c>
      <c r="C1392">
        <f t="shared" si="45"/>
        <v>46.2194552173913</v>
      </c>
    </row>
    <row r="1393" spans="1:3" x14ac:dyDescent="0.25">
      <c r="A1393">
        <v>46.2167017391305</v>
      </c>
      <c r="B1393">
        <f t="shared" si="44"/>
        <v>50</v>
      </c>
      <c r="C1393">
        <f t="shared" si="45"/>
        <v>46.2167017391305</v>
      </c>
    </row>
    <row r="1394" spans="1:3" x14ac:dyDescent="0.25">
      <c r="A1394">
        <v>46.2139482608696</v>
      </c>
      <c r="B1394">
        <f t="shared" si="44"/>
        <v>50</v>
      </c>
      <c r="C1394">
        <f t="shared" si="45"/>
        <v>46.2139482608696</v>
      </c>
    </row>
    <row r="1395" spans="1:3" x14ac:dyDescent="0.25">
      <c r="A1395">
        <v>46.2111947826087</v>
      </c>
      <c r="B1395">
        <f t="shared" si="44"/>
        <v>50</v>
      </c>
      <c r="C1395">
        <f t="shared" si="45"/>
        <v>46.2111947826087</v>
      </c>
    </row>
    <row r="1396" spans="1:3" x14ac:dyDescent="0.25">
      <c r="A1396">
        <v>46.2084413043479</v>
      </c>
      <c r="B1396">
        <f t="shared" si="44"/>
        <v>50</v>
      </c>
      <c r="C1396">
        <f t="shared" si="45"/>
        <v>46.2084413043479</v>
      </c>
    </row>
    <row r="1397" spans="1:3" x14ac:dyDescent="0.25">
      <c r="A1397">
        <v>46.205687826087001</v>
      </c>
      <c r="B1397">
        <f t="shared" si="44"/>
        <v>50</v>
      </c>
      <c r="C1397">
        <f t="shared" si="45"/>
        <v>46.205687826087001</v>
      </c>
    </row>
    <row r="1398" spans="1:3" x14ac:dyDescent="0.25">
      <c r="A1398">
        <v>46.202934347826101</v>
      </c>
      <c r="B1398">
        <f t="shared" si="44"/>
        <v>50</v>
      </c>
      <c r="C1398">
        <f t="shared" si="45"/>
        <v>46.202934347826101</v>
      </c>
    </row>
    <row r="1399" spans="1:3" x14ac:dyDescent="0.25">
      <c r="A1399">
        <v>46.200180869565202</v>
      </c>
      <c r="B1399">
        <f t="shared" si="44"/>
        <v>50</v>
      </c>
      <c r="C1399">
        <f t="shared" si="45"/>
        <v>46.200180869565202</v>
      </c>
    </row>
    <row r="1400" spans="1:3" x14ac:dyDescent="0.25">
      <c r="A1400">
        <v>46.197427391304402</v>
      </c>
      <c r="B1400">
        <f t="shared" si="44"/>
        <v>50</v>
      </c>
      <c r="C1400">
        <f t="shared" si="45"/>
        <v>46.197427391304402</v>
      </c>
    </row>
    <row r="1401" spans="1:3" x14ac:dyDescent="0.25">
      <c r="A1401">
        <v>46.194673913043502</v>
      </c>
      <c r="B1401">
        <f t="shared" si="44"/>
        <v>50</v>
      </c>
      <c r="C1401">
        <f t="shared" si="45"/>
        <v>46.194673913043502</v>
      </c>
    </row>
    <row r="1402" spans="1:3" x14ac:dyDescent="0.25">
      <c r="A1402">
        <v>46.191920434782602</v>
      </c>
      <c r="B1402">
        <f t="shared" si="44"/>
        <v>50</v>
      </c>
      <c r="C1402">
        <f t="shared" si="45"/>
        <v>46.191920434782602</v>
      </c>
    </row>
    <row r="1403" spans="1:3" x14ac:dyDescent="0.25">
      <c r="A1403">
        <v>46.189166956521802</v>
      </c>
      <c r="B1403">
        <f t="shared" si="44"/>
        <v>50</v>
      </c>
      <c r="C1403">
        <f t="shared" si="45"/>
        <v>46.189166956521802</v>
      </c>
    </row>
    <row r="1404" spans="1:3" x14ac:dyDescent="0.25">
      <c r="A1404">
        <v>46.186413478260903</v>
      </c>
      <c r="B1404">
        <f t="shared" si="44"/>
        <v>50</v>
      </c>
      <c r="C1404">
        <f t="shared" si="45"/>
        <v>46.186413478260903</v>
      </c>
    </row>
    <row r="1405" spans="1:3" x14ac:dyDescent="0.25">
      <c r="A1405">
        <v>46.183660000000003</v>
      </c>
      <c r="B1405">
        <f t="shared" si="44"/>
        <v>50</v>
      </c>
      <c r="C1405">
        <f t="shared" si="45"/>
        <v>46.183660000000003</v>
      </c>
    </row>
    <row r="1406" spans="1:3" x14ac:dyDescent="0.25">
      <c r="A1406">
        <v>46.180906521739097</v>
      </c>
      <c r="B1406">
        <f t="shared" si="44"/>
        <v>50</v>
      </c>
      <c r="C1406">
        <f t="shared" si="45"/>
        <v>46.180906521739097</v>
      </c>
    </row>
    <row r="1407" spans="1:3" x14ac:dyDescent="0.25">
      <c r="A1407">
        <v>46.178153043478297</v>
      </c>
      <c r="B1407">
        <f t="shared" si="44"/>
        <v>50</v>
      </c>
      <c r="C1407">
        <f t="shared" si="45"/>
        <v>46.178153043478297</v>
      </c>
    </row>
    <row r="1408" spans="1:3" x14ac:dyDescent="0.25">
      <c r="A1408">
        <v>46.175399565217397</v>
      </c>
      <c r="B1408">
        <f t="shared" si="44"/>
        <v>50</v>
      </c>
      <c r="C1408">
        <f t="shared" si="45"/>
        <v>46.175399565217397</v>
      </c>
    </row>
    <row r="1409" spans="1:3" x14ac:dyDescent="0.25">
      <c r="A1409">
        <v>46.172646086956497</v>
      </c>
      <c r="B1409">
        <f t="shared" si="44"/>
        <v>50</v>
      </c>
      <c r="C1409">
        <f t="shared" si="45"/>
        <v>46.172646086956497</v>
      </c>
    </row>
    <row r="1410" spans="1:3" x14ac:dyDescent="0.25">
      <c r="A1410">
        <v>46.169892608695697</v>
      </c>
      <c r="B1410">
        <f t="shared" si="44"/>
        <v>50</v>
      </c>
      <c r="C1410">
        <f t="shared" si="45"/>
        <v>46.169892608695697</v>
      </c>
    </row>
    <row r="1411" spans="1:3" x14ac:dyDescent="0.25">
      <c r="A1411">
        <v>46.167139130434798</v>
      </c>
      <c r="B1411">
        <f t="shared" si="44"/>
        <v>50</v>
      </c>
      <c r="C1411">
        <f t="shared" si="45"/>
        <v>46.167139130434798</v>
      </c>
    </row>
    <row r="1412" spans="1:3" x14ac:dyDescent="0.25">
      <c r="A1412">
        <v>46.164385652173898</v>
      </c>
      <c r="B1412">
        <f t="shared" si="44"/>
        <v>50</v>
      </c>
      <c r="C1412">
        <f t="shared" si="45"/>
        <v>46.164385652173898</v>
      </c>
    </row>
    <row r="1413" spans="1:3" x14ac:dyDescent="0.25">
      <c r="A1413">
        <v>46.161632173913098</v>
      </c>
      <c r="B1413">
        <f t="shared" si="44"/>
        <v>50</v>
      </c>
      <c r="C1413">
        <f t="shared" si="45"/>
        <v>46.161632173913098</v>
      </c>
    </row>
    <row r="1414" spans="1:3" x14ac:dyDescent="0.25">
      <c r="A1414">
        <v>46.158878695652199</v>
      </c>
      <c r="B1414">
        <f t="shared" si="44"/>
        <v>50</v>
      </c>
      <c r="C1414">
        <f t="shared" si="45"/>
        <v>46.158878695652199</v>
      </c>
    </row>
    <row r="1415" spans="1:3" x14ac:dyDescent="0.25">
      <c r="A1415">
        <v>46.156125217391299</v>
      </c>
      <c r="B1415">
        <f t="shared" si="44"/>
        <v>50</v>
      </c>
      <c r="C1415">
        <f t="shared" si="45"/>
        <v>46.156125217391299</v>
      </c>
    </row>
    <row r="1416" spans="1:3" x14ac:dyDescent="0.25">
      <c r="A1416">
        <v>46.153371739130499</v>
      </c>
      <c r="B1416">
        <f t="shared" si="44"/>
        <v>50</v>
      </c>
      <c r="C1416">
        <f t="shared" si="45"/>
        <v>46.153371739130499</v>
      </c>
    </row>
    <row r="1417" spans="1:3" x14ac:dyDescent="0.25">
      <c r="A1417">
        <v>46.150618260869599</v>
      </c>
      <c r="B1417">
        <f t="shared" si="44"/>
        <v>50</v>
      </c>
      <c r="C1417">
        <f t="shared" si="45"/>
        <v>46.150618260869599</v>
      </c>
    </row>
    <row r="1418" spans="1:3" x14ac:dyDescent="0.25">
      <c r="A1418">
        <v>46.1478647826087</v>
      </c>
      <c r="B1418">
        <f t="shared" si="44"/>
        <v>50</v>
      </c>
      <c r="C1418">
        <f t="shared" si="45"/>
        <v>46.1478647826087</v>
      </c>
    </row>
    <row r="1419" spans="1:3" x14ac:dyDescent="0.25">
      <c r="A1419">
        <v>46.1451113043479</v>
      </c>
      <c r="B1419">
        <f t="shared" si="44"/>
        <v>50</v>
      </c>
      <c r="C1419">
        <f t="shared" si="45"/>
        <v>46.1451113043479</v>
      </c>
    </row>
    <row r="1420" spans="1:3" x14ac:dyDescent="0.25">
      <c r="A1420">
        <v>46.142357826087</v>
      </c>
      <c r="B1420">
        <f t="shared" si="44"/>
        <v>50</v>
      </c>
      <c r="C1420">
        <f t="shared" si="45"/>
        <v>46.142357826087</v>
      </c>
    </row>
    <row r="1421" spans="1:3" x14ac:dyDescent="0.25">
      <c r="A1421">
        <v>46.139604347826101</v>
      </c>
      <c r="B1421">
        <f t="shared" si="44"/>
        <v>50</v>
      </c>
      <c r="C1421">
        <f t="shared" si="45"/>
        <v>46.139604347826101</v>
      </c>
    </row>
    <row r="1422" spans="1:3" x14ac:dyDescent="0.25">
      <c r="A1422">
        <v>46.136850869565201</v>
      </c>
      <c r="B1422">
        <f t="shared" si="44"/>
        <v>50</v>
      </c>
      <c r="C1422">
        <f t="shared" si="45"/>
        <v>46.136850869565201</v>
      </c>
    </row>
    <row r="1423" spans="1:3" x14ac:dyDescent="0.25">
      <c r="A1423">
        <v>46.134097391304401</v>
      </c>
      <c r="B1423">
        <f t="shared" si="44"/>
        <v>50</v>
      </c>
      <c r="C1423">
        <f t="shared" si="45"/>
        <v>46.134097391304401</v>
      </c>
    </row>
    <row r="1424" spans="1:3" x14ac:dyDescent="0.25">
      <c r="A1424">
        <v>46.131343913043501</v>
      </c>
      <c r="B1424">
        <f t="shared" si="44"/>
        <v>50</v>
      </c>
      <c r="C1424">
        <f t="shared" si="45"/>
        <v>46.131343913043501</v>
      </c>
    </row>
    <row r="1425" spans="1:3" x14ac:dyDescent="0.25">
      <c r="A1425">
        <v>46.128590434782602</v>
      </c>
      <c r="B1425">
        <f t="shared" si="44"/>
        <v>50</v>
      </c>
      <c r="C1425">
        <f t="shared" si="45"/>
        <v>46.128590434782602</v>
      </c>
    </row>
    <row r="1426" spans="1:3" x14ac:dyDescent="0.25">
      <c r="A1426">
        <v>46.125836956521802</v>
      </c>
      <c r="B1426">
        <f t="shared" si="44"/>
        <v>50</v>
      </c>
      <c r="C1426">
        <f t="shared" si="45"/>
        <v>46.125836956521802</v>
      </c>
    </row>
    <row r="1427" spans="1:3" x14ac:dyDescent="0.25">
      <c r="A1427">
        <v>46.123083478260902</v>
      </c>
      <c r="B1427">
        <f t="shared" si="44"/>
        <v>50</v>
      </c>
      <c r="C1427">
        <f t="shared" si="45"/>
        <v>46.123083478260902</v>
      </c>
    </row>
    <row r="1428" spans="1:3" x14ac:dyDescent="0.25">
      <c r="A1428">
        <v>46.120330000000003</v>
      </c>
      <c r="B1428">
        <f t="shared" si="44"/>
        <v>50</v>
      </c>
      <c r="C1428">
        <f t="shared" si="45"/>
        <v>46.120330000000003</v>
      </c>
    </row>
    <row r="1429" spans="1:3" x14ac:dyDescent="0.25">
      <c r="A1429">
        <v>46.117576521739203</v>
      </c>
      <c r="B1429">
        <f t="shared" si="44"/>
        <v>50</v>
      </c>
      <c r="C1429">
        <f t="shared" si="45"/>
        <v>46.117576521739203</v>
      </c>
    </row>
    <row r="1430" spans="1:3" x14ac:dyDescent="0.25">
      <c r="A1430">
        <v>46.114823043478303</v>
      </c>
      <c r="B1430">
        <f t="shared" si="44"/>
        <v>50</v>
      </c>
      <c r="C1430">
        <f t="shared" si="45"/>
        <v>46.114823043478303</v>
      </c>
    </row>
    <row r="1431" spans="1:3" x14ac:dyDescent="0.25">
      <c r="A1431">
        <v>46.112069565217404</v>
      </c>
      <c r="B1431">
        <f t="shared" si="44"/>
        <v>50</v>
      </c>
      <c r="C1431">
        <f t="shared" si="45"/>
        <v>46.112069565217404</v>
      </c>
    </row>
    <row r="1432" spans="1:3" x14ac:dyDescent="0.25">
      <c r="A1432">
        <v>46.109316086956497</v>
      </c>
      <c r="B1432">
        <f t="shared" si="44"/>
        <v>50</v>
      </c>
      <c r="C1432">
        <f t="shared" si="45"/>
        <v>46.109316086956497</v>
      </c>
    </row>
    <row r="1433" spans="1:3" x14ac:dyDescent="0.25">
      <c r="A1433">
        <v>46.106562608695697</v>
      </c>
      <c r="B1433">
        <f t="shared" si="44"/>
        <v>50</v>
      </c>
      <c r="C1433">
        <f t="shared" si="45"/>
        <v>46.106562608695697</v>
      </c>
    </row>
    <row r="1434" spans="1:3" x14ac:dyDescent="0.25">
      <c r="A1434">
        <v>46.103809130434797</v>
      </c>
      <c r="B1434">
        <f t="shared" si="44"/>
        <v>50</v>
      </c>
      <c r="C1434">
        <f t="shared" si="45"/>
        <v>46.103809130434797</v>
      </c>
    </row>
    <row r="1435" spans="1:3" x14ac:dyDescent="0.25">
      <c r="A1435">
        <v>46.101055652173898</v>
      </c>
      <c r="B1435">
        <f t="shared" ref="B1435:B1489" si="46">IF(A1435&gt;=50,A1435,50)</f>
        <v>50</v>
      </c>
      <c r="C1435">
        <f t="shared" ref="C1435:C1489" si="47">IF(A1435&lt;=50,A1435,50)</f>
        <v>46.101055652173898</v>
      </c>
    </row>
    <row r="1436" spans="1:3" x14ac:dyDescent="0.25">
      <c r="A1436">
        <v>46.098302173913098</v>
      </c>
      <c r="B1436">
        <f t="shared" si="46"/>
        <v>50</v>
      </c>
      <c r="C1436">
        <f t="shared" si="47"/>
        <v>46.098302173913098</v>
      </c>
    </row>
    <row r="1437" spans="1:3" x14ac:dyDescent="0.25">
      <c r="A1437">
        <v>46.095548695652198</v>
      </c>
      <c r="B1437">
        <f t="shared" si="46"/>
        <v>50</v>
      </c>
      <c r="C1437">
        <f t="shared" si="47"/>
        <v>46.095548695652198</v>
      </c>
    </row>
    <row r="1438" spans="1:3" x14ac:dyDescent="0.25">
      <c r="A1438">
        <v>46.092795217391298</v>
      </c>
      <c r="B1438">
        <f t="shared" si="46"/>
        <v>50</v>
      </c>
      <c r="C1438">
        <f t="shared" si="47"/>
        <v>46.092795217391298</v>
      </c>
    </row>
    <row r="1439" spans="1:3" x14ac:dyDescent="0.25">
      <c r="A1439">
        <v>46.090041739130498</v>
      </c>
      <c r="B1439">
        <f t="shared" si="46"/>
        <v>50</v>
      </c>
      <c r="C1439">
        <f t="shared" si="47"/>
        <v>46.090041739130498</v>
      </c>
    </row>
    <row r="1440" spans="1:3" x14ac:dyDescent="0.25">
      <c r="A1440">
        <v>46.087288260869599</v>
      </c>
      <c r="B1440">
        <f t="shared" si="46"/>
        <v>50</v>
      </c>
      <c r="C1440">
        <f t="shared" si="47"/>
        <v>46.087288260869599</v>
      </c>
    </row>
    <row r="1441" spans="1:3" x14ac:dyDescent="0.25">
      <c r="A1441">
        <v>46.084534782608699</v>
      </c>
      <c r="B1441">
        <f t="shared" si="46"/>
        <v>50</v>
      </c>
      <c r="C1441">
        <f t="shared" si="47"/>
        <v>46.084534782608699</v>
      </c>
    </row>
    <row r="1442" spans="1:3" x14ac:dyDescent="0.25">
      <c r="A1442">
        <v>46.0817813043478</v>
      </c>
      <c r="B1442">
        <f t="shared" si="46"/>
        <v>50</v>
      </c>
      <c r="C1442">
        <f t="shared" si="47"/>
        <v>46.0817813043478</v>
      </c>
    </row>
    <row r="1443" spans="1:3" x14ac:dyDescent="0.25">
      <c r="A1443">
        <v>46.079027826087</v>
      </c>
      <c r="B1443">
        <f t="shared" si="46"/>
        <v>50</v>
      </c>
      <c r="C1443">
        <f t="shared" si="47"/>
        <v>46.079027826087</v>
      </c>
    </row>
    <row r="1444" spans="1:3" x14ac:dyDescent="0.25">
      <c r="A1444">
        <v>46.0762743478261</v>
      </c>
      <c r="B1444">
        <f t="shared" si="46"/>
        <v>50</v>
      </c>
      <c r="C1444">
        <f t="shared" si="47"/>
        <v>46.0762743478261</v>
      </c>
    </row>
    <row r="1445" spans="1:3" x14ac:dyDescent="0.25">
      <c r="A1445">
        <v>46.073520869565201</v>
      </c>
      <c r="B1445">
        <f t="shared" si="46"/>
        <v>50</v>
      </c>
      <c r="C1445">
        <f t="shared" si="47"/>
        <v>46.073520869565201</v>
      </c>
    </row>
    <row r="1446" spans="1:3" x14ac:dyDescent="0.25">
      <c r="A1446">
        <v>46.0707673913044</v>
      </c>
      <c r="B1446">
        <f t="shared" si="46"/>
        <v>50</v>
      </c>
      <c r="C1446">
        <f t="shared" si="47"/>
        <v>46.0707673913044</v>
      </c>
    </row>
    <row r="1447" spans="1:3" x14ac:dyDescent="0.25">
      <c r="A1447">
        <v>46.068013913043501</v>
      </c>
      <c r="B1447">
        <f t="shared" si="46"/>
        <v>50</v>
      </c>
      <c r="C1447">
        <f t="shared" si="47"/>
        <v>46.068013913043501</v>
      </c>
    </row>
    <row r="1448" spans="1:3" x14ac:dyDescent="0.25">
      <c r="A1448">
        <v>46.065260434782601</v>
      </c>
      <c r="B1448">
        <f t="shared" si="46"/>
        <v>50</v>
      </c>
      <c r="C1448">
        <f t="shared" si="47"/>
        <v>46.065260434782601</v>
      </c>
    </row>
    <row r="1449" spans="1:3" x14ac:dyDescent="0.25">
      <c r="A1449">
        <v>46.062506956521801</v>
      </c>
      <c r="B1449">
        <f t="shared" si="46"/>
        <v>50</v>
      </c>
      <c r="C1449">
        <f t="shared" si="47"/>
        <v>46.062506956521801</v>
      </c>
    </row>
    <row r="1450" spans="1:3" x14ac:dyDescent="0.25">
      <c r="A1450">
        <v>46.059753478260902</v>
      </c>
      <c r="B1450">
        <f t="shared" si="46"/>
        <v>50</v>
      </c>
      <c r="C1450">
        <f t="shared" si="47"/>
        <v>46.059753478260902</v>
      </c>
    </row>
    <row r="1451" spans="1:3" x14ac:dyDescent="0.25">
      <c r="A1451">
        <v>46.057000000000002</v>
      </c>
      <c r="B1451">
        <f t="shared" si="46"/>
        <v>50</v>
      </c>
      <c r="C1451">
        <f t="shared" si="47"/>
        <v>46.057000000000002</v>
      </c>
    </row>
    <row r="1452" spans="1:3" x14ac:dyDescent="0.25">
      <c r="A1452">
        <v>46.054246521739202</v>
      </c>
      <c r="B1452">
        <f t="shared" si="46"/>
        <v>50</v>
      </c>
      <c r="C1452">
        <f t="shared" si="47"/>
        <v>46.054246521739202</v>
      </c>
    </row>
    <row r="1453" spans="1:3" x14ac:dyDescent="0.25">
      <c r="A1453">
        <v>46.051493043478303</v>
      </c>
      <c r="B1453">
        <f t="shared" si="46"/>
        <v>50</v>
      </c>
      <c r="C1453">
        <f t="shared" si="47"/>
        <v>46.051493043478303</v>
      </c>
    </row>
    <row r="1454" spans="1:3" x14ac:dyDescent="0.25">
      <c r="A1454">
        <v>46.048739565217403</v>
      </c>
      <c r="B1454">
        <f t="shared" si="46"/>
        <v>50</v>
      </c>
      <c r="C1454">
        <f t="shared" si="47"/>
        <v>46.048739565217403</v>
      </c>
    </row>
    <row r="1455" spans="1:3" x14ac:dyDescent="0.25">
      <c r="A1455">
        <v>46.045986086956503</v>
      </c>
      <c r="B1455">
        <f t="shared" si="46"/>
        <v>50</v>
      </c>
      <c r="C1455">
        <f t="shared" si="47"/>
        <v>46.045986086956503</v>
      </c>
    </row>
    <row r="1456" spans="1:3" x14ac:dyDescent="0.25">
      <c r="A1456">
        <v>46.043232608695703</v>
      </c>
      <c r="B1456">
        <f t="shared" si="46"/>
        <v>50</v>
      </c>
      <c r="C1456">
        <f t="shared" si="47"/>
        <v>46.043232608695703</v>
      </c>
    </row>
    <row r="1457" spans="1:3" x14ac:dyDescent="0.25">
      <c r="A1457">
        <v>46.040479130434797</v>
      </c>
      <c r="B1457">
        <f t="shared" si="46"/>
        <v>50</v>
      </c>
      <c r="C1457">
        <f t="shared" si="47"/>
        <v>46.040479130434797</v>
      </c>
    </row>
    <row r="1458" spans="1:3" x14ac:dyDescent="0.25">
      <c r="A1458">
        <v>46.037725652173897</v>
      </c>
      <c r="B1458">
        <f t="shared" si="46"/>
        <v>50</v>
      </c>
      <c r="C1458">
        <f t="shared" si="47"/>
        <v>46.037725652173897</v>
      </c>
    </row>
    <row r="1459" spans="1:3" x14ac:dyDescent="0.25">
      <c r="A1459">
        <v>46.034972173913097</v>
      </c>
      <c r="B1459">
        <f t="shared" si="46"/>
        <v>50</v>
      </c>
      <c r="C1459">
        <f t="shared" si="47"/>
        <v>46.034972173913097</v>
      </c>
    </row>
    <row r="1460" spans="1:3" x14ac:dyDescent="0.25">
      <c r="A1460">
        <v>46.032218695652197</v>
      </c>
      <c r="B1460">
        <f t="shared" si="46"/>
        <v>50</v>
      </c>
      <c r="C1460">
        <f t="shared" si="47"/>
        <v>46.032218695652197</v>
      </c>
    </row>
    <row r="1461" spans="1:3" x14ac:dyDescent="0.25">
      <c r="A1461">
        <v>46.029465217391298</v>
      </c>
      <c r="B1461">
        <f t="shared" si="46"/>
        <v>50</v>
      </c>
      <c r="C1461">
        <f t="shared" si="47"/>
        <v>46.029465217391298</v>
      </c>
    </row>
    <row r="1462" spans="1:3" x14ac:dyDescent="0.25">
      <c r="A1462">
        <v>46.026711739130498</v>
      </c>
      <c r="B1462">
        <f t="shared" si="46"/>
        <v>50</v>
      </c>
      <c r="C1462">
        <f t="shared" si="47"/>
        <v>46.026711739130498</v>
      </c>
    </row>
    <row r="1463" spans="1:3" x14ac:dyDescent="0.25">
      <c r="A1463">
        <v>46.023958260869598</v>
      </c>
      <c r="B1463">
        <f t="shared" si="46"/>
        <v>50</v>
      </c>
      <c r="C1463">
        <f t="shared" si="47"/>
        <v>46.023958260869598</v>
      </c>
    </row>
    <row r="1464" spans="1:3" x14ac:dyDescent="0.25">
      <c r="A1464">
        <v>46.021204782608699</v>
      </c>
      <c r="B1464">
        <f t="shared" si="46"/>
        <v>50</v>
      </c>
      <c r="C1464">
        <f t="shared" si="47"/>
        <v>46.021204782608699</v>
      </c>
    </row>
    <row r="1465" spans="1:3" x14ac:dyDescent="0.25">
      <c r="A1465">
        <v>46.018451304347799</v>
      </c>
      <c r="B1465">
        <f t="shared" si="46"/>
        <v>50</v>
      </c>
      <c r="C1465">
        <f t="shared" si="47"/>
        <v>46.018451304347799</v>
      </c>
    </row>
    <row r="1466" spans="1:3" x14ac:dyDescent="0.25">
      <c r="A1466">
        <v>46.015697826086999</v>
      </c>
      <c r="B1466">
        <f t="shared" si="46"/>
        <v>50</v>
      </c>
      <c r="C1466">
        <f t="shared" si="47"/>
        <v>46.015697826086999</v>
      </c>
    </row>
    <row r="1467" spans="1:3" x14ac:dyDescent="0.25">
      <c r="A1467">
        <v>46.0129443478261</v>
      </c>
      <c r="B1467">
        <f t="shared" si="46"/>
        <v>50</v>
      </c>
      <c r="C1467">
        <f t="shared" si="47"/>
        <v>46.0129443478261</v>
      </c>
    </row>
    <row r="1468" spans="1:3" x14ac:dyDescent="0.25">
      <c r="A1468">
        <v>46.0101908695652</v>
      </c>
      <c r="B1468">
        <f t="shared" si="46"/>
        <v>50</v>
      </c>
      <c r="C1468">
        <f t="shared" si="47"/>
        <v>46.0101908695652</v>
      </c>
    </row>
    <row r="1469" spans="1:3" x14ac:dyDescent="0.25">
      <c r="A1469">
        <v>46.0074373913044</v>
      </c>
      <c r="B1469">
        <f t="shared" si="46"/>
        <v>50</v>
      </c>
      <c r="C1469">
        <f t="shared" si="47"/>
        <v>46.0074373913044</v>
      </c>
    </row>
    <row r="1470" spans="1:3" x14ac:dyDescent="0.25">
      <c r="A1470">
        <v>46.0046839130435</v>
      </c>
      <c r="B1470">
        <f t="shared" si="46"/>
        <v>50</v>
      </c>
      <c r="C1470">
        <f t="shared" si="47"/>
        <v>46.0046839130435</v>
      </c>
    </row>
    <row r="1471" spans="1:3" x14ac:dyDescent="0.25">
      <c r="A1471">
        <v>46.001930434782601</v>
      </c>
      <c r="B1471">
        <f t="shared" si="46"/>
        <v>50</v>
      </c>
      <c r="C1471">
        <f t="shared" si="47"/>
        <v>46.001930434782601</v>
      </c>
    </row>
    <row r="1472" spans="1:3" x14ac:dyDescent="0.25">
      <c r="A1472">
        <v>45.999176956521801</v>
      </c>
      <c r="B1472">
        <f t="shared" si="46"/>
        <v>50</v>
      </c>
      <c r="C1472">
        <f t="shared" si="47"/>
        <v>45.999176956521801</v>
      </c>
    </row>
    <row r="1473" spans="1:3" x14ac:dyDescent="0.25">
      <c r="A1473">
        <v>45.996423478260901</v>
      </c>
      <c r="B1473">
        <f t="shared" si="46"/>
        <v>50</v>
      </c>
      <c r="C1473">
        <f t="shared" si="47"/>
        <v>45.996423478260901</v>
      </c>
    </row>
    <row r="1474" spans="1:3" x14ac:dyDescent="0.25">
      <c r="A1474">
        <v>45.993670000000002</v>
      </c>
      <c r="B1474">
        <f t="shared" si="46"/>
        <v>50</v>
      </c>
      <c r="C1474">
        <f t="shared" si="47"/>
        <v>45.993670000000002</v>
      </c>
    </row>
    <row r="1475" spans="1:3" x14ac:dyDescent="0.25">
      <c r="A1475">
        <v>45.990916521739202</v>
      </c>
      <c r="B1475">
        <f t="shared" si="46"/>
        <v>50</v>
      </c>
      <c r="C1475">
        <f t="shared" si="47"/>
        <v>45.990916521739202</v>
      </c>
    </row>
    <row r="1476" spans="1:3" x14ac:dyDescent="0.25">
      <c r="A1476">
        <v>45.988163043478302</v>
      </c>
      <c r="B1476">
        <f t="shared" si="46"/>
        <v>50</v>
      </c>
      <c r="C1476">
        <f t="shared" si="47"/>
        <v>45.988163043478302</v>
      </c>
    </row>
    <row r="1477" spans="1:3" x14ac:dyDescent="0.25">
      <c r="A1477">
        <v>45.985409565217402</v>
      </c>
      <c r="B1477">
        <f t="shared" si="46"/>
        <v>50</v>
      </c>
      <c r="C1477">
        <f t="shared" si="47"/>
        <v>45.985409565217402</v>
      </c>
    </row>
    <row r="1478" spans="1:3" x14ac:dyDescent="0.25">
      <c r="A1478">
        <v>45.982656086956503</v>
      </c>
      <c r="B1478">
        <f t="shared" si="46"/>
        <v>50</v>
      </c>
      <c r="C1478">
        <f t="shared" si="47"/>
        <v>45.982656086956503</v>
      </c>
    </row>
    <row r="1479" spans="1:3" x14ac:dyDescent="0.25">
      <c r="A1479">
        <v>45.979902608695703</v>
      </c>
      <c r="B1479">
        <f t="shared" si="46"/>
        <v>50</v>
      </c>
      <c r="C1479">
        <f t="shared" si="47"/>
        <v>45.979902608695703</v>
      </c>
    </row>
    <row r="1480" spans="1:3" x14ac:dyDescent="0.25">
      <c r="A1480">
        <v>45.977149130434803</v>
      </c>
      <c r="B1480">
        <f t="shared" si="46"/>
        <v>50</v>
      </c>
      <c r="C1480">
        <f t="shared" si="47"/>
        <v>45.977149130434803</v>
      </c>
    </row>
    <row r="1481" spans="1:3" x14ac:dyDescent="0.25">
      <c r="A1481">
        <v>45.974395652173897</v>
      </c>
      <c r="B1481">
        <f t="shared" si="46"/>
        <v>50</v>
      </c>
      <c r="C1481">
        <f t="shared" si="47"/>
        <v>45.974395652173897</v>
      </c>
    </row>
    <row r="1482" spans="1:3" x14ac:dyDescent="0.25">
      <c r="A1482">
        <v>45.971642173913096</v>
      </c>
      <c r="B1482">
        <f t="shared" si="46"/>
        <v>50</v>
      </c>
      <c r="C1482">
        <f t="shared" si="47"/>
        <v>45.971642173913096</v>
      </c>
    </row>
    <row r="1483" spans="1:3" x14ac:dyDescent="0.25">
      <c r="A1483">
        <v>45.968888695652197</v>
      </c>
      <c r="B1483">
        <f t="shared" si="46"/>
        <v>50</v>
      </c>
      <c r="C1483">
        <f t="shared" si="47"/>
        <v>45.968888695652197</v>
      </c>
    </row>
    <row r="1484" spans="1:3" x14ac:dyDescent="0.25">
      <c r="A1484">
        <v>45.966135217391297</v>
      </c>
      <c r="B1484">
        <f t="shared" si="46"/>
        <v>50</v>
      </c>
      <c r="C1484">
        <f t="shared" si="47"/>
        <v>45.966135217391297</v>
      </c>
    </row>
    <row r="1485" spans="1:3" x14ac:dyDescent="0.25">
      <c r="A1485">
        <v>45.963381739130497</v>
      </c>
      <c r="B1485">
        <f t="shared" si="46"/>
        <v>50</v>
      </c>
      <c r="C1485">
        <f t="shared" si="47"/>
        <v>45.963381739130497</v>
      </c>
    </row>
    <row r="1486" spans="1:3" x14ac:dyDescent="0.25">
      <c r="A1486">
        <v>45.960628260869598</v>
      </c>
      <c r="B1486">
        <f t="shared" si="46"/>
        <v>50</v>
      </c>
      <c r="C1486">
        <f t="shared" si="47"/>
        <v>45.960628260869598</v>
      </c>
    </row>
    <row r="1487" spans="1:3" x14ac:dyDescent="0.25">
      <c r="A1487">
        <v>45.957874782608698</v>
      </c>
      <c r="B1487">
        <f t="shared" si="46"/>
        <v>50</v>
      </c>
      <c r="C1487">
        <f t="shared" si="47"/>
        <v>45.957874782608698</v>
      </c>
    </row>
    <row r="1488" spans="1:3" x14ac:dyDescent="0.25">
      <c r="A1488">
        <v>45.955121304347799</v>
      </c>
      <c r="B1488">
        <f t="shared" si="46"/>
        <v>50</v>
      </c>
      <c r="C1488">
        <f t="shared" si="47"/>
        <v>45.955121304347799</v>
      </c>
    </row>
    <row r="1489" spans="1:3" x14ac:dyDescent="0.25">
      <c r="A1489">
        <v>45.952367826086999</v>
      </c>
      <c r="B1489">
        <f t="shared" si="46"/>
        <v>50</v>
      </c>
      <c r="C1489">
        <f t="shared" si="47"/>
        <v>45.952367826086999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C3A5F-EBD4-4B29-B4E1-C908A89F3722}">
  <dimension ref="A1:D721"/>
  <sheetViews>
    <sheetView topLeftCell="A679" workbookViewId="0">
      <selection activeCell="A33" sqref="A33:A721"/>
    </sheetView>
  </sheetViews>
  <sheetFormatPr baseColWidth="10" defaultRowHeight="15" x14ac:dyDescent="0.25"/>
  <cols>
    <col min="1" max="1" width="20.140625" bestFit="1" customWidth="1"/>
    <col min="2" max="2" width="20.5703125" bestFit="1" customWidth="1"/>
    <col min="3" max="3" width="19.5703125" bestFit="1" customWidth="1"/>
    <col min="4" max="4" width="27" bestFit="1" customWidth="1"/>
  </cols>
  <sheetData>
    <row r="1" spans="1:4" x14ac:dyDescent="0.25">
      <c r="A1" t="s">
        <v>44</v>
      </c>
      <c r="B1" t="s">
        <v>45</v>
      </c>
      <c r="C1" t="s">
        <v>46</v>
      </c>
      <c r="D1" t="s">
        <v>47</v>
      </c>
    </row>
    <row r="2" spans="1:4" x14ac:dyDescent="0.25">
      <c r="A2">
        <v>0</v>
      </c>
      <c r="B2">
        <v>-6.090526315789474E-2</v>
      </c>
      <c r="C2">
        <v>185.56</v>
      </c>
      <c r="D2">
        <v>8.7050000000000001</v>
      </c>
    </row>
    <row r="3" spans="1:4" x14ac:dyDescent="0.25">
      <c r="A3">
        <v>6.3017543859649125E-2</v>
      </c>
      <c r="B3">
        <v>0</v>
      </c>
      <c r="C3">
        <v>-78.959999999999994</v>
      </c>
      <c r="D3">
        <v>8.7050000000000001</v>
      </c>
    </row>
    <row r="4" spans="1:4" x14ac:dyDescent="0.25">
      <c r="A4">
        <v>2.4561403508771926E-3</v>
      </c>
      <c r="B4">
        <v>0</v>
      </c>
      <c r="C4">
        <v>-76.739999999999995</v>
      </c>
      <c r="D4">
        <v>8.7050000000000001</v>
      </c>
    </row>
    <row r="5" spans="1:4" x14ac:dyDescent="0.25">
      <c r="A5">
        <v>5.6610526315789472E-2</v>
      </c>
      <c r="B5">
        <v>0</v>
      </c>
      <c r="C5">
        <v>-60.71</v>
      </c>
      <c r="D5">
        <v>8.7050000000000001</v>
      </c>
    </row>
    <row r="6" spans="1:4" x14ac:dyDescent="0.25">
      <c r="A6">
        <v>0.24327017543859647</v>
      </c>
      <c r="B6">
        <v>0</v>
      </c>
      <c r="C6">
        <v>250.99</v>
      </c>
      <c r="D6">
        <v>8.7050000000000001</v>
      </c>
    </row>
    <row r="7" spans="1:4" x14ac:dyDescent="0.25">
      <c r="A7">
        <v>0</v>
      </c>
      <c r="B7">
        <v>-0.16428771929824562</v>
      </c>
      <c r="C7">
        <v>237.1</v>
      </c>
      <c r="D7">
        <v>8.7050000000000001</v>
      </c>
    </row>
    <row r="8" spans="1:4" x14ac:dyDescent="0.25">
      <c r="A8">
        <v>0</v>
      </c>
      <c r="B8">
        <v>-0.14802807017543859</v>
      </c>
      <c r="C8">
        <v>225.43</v>
      </c>
      <c r="D8">
        <v>8.7050000000000001</v>
      </c>
    </row>
    <row r="9" spans="1:4" x14ac:dyDescent="0.25">
      <c r="A9">
        <v>0</v>
      </c>
      <c r="B9">
        <v>-7.8645614035087727E-2</v>
      </c>
      <c r="C9">
        <v>212.36</v>
      </c>
      <c r="D9">
        <v>8.7050000000000001</v>
      </c>
    </row>
    <row r="10" spans="1:4" x14ac:dyDescent="0.25">
      <c r="A10">
        <v>6.7754385964912275E-2</v>
      </c>
      <c r="B10">
        <v>0</v>
      </c>
      <c r="C10">
        <v>-56.95</v>
      </c>
      <c r="D10">
        <v>8.7050000000000001</v>
      </c>
    </row>
    <row r="11" spans="1:4" x14ac:dyDescent="0.25">
      <c r="A11">
        <v>0</v>
      </c>
      <c r="B11">
        <v>-0.34007719298245614</v>
      </c>
      <c r="C11">
        <v>-70.84</v>
      </c>
      <c r="D11">
        <v>8.7050000000000001</v>
      </c>
    </row>
    <row r="12" spans="1:4" x14ac:dyDescent="0.25">
      <c r="A12">
        <v>0</v>
      </c>
      <c r="B12">
        <v>-0.39981052631578945</v>
      </c>
      <c r="C12">
        <v>-60.93</v>
      </c>
      <c r="D12">
        <v>8.7050000000000001</v>
      </c>
    </row>
    <row r="13" spans="1:4" x14ac:dyDescent="0.25">
      <c r="A13">
        <v>0</v>
      </c>
      <c r="B13">
        <v>-0.48968421052631578</v>
      </c>
      <c r="C13">
        <v>-119.7</v>
      </c>
      <c r="D13">
        <v>8.7050000000000001</v>
      </c>
    </row>
    <row r="14" spans="1:4" x14ac:dyDescent="0.25">
      <c r="A14">
        <v>0</v>
      </c>
      <c r="B14">
        <v>-8.091228070175438E-2</v>
      </c>
      <c r="C14">
        <v>-56.46</v>
      </c>
      <c r="D14">
        <v>8.7050000000000001</v>
      </c>
    </row>
    <row r="15" spans="1:4" x14ac:dyDescent="0.25">
      <c r="A15">
        <v>0</v>
      </c>
      <c r="B15">
        <v>-0.17153684210526315</v>
      </c>
      <c r="C15">
        <v>-75.099999999999994</v>
      </c>
      <c r="D15">
        <v>8.7050000000000001</v>
      </c>
    </row>
    <row r="16" spans="1:4" x14ac:dyDescent="0.25">
      <c r="A16">
        <v>0</v>
      </c>
      <c r="B16">
        <v>-0.16988771929824562</v>
      </c>
      <c r="C16">
        <v>-84.18</v>
      </c>
      <c r="D16">
        <v>8.7050000000000001</v>
      </c>
    </row>
    <row r="17" spans="1:4" x14ac:dyDescent="0.25">
      <c r="A17">
        <v>0</v>
      </c>
      <c r="B17">
        <v>-0.26108070175438597</v>
      </c>
      <c r="C17">
        <v>-56.18</v>
      </c>
      <c r="D17">
        <v>8.7050000000000001</v>
      </c>
    </row>
    <row r="18" spans="1:4" x14ac:dyDescent="0.25">
      <c r="A18">
        <v>0</v>
      </c>
      <c r="B18">
        <v>-0.24071578947368422</v>
      </c>
      <c r="C18">
        <v>192.89</v>
      </c>
      <c r="D18">
        <v>8.83</v>
      </c>
    </row>
    <row r="19" spans="1:4" x14ac:dyDescent="0.25">
      <c r="A19">
        <v>0</v>
      </c>
      <c r="B19">
        <v>-0.38432280701754384</v>
      </c>
      <c r="C19">
        <v>-38.43</v>
      </c>
      <c r="D19">
        <v>8.83</v>
      </c>
    </row>
    <row r="20" spans="1:4" x14ac:dyDescent="0.25">
      <c r="A20">
        <v>0</v>
      </c>
      <c r="B20">
        <v>-0.44040701754385969</v>
      </c>
      <c r="C20">
        <v>-62.78</v>
      </c>
      <c r="D20">
        <v>8.83</v>
      </c>
    </row>
    <row r="21" spans="1:4" x14ac:dyDescent="0.25">
      <c r="A21">
        <v>0</v>
      </c>
      <c r="B21">
        <v>-0.3957964912280702</v>
      </c>
      <c r="C21">
        <v>-57.56</v>
      </c>
      <c r="D21">
        <v>8.83</v>
      </c>
    </row>
    <row r="22" spans="1:4" x14ac:dyDescent="0.25">
      <c r="A22">
        <v>0</v>
      </c>
      <c r="B22">
        <v>-0.19491228070175437</v>
      </c>
      <c r="C22">
        <v>-81.73</v>
      </c>
      <c r="D22">
        <v>8.83</v>
      </c>
    </row>
    <row r="23" spans="1:4" x14ac:dyDescent="0.25">
      <c r="A23">
        <v>0</v>
      </c>
      <c r="B23">
        <v>-0.19423859649122807</v>
      </c>
      <c r="C23">
        <v>-19.61</v>
      </c>
      <c r="D23">
        <v>8.83</v>
      </c>
    </row>
    <row r="24" spans="1:4" x14ac:dyDescent="0.25">
      <c r="A24">
        <v>0</v>
      </c>
      <c r="B24">
        <v>-0.10110175438596491</v>
      </c>
      <c r="C24">
        <v>-3.69</v>
      </c>
      <c r="D24">
        <v>8.83</v>
      </c>
    </row>
    <row r="25" spans="1:4" x14ac:dyDescent="0.25">
      <c r="A25">
        <v>0</v>
      </c>
      <c r="B25">
        <v>-0.14225263157894738</v>
      </c>
      <c r="C25">
        <v>-25.45</v>
      </c>
      <c r="D25">
        <v>8.83</v>
      </c>
    </row>
    <row r="26" spans="1:4" x14ac:dyDescent="0.25">
      <c r="A26">
        <v>0</v>
      </c>
      <c r="B26">
        <v>-0.37101754385964908</v>
      </c>
      <c r="C26">
        <v>-76.88</v>
      </c>
      <c r="D26">
        <v>8.83</v>
      </c>
    </row>
    <row r="27" spans="1:4" x14ac:dyDescent="0.25">
      <c r="A27">
        <v>0</v>
      </c>
      <c r="B27">
        <v>-0.37761403508771929</v>
      </c>
      <c r="C27">
        <v>-58.98</v>
      </c>
      <c r="D27">
        <v>8.83</v>
      </c>
    </row>
    <row r="28" spans="1:4" x14ac:dyDescent="0.25">
      <c r="A28">
        <v>0</v>
      </c>
      <c r="B28">
        <v>-0.38527017543859654</v>
      </c>
      <c r="C28">
        <v>-59.66</v>
      </c>
      <c r="D28">
        <v>8.83</v>
      </c>
    </row>
    <row r="29" spans="1:4" x14ac:dyDescent="0.25">
      <c r="A29">
        <v>0</v>
      </c>
      <c r="B29">
        <v>-0.42556491228070176</v>
      </c>
      <c r="C29">
        <v>-56.72</v>
      </c>
      <c r="D29">
        <v>8.83</v>
      </c>
    </row>
    <row r="30" spans="1:4" x14ac:dyDescent="0.25">
      <c r="A30">
        <v>0</v>
      </c>
      <c r="B30">
        <v>-0.21996491228070175</v>
      </c>
      <c r="C30">
        <v>-69.73</v>
      </c>
      <c r="D30">
        <v>8.83</v>
      </c>
    </row>
    <row r="31" spans="1:4" x14ac:dyDescent="0.25">
      <c r="A31">
        <v>0</v>
      </c>
      <c r="B31">
        <v>-0.29541754385964913</v>
      </c>
      <c r="C31">
        <v>-66.41</v>
      </c>
      <c r="D31">
        <v>8.83</v>
      </c>
    </row>
    <row r="32" spans="1:4" x14ac:dyDescent="0.25">
      <c r="A32">
        <v>0</v>
      </c>
      <c r="B32">
        <v>-0.28992982456140348</v>
      </c>
      <c r="C32">
        <v>-178.79</v>
      </c>
      <c r="D32">
        <v>8.83</v>
      </c>
    </row>
    <row r="33" spans="1:4" x14ac:dyDescent="0.25">
      <c r="A33">
        <v>0</v>
      </c>
      <c r="B33">
        <v>-0.37133333333333335</v>
      </c>
      <c r="C33">
        <v>-834.18</v>
      </c>
      <c r="D33">
        <v>8.83</v>
      </c>
    </row>
    <row r="34" spans="1:4" x14ac:dyDescent="0.25">
      <c r="A34">
        <v>0</v>
      </c>
      <c r="B34">
        <v>-7.2828070175438603E-2</v>
      </c>
      <c r="C34">
        <v>-276.31</v>
      </c>
      <c r="D34">
        <v>5.0625</v>
      </c>
    </row>
    <row r="35" spans="1:4" x14ac:dyDescent="0.25">
      <c r="A35">
        <v>4.1859649122807013E-2</v>
      </c>
      <c r="B35">
        <v>0</v>
      </c>
      <c r="C35">
        <v>-185.32</v>
      </c>
      <c r="D35">
        <v>5.0625</v>
      </c>
    </row>
    <row r="36" spans="1:4" x14ac:dyDescent="0.25">
      <c r="A36">
        <v>0</v>
      </c>
      <c r="B36">
        <v>-0.12928421052631578</v>
      </c>
      <c r="C36">
        <v>-186.59</v>
      </c>
      <c r="D36">
        <v>5.0625</v>
      </c>
    </row>
    <row r="37" spans="1:4" x14ac:dyDescent="0.25">
      <c r="A37">
        <v>0</v>
      </c>
      <c r="B37">
        <v>-0.15368421052631578</v>
      </c>
      <c r="C37">
        <v>-162.57</v>
      </c>
      <c r="D37">
        <v>5.0625</v>
      </c>
    </row>
    <row r="38" spans="1:4" x14ac:dyDescent="0.25">
      <c r="A38">
        <v>0</v>
      </c>
      <c r="B38">
        <v>-0.21024561403508774</v>
      </c>
      <c r="C38">
        <v>-140.87</v>
      </c>
      <c r="D38">
        <v>5.0625</v>
      </c>
    </row>
    <row r="39" spans="1:4" x14ac:dyDescent="0.25">
      <c r="A39">
        <v>0</v>
      </c>
      <c r="B39">
        <v>-0.16174736842105264</v>
      </c>
      <c r="C39">
        <v>-150.49</v>
      </c>
      <c r="D39">
        <v>5.0625</v>
      </c>
    </row>
    <row r="40" spans="1:4" x14ac:dyDescent="0.25">
      <c r="A40">
        <v>0</v>
      </c>
      <c r="B40">
        <v>-0.12079298245614035</v>
      </c>
      <c r="C40">
        <v>-128.94999999999999</v>
      </c>
      <c r="D40">
        <v>5.0625</v>
      </c>
    </row>
    <row r="41" spans="1:4" x14ac:dyDescent="0.25">
      <c r="A41">
        <v>0</v>
      </c>
      <c r="B41">
        <v>-0.11433684210526315</v>
      </c>
      <c r="C41">
        <v>-142.38999999999999</v>
      </c>
      <c r="D41">
        <v>5.0625</v>
      </c>
    </row>
    <row r="42" spans="1:4" x14ac:dyDescent="0.25">
      <c r="A42">
        <v>0.35487719298245612</v>
      </c>
      <c r="B42">
        <v>0</v>
      </c>
      <c r="C42">
        <v>-176.78</v>
      </c>
      <c r="D42">
        <v>5.0625</v>
      </c>
    </row>
    <row r="43" spans="1:4" x14ac:dyDescent="0.25">
      <c r="A43">
        <v>0.37150175438596489</v>
      </c>
      <c r="B43">
        <v>0</v>
      </c>
      <c r="C43">
        <v>-139.5</v>
      </c>
      <c r="D43">
        <v>5.0625</v>
      </c>
    </row>
    <row r="44" spans="1:4" x14ac:dyDescent="0.25">
      <c r="A44">
        <v>0.22027368421052632</v>
      </c>
      <c r="B44">
        <v>0</v>
      </c>
      <c r="C44">
        <v>-124.01</v>
      </c>
      <c r="D44">
        <v>5.0625</v>
      </c>
    </row>
    <row r="45" spans="1:4" x14ac:dyDescent="0.25">
      <c r="A45">
        <v>0.40456842105263158</v>
      </c>
      <c r="B45">
        <v>0</v>
      </c>
      <c r="C45">
        <v>146.19999999999999</v>
      </c>
      <c r="D45">
        <v>5.0625</v>
      </c>
    </row>
    <row r="46" spans="1:4" x14ac:dyDescent="0.25">
      <c r="A46">
        <v>0.60249122807017552</v>
      </c>
      <c r="B46">
        <v>0</v>
      </c>
      <c r="C46">
        <v>208.04</v>
      </c>
      <c r="D46">
        <v>5.0625</v>
      </c>
    </row>
    <row r="47" spans="1:4" x14ac:dyDescent="0.25">
      <c r="A47">
        <v>1.4954385964912279E-2</v>
      </c>
      <c r="B47">
        <v>0</v>
      </c>
      <c r="C47">
        <v>-134.34</v>
      </c>
      <c r="D47">
        <v>5.0625</v>
      </c>
    </row>
    <row r="48" spans="1:4" x14ac:dyDescent="0.25">
      <c r="A48">
        <v>6.3950877192982453E-2</v>
      </c>
      <c r="B48">
        <v>0</v>
      </c>
      <c r="C48">
        <v>-151.84</v>
      </c>
      <c r="D48">
        <v>5.0625</v>
      </c>
    </row>
    <row r="49" spans="1:4" x14ac:dyDescent="0.25">
      <c r="A49">
        <v>9.8414035087719287E-2</v>
      </c>
      <c r="B49">
        <v>0</v>
      </c>
      <c r="C49">
        <v>-163.78</v>
      </c>
      <c r="D49">
        <v>5.0625</v>
      </c>
    </row>
    <row r="50" spans="1:4" x14ac:dyDescent="0.25">
      <c r="A50">
        <v>0</v>
      </c>
      <c r="B50">
        <v>-0.12084210526315789</v>
      </c>
      <c r="C50">
        <v>-141.49</v>
      </c>
      <c r="D50">
        <v>4.4562499999999998</v>
      </c>
    </row>
    <row r="51" spans="1:4" x14ac:dyDescent="0.25">
      <c r="A51">
        <v>2.6659649122807019E-2</v>
      </c>
      <c r="B51">
        <v>0</v>
      </c>
      <c r="C51">
        <v>-77.819999999999993</v>
      </c>
      <c r="D51">
        <v>4.4562499999999998</v>
      </c>
    </row>
    <row r="52" spans="1:4" x14ac:dyDescent="0.25">
      <c r="A52">
        <v>5.8708771929824558E-2</v>
      </c>
      <c r="B52">
        <v>0</v>
      </c>
      <c r="C52">
        <v>183.06</v>
      </c>
      <c r="D52">
        <v>4.4562499999999998</v>
      </c>
    </row>
    <row r="53" spans="1:4" x14ac:dyDescent="0.25">
      <c r="A53">
        <v>0</v>
      </c>
      <c r="B53">
        <v>-0.21214035087719299</v>
      </c>
      <c r="C53">
        <v>181.81</v>
      </c>
      <c r="D53">
        <v>4.4562499999999998</v>
      </c>
    </row>
    <row r="54" spans="1:4" x14ac:dyDescent="0.25">
      <c r="A54">
        <v>0</v>
      </c>
      <c r="B54">
        <v>-3.8049122807017541E-2</v>
      </c>
      <c r="C54">
        <v>-188.05</v>
      </c>
      <c r="D54">
        <v>4.4562499999999998</v>
      </c>
    </row>
    <row r="55" spans="1:4" x14ac:dyDescent="0.25">
      <c r="A55">
        <v>0</v>
      </c>
      <c r="B55">
        <v>-0.17866666666666667</v>
      </c>
      <c r="C55">
        <v>-151.26</v>
      </c>
      <c r="D55">
        <v>4.4562499999999998</v>
      </c>
    </row>
    <row r="56" spans="1:4" x14ac:dyDescent="0.25">
      <c r="A56">
        <v>0</v>
      </c>
      <c r="B56">
        <v>-2.1403508771929824E-2</v>
      </c>
      <c r="C56">
        <v>-59.97</v>
      </c>
      <c r="D56">
        <v>4.4562499999999998</v>
      </c>
    </row>
    <row r="57" spans="1:4" x14ac:dyDescent="0.25">
      <c r="A57">
        <v>2.4505263157894738E-2</v>
      </c>
      <c r="B57">
        <v>0</v>
      </c>
      <c r="C57">
        <v>182.26</v>
      </c>
      <c r="D57">
        <v>4.4562499999999998</v>
      </c>
    </row>
    <row r="58" spans="1:4" x14ac:dyDescent="0.25">
      <c r="A58">
        <v>0</v>
      </c>
      <c r="B58">
        <v>-0.32129122807017541</v>
      </c>
      <c r="C58">
        <v>-2919.03</v>
      </c>
      <c r="D58">
        <v>4.4562499999999998</v>
      </c>
    </row>
    <row r="59" spans="1:4" x14ac:dyDescent="0.25">
      <c r="A59">
        <v>0</v>
      </c>
      <c r="B59">
        <v>-0.11391578947368422</v>
      </c>
      <c r="C59">
        <v>-1007.76</v>
      </c>
      <c r="D59">
        <v>4.4562499999999998</v>
      </c>
    </row>
    <row r="60" spans="1:4" x14ac:dyDescent="0.25">
      <c r="A60">
        <v>0.11877894736842104</v>
      </c>
      <c r="B60">
        <v>0</v>
      </c>
      <c r="C60">
        <v>276.06</v>
      </c>
      <c r="D60">
        <v>4.4562499999999998</v>
      </c>
    </row>
    <row r="61" spans="1:4" x14ac:dyDescent="0.25">
      <c r="A61">
        <v>5.7178947368421051E-2</v>
      </c>
      <c r="B61">
        <v>0</v>
      </c>
      <c r="C61">
        <v>197.11</v>
      </c>
      <c r="D61">
        <v>4.4562499999999998</v>
      </c>
    </row>
    <row r="62" spans="1:4" x14ac:dyDescent="0.25">
      <c r="A62">
        <v>0</v>
      </c>
      <c r="B62">
        <v>-0.39063157894736844</v>
      </c>
      <c r="C62">
        <v>200.01</v>
      </c>
      <c r="D62">
        <v>4.4562499999999998</v>
      </c>
    </row>
    <row r="63" spans="1:4" x14ac:dyDescent="0.25">
      <c r="A63">
        <v>0</v>
      </c>
      <c r="B63">
        <v>-0.25155087719298241</v>
      </c>
      <c r="C63">
        <v>-82.79</v>
      </c>
      <c r="D63">
        <v>4.4562499999999998</v>
      </c>
    </row>
    <row r="64" spans="1:4" x14ac:dyDescent="0.25">
      <c r="A64">
        <v>2.4407017543859651E-2</v>
      </c>
      <c r="B64">
        <v>0</v>
      </c>
      <c r="C64">
        <v>-55.58</v>
      </c>
      <c r="D64">
        <v>4.4562499999999998</v>
      </c>
    </row>
    <row r="65" spans="1:4" x14ac:dyDescent="0.25">
      <c r="A65">
        <v>0</v>
      </c>
      <c r="B65">
        <v>-4.0617543859649122E-2</v>
      </c>
      <c r="C65">
        <v>-83.48</v>
      </c>
      <c r="D65">
        <v>4.4562499999999998</v>
      </c>
    </row>
    <row r="66" spans="1:4" x14ac:dyDescent="0.25">
      <c r="A66">
        <v>0</v>
      </c>
      <c r="B66">
        <v>-0.24305263157894735</v>
      </c>
      <c r="C66">
        <v>-13.79</v>
      </c>
      <c r="D66">
        <v>3.8737499999999998</v>
      </c>
    </row>
    <row r="67" spans="1:4" x14ac:dyDescent="0.25">
      <c r="A67">
        <v>0</v>
      </c>
      <c r="B67">
        <v>-0.13442105263157897</v>
      </c>
      <c r="C67">
        <v>-91.69</v>
      </c>
      <c r="D67">
        <v>3.8737499999999998</v>
      </c>
    </row>
    <row r="68" spans="1:4" x14ac:dyDescent="0.25">
      <c r="A68">
        <v>0.12324912280701754</v>
      </c>
      <c r="B68">
        <v>0</v>
      </c>
      <c r="C68">
        <v>-63.87</v>
      </c>
      <c r="D68">
        <v>3.8737499999999998</v>
      </c>
    </row>
    <row r="69" spans="1:4" x14ac:dyDescent="0.25">
      <c r="A69">
        <v>0.19223157894736842</v>
      </c>
      <c r="B69">
        <v>0</v>
      </c>
      <c r="C69">
        <v>209.07</v>
      </c>
      <c r="D69">
        <v>3.8737499999999998</v>
      </c>
    </row>
    <row r="70" spans="1:4" x14ac:dyDescent="0.25">
      <c r="A70">
        <v>0</v>
      </c>
      <c r="B70">
        <v>-0.26668070175438596</v>
      </c>
      <c r="C70">
        <v>260.32</v>
      </c>
      <c r="D70">
        <v>3.8737499999999998</v>
      </c>
    </row>
    <row r="71" spans="1:4" x14ac:dyDescent="0.25">
      <c r="A71">
        <v>0</v>
      </c>
      <c r="B71">
        <v>-0.366680701754386</v>
      </c>
      <c r="C71">
        <v>203.2</v>
      </c>
      <c r="D71">
        <v>3.8737499999999998</v>
      </c>
    </row>
    <row r="72" spans="1:4" x14ac:dyDescent="0.25">
      <c r="A72">
        <v>0</v>
      </c>
      <c r="B72">
        <v>-0.32268771929824558</v>
      </c>
      <c r="C72">
        <v>183.73</v>
      </c>
      <c r="D72">
        <v>3.8737499999999998</v>
      </c>
    </row>
    <row r="73" spans="1:4" x14ac:dyDescent="0.25">
      <c r="A73">
        <v>0</v>
      </c>
      <c r="B73">
        <v>-0.42161403508771927</v>
      </c>
      <c r="C73">
        <v>-67.17</v>
      </c>
      <c r="D73">
        <v>3.8737499999999998</v>
      </c>
    </row>
    <row r="74" spans="1:4" x14ac:dyDescent="0.25">
      <c r="A74">
        <v>0</v>
      </c>
      <c r="B74">
        <v>-0.3026526315789474</v>
      </c>
      <c r="C74">
        <v>-180.57</v>
      </c>
      <c r="D74">
        <v>3.8737499999999998</v>
      </c>
    </row>
    <row r="75" spans="1:4" x14ac:dyDescent="0.25">
      <c r="A75">
        <v>0.11310877192982455</v>
      </c>
      <c r="B75">
        <v>0</v>
      </c>
      <c r="C75">
        <v>-78.34</v>
      </c>
      <c r="D75">
        <v>3.8737499999999998</v>
      </c>
    </row>
    <row r="76" spans="1:4" x14ac:dyDescent="0.25">
      <c r="A76">
        <v>8.6561403508771936E-2</v>
      </c>
      <c r="B76">
        <v>0</v>
      </c>
      <c r="C76">
        <v>-69.89</v>
      </c>
      <c r="D76">
        <v>3.8737499999999998</v>
      </c>
    </row>
    <row r="77" spans="1:4" x14ac:dyDescent="0.25">
      <c r="A77">
        <v>9.8807017543859649E-2</v>
      </c>
      <c r="B77">
        <v>0</v>
      </c>
      <c r="C77">
        <v>-77.8</v>
      </c>
      <c r="D77">
        <v>3.8737499999999998</v>
      </c>
    </row>
    <row r="78" spans="1:4" x14ac:dyDescent="0.25">
      <c r="A78">
        <v>0</v>
      </c>
      <c r="B78">
        <v>-0.19546666666666665</v>
      </c>
      <c r="C78">
        <v>-40.92</v>
      </c>
      <c r="D78">
        <v>3.8737499999999998</v>
      </c>
    </row>
    <row r="79" spans="1:4" x14ac:dyDescent="0.25">
      <c r="A79">
        <v>0</v>
      </c>
      <c r="B79">
        <v>-0.22661754385964911</v>
      </c>
      <c r="C79">
        <v>-83.82</v>
      </c>
      <c r="D79">
        <v>3.8737499999999998</v>
      </c>
    </row>
    <row r="80" spans="1:4" x14ac:dyDescent="0.25">
      <c r="A80">
        <v>0</v>
      </c>
      <c r="B80">
        <v>-0.2111578947368421</v>
      </c>
      <c r="C80">
        <v>-114.98</v>
      </c>
      <c r="D80">
        <v>3.8737499999999998</v>
      </c>
    </row>
    <row r="81" spans="1:4" x14ac:dyDescent="0.25">
      <c r="A81">
        <v>0</v>
      </c>
      <c r="B81">
        <v>-5.701754385964912E-2</v>
      </c>
      <c r="C81">
        <v>-65.28</v>
      </c>
      <c r="D81">
        <v>3.8737499999999998</v>
      </c>
    </row>
    <row r="82" spans="1:4" x14ac:dyDescent="0.25">
      <c r="A82">
        <v>4.1536842105263157E-2</v>
      </c>
      <c r="B82">
        <v>0</v>
      </c>
      <c r="C82">
        <v>199.14</v>
      </c>
      <c r="D82">
        <v>3.723125</v>
      </c>
    </row>
    <row r="83" spans="1:4" x14ac:dyDescent="0.25">
      <c r="A83">
        <v>0</v>
      </c>
      <c r="B83">
        <v>-0.12088421052631579</v>
      </c>
      <c r="C83">
        <v>181.78</v>
      </c>
      <c r="D83">
        <v>3.723125</v>
      </c>
    </row>
    <row r="84" spans="1:4" x14ac:dyDescent="0.25">
      <c r="A84">
        <v>0</v>
      </c>
      <c r="B84">
        <v>-0.12931929824561403</v>
      </c>
      <c r="C84">
        <v>160</v>
      </c>
      <c r="D84">
        <v>3.723125</v>
      </c>
    </row>
    <row r="85" spans="1:4" x14ac:dyDescent="0.25">
      <c r="A85">
        <v>0</v>
      </c>
      <c r="B85">
        <v>-0.12586666666666665</v>
      </c>
      <c r="C85">
        <v>160</v>
      </c>
      <c r="D85">
        <v>3.723125</v>
      </c>
    </row>
    <row r="86" spans="1:4" x14ac:dyDescent="0.25">
      <c r="A86">
        <v>0.19783859649122806</v>
      </c>
      <c r="B86">
        <v>0</v>
      </c>
      <c r="C86">
        <v>-37.44</v>
      </c>
      <c r="D86">
        <v>3.723125</v>
      </c>
    </row>
    <row r="87" spans="1:4" x14ac:dyDescent="0.25">
      <c r="A87">
        <v>0</v>
      </c>
      <c r="B87">
        <v>-9.2084210526315782E-2</v>
      </c>
      <c r="C87">
        <v>-29.62</v>
      </c>
      <c r="D87">
        <v>3.723125</v>
      </c>
    </row>
    <row r="88" spans="1:4" x14ac:dyDescent="0.25">
      <c r="A88">
        <v>0</v>
      </c>
      <c r="B88">
        <v>-3.4659649122807015E-2</v>
      </c>
      <c r="C88">
        <v>168.2</v>
      </c>
      <c r="D88">
        <v>3.723125</v>
      </c>
    </row>
    <row r="89" spans="1:4" x14ac:dyDescent="0.25">
      <c r="A89">
        <v>0</v>
      </c>
      <c r="B89">
        <v>-0.19436491228070174</v>
      </c>
      <c r="C89">
        <v>180.92</v>
      </c>
      <c r="D89">
        <v>3.723125</v>
      </c>
    </row>
    <row r="90" spans="1:4" x14ac:dyDescent="0.25">
      <c r="A90">
        <v>0.13960701754385962</v>
      </c>
      <c r="B90">
        <v>0</v>
      </c>
      <c r="C90">
        <v>206.15</v>
      </c>
      <c r="D90">
        <v>3.723125</v>
      </c>
    </row>
    <row r="91" spans="1:4" x14ac:dyDescent="0.25">
      <c r="A91">
        <v>0</v>
      </c>
      <c r="B91">
        <v>-4.3550877192982458E-2</v>
      </c>
      <c r="C91">
        <v>202.82</v>
      </c>
      <c r="D91">
        <v>3.723125</v>
      </c>
    </row>
    <row r="92" spans="1:4" x14ac:dyDescent="0.25">
      <c r="A92">
        <v>0</v>
      </c>
      <c r="B92">
        <v>-6.7698245614035091E-2</v>
      </c>
      <c r="C92">
        <v>203.16</v>
      </c>
      <c r="D92">
        <v>3.723125</v>
      </c>
    </row>
    <row r="93" spans="1:4" x14ac:dyDescent="0.25">
      <c r="A93">
        <v>0</v>
      </c>
      <c r="B93">
        <v>-5.8680701754385965E-2</v>
      </c>
      <c r="C93">
        <v>201.17</v>
      </c>
      <c r="D93">
        <v>3.723125</v>
      </c>
    </row>
    <row r="94" spans="1:4" x14ac:dyDescent="0.25">
      <c r="A94">
        <v>0</v>
      </c>
      <c r="B94">
        <v>-7.1466666666666664E-2</v>
      </c>
      <c r="C94">
        <v>201.15</v>
      </c>
      <c r="D94">
        <v>3.723125</v>
      </c>
    </row>
    <row r="95" spans="1:4" x14ac:dyDescent="0.25">
      <c r="A95">
        <v>0</v>
      </c>
      <c r="B95">
        <v>-0.15832280701754387</v>
      </c>
      <c r="C95">
        <v>-59.96</v>
      </c>
      <c r="D95">
        <v>3.723125</v>
      </c>
    </row>
    <row r="96" spans="1:4" x14ac:dyDescent="0.25">
      <c r="A96">
        <v>0</v>
      </c>
      <c r="B96">
        <v>-0.15940350877192982</v>
      </c>
      <c r="C96">
        <v>-61.95</v>
      </c>
      <c r="D96">
        <v>3.723125</v>
      </c>
    </row>
    <row r="97" spans="1:4" x14ac:dyDescent="0.25">
      <c r="A97">
        <v>0</v>
      </c>
      <c r="B97">
        <v>-0.40119298245614038</v>
      </c>
      <c r="C97">
        <v>-228.92</v>
      </c>
      <c r="D97">
        <v>3.723125</v>
      </c>
    </row>
    <row r="98" spans="1:4" x14ac:dyDescent="0.25">
      <c r="A98">
        <v>0</v>
      </c>
      <c r="B98">
        <v>-5.0975438596491229E-2</v>
      </c>
      <c r="C98">
        <v>-123.13</v>
      </c>
      <c r="D98">
        <v>7</v>
      </c>
    </row>
    <row r="99" spans="1:4" x14ac:dyDescent="0.25">
      <c r="A99">
        <v>0</v>
      </c>
      <c r="B99">
        <v>-7.9431578947368423E-2</v>
      </c>
      <c r="C99">
        <v>-151.25</v>
      </c>
      <c r="D99">
        <v>7</v>
      </c>
    </row>
    <row r="100" spans="1:4" x14ac:dyDescent="0.25">
      <c r="A100">
        <v>0</v>
      </c>
      <c r="B100">
        <v>-9.1094736842105256E-2</v>
      </c>
      <c r="C100">
        <v>-64.680000000000007</v>
      </c>
      <c r="D100">
        <v>7</v>
      </c>
    </row>
    <row r="101" spans="1:4" x14ac:dyDescent="0.25">
      <c r="A101">
        <v>0</v>
      </c>
      <c r="B101">
        <v>-9.4828070175438595E-2</v>
      </c>
      <c r="C101">
        <v>179.4</v>
      </c>
      <c r="D101">
        <v>7</v>
      </c>
    </row>
    <row r="102" spans="1:4" x14ac:dyDescent="0.25">
      <c r="A102">
        <v>0</v>
      </c>
      <c r="B102">
        <v>-1.0098245614035089E-2</v>
      </c>
      <c r="C102">
        <v>-50.87</v>
      </c>
      <c r="D102">
        <v>7</v>
      </c>
    </row>
    <row r="103" spans="1:4" x14ac:dyDescent="0.25">
      <c r="A103">
        <v>0</v>
      </c>
      <c r="B103">
        <v>-8.2049122807017538E-2</v>
      </c>
      <c r="C103">
        <v>-138.56</v>
      </c>
      <c r="D103">
        <v>7</v>
      </c>
    </row>
    <row r="104" spans="1:4" x14ac:dyDescent="0.25">
      <c r="A104">
        <v>0</v>
      </c>
      <c r="B104">
        <v>-5.0238596491228069E-2</v>
      </c>
      <c r="C104">
        <v>-78.02</v>
      </c>
      <c r="D104">
        <v>7</v>
      </c>
    </row>
    <row r="105" spans="1:4" x14ac:dyDescent="0.25">
      <c r="A105">
        <v>0</v>
      </c>
      <c r="B105">
        <v>-0.1172561403508772</v>
      </c>
      <c r="C105">
        <v>-114.13</v>
      </c>
      <c r="D105">
        <v>7</v>
      </c>
    </row>
    <row r="106" spans="1:4" x14ac:dyDescent="0.25">
      <c r="A106">
        <v>0</v>
      </c>
      <c r="B106">
        <v>-1.4863157894736842E-2</v>
      </c>
      <c r="C106">
        <v>-10.4</v>
      </c>
      <c r="D106">
        <v>7</v>
      </c>
    </row>
    <row r="107" spans="1:4" x14ac:dyDescent="0.25">
      <c r="A107">
        <v>0</v>
      </c>
      <c r="B107">
        <v>-0.18176842105263158</v>
      </c>
      <c r="C107">
        <v>-207.87</v>
      </c>
      <c r="D107">
        <v>7</v>
      </c>
    </row>
    <row r="108" spans="1:4" x14ac:dyDescent="0.25">
      <c r="A108">
        <v>0</v>
      </c>
      <c r="B108">
        <v>-9.4084210526315784E-2</v>
      </c>
      <c r="C108">
        <v>-218.64</v>
      </c>
      <c r="D108">
        <v>7</v>
      </c>
    </row>
    <row r="109" spans="1:4" x14ac:dyDescent="0.25">
      <c r="A109">
        <v>0</v>
      </c>
      <c r="B109">
        <v>-0.1315719298245614</v>
      </c>
      <c r="C109">
        <v>-140.38999999999999</v>
      </c>
      <c r="D109">
        <v>7</v>
      </c>
    </row>
    <row r="110" spans="1:4" x14ac:dyDescent="0.25">
      <c r="A110">
        <v>0</v>
      </c>
      <c r="B110">
        <v>-6.5943859649122805E-2</v>
      </c>
      <c r="C110">
        <v>-20.04</v>
      </c>
      <c r="D110">
        <v>7</v>
      </c>
    </row>
    <row r="111" spans="1:4" x14ac:dyDescent="0.25">
      <c r="A111">
        <v>0</v>
      </c>
      <c r="B111">
        <v>-0.1627438596491228</v>
      </c>
      <c r="C111">
        <v>-62.18</v>
      </c>
      <c r="D111">
        <v>7</v>
      </c>
    </row>
    <row r="112" spans="1:4" x14ac:dyDescent="0.25">
      <c r="A112">
        <v>0</v>
      </c>
      <c r="B112">
        <v>-6.251228070175438E-2</v>
      </c>
      <c r="C112">
        <v>-63.25</v>
      </c>
      <c r="D112">
        <v>7</v>
      </c>
    </row>
    <row r="113" spans="1:4" x14ac:dyDescent="0.25">
      <c r="A113">
        <v>0</v>
      </c>
      <c r="B113">
        <v>-9.0470175438596492E-2</v>
      </c>
      <c r="C113">
        <v>-63.84</v>
      </c>
      <c r="D113">
        <v>7</v>
      </c>
    </row>
    <row r="114" spans="1:4" x14ac:dyDescent="0.25">
      <c r="A114">
        <v>0</v>
      </c>
      <c r="B114">
        <v>-0.1234736842105263</v>
      </c>
      <c r="C114">
        <v>-62.34</v>
      </c>
      <c r="D114">
        <v>5.90625</v>
      </c>
    </row>
    <row r="115" spans="1:4" x14ac:dyDescent="0.25">
      <c r="A115">
        <v>0</v>
      </c>
      <c r="B115">
        <v>-3.136842105263158E-2</v>
      </c>
      <c r="C115">
        <v>-46.57</v>
      </c>
      <c r="D115">
        <v>5.90625</v>
      </c>
    </row>
    <row r="116" spans="1:4" x14ac:dyDescent="0.25">
      <c r="A116">
        <v>0</v>
      </c>
      <c r="B116">
        <v>-7.1698245614035094E-2</v>
      </c>
      <c r="C116">
        <v>-27.08</v>
      </c>
      <c r="D116">
        <v>5.90625</v>
      </c>
    </row>
    <row r="117" spans="1:4" x14ac:dyDescent="0.25">
      <c r="A117">
        <v>0</v>
      </c>
      <c r="B117">
        <v>-9.4175438596491232E-2</v>
      </c>
      <c r="C117">
        <v>-99.06</v>
      </c>
      <c r="D117">
        <v>5.90625</v>
      </c>
    </row>
    <row r="118" spans="1:4" x14ac:dyDescent="0.25">
      <c r="A118">
        <v>0</v>
      </c>
      <c r="B118">
        <v>-0.11376140350877192</v>
      </c>
      <c r="C118">
        <v>-213.56</v>
      </c>
      <c r="D118">
        <v>5.90625</v>
      </c>
    </row>
    <row r="119" spans="1:4" x14ac:dyDescent="0.25">
      <c r="A119">
        <v>0</v>
      </c>
      <c r="B119">
        <v>-0.10631578947368421</v>
      </c>
      <c r="C119">
        <v>-129.08000000000001</v>
      </c>
      <c r="D119">
        <v>5.90625</v>
      </c>
    </row>
    <row r="120" spans="1:4" x14ac:dyDescent="0.25">
      <c r="A120">
        <v>4.9635087719298247E-2</v>
      </c>
      <c r="B120">
        <v>0</v>
      </c>
      <c r="C120">
        <v>-102.62</v>
      </c>
      <c r="D120">
        <v>5.90625</v>
      </c>
    </row>
    <row r="121" spans="1:4" x14ac:dyDescent="0.25">
      <c r="A121">
        <v>6.858245614035087E-2</v>
      </c>
      <c r="B121">
        <v>0</v>
      </c>
      <c r="C121">
        <v>-67.459999999999994</v>
      </c>
      <c r="D121">
        <v>5.90625</v>
      </c>
    </row>
    <row r="122" spans="1:4" x14ac:dyDescent="0.25">
      <c r="A122">
        <v>0</v>
      </c>
      <c r="B122">
        <v>-0.18524912280701755</v>
      </c>
      <c r="C122">
        <v>-171.46</v>
      </c>
      <c r="D122">
        <v>5.90625</v>
      </c>
    </row>
    <row r="123" spans="1:4" x14ac:dyDescent="0.25">
      <c r="A123">
        <v>0</v>
      </c>
      <c r="B123">
        <v>-0.10087719298245613</v>
      </c>
      <c r="C123">
        <v>-129.88</v>
      </c>
      <c r="D123">
        <v>5.90625</v>
      </c>
    </row>
    <row r="124" spans="1:4" x14ac:dyDescent="0.25">
      <c r="A124">
        <v>6.5333333333333337E-3</v>
      </c>
      <c r="B124">
        <v>0</v>
      </c>
      <c r="C124">
        <v>-273.61</v>
      </c>
      <c r="D124">
        <v>5.90625</v>
      </c>
    </row>
    <row r="125" spans="1:4" x14ac:dyDescent="0.25">
      <c r="A125">
        <v>0</v>
      </c>
      <c r="B125">
        <v>-7.8596491228070164E-2</v>
      </c>
      <c r="C125">
        <v>-258.89</v>
      </c>
      <c r="D125">
        <v>5.90625</v>
      </c>
    </row>
    <row r="126" spans="1:4" x14ac:dyDescent="0.25">
      <c r="A126">
        <v>0</v>
      </c>
      <c r="B126">
        <v>-0.39810526315789474</v>
      </c>
      <c r="C126">
        <v>-220.27</v>
      </c>
      <c r="D126">
        <v>5.90625</v>
      </c>
    </row>
    <row r="127" spans="1:4" x14ac:dyDescent="0.25">
      <c r="A127">
        <v>0</v>
      </c>
      <c r="B127">
        <v>-0.12771228070175439</v>
      </c>
      <c r="C127">
        <v>-195.15</v>
      </c>
      <c r="D127">
        <v>5.90625</v>
      </c>
    </row>
    <row r="128" spans="1:4" x14ac:dyDescent="0.25">
      <c r="A128">
        <v>9.1585964912280701E-2</v>
      </c>
      <c r="B128">
        <v>0</v>
      </c>
      <c r="C128">
        <v>-119.5</v>
      </c>
      <c r="D128">
        <v>5.90625</v>
      </c>
    </row>
    <row r="129" spans="1:4" x14ac:dyDescent="0.25">
      <c r="A129">
        <v>1.752280701754386E-2</v>
      </c>
      <c r="B129">
        <v>0</v>
      </c>
      <c r="C129">
        <v>-304.08</v>
      </c>
      <c r="D129">
        <v>5.90625</v>
      </c>
    </row>
    <row r="130" spans="1:4" x14ac:dyDescent="0.25">
      <c r="A130">
        <v>0</v>
      </c>
      <c r="B130">
        <v>-0.15638596491228071</v>
      </c>
      <c r="C130">
        <v>-239.61</v>
      </c>
      <c r="D130">
        <v>3.0049999999999999</v>
      </c>
    </row>
    <row r="131" spans="1:4" x14ac:dyDescent="0.25">
      <c r="A131">
        <v>0</v>
      </c>
      <c r="B131">
        <v>-1.3207017543859648E-2</v>
      </c>
      <c r="C131">
        <v>-249.73</v>
      </c>
      <c r="D131">
        <v>3.0049999999999999</v>
      </c>
    </row>
    <row r="132" spans="1:4" x14ac:dyDescent="0.25">
      <c r="A132">
        <v>4.2077192982456144E-2</v>
      </c>
      <c r="B132">
        <v>0</v>
      </c>
      <c r="C132">
        <v>-83.3</v>
      </c>
      <c r="D132">
        <v>3.0049999999999999</v>
      </c>
    </row>
    <row r="133" spans="1:4" x14ac:dyDescent="0.25">
      <c r="A133">
        <v>0</v>
      </c>
      <c r="B133">
        <v>-5.6105263157894734E-2</v>
      </c>
      <c r="C133">
        <v>-91.29</v>
      </c>
      <c r="D133">
        <v>3.0049999999999999</v>
      </c>
    </row>
    <row r="134" spans="1:4" x14ac:dyDescent="0.25">
      <c r="A134">
        <v>0</v>
      </c>
      <c r="B134">
        <v>-0.14609824561403509</v>
      </c>
      <c r="C134">
        <v>-5.12</v>
      </c>
      <c r="D134">
        <v>3.0049999999999999</v>
      </c>
    </row>
    <row r="135" spans="1:4" x14ac:dyDescent="0.25">
      <c r="A135">
        <v>0</v>
      </c>
      <c r="B135">
        <v>-8.5796491228070176E-2</v>
      </c>
      <c r="C135">
        <v>9.85</v>
      </c>
      <c r="D135">
        <v>3.0049999999999999</v>
      </c>
    </row>
    <row r="136" spans="1:4" x14ac:dyDescent="0.25">
      <c r="A136">
        <v>8.5557894736842111E-2</v>
      </c>
      <c r="B136">
        <v>0</v>
      </c>
      <c r="C136">
        <v>184.66</v>
      </c>
      <c r="D136">
        <v>3.0049999999999999</v>
      </c>
    </row>
    <row r="137" spans="1:4" x14ac:dyDescent="0.25">
      <c r="A137">
        <v>0.11400701754385964</v>
      </c>
      <c r="B137">
        <v>0</v>
      </c>
      <c r="C137">
        <v>296.94</v>
      </c>
      <c r="D137">
        <v>3.0049999999999999</v>
      </c>
    </row>
    <row r="138" spans="1:4" x14ac:dyDescent="0.25">
      <c r="A138">
        <v>0</v>
      </c>
      <c r="B138">
        <v>-0.10860350877192983</v>
      </c>
      <c r="C138">
        <v>236.22</v>
      </c>
      <c r="D138">
        <v>3.0049999999999999</v>
      </c>
    </row>
    <row r="139" spans="1:4" x14ac:dyDescent="0.25">
      <c r="A139">
        <v>0</v>
      </c>
      <c r="B139">
        <v>-5.1207017543859645E-2</v>
      </c>
      <c r="C139">
        <v>235.92</v>
      </c>
      <c r="D139">
        <v>3.0049999999999999</v>
      </c>
    </row>
    <row r="140" spans="1:4" x14ac:dyDescent="0.25">
      <c r="A140">
        <v>2.7017543859649122E-3</v>
      </c>
      <c r="B140">
        <v>0</v>
      </c>
      <c r="C140">
        <v>268.08999999999997</v>
      </c>
      <c r="D140">
        <v>3.0049999999999999</v>
      </c>
    </row>
    <row r="141" spans="1:4" x14ac:dyDescent="0.25">
      <c r="A141">
        <v>0</v>
      </c>
      <c r="B141">
        <v>-0.13338245614035088</v>
      </c>
      <c r="C141">
        <v>263.08999999999997</v>
      </c>
      <c r="D141">
        <v>3.0049999999999999</v>
      </c>
    </row>
    <row r="142" spans="1:4" x14ac:dyDescent="0.25">
      <c r="A142">
        <v>0</v>
      </c>
      <c r="B142">
        <v>-1.7768421052631579E-2</v>
      </c>
      <c r="C142">
        <v>4.0199999999999996</v>
      </c>
      <c r="D142">
        <v>3.0049999999999999</v>
      </c>
    </row>
    <row r="143" spans="1:4" x14ac:dyDescent="0.25">
      <c r="A143">
        <v>0</v>
      </c>
      <c r="B143">
        <v>-0.11000701754385965</v>
      </c>
      <c r="C143">
        <v>-13.57</v>
      </c>
      <c r="D143">
        <v>3.0049999999999999</v>
      </c>
    </row>
    <row r="144" spans="1:4" x14ac:dyDescent="0.25">
      <c r="A144">
        <v>4.2750877192982456E-2</v>
      </c>
      <c r="B144">
        <v>0</v>
      </c>
      <c r="C144">
        <v>-4.87</v>
      </c>
      <c r="D144">
        <v>3.0049999999999999</v>
      </c>
    </row>
    <row r="145" spans="1:4" x14ac:dyDescent="0.25">
      <c r="A145">
        <v>4.2547368421052632E-2</v>
      </c>
      <c r="B145">
        <v>0</v>
      </c>
      <c r="C145">
        <v>15.51</v>
      </c>
      <c r="D145">
        <v>3.0049999999999999</v>
      </c>
    </row>
    <row r="146" spans="1:4" x14ac:dyDescent="0.25">
      <c r="A146">
        <v>3.3964912280701753E-3</v>
      </c>
      <c r="B146">
        <v>0</v>
      </c>
      <c r="C146">
        <v>7.83</v>
      </c>
      <c r="D146">
        <v>2.4075000000000002</v>
      </c>
    </row>
    <row r="147" spans="1:4" x14ac:dyDescent="0.25">
      <c r="A147">
        <v>0</v>
      </c>
      <c r="B147">
        <v>-9.6785964912280698E-2</v>
      </c>
      <c r="C147">
        <v>11.93</v>
      </c>
      <c r="D147">
        <v>2.4075000000000002</v>
      </c>
    </row>
    <row r="148" spans="1:4" x14ac:dyDescent="0.25">
      <c r="A148">
        <v>6.6638596491228066E-2</v>
      </c>
      <c r="B148">
        <v>0</v>
      </c>
      <c r="C148">
        <v>198.8</v>
      </c>
      <c r="D148">
        <v>2.4075000000000002</v>
      </c>
    </row>
    <row r="149" spans="1:4" x14ac:dyDescent="0.25">
      <c r="A149">
        <v>0</v>
      </c>
      <c r="B149">
        <v>-7.2736842105263155E-2</v>
      </c>
      <c r="C149">
        <v>-0.57999999999999996</v>
      </c>
      <c r="D149">
        <v>2.4075000000000002</v>
      </c>
    </row>
    <row r="150" spans="1:4" x14ac:dyDescent="0.25">
      <c r="A150">
        <v>8.3726315789473676E-2</v>
      </c>
      <c r="B150">
        <v>0</v>
      </c>
      <c r="C150">
        <v>10.3</v>
      </c>
      <c r="D150">
        <v>2.4075000000000002</v>
      </c>
    </row>
    <row r="151" spans="1:4" x14ac:dyDescent="0.25">
      <c r="A151">
        <v>1.0308771929824562E-2</v>
      </c>
      <c r="B151">
        <v>0</v>
      </c>
      <c r="C151">
        <v>176.38</v>
      </c>
      <c r="D151">
        <v>2.4075000000000002</v>
      </c>
    </row>
    <row r="152" spans="1:4" x14ac:dyDescent="0.25">
      <c r="A152">
        <v>8.1649122807017541E-2</v>
      </c>
      <c r="B152">
        <v>0</v>
      </c>
      <c r="C152">
        <v>187.4</v>
      </c>
      <c r="D152">
        <v>2.4075000000000002</v>
      </c>
    </row>
    <row r="153" spans="1:4" x14ac:dyDescent="0.25">
      <c r="A153">
        <v>0</v>
      </c>
      <c r="B153">
        <v>-0.15300350877192984</v>
      </c>
      <c r="C153">
        <v>174.8</v>
      </c>
      <c r="D153">
        <v>2.4075000000000002</v>
      </c>
    </row>
    <row r="154" spans="1:4" x14ac:dyDescent="0.25">
      <c r="A154">
        <v>1.569122807017544E-2</v>
      </c>
      <c r="B154">
        <v>0</v>
      </c>
      <c r="C154">
        <v>2.38</v>
      </c>
      <c r="D154">
        <v>2.4075000000000002</v>
      </c>
    </row>
    <row r="155" spans="1:4" x14ac:dyDescent="0.25">
      <c r="A155">
        <v>7.9803508771929821E-2</v>
      </c>
      <c r="B155">
        <v>0</v>
      </c>
      <c r="C155">
        <v>-3.88</v>
      </c>
      <c r="D155">
        <v>2.4075000000000002</v>
      </c>
    </row>
    <row r="156" spans="1:4" x14ac:dyDescent="0.25">
      <c r="A156">
        <v>0.10230175438596491</v>
      </c>
      <c r="B156">
        <v>0</v>
      </c>
      <c r="C156">
        <v>6.12</v>
      </c>
      <c r="D156">
        <v>2.4075000000000002</v>
      </c>
    </row>
    <row r="157" spans="1:4" x14ac:dyDescent="0.25">
      <c r="A157">
        <v>1.3403508771929824E-2</v>
      </c>
      <c r="B157">
        <v>0</v>
      </c>
      <c r="C157">
        <v>6.27</v>
      </c>
      <c r="D157">
        <v>2.4075000000000002</v>
      </c>
    </row>
    <row r="158" spans="1:4" x14ac:dyDescent="0.25">
      <c r="A158">
        <v>0.18706666666666666</v>
      </c>
      <c r="B158">
        <v>0</v>
      </c>
      <c r="C158">
        <v>206.22</v>
      </c>
      <c r="D158">
        <v>2.4075000000000002</v>
      </c>
    </row>
    <row r="159" spans="1:4" x14ac:dyDescent="0.25">
      <c r="A159">
        <v>0.12409122807017543</v>
      </c>
      <c r="B159">
        <v>0</v>
      </c>
      <c r="C159">
        <v>218.21</v>
      </c>
      <c r="D159">
        <v>2.4075000000000002</v>
      </c>
    </row>
    <row r="160" spans="1:4" x14ac:dyDescent="0.25">
      <c r="A160">
        <v>9.6870175438596495E-2</v>
      </c>
      <c r="B160">
        <v>0</v>
      </c>
      <c r="C160">
        <v>210.58</v>
      </c>
      <c r="D160">
        <v>2.4075000000000002</v>
      </c>
    </row>
    <row r="161" spans="1:4" x14ac:dyDescent="0.25">
      <c r="A161">
        <v>9.1578947368421044E-3</v>
      </c>
      <c r="B161">
        <v>0</v>
      </c>
      <c r="C161">
        <v>38.06</v>
      </c>
      <c r="D161">
        <v>2.4075000000000002</v>
      </c>
    </row>
    <row r="162" spans="1:4" x14ac:dyDescent="0.25">
      <c r="A162">
        <v>0</v>
      </c>
      <c r="B162">
        <v>-5.7347368421052633E-2</v>
      </c>
      <c r="C162">
        <v>1.76</v>
      </c>
      <c r="D162">
        <v>2.4781249999999999</v>
      </c>
    </row>
    <row r="163" spans="1:4" x14ac:dyDescent="0.25">
      <c r="A163">
        <v>7.0736842105263154E-2</v>
      </c>
      <c r="B163">
        <v>0</v>
      </c>
      <c r="C163">
        <v>348.76</v>
      </c>
      <c r="D163">
        <v>2.4781249999999999</v>
      </c>
    </row>
    <row r="164" spans="1:4" x14ac:dyDescent="0.25">
      <c r="A164">
        <v>5.4968421052631583E-2</v>
      </c>
      <c r="B164">
        <v>0</v>
      </c>
      <c r="C164">
        <v>9.2799999999999994</v>
      </c>
      <c r="D164">
        <v>2.4781249999999999</v>
      </c>
    </row>
    <row r="165" spans="1:4" x14ac:dyDescent="0.25">
      <c r="A165">
        <v>0.1024</v>
      </c>
      <c r="B165">
        <v>0</v>
      </c>
      <c r="C165">
        <v>47.65</v>
      </c>
      <c r="D165">
        <v>2.4781249999999999</v>
      </c>
    </row>
    <row r="166" spans="1:4" x14ac:dyDescent="0.25">
      <c r="A166">
        <v>0</v>
      </c>
      <c r="B166">
        <v>-0.1415859649122807</v>
      </c>
      <c r="C166">
        <v>204.84</v>
      </c>
      <c r="D166">
        <v>2.4781249999999999</v>
      </c>
    </row>
    <row r="167" spans="1:4" x14ac:dyDescent="0.25">
      <c r="A167">
        <v>5.7536842105263157E-2</v>
      </c>
      <c r="B167">
        <v>0</v>
      </c>
      <c r="C167">
        <v>9.77</v>
      </c>
      <c r="D167">
        <v>2.4781249999999999</v>
      </c>
    </row>
    <row r="168" spans="1:4" x14ac:dyDescent="0.25">
      <c r="A168">
        <v>4.4870175438596491E-2</v>
      </c>
      <c r="B168">
        <v>0</v>
      </c>
      <c r="C168">
        <v>5.15</v>
      </c>
      <c r="D168">
        <v>2.4781249999999999</v>
      </c>
    </row>
    <row r="169" spans="1:4" x14ac:dyDescent="0.25">
      <c r="A169">
        <v>0</v>
      </c>
      <c r="B169">
        <v>-2.0350877192982456E-3</v>
      </c>
      <c r="C169">
        <v>-87.66</v>
      </c>
      <c r="D169">
        <v>2.4781249999999999</v>
      </c>
    </row>
    <row r="170" spans="1:4" x14ac:dyDescent="0.25">
      <c r="A170">
        <v>1.3494736842105264E-2</v>
      </c>
      <c r="B170">
        <v>0</v>
      </c>
      <c r="C170">
        <v>7.36</v>
      </c>
      <c r="D170">
        <v>2.4781249999999999</v>
      </c>
    </row>
    <row r="171" spans="1:4" x14ac:dyDescent="0.25">
      <c r="A171">
        <v>6.1157894736842106E-2</v>
      </c>
      <c r="B171">
        <v>0</v>
      </c>
      <c r="C171">
        <v>8.57</v>
      </c>
      <c r="D171">
        <v>2.4781249999999999</v>
      </c>
    </row>
    <row r="172" spans="1:4" x14ac:dyDescent="0.25">
      <c r="A172">
        <v>4.1992982456140353E-2</v>
      </c>
      <c r="B172">
        <v>0</v>
      </c>
      <c r="C172">
        <v>6.46</v>
      </c>
      <c r="D172">
        <v>2.4781249999999999</v>
      </c>
    </row>
    <row r="173" spans="1:4" x14ac:dyDescent="0.25">
      <c r="A173">
        <v>0</v>
      </c>
      <c r="B173">
        <v>-0.10119298245614035</v>
      </c>
      <c r="C173">
        <v>-10.6</v>
      </c>
      <c r="D173">
        <v>2.4781249999999999</v>
      </c>
    </row>
    <row r="174" spans="1:4" x14ac:dyDescent="0.25">
      <c r="A174">
        <v>0</v>
      </c>
      <c r="B174">
        <v>-7.0856140350877186E-2</v>
      </c>
      <c r="C174">
        <v>9.98</v>
      </c>
      <c r="D174">
        <v>2.4781249999999999</v>
      </c>
    </row>
    <row r="175" spans="1:4" x14ac:dyDescent="0.25">
      <c r="A175">
        <v>0</v>
      </c>
      <c r="B175">
        <v>-7.2322807017543858E-2</v>
      </c>
      <c r="C175">
        <v>14.97</v>
      </c>
      <c r="D175">
        <v>2.4781249999999999</v>
      </c>
    </row>
    <row r="176" spans="1:4" x14ac:dyDescent="0.25">
      <c r="A176">
        <v>0</v>
      </c>
      <c r="B176">
        <v>-1.5136842105263159E-2</v>
      </c>
      <c r="C176">
        <v>11.56</v>
      </c>
      <c r="D176">
        <v>2.4781249999999999</v>
      </c>
    </row>
    <row r="177" spans="1:4" x14ac:dyDescent="0.25">
      <c r="A177">
        <v>0</v>
      </c>
      <c r="B177">
        <v>-8.480701754385965E-2</v>
      </c>
      <c r="C177">
        <v>12.54</v>
      </c>
      <c r="D177">
        <v>2.4781249999999999</v>
      </c>
    </row>
    <row r="178" spans="1:4" x14ac:dyDescent="0.25">
      <c r="A178">
        <v>6.8891228070175434E-2</v>
      </c>
      <c r="B178">
        <v>0</v>
      </c>
      <c r="C178">
        <v>11.86</v>
      </c>
      <c r="D178">
        <v>3.2437499999999999</v>
      </c>
    </row>
    <row r="179" spans="1:4" x14ac:dyDescent="0.25">
      <c r="A179">
        <v>0</v>
      </c>
      <c r="B179">
        <v>-5.9375438596491227E-2</v>
      </c>
      <c r="C179">
        <v>-37.69</v>
      </c>
      <c r="D179">
        <v>3.2437499999999999</v>
      </c>
    </row>
    <row r="180" spans="1:4" x14ac:dyDescent="0.25">
      <c r="A180">
        <v>0</v>
      </c>
      <c r="B180">
        <v>-1.8666666666666669E-3</v>
      </c>
      <c r="C180">
        <v>-8.8800000000000008</v>
      </c>
      <c r="D180">
        <v>3.2437499999999999</v>
      </c>
    </row>
    <row r="181" spans="1:4" x14ac:dyDescent="0.25">
      <c r="A181">
        <v>0</v>
      </c>
      <c r="B181">
        <v>-7.8315789473684214E-2</v>
      </c>
      <c r="C181">
        <v>-69.84</v>
      </c>
      <c r="D181">
        <v>3.2437499999999999</v>
      </c>
    </row>
    <row r="182" spans="1:4" x14ac:dyDescent="0.25">
      <c r="A182">
        <v>0.19680701754385965</v>
      </c>
      <c r="B182">
        <v>0</v>
      </c>
      <c r="C182">
        <v>13.81</v>
      </c>
      <c r="D182">
        <v>3.2437499999999999</v>
      </c>
    </row>
    <row r="183" spans="1:4" x14ac:dyDescent="0.25">
      <c r="A183">
        <v>0</v>
      </c>
      <c r="B183">
        <v>-1.0547368421052632E-2</v>
      </c>
      <c r="C183">
        <v>19.23</v>
      </c>
      <c r="D183">
        <v>3.2437499999999999</v>
      </c>
    </row>
    <row r="184" spans="1:4" x14ac:dyDescent="0.25">
      <c r="A184">
        <v>0</v>
      </c>
      <c r="B184">
        <v>-0.12748771929824562</v>
      </c>
      <c r="C184">
        <v>24.6</v>
      </c>
      <c r="D184">
        <v>3.2437499999999999</v>
      </c>
    </row>
    <row r="185" spans="1:4" x14ac:dyDescent="0.25">
      <c r="A185">
        <v>0</v>
      </c>
      <c r="B185">
        <v>-0.13109473684210526</v>
      </c>
      <c r="C185">
        <v>8.23</v>
      </c>
      <c r="D185">
        <v>3.2437499999999999</v>
      </c>
    </row>
    <row r="186" spans="1:4" x14ac:dyDescent="0.25">
      <c r="A186">
        <v>0.13043508771929824</v>
      </c>
      <c r="B186">
        <v>0</v>
      </c>
      <c r="C186">
        <v>51.49</v>
      </c>
      <c r="D186">
        <v>3.2437499999999999</v>
      </c>
    </row>
    <row r="187" spans="1:4" x14ac:dyDescent="0.25">
      <c r="A187">
        <v>2.4814035087719299E-2</v>
      </c>
      <c r="B187">
        <v>0</v>
      </c>
      <c r="C187">
        <v>29.45</v>
      </c>
      <c r="D187">
        <v>3.2437499999999999</v>
      </c>
    </row>
    <row r="188" spans="1:4" x14ac:dyDescent="0.25">
      <c r="A188">
        <v>3.9038596491228067E-2</v>
      </c>
      <c r="B188">
        <v>0</v>
      </c>
      <c r="C188">
        <v>12.95</v>
      </c>
      <c r="D188">
        <v>3.2437499999999999</v>
      </c>
    </row>
    <row r="189" spans="1:4" x14ac:dyDescent="0.25">
      <c r="A189">
        <v>0</v>
      </c>
      <c r="B189">
        <v>-2.3192982456140352E-2</v>
      </c>
      <c r="C189">
        <v>14.3</v>
      </c>
      <c r="D189">
        <v>3.2437499999999999</v>
      </c>
    </row>
    <row r="190" spans="1:4" x14ac:dyDescent="0.25">
      <c r="A190">
        <v>0.13157894736842105</v>
      </c>
      <c r="B190">
        <v>0</v>
      </c>
      <c r="C190">
        <v>14.49</v>
      </c>
      <c r="D190">
        <v>3.2437499999999999</v>
      </c>
    </row>
    <row r="191" spans="1:4" x14ac:dyDescent="0.25">
      <c r="A191">
        <v>0</v>
      </c>
      <c r="B191">
        <v>-0.1099017543859649</v>
      </c>
      <c r="C191">
        <v>-12.45</v>
      </c>
      <c r="D191">
        <v>3.2437499999999999</v>
      </c>
    </row>
    <row r="192" spans="1:4" x14ac:dyDescent="0.25">
      <c r="A192">
        <v>0</v>
      </c>
      <c r="B192">
        <v>-0.11223859649122807</v>
      </c>
      <c r="C192">
        <v>-0.46</v>
      </c>
      <c r="D192">
        <v>3.2437499999999999</v>
      </c>
    </row>
    <row r="193" spans="1:4" x14ac:dyDescent="0.25">
      <c r="A193">
        <v>0</v>
      </c>
      <c r="B193">
        <v>-0.30951578947368424</v>
      </c>
      <c r="C193">
        <v>9.7200000000000006</v>
      </c>
      <c r="D193">
        <v>3.2437499999999999</v>
      </c>
    </row>
    <row r="194" spans="1:4" x14ac:dyDescent="0.25">
      <c r="A194">
        <v>6.67438596491228E-2</v>
      </c>
      <c r="B194">
        <v>0</v>
      </c>
      <c r="C194">
        <v>32.49</v>
      </c>
      <c r="D194">
        <v>5.125</v>
      </c>
    </row>
    <row r="195" spans="1:4" x14ac:dyDescent="0.25">
      <c r="A195">
        <v>5.3494736842105262E-2</v>
      </c>
      <c r="B195">
        <v>0</v>
      </c>
      <c r="C195">
        <v>17.78</v>
      </c>
      <c r="D195">
        <v>5.125</v>
      </c>
    </row>
    <row r="196" spans="1:4" x14ac:dyDescent="0.25">
      <c r="A196">
        <v>0</v>
      </c>
      <c r="B196">
        <v>-6.2000000000000006E-2</v>
      </c>
      <c r="C196">
        <v>15.65</v>
      </c>
      <c r="D196">
        <v>5.125</v>
      </c>
    </row>
    <row r="197" spans="1:4" x14ac:dyDescent="0.25">
      <c r="A197">
        <v>0</v>
      </c>
      <c r="B197">
        <v>-0.28120000000000001</v>
      </c>
      <c r="C197">
        <v>14.39</v>
      </c>
      <c r="D197">
        <v>5.125</v>
      </c>
    </row>
    <row r="198" spans="1:4" x14ac:dyDescent="0.25">
      <c r="A198">
        <v>0.14863859649122807</v>
      </c>
      <c r="B198">
        <v>0</v>
      </c>
      <c r="C198">
        <v>13.36</v>
      </c>
      <c r="D198">
        <v>5.125</v>
      </c>
    </row>
    <row r="199" spans="1:4" x14ac:dyDescent="0.25">
      <c r="A199">
        <v>5.7943859649122804E-2</v>
      </c>
      <c r="B199">
        <v>0</v>
      </c>
      <c r="C199">
        <v>14.46</v>
      </c>
      <c r="D199">
        <v>5.125</v>
      </c>
    </row>
    <row r="200" spans="1:4" x14ac:dyDescent="0.25">
      <c r="A200">
        <v>0</v>
      </c>
      <c r="B200">
        <v>-5.3017543859649123E-2</v>
      </c>
      <c r="C200">
        <v>15.25</v>
      </c>
      <c r="D200">
        <v>5.125</v>
      </c>
    </row>
    <row r="201" spans="1:4" x14ac:dyDescent="0.25">
      <c r="A201">
        <v>0</v>
      </c>
      <c r="B201">
        <v>-0.13980350877192982</v>
      </c>
      <c r="C201">
        <v>16.5</v>
      </c>
      <c r="D201">
        <v>5.125</v>
      </c>
    </row>
    <row r="202" spans="1:4" x14ac:dyDescent="0.25">
      <c r="A202">
        <v>0.1926315789473684</v>
      </c>
      <c r="B202">
        <v>0</v>
      </c>
      <c r="C202">
        <v>18.829999999999998</v>
      </c>
      <c r="D202">
        <v>5.125</v>
      </c>
    </row>
    <row r="203" spans="1:4" x14ac:dyDescent="0.25">
      <c r="A203">
        <v>6.3922807017543853E-2</v>
      </c>
      <c r="B203">
        <v>0</v>
      </c>
      <c r="C203">
        <v>10.14</v>
      </c>
      <c r="D203">
        <v>5.125</v>
      </c>
    </row>
    <row r="204" spans="1:4" x14ac:dyDescent="0.25">
      <c r="A204">
        <v>0.11103157894736841</v>
      </c>
      <c r="B204">
        <v>0</v>
      </c>
      <c r="C204">
        <v>48.86</v>
      </c>
      <c r="D204">
        <v>5.125</v>
      </c>
    </row>
    <row r="205" spans="1:4" x14ac:dyDescent="0.25">
      <c r="A205">
        <v>3.298245614035088E-4</v>
      </c>
      <c r="B205">
        <v>0</v>
      </c>
      <c r="C205">
        <v>187.09</v>
      </c>
      <c r="D205">
        <v>5.125</v>
      </c>
    </row>
    <row r="206" spans="1:4" x14ac:dyDescent="0.25">
      <c r="A206">
        <v>0.13118596491228068</v>
      </c>
      <c r="B206">
        <v>0</v>
      </c>
      <c r="C206">
        <v>275.89999999999998</v>
      </c>
      <c r="D206">
        <v>5.125</v>
      </c>
    </row>
    <row r="207" spans="1:4" x14ac:dyDescent="0.25">
      <c r="A207">
        <v>0</v>
      </c>
      <c r="B207">
        <v>-7.2842105263157897E-3</v>
      </c>
      <c r="C207">
        <v>187.88</v>
      </c>
      <c r="D207">
        <v>5.125</v>
      </c>
    </row>
    <row r="208" spans="1:4" x14ac:dyDescent="0.25">
      <c r="A208">
        <v>7.8849122807017544E-2</v>
      </c>
      <c r="B208">
        <v>0</v>
      </c>
      <c r="C208">
        <v>185.32</v>
      </c>
      <c r="D208">
        <v>5.125</v>
      </c>
    </row>
    <row r="209" spans="1:4" x14ac:dyDescent="0.25">
      <c r="A209">
        <v>0</v>
      </c>
      <c r="B209">
        <v>-4.847017543859649E-2</v>
      </c>
      <c r="C209">
        <v>26.49</v>
      </c>
      <c r="D209">
        <v>5.125</v>
      </c>
    </row>
    <row r="210" spans="1:4" x14ac:dyDescent="0.25">
      <c r="A210">
        <v>9.8421052631578951E-2</v>
      </c>
      <c r="B210">
        <v>0</v>
      </c>
      <c r="C210">
        <v>43.64</v>
      </c>
      <c r="D210">
        <v>5.6875</v>
      </c>
    </row>
    <row r="211" spans="1:4" x14ac:dyDescent="0.25">
      <c r="A211">
        <v>5.7494736842105258E-2</v>
      </c>
      <c r="B211">
        <v>0</v>
      </c>
      <c r="C211">
        <v>54.08</v>
      </c>
      <c r="D211">
        <v>5.6875</v>
      </c>
    </row>
    <row r="212" spans="1:4" x14ac:dyDescent="0.25">
      <c r="A212">
        <v>9.8617543859649132E-2</v>
      </c>
      <c r="B212">
        <v>0</v>
      </c>
      <c r="C212">
        <v>28.41</v>
      </c>
      <c r="D212">
        <v>5.6875</v>
      </c>
    </row>
    <row r="213" spans="1:4" x14ac:dyDescent="0.25">
      <c r="A213">
        <v>0</v>
      </c>
      <c r="B213">
        <v>-8.0000000000000004E-4</v>
      </c>
      <c r="C213">
        <v>42.26</v>
      </c>
      <c r="D213">
        <v>5.6875</v>
      </c>
    </row>
    <row r="214" spans="1:4" x14ac:dyDescent="0.25">
      <c r="A214">
        <v>0</v>
      </c>
      <c r="B214">
        <v>-6.0175438596491222E-2</v>
      </c>
      <c r="C214">
        <v>28.45</v>
      </c>
      <c r="D214">
        <v>5.6875</v>
      </c>
    </row>
    <row r="215" spans="1:4" x14ac:dyDescent="0.25">
      <c r="A215">
        <v>8.7164912280701751E-2</v>
      </c>
      <c r="B215">
        <v>0</v>
      </c>
      <c r="C215">
        <v>19.88</v>
      </c>
      <c r="D215">
        <v>5.6875</v>
      </c>
    </row>
    <row r="216" spans="1:4" x14ac:dyDescent="0.25">
      <c r="A216">
        <v>0.14781754385964913</v>
      </c>
      <c r="B216">
        <v>0</v>
      </c>
      <c r="C216">
        <v>43.44</v>
      </c>
      <c r="D216">
        <v>5.6875</v>
      </c>
    </row>
    <row r="217" spans="1:4" x14ac:dyDescent="0.25">
      <c r="A217">
        <v>1.0385964912280701E-3</v>
      </c>
      <c r="B217">
        <v>0</v>
      </c>
      <c r="C217">
        <v>22.59</v>
      </c>
      <c r="D217">
        <v>5.6875</v>
      </c>
    </row>
    <row r="218" spans="1:4" x14ac:dyDescent="0.25">
      <c r="A218">
        <v>1.4322807017543859E-2</v>
      </c>
      <c r="B218">
        <v>0</v>
      </c>
      <c r="C218">
        <v>25.71</v>
      </c>
      <c r="D218">
        <v>5.6875</v>
      </c>
    </row>
    <row r="219" spans="1:4" x14ac:dyDescent="0.25">
      <c r="A219">
        <v>7.745263157894737E-2</v>
      </c>
      <c r="B219">
        <v>0</v>
      </c>
      <c r="C219">
        <v>-19.93</v>
      </c>
      <c r="D219">
        <v>5.6875</v>
      </c>
    </row>
    <row r="220" spans="1:4" x14ac:dyDescent="0.25">
      <c r="A220">
        <v>0.20940350877192981</v>
      </c>
      <c r="B220">
        <v>0</v>
      </c>
      <c r="C220">
        <v>-52.75</v>
      </c>
      <c r="D220">
        <v>5.6875</v>
      </c>
    </row>
    <row r="221" spans="1:4" x14ac:dyDescent="0.25">
      <c r="A221">
        <v>2.4049122807017546E-2</v>
      </c>
      <c r="B221">
        <v>0</v>
      </c>
      <c r="C221">
        <v>34.44</v>
      </c>
      <c r="D221">
        <v>5.6875</v>
      </c>
    </row>
    <row r="222" spans="1:4" x14ac:dyDescent="0.25">
      <c r="A222">
        <v>0</v>
      </c>
      <c r="B222">
        <v>-5.9817543859649117E-2</v>
      </c>
      <c r="C222">
        <v>-47.21</v>
      </c>
      <c r="D222">
        <v>5.6875</v>
      </c>
    </row>
    <row r="223" spans="1:4" x14ac:dyDescent="0.25">
      <c r="A223">
        <v>9.8000000000000004E-2</v>
      </c>
      <c r="B223">
        <v>0</v>
      </c>
      <c r="C223">
        <v>-162.58000000000001</v>
      </c>
      <c r="D223">
        <v>5.6875</v>
      </c>
    </row>
    <row r="224" spans="1:4" x14ac:dyDescent="0.25">
      <c r="A224">
        <v>9.4063157894736835E-2</v>
      </c>
      <c r="B224">
        <v>0</v>
      </c>
      <c r="C224">
        <v>47.24</v>
      </c>
      <c r="D224">
        <v>5.6875</v>
      </c>
    </row>
    <row r="225" spans="1:4" x14ac:dyDescent="0.25">
      <c r="A225">
        <v>0.15687017543859649</v>
      </c>
      <c r="B225">
        <v>0</v>
      </c>
      <c r="C225">
        <v>61.54</v>
      </c>
      <c r="D225">
        <v>5.6875</v>
      </c>
    </row>
    <row r="226" spans="1:4" x14ac:dyDescent="0.25">
      <c r="A226">
        <v>2.1031578947368422E-2</v>
      </c>
      <c r="B226">
        <v>0</v>
      </c>
      <c r="C226">
        <v>45.33</v>
      </c>
      <c r="D226">
        <v>2.3231250000000001</v>
      </c>
    </row>
    <row r="227" spans="1:4" x14ac:dyDescent="0.25">
      <c r="A227">
        <v>7.5150877192982454E-2</v>
      </c>
      <c r="B227">
        <v>0</v>
      </c>
      <c r="C227">
        <v>43.94</v>
      </c>
      <c r="D227">
        <v>2.3231250000000001</v>
      </c>
    </row>
    <row r="228" spans="1:4" x14ac:dyDescent="0.25">
      <c r="A228">
        <v>6.2912280701754392E-2</v>
      </c>
      <c r="B228">
        <v>0</v>
      </c>
      <c r="C228">
        <v>61.7</v>
      </c>
      <c r="D228">
        <v>2.3231250000000001</v>
      </c>
    </row>
    <row r="229" spans="1:4" x14ac:dyDescent="0.25">
      <c r="A229">
        <v>0</v>
      </c>
      <c r="B229">
        <v>-2.5754385964912281E-3</v>
      </c>
      <c r="C229">
        <v>65.63</v>
      </c>
      <c r="D229">
        <v>2.3231250000000001</v>
      </c>
    </row>
    <row r="230" spans="1:4" x14ac:dyDescent="0.25">
      <c r="A230">
        <v>0</v>
      </c>
      <c r="B230">
        <v>-0.13942456140350876</v>
      </c>
      <c r="C230">
        <v>-54.61</v>
      </c>
      <c r="D230">
        <v>2.3231250000000001</v>
      </c>
    </row>
    <row r="231" spans="1:4" x14ac:dyDescent="0.25">
      <c r="A231">
        <v>0</v>
      </c>
      <c r="B231">
        <v>-3.6982456140350874E-2</v>
      </c>
      <c r="C231">
        <v>286.24</v>
      </c>
      <c r="D231">
        <v>2.3231250000000001</v>
      </c>
    </row>
    <row r="232" spans="1:4" x14ac:dyDescent="0.25">
      <c r="A232">
        <v>1.4442105263157893E-2</v>
      </c>
      <c r="B232">
        <v>0</v>
      </c>
      <c r="C232">
        <v>53.69</v>
      </c>
      <c r="D232">
        <v>2.3231250000000001</v>
      </c>
    </row>
    <row r="233" spans="1:4" x14ac:dyDescent="0.25">
      <c r="A233">
        <v>0</v>
      </c>
      <c r="B233">
        <v>-2.9950877192982454E-2</v>
      </c>
      <c r="C233">
        <v>45.79</v>
      </c>
      <c r="D233">
        <v>2.3231250000000001</v>
      </c>
    </row>
    <row r="234" spans="1:4" x14ac:dyDescent="0.25">
      <c r="A234">
        <v>0.12831578947368422</v>
      </c>
      <c r="B234">
        <v>0</v>
      </c>
      <c r="C234">
        <v>47.77</v>
      </c>
      <c r="D234">
        <v>2.3231250000000001</v>
      </c>
    </row>
    <row r="235" spans="1:4" x14ac:dyDescent="0.25">
      <c r="A235">
        <v>0</v>
      </c>
      <c r="B235">
        <v>-8.1592982456140356E-2</v>
      </c>
      <c r="C235">
        <v>-15.1</v>
      </c>
      <c r="D235">
        <v>2.3231250000000001</v>
      </c>
    </row>
    <row r="236" spans="1:4" x14ac:dyDescent="0.25">
      <c r="A236">
        <v>0</v>
      </c>
      <c r="B236">
        <v>-1.4526315789473682E-2</v>
      </c>
      <c r="C236">
        <v>-36.07</v>
      </c>
      <c r="D236">
        <v>2.3231250000000001</v>
      </c>
    </row>
    <row r="237" spans="1:4" x14ac:dyDescent="0.25">
      <c r="A237">
        <v>0</v>
      </c>
      <c r="B237">
        <v>-3.7221052631578946E-2</v>
      </c>
      <c r="C237">
        <v>46.8</v>
      </c>
      <c r="D237">
        <v>2.3231250000000001</v>
      </c>
    </row>
    <row r="238" spans="1:4" x14ac:dyDescent="0.25">
      <c r="A238">
        <v>0.11124210526315789</v>
      </c>
      <c r="B238">
        <v>0</v>
      </c>
      <c r="C238">
        <v>38.33</v>
      </c>
      <c r="D238">
        <v>2.3231250000000001</v>
      </c>
    </row>
    <row r="239" spans="1:4" x14ac:dyDescent="0.25">
      <c r="A239">
        <v>0</v>
      </c>
      <c r="B239">
        <v>-6.0842105263157892E-3</v>
      </c>
      <c r="C239">
        <v>50.13</v>
      </c>
      <c r="D239">
        <v>2.3231250000000001</v>
      </c>
    </row>
    <row r="240" spans="1:4" x14ac:dyDescent="0.25">
      <c r="A240">
        <v>0</v>
      </c>
      <c r="B240">
        <v>-2.2540350877192982E-2</v>
      </c>
      <c r="C240">
        <v>57.73</v>
      </c>
      <c r="D240">
        <v>2.3231250000000001</v>
      </c>
    </row>
    <row r="241" spans="1:4" x14ac:dyDescent="0.25">
      <c r="A241">
        <v>0</v>
      </c>
      <c r="B241">
        <v>-9.2898245614035091E-2</v>
      </c>
      <c r="C241">
        <v>51.09</v>
      </c>
      <c r="D241">
        <v>2.3231250000000001</v>
      </c>
    </row>
    <row r="242" spans="1:4" x14ac:dyDescent="0.25">
      <c r="A242">
        <v>0.1587438596491228</v>
      </c>
      <c r="B242">
        <v>0</v>
      </c>
      <c r="C242">
        <v>49.81</v>
      </c>
      <c r="D242">
        <v>1.9750000000000001</v>
      </c>
    </row>
    <row r="243" spans="1:4" x14ac:dyDescent="0.25">
      <c r="A243">
        <v>9.477894736842106E-2</v>
      </c>
      <c r="B243">
        <v>0</v>
      </c>
      <c r="C243">
        <v>49.65</v>
      </c>
      <c r="D243">
        <v>1.9750000000000001</v>
      </c>
    </row>
    <row r="244" spans="1:4" x14ac:dyDescent="0.25">
      <c r="A244">
        <v>0.10103859649122807</v>
      </c>
      <c r="B244">
        <v>0</v>
      </c>
      <c r="C244">
        <v>56.71</v>
      </c>
      <c r="D244">
        <v>1.9750000000000001</v>
      </c>
    </row>
    <row r="245" spans="1:4" x14ac:dyDescent="0.25">
      <c r="A245">
        <v>0</v>
      </c>
      <c r="B245">
        <v>-0.10800701754385965</v>
      </c>
      <c r="C245">
        <v>64.88</v>
      </c>
      <c r="D245">
        <v>1.9750000000000001</v>
      </c>
    </row>
    <row r="246" spans="1:4" x14ac:dyDescent="0.25">
      <c r="A246">
        <v>9.3403508771929822E-2</v>
      </c>
      <c r="B246">
        <v>0</v>
      </c>
      <c r="C246">
        <v>54.57</v>
      </c>
      <c r="D246">
        <v>1.9750000000000001</v>
      </c>
    </row>
    <row r="247" spans="1:4" x14ac:dyDescent="0.25">
      <c r="A247">
        <v>3.5564912280701751E-2</v>
      </c>
      <c r="B247">
        <v>0</v>
      </c>
      <c r="C247">
        <v>56.56</v>
      </c>
      <c r="D247">
        <v>1.9750000000000001</v>
      </c>
    </row>
    <row r="248" spans="1:4" x14ac:dyDescent="0.25">
      <c r="A248">
        <v>0</v>
      </c>
      <c r="B248">
        <v>-1.4175438596491228E-2</v>
      </c>
      <c r="C248">
        <v>60.02</v>
      </c>
      <c r="D248">
        <v>1.9750000000000001</v>
      </c>
    </row>
    <row r="249" spans="1:4" x14ac:dyDescent="0.25">
      <c r="A249">
        <v>0</v>
      </c>
      <c r="B249">
        <v>-9.8821052631578948E-2</v>
      </c>
      <c r="C249">
        <v>46.93</v>
      </c>
      <c r="D249">
        <v>1.9750000000000001</v>
      </c>
    </row>
    <row r="250" spans="1:4" x14ac:dyDescent="0.25">
      <c r="A250">
        <v>5.095438596491228E-2</v>
      </c>
      <c r="B250">
        <v>0</v>
      </c>
      <c r="C250">
        <v>45.17</v>
      </c>
      <c r="D250">
        <v>1.9750000000000001</v>
      </c>
    </row>
    <row r="251" spans="1:4" x14ac:dyDescent="0.25">
      <c r="A251">
        <v>2.3873684210526318E-2</v>
      </c>
      <c r="B251">
        <v>0</v>
      </c>
      <c r="C251">
        <v>61.88</v>
      </c>
      <c r="D251">
        <v>1.9750000000000001</v>
      </c>
    </row>
    <row r="252" spans="1:4" x14ac:dyDescent="0.25">
      <c r="A252">
        <v>0.16325614035087718</v>
      </c>
      <c r="B252">
        <v>0</v>
      </c>
      <c r="C252">
        <v>63.07</v>
      </c>
      <c r="D252">
        <v>1.9750000000000001</v>
      </c>
    </row>
    <row r="253" spans="1:4" x14ac:dyDescent="0.25">
      <c r="A253">
        <v>0.16057543859649123</v>
      </c>
      <c r="B253">
        <v>0</v>
      </c>
      <c r="C253">
        <v>69.239999999999995</v>
      </c>
      <c r="D253">
        <v>1.9750000000000001</v>
      </c>
    </row>
    <row r="254" spans="1:4" x14ac:dyDescent="0.25">
      <c r="A254">
        <v>3.6070175438596488E-2</v>
      </c>
      <c r="B254">
        <v>0</v>
      </c>
      <c r="C254">
        <v>56.67</v>
      </c>
      <c r="D254">
        <v>1.9750000000000001</v>
      </c>
    </row>
    <row r="255" spans="1:4" x14ac:dyDescent="0.25">
      <c r="A255">
        <v>0</v>
      </c>
      <c r="B255">
        <v>-3.7754385964912283E-3</v>
      </c>
      <c r="C255">
        <v>75</v>
      </c>
      <c r="D255">
        <v>1.9750000000000001</v>
      </c>
    </row>
    <row r="256" spans="1:4" x14ac:dyDescent="0.25">
      <c r="A256">
        <v>0.14465263157894737</v>
      </c>
      <c r="B256">
        <v>0</v>
      </c>
      <c r="C256">
        <v>276.70999999999998</v>
      </c>
      <c r="D256">
        <v>1.9750000000000001</v>
      </c>
    </row>
    <row r="257" spans="1:4" x14ac:dyDescent="0.25">
      <c r="A257">
        <v>0</v>
      </c>
      <c r="B257">
        <v>-4.0750877192982461E-2</v>
      </c>
      <c r="C257">
        <v>67.400000000000006</v>
      </c>
      <c r="D257">
        <v>1.9750000000000001</v>
      </c>
    </row>
    <row r="258" spans="1:4" x14ac:dyDescent="0.25">
      <c r="A258">
        <v>0</v>
      </c>
      <c r="B258">
        <v>-3.4736842105263159E-3</v>
      </c>
      <c r="C258">
        <v>238.96</v>
      </c>
      <c r="D258">
        <v>2.8125</v>
      </c>
    </row>
    <row r="259" spans="1:4" x14ac:dyDescent="0.25">
      <c r="A259">
        <v>0.12512982456140351</v>
      </c>
      <c r="B259">
        <v>0</v>
      </c>
      <c r="C259">
        <v>267.23</v>
      </c>
      <c r="D259">
        <v>2.8125</v>
      </c>
    </row>
    <row r="260" spans="1:4" x14ac:dyDescent="0.25">
      <c r="A260">
        <v>7.0049122807017541E-2</v>
      </c>
      <c r="B260">
        <v>0</v>
      </c>
      <c r="C260">
        <v>334.11</v>
      </c>
      <c r="D260">
        <v>2.8125</v>
      </c>
    </row>
    <row r="261" spans="1:4" x14ac:dyDescent="0.25">
      <c r="A261">
        <v>0.16477894736842105</v>
      </c>
      <c r="B261">
        <v>0</v>
      </c>
      <c r="C261">
        <v>319.11</v>
      </c>
      <c r="D261">
        <v>2.8125</v>
      </c>
    </row>
    <row r="262" spans="1:4" x14ac:dyDescent="0.25">
      <c r="A262">
        <v>6.0421052631578945E-2</v>
      </c>
      <c r="B262">
        <v>0</v>
      </c>
      <c r="C262">
        <v>513.17999999999995</v>
      </c>
      <c r="D262">
        <v>2.8125</v>
      </c>
    </row>
    <row r="263" spans="1:4" x14ac:dyDescent="0.25">
      <c r="A263">
        <v>7.1691228070175431E-2</v>
      </c>
      <c r="B263">
        <v>0</v>
      </c>
      <c r="C263">
        <v>751.53</v>
      </c>
      <c r="D263">
        <v>2.8125</v>
      </c>
    </row>
    <row r="264" spans="1:4" x14ac:dyDescent="0.25">
      <c r="A264">
        <v>0</v>
      </c>
      <c r="B264">
        <v>-8.4210526315789476E-5</v>
      </c>
      <c r="C264">
        <v>1014.19</v>
      </c>
      <c r="D264">
        <v>2.8125</v>
      </c>
    </row>
    <row r="265" spans="1:4" x14ac:dyDescent="0.25">
      <c r="A265">
        <v>9.7122807017543857E-3</v>
      </c>
      <c r="B265">
        <v>0</v>
      </c>
      <c r="C265">
        <v>59.63</v>
      </c>
      <c r="D265">
        <v>2.8125</v>
      </c>
    </row>
    <row r="266" spans="1:4" x14ac:dyDescent="0.25">
      <c r="A266">
        <v>0</v>
      </c>
      <c r="B266">
        <v>-2.6526315789473683E-2</v>
      </c>
      <c r="C266">
        <v>-47.81</v>
      </c>
      <c r="D266">
        <v>2.8125</v>
      </c>
    </row>
    <row r="267" spans="1:4" x14ac:dyDescent="0.25">
      <c r="A267">
        <v>0.12247719298245614</v>
      </c>
      <c r="B267">
        <v>0</v>
      </c>
      <c r="C267">
        <v>50.36</v>
      </c>
      <c r="D267">
        <v>2.8125</v>
      </c>
    </row>
    <row r="268" spans="1:4" x14ac:dyDescent="0.25">
      <c r="A268">
        <v>0</v>
      </c>
      <c r="B268">
        <v>-2.0603508771929825E-2</v>
      </c>
      <c r="C268">
        <v>52.64</v>
      </c>
      <c r="D268">
        <v>2.8125</v>
      </c>
    </row>
    <row r="269" spans="1:4" x14ac:dyDescent="0.25">
      <c r="A269">
        <v>9.84561403508772E-3</v>
      </c>
      <c r="B269">
        <v>0</v>
      </c>
      <c r="C269">
        <v>65.87</v>
      </c>
      <c r="D269">
        <v>2.8125</v>
      </c>
    </row>
    <row r="270" spans="1:4" x14ac:dyDescent="0.25">
      <c r="A270">
        <v>8.9340350877192984E-2</v>
      </c>
      <c r="B270">
        <v>0</v>
      </c>
      <c r="C270">
        <v>58.9</v>
      </c>
      <c r="D270">
        <v>2.8125</v>
      </c>
    </row>
    <row r="271" spans="1:4" x14ac:dyDescent="0.25">
      <c r="A271">
        <v>2.2673684210526315E-2</v>
      </c>
      <c r="B271">
        <v>0</v>
      </c>
      <c r="C271">
        <v>32.24</v>
      </c>
      <c r="D271">
        <v>2.8125</v>
      </c>
    </row>
    <row r="272" spans="1:4" x14ac:dyDescent="0.25">
      <c r="A272">
        <v>0</v>
      </c>
      <c r="B272">
        <v>-8.9614035087719288E-3</v>
      </c>
      <c r="C272">
        <v>42.78</v>
      </c>
      <c r="D272">
        <v>2.8125</v>
      </c>
    </row>
    <row r="273" spans="1:4" x14ac:dyDescent="0.25">
      <c r="A273">
        <v>0</v>
      </c>
      <c r="B273">
        <v>-7.2182456140350876E-2</v>
      </c>
      <c r="C273">
        <v>9.9600000000000009</v>
      </c>
      <c r="D273">
        <v>2.8125</v>
      </c>
    </row>
    <row r="274" spans="1:4" x14ac:dyDescent="0.25">
      <c r="A274">
        <v>0.20753684210526316</v>
      </c>
      <c r="B274">
        <v>0</v>
      </c>
      <c r="C274">
        <v>51.99</v>
      </c>
      <c r="D274">
        <v>4.2106250000000003</v>
      </c>
    </row>
    <row r="275" spans="1:4" x14ac:dyDescent="0.25">
      <c r="A275">
        <v>6.2989473684210526E-2</v>
      </c>
      <c r="B275">
        <v>0</v>
      </c>
      <c r="C275">
        <v>21.73</v>
      </c>
      <c r="D275">
        <v>4.2106250000000003</v>
      </c>
    </row>
    <row r="276" spans="1:4" x14ac:dyDescent="0.25">
      <c r="A276">
        <v>1.8814035087719297E-2</v>
      </c>
      <c r="B276">
        <v>0</v>
      </c>
      <c r="C276">
        <v>23.02</v>
      </c>
      <c r="D276">
        <v>4.2106250000000003</v>
      </c>
    </row>
    <row r="277" spans="1:4" x14ac:dyDescent="0.25">
      <c r="A277">
        <v>0</v>
      </c>
      <c r="B277">
        <v>-3.7403508771929827E-3</v>
      </c>
      <c r="C277">
        <v>39.28</v>
      </c>
      <c r="D277">
        <v>4.2106250000000003</v>
      </c>
    </row>
    <row r="278" spans="1:4" x14ac:dyDescent="0.25">
      <c r="A278">
        <v>0.21637192982456138</v>
      </c>
      <c r="B278">
        <v>0</v>
      </c>
      <c r="C278">
        <v>30.98</v>
      </c>
      <c r="D278">
        <v>4.2106250000000003</v>
      </c>
    </row>
    <row r="279" spans="1:4" x14ac:dyDescent="0.25">
      <c r="A279">
        <v>0</v>
      </c>
      <c r="B279">
        <v>-8.5389473684210515E-2</v>
      </c>
      <c r="C279">
        <v>-10.87</v>
      </c>
      <c r="D279">
        <v>4.2106250000000003</v>
      </c>
    </row>
    <row r="280" spans="1:4" x14ac:dyDescent="0.25">
      <c r="A280">
        <v>0</v>
      </c>
      <c r="B280">
        <v>-8.351578947368421E-2</v>
      </c>
      <c r="C280">
        <v>-22.53</v>
      </c>
      <c r="D280">
        <v>4.2106250000000003</v>
      </c>
    </row>
    <row r="281" spans="1:4" x14ac:dyDescent="0.25">
      <c r="A281">
        <v>0</v>
      </c>
      <c r="B281">
        <v>-0.12284912280701754</v>
      </c>
      <c r="C281">
        <v>-22.95</v>
      </c>
      <c r="D281">
        <v>4.2106250000000003</v>
      </c>
    </row>
    <row r="282" spans="1:4" x14ac:dyDescent="0.25">
      <c r="A282">
        <v>0.35668070175438593</v>
      </c>
      <c r="B282">
        <v>0</v>
      </c>
      <c r="C282">
        <v>18.809999999999999</v>
      </c>
      <c r="D282">
        <v>4.2106250000000003</v>
      </c>
    </row>
    <row r="283" spans="1:4" x14ac:dyDescent="0.25">
      <c r="A283">
        <v>2.086315789473684E-2</v>
      </c>
      <c r="B283">
        <v>0</v>
      </c>
      <c r="C283">
        <v>56.54</v>
      </c>
      <c r="D283">
        <v>4.2106250000000003</v>
      </c>
    </row>
    <row r="284" spans="1:4" x14ac:dyDescent="0.25">
      <c r="A284">
        <v>6.0764912280701758E-2</v>
      </c>
      <c r="B284">
        <v>0</v>
      </c>
      <c r="C284">
        <v>206.42</v>
      </c>
      <c r="D284">
        <v>4.2106250000000003</v>
      </c>
    </row>
    <row r="285" spans="1:4" x14ac:dyDescent="0.25">
      <c r="A285">
        <v>0</v>
      </c>
      <c r="B285">
        <v>-3.570526315789474E-2</v>
      </c>
      <c r="C285">
        <v>227.56</v>
      </c>
      <c r="D285">
        <v>4.2106250000000003</v>
      </c>
    </row>
    <row r="286" spans="1:4" x14ac:dyDescent="0.25">
      <c r="A286">
        <v>0.28136140350877192</v>
      </c>
      <c r="B286">
        <v>0</v>
      </c>
      <c r="C286">
        <v>-95.57</v>
      </c>
      <c r="D286">
        <v>4.2106250000000003</v>
      </c>
    </row>
    <row r="287" spans="1:4" x14ac:dyDescent="0.25">
      <c r="A287">
        <v>0</v>
      </c>
      <c r="B287">
        <v>-5.4259649122807022E-2</v>
      </c>
      <c r="C287">
        <v>2.2599999999999998</v>
      </c>
      <c r="D287">
        <v>4.2106250000000003</v>
      </c>
    </row>
    <row r="288" spans="1:4" x14ac:dyDescent="0.25">
      <c r="A288">
        <v>0</v>
      </c>
      <c r="B288">
        <v>-1.5992982456140351E-2</v>
      </c>
      <c r="C288">
        <v>-1.04</v>
      </c>
      <c r="D288">
        <v>4.2106250000000003</v>
      </c>
    </row>
    <row r="289" spans="1:4" x14ac:dyDescent="0.25">
      <c r="A289">
        <v>0</v>
      </c>
      <c r="B289">
        <v>-0.11322105263157894</v>
      </c>
      <c r="C289">
        <v>178.86</v>
      </c>
      <c r="D289">
        <v>4.2106250000000003</v>
      </c>
    </row>
    <row r="290" spans="1:4" x14ac:dyDescent="0.25">
      <c r="A290">
        <v>0.36922105263157895</v>
      </c>
      <c r="B290">
        <v>0</v>
      </c>
      <c r="C290">
        <v>-11.77</v>
      </c>
      <c r="D290">
        <v>9.3625000000000007</v>
      </c>
    </row>
    <row r="291" spans="1:4" x14ac:dyDescent="0.25">
      <c r="A291">
        <v>0</v>
      </c>
      <c r="B291">
        <v>-8.1487719298245609E-2</v>
      </c>
      <c r="C291">
        <v>-55.16</v>
      </c>
      <c r="D291">
        <v>9.3625000000000007</v>
      </c>
    </row>
    <row r="292" spans="1:4" x14ac:dyDescent="0.25">
      <c r="A292">
        <v>0</v>
      </c>
      <c r="B292">
        <v>-0.16654736842105264</v>
      </c>
      <c r="C292">
        <v>-95.51</v>
      </c>
      <c r="D292">
        <v>9.3625000000000007</v>
      </c>
    </row>
    <row r="293" spans="1:4" x14ac:dyDescent="0.25">
      <c r="A293">
        <v>0</v>
      </c>
      <c r="B293">
        <v>-0.11783859649122808</v>
      </c>
      <c r="C293">
        <v>-17.39</v>
      </c>
      <c r="D293">
        <v>9.3625000000000007</v>
      </c>
    </row>
    <row r="294" spans="1:4" x14ac:dyDescent="0.25">
      <c r="A294">
        <v>0.26220350877192983</v>
      </c>
      <c r="B294">
        <v>0</v>
      </c>
      <c r="C294">
        <v>-28.29</v>
      </c>
      <c r="D294">
        <v>9.3625000000000007</v>
      </c>
    </row>
    <row r="295" spans="1:4" x14ac:dyDescent="0.25">
      <c r="A295">
        <v>0</v>
      </c>
      <c r="B295">
        <v>-3.0729824561403506E-2</v>
      </c>
      <c r="C295">
        <v>-130.33000000000001</v>
      </c>
      <c r="D295">
        <v>9.3625000000000007</v>
      </c>
    </row>
    <row r="296" spans="1:4" x14ac:dyDescent="0.25">
      <c r="A296">
        <v>0</v>
      </c>
      <c r="B296">
        <v>-3.8350877192982455E-2</v>
      </c>
      <c r="C296">
        <v>-74.67</v>
      </c>
      <c r="D296">
        <v>9.3625000000000007</v>
      </c>
    </row>
    <row r="297" spans="1:4" x14ac:dyDescent="0.25">
      <c r="A297">
        <v>0</v>
      </c>
      <c r="B297">
        <v>-2.240701754385965E-2</v>
      </c>
      <c r="C297">
        <v>-117.07</v>
      </c>
      <c r="D297">
        <v>9.3625000000000007</v>
      </c>
    </row>
    <row r="298" spans="1:4" x14ac:dyDescent="0.25">
      <c r="A298">
        <v>0.15424561403508771</v>
      </c>
      <c r="B298">
        <v>0</v>
      </c>
      <c r="C298">
        <v>-1.97</v>
      </c>
      <c r="D298">
        <v>9.3625000000000007</v>
      </c>
    </row>
    <row r="299" spans="1:4" x14ac:dyDescent="0.25">
      <c r="A299">
        <v>0</v>
      </c>
      <c r="B299">
        <v>-7.0554385964912286E-2</v>
      </c>
      <c r="C299">
        <v>-191.04</v>
      </c>
      <c r="D299">
        <v>9.3625000000000007</v>
      </c>
    </row>
    <row r="300" spans="1:4" x14ac:dyDescent="0.25">
      <c r="A300">
        <v>0</v>
      </c>
      <c r="B300">
        <v>-1.0947368421052631E-3</v>
      </c>
      <c r="C300">
        <v>-103.41</v>
      </c>
      <c r="D300">
        <v>9.3625000000000007</v>
      </c>
    </row>
    <row r="301" spans="1:4" x14ac:dyDescent="0.25">
      <c r="A301">
        <v>0</v>
      </c>
      <c r="B301">
        <v>-8.7452631578947365E-2</v>
      </c>
      <c r="C301">
        <v>-48.64</v>
      </c>
      <c r="D301">
        <v>9.3625000000000007</v>
      </c>
    </row>
    <row r="302" spans="1:4" x14ac:dyDescent="0.25">
      <c r="A302">
        <v>0.15705263157894736</v>
      </c>
      <c r="B302">
        <v>0</v>
      </c>
      <c r="C302">
        <v>-69.52</v>
      </c>
      <c r="D302">
        <v>9.3625000000000007</v>
      </c>
    </row>
    <row r="303" spans="1:4" x14ac:dyDescent="0.25">
      <c r="A303">
        <v>6.3740350877192986E-2</v>
      </c>
      <c r="B303">
        <v>0</v>
      </c>
      <c r="C303">
        <v>-125.15</v>
      </c>
      <c r="D303">
        <v>9.3625000000000007</v>
      </c>
    </row>
    <row r="304" spans="1:4" x14ac:dyDescent="0.25">
      <c r="A304">
        <v>6.3964912280701752E-2</v>
      </c>
      <c r="B304">
        <v>0</v>
      </c>
      <c r="C304">
        <v>-85.31</v>
      </c>
      <c r="D304">
        <v>9.3625000000000007</v>
      </c>
    </row>
    <row r="305" spans="1:4" x14ac:dyDescent="0.25">
      <c r="A305">
        <v>1.8007017543859648E-2</v>
      </c>
      <c r="B305">
        <v>0</v>
      </c>
      <c r="C305">
        <v>-70.81</v>
      </c>
      <c r="D305">
        <v>9.3625000000000007</v>
      </c>
    </row>
    <row r="306" spans="1:4" x14ac:dyDescent="0.25">
      <c r="A306">
        <v>0.16020350877192982</v>
      </c>
      <c r="B306">
        <v>0</v>
      </c>
      <c r="C306">
        <v>221.74</v>
      </c>
      <c r="D306">
        <v>9.9562500000000007</v>
      </c>
    </row>
    <row r="307" spans="1:4" x14ac:dyDescent="0.25">
      <c r="A307">
        <v>8.4385964912280703E-2</v>
      </c>
      <c r="B307">
        <v>0</v>
      </c>
      <c r="C307">
        <v>-8.0500000000000007</v>
      </c>
      <c r="D307">
        <v>9.9562500000000007</v>
      </c>
    </row>
    <row r="308" spans="1:4" x14ac:dyDescent="0.25">
      <c r="A308">
        <v>0.1174736842105263</v>
      </c>
      <c r="B308">
        <v>0</v>
      </c>
      <c r="C308">
        <v>-91.54</v>
      </c>
      <c r="D308">
        <v>9.9562500000000007</v>
      </c>
    </row>
    <row r="309" spans="1:4" x14ac:dyDescent="0.25">
      <c r="A309">
        <v>4.7017543859649124E-4</v>
      </c>
      <c r="B309">
        <v>0</v>
      </c>
      <c r="C309">
        <v>-42.35</v>
      </c>
      <c r="D309">
        <v>9.9562500000000007</v>
      </c>
    </row>
    <row r="310" spans="1:4" x14ac:dyDescent="0.25">
      <c r="A310">
        <v>0</v>
      </c>
      <c r="B310">
        <v>-0.11068070175438596</v>
      </c>
      <c r="C310">
        <v>196.07</v>
      </c>
      <c r="D310">
        <v>9.9562500000000007</v>
      </c>
    </row>
    <row r="311" spans="1:4" x14ac:dyDescent="0.25">
      <c r="A311">
        <v>7.6526315789473678E-2</v>
      </c>
      <c r="B311">
        <v>0</v>
      </c>
      <c r="C311">
        <v>-16.940000000000001</v>
      </c>
      <c r="D311">
        <v>9.9562500000000007</v>
      </c>
    </row>
    <row r="312" spans="1:4" x14ac:dyDescent="0.25">
      <c r="A312">
        <v>0.17130526315789474</v>
      </c>
      <c r="B312">
        <v>0</v>
      </c>
      <c r="C312">
        <v>-115.42</v>
      </c>
      <c r="D312">
        <v>9.9562500000000007</v>
      </c>
    </row>
    <row r="313" spans="1:4" x14ac:dyDescent="0.25">
      <c r="A313">
        <v>0.14855438596491227</v>
      </c>
      <c r="B313">
        <v>0</v>
      </c>
      <c r="C313">
        <v>-22.34</v>
      </c>
      <c r="D313">
        <v>9.9562500000000007</v>
      </c>
    </row>
    <row r="314" spans="1:4" x14ac:dyDescent="0.25">
      <c r="A314">
        <v>0</v>
      </c>
      <c r="B314">
        <v>-0.16194385964912281</v>
      </c>
      <c r="C314">
        <v>239.45</v>
      </c>
      <c r="D314">
        <v>9.9562500000000007</v>
      </c>
    </row>
    <row r="315" spans="1:4" x14ac:dyDescent="0.25">
      <c r="A315">
        <v>7.1122807017543851E-2</v>
      </c>
      <c r="B315">
        <v>0</v>
      </c>
      <c r="C315">
        <v>-133.87</v>
      </c>
      <c r="D315">
        <v>9.9562500000000007</v>
      </c>
    </row>
    <row r="316" spans="1:4" x14ac:dyDescent="0.25">
      <c r="A316">
        <v>0.24395087719298245</v>
      </c>
      <c r="B316">
        <v>0</v>
      </c>
      <c r="C316">
        <v>-80.8</v>
      </c>
      <c r="D316">
        <v>9.9562500000000007</v>
      </c>
    </row>
    <row r="317" spans="1:4" x14ac:dyDescent="0.25">
      <c r="A317">
        <v>0.11722807017543858</v>
      </c>
      <c r="B317">
        <v>0</v>
      </c>
      <c r="C317">
        <v>-26.62</v>
      </c>
      <c r="D317">
        <v>9.9562500000000007</v>
      </c>
    </row>
    <row r="318" spans="1:4" x14ac:dyDescent="0.25">
      <c r="A318">
        <v>0</v>
      </c>
      <c r="B318">
        <v>-9.3635087719298252E-2</v>
      </c>
      <c r="C318">
        <v>-168.68</v>
      </c>
      <c r="D318">
        <v>9.9562500000000007</v>
      </c>
    </row>
    <row r="319" spans="1:4" x14ac:dyDescent="0.25">
      <c r="A319">
        <v>8.9059649122807019E-2</v>
      </c>
      <c r="B319">
        <v>0</v>
      </c>
      <c r="C319">
        <v>-10.71</v>
      </c>
      <c r="D319">
        <v>9.9562500000000007</v>
      </c>
    </row>
    <row r="320" spans="1:4" x14ac:dyDescent="0.25">
      <c r="A320">
        <v>0.14419649122807016</v>
      </c>
      <c r="B320">
        <v>0</v>
      </c>
      <c r="C320">
        <v>8.9700000000000006</v>
      </c>
      <c r="D320">
        <v>9.9562500000000007</v>
      </c>
    </row>
    <row r="321" spans="1:4" x14ac:dyDescent="0.25">
      <c r="A321">
        <v>0.31359999999999999</v>
      </c>
      <c r="B321">
        <v>0</v>
      </c>
      <c r="C321">
        <v>9.61</v>
      </c>
      <c r="D321">
        <v>9.9562500000000007</v>
      </c>
    </row>
    <row r="322" spans="1:4" x14ac:dyDescent="0.25">
      <c r="A322">
        <v>2.2449122807017542E-2</v>
      </c>
      <c r="B322">
        <v>0</v>
      </c>
      <c r="C322">
        <v>-114.23</v>
      </c>
      <c r="D322">
        <v>5.4793750000000001</v>
      </c>
    </row>
    <row r="323" spans="1:4" x14ac:dyDescent="0.25">
      <c r="A323">
        <v>0.11115087719298246</v>
      </c>
      <c r="B323">
        <v>0</v>
      </c>
      <c r="C323">
        <v>10.74</v>
      </c>
      <c r="D323">
        <v>5.4793750000000001</v>
      </c>
    </row>
    <row r="324" spans="1:4" x14ac:dyDescent="0.25">
      <c r="A324">
        <v>5.0245614035087718E-3</v>
      </c>
      <c r="B324">
        <v>0</v>
      </c>
      <c r="C324">
        <v>-14.92</v>
      </c>
      <c r="D324">
        <v>5.4793750000000001</v>
      </c>
    </row>
    <row r="325" spans="1:4" x14ac:dyDescent="0.25">
      <c r="A325">
        <v>0</v>
      </c>
      <c r="B325">
        <v>-1.1719298245614034E-2</v>
      </c>
      <c r="C325">
        <v>-121.6</v>
      </c>
      <c r="D325">
        <v>5.4793750000000001</v>
      </c>
    </row>
    <row r="326" spans="1:4" x14ac:dyDescent="0.25">
      <c r="A326">
        <v>3.5270175438596493E-2</v>
      </c>
      <c r="B326">
        <v>0</v>
      </c>
      <c r="C326">
        <v>9.15</v>
      </c>
      <c r="D326">
        <v>5.4793750000000001</v>
      </c>
    </row>
    <row r="327" spans="1:4" x14ac:dyDescent="0.25">
      <c r="A327">
        <v>0</v>
      </c>
      <c r="B327">
        <v>-0.14910877192982458</v>
      </c>
      <c r="C327">
        <v>-1.34</v>
      </c>
      <c r="D327">
        <v>5.4793750000000001</v>
      </c>
    </row>
    <row r="328" spans="1:4" x14ac:dyDescent="0.25">
      <c r="A328">
        <v>0</v>
      </c>
      <c r="B328">
        <v>-0.17349473684210526</v>
      </c>
      <c r="C328">
        <v>6.63</v>
      </c>
      <c r="D328">
        <v>5.4793750000000001</v>
      </c>
    </row>
    <row r="329" spans="1:4" x14ac:dyDescent="0.25">
      <c r="A329">
        <v>0</v>
      </c>
      <c r="B329">
        <v>-0.24268771929824559</v>
      </c>
      <c r="C329">
        <v>130.4</v>
      </c>
      <c r="D329">
        <v>5.4793750000000001</v>
      </c>
    </row>
    <row r="330" spans="1:4" x14ac:dyDescent="0.25">
      <c r="A330">
        <v>9.0435087719298243E-2</v>
      </c>
      <c r="B330">
        <v>0</v>
      </c>
      <c r="C330">
        <v>11.12</v>
      </c>
      <c r="D330">
        <v>5.4793750000000001</v>
      </c>
    </row>
    <row r="331" spans="1:4" x14ac:dyDescent="0.25">
      <c r="A331">
        <v>0</v>
      </c>
      <c r="B331">
        <v>-6.4133333333333334E-2</v>
      </c>
      <c r="C331">
        <v>12.39</v>
      </c>
      <c r="D331">
        <v>5.4793750000000001</v>
      </c>
    </row>
    <row r="332" spans="1:4" x14ac:dyDescent="0.25">
      <c r="A332">
        <v>0</v>
      </c>
      <c r="B332">
        <v>-5.463157894736842E-2</v>
      </c>
      <c r="C332">
        <v>132.4</v>
      </c>
      <c r="D332">
        <v>5.4793750000000001</v>
      </c>
    </row>
    <row r="333" spans="1:4" x14ac:dyDescent="0.25">
      <c r="A333">
        <v>0</v>
      </c>
      <c r="B333">
        <v>-7.8729824561403511E-2</v>
      </c>
      <c r="C333">
        <v>111.2</v>
      </c>
      <c r="D333">
        <v>5.4793750000000001</v>
      </c>
    </row>
    <row r="334" spans="1:4" x14ac:dyDescent="0.25">
      <c r="A334">
        <v>0.18263859649122807</v>
      </c>
      <c r="B334">
        <v>0</v>
      </c>
      <c r="C334">
        <v>214.8</v>
      </c>
      <c r="D334">
        <v>5.4793750000000001</v>
      </c>
    </row>
    <row r="335" spans="1:4" x14ac:dyDescent="0.25">
      <c r="A335">
        <v>5.2652631578947368E-2</v>
      </c>
      <c r="B335">
        <v>0</v>
      </c>
      <c r="C335">
        <v>201.38</v>
      </c>
      <c r="D335">
        <v>5.4793750000000001</v>
      </c>
    </row>
    <row r="336" spans="1:4" x14ac:dyDescent="0.25">
      <c r="A336">
        <v>0.19807719298245613</v>
      </c>
      <c r="B336">
        <v>0</v>
      </c>
      <c r="C336">
        <v>219.73</v>
      </c>
      <c r="D336">
        <v>5.4793750000000001</v>
      </c>
    </row>
    <row r="337" spans="1:4" x14ac:dyDescent="0.25">
      <c r="A337">
        <v>0</v>
      </c>
      <c r="B337">
        <v>-3.1438596491228069E-3</v>
      </c>
      <c r="C337">
        <v>-55.33</v>
      </c>
      <c r="D337">
        <v>5.4793750000000001</v>
      </c>
    </row>
    <row r="338" spans="1:4" x14ac:dyDescent="0.25">
      <c r="A338">
        <v>0.14128421052631579</v>
      </c>
      <c r="B338">
        <v>0</v>
      </c>
      <c r="C338">
        <v>-58.69</v>
      </c>
      <c r="D338">
        <v>6.25</v>
      </c>
    </row>
    <row r="339" spans="1:4" x14ac:dyDescent="0.25">
      <c r="A339">
        <v>0</v>
      </c>
      <c r="B339">
        <v>-9.585964912280703E-3</v>
      </c>
      <c r="C339">
        <v>-67.099999999999994</v>
      </c>
      <c r="D339">
        <v>6.25</v>
      </c>
    </row>
    <row r="340" spans="1:4" x14ac:dyDescent="0.25">
      <c r="A340">
        <v>0</v>
      </c>
      <c r="B340">
        <v>-6.2898245614035078E-2</v>
      </c>
      <c r="C340">
        <v>170</v>
      </c>
      <c r="D340">
        <v>6.25</v>
      </c>
    </row>
    <row r="341" spans="1:4" x14ac:dyDescent="0.25">
      <c r="A341">
        <v>0</v>
      </c>
      <c r="B341">
        <v>-7.9670175438596488E-2</v>
      </c>
      <c r="C341">
        <v>-92.3</v>
      </c>
      <c r="D341">
        <v>6.25</v>
      </c>
    </row>
    <row r="342" spans="1:4" x14ac:dyDescent="0.25">
      <c r="A342">
        <v>0.22084912280701754</v>
      </c>
      <c r="B342">
        <v>0</v>
      </c>
      <c r="C342">
        <v>186.11</v>
      </c>
      <c r="D342">
        <v>6.25</v>
      </c>
    </row>
    <row r="343" spans="1:4" x14ac:dyDescent="0.25">
      <c r="A343">
        <v>9.6154385964912284E-2</v>
      </c>
      <c r="B343">
        <v>0</v>
      </c>
      <c r="C343">
        <v>187.87</v>
      </c>
      <c r="D343">
        <v>6.25</v>
      </c>
    </row>
    <row r="344" spans="1:4" x14ac:dyDescent="0.25">
      <c r="A344">
        <v>7.9859649122807019E-2</v>
      </c>
      <c r="B344">
        <v>0</v>
      </c>
      <c r="C344">
        <v>-80.400000000000006</v>
      </c>
      <c r="D344">
        <v>6.25</v>
      </c>
    </row>
    <row r="345" spans="1:4" x14ac:dyDescent="0.25">
      <c r="A345">
        <v>2.2449122807017542E-2</v>
      </c>
      <c r="B345">
        <v>0</v>
      </c>
      <c r="C345">
        <v>-90.77</v>
      </c>
      <c r="D345">
        <v>6.25</v>
      </c>
    </row>
    <row r="346" spans="1:4" x14ac:dyDescent="0.25">
      <c r="A346">
        <v>4.9628070175438597E-2</v>
      </c>
      <c r="B346">
        <v>0</v>
      </c>
      <c r="C346">
        <v>-94.48</v>
      </c>
      <c r="D346">
        <v>6.25</v>
      </c>
    </row>
    <row r="347" spans="1:4" x14ac:dyDescent="0.25">
      <c r="A347">
        <v>0.23470175438596491</v>
      </c>
      <c r="B347">
        <v>0</v>
      </c>
      <c r="C347">
        <v>-89.12</v>
      </c>
      <c r="D347">
        <v>6.25</v>
      </c>
    </row>
    <row r="348" spans="1:4" x14ac:dyDescent="0.25">
      <c r="A348">
        <v>0.2410175438596491</v>
      </c>
      <c r="B348">
        <v>0</v>
      </c>
      <c r="C348">
        <v>-82.42</v>
      </c>
      <c r="D348">
        <v>6.25</v>
      </c>
    </row>
    <row r="349" spans="1:4" x14ac:dyDescent="0.25">
      <c r="A349">
        <v>3.2708771929824555E-2</v>
      </c>
      <c r="B349">
        <v>0</v>
      </c>
      <c r="C349">
        <v>-85.17</v>
      </c>
      <c r="D349">
        <v>6.25</v>
      </c>
    </row>
    <row r="350" spans="1:4" x14ac:dyDescent="0.25">
      <c r="A350">
        <v>0</v>
      </c>
      <c r="B350">
        <v>-5.2456140350877194E-2</v>
      </c>
      <c r="C350">
        <v>-91.66</v>
      </c>
      <c r="D350">
        <v>6.25</v>
      </c>
    </row>
    <row r="351" spans="1:4" x14ac:dyDescent="0.25">
      <c r="A351">
        <v>5.9789473684210524E-3</v>
      </c>
      <c r="B351">
        <v>0</v>
      </c>
      <c r="C351">
        <v>-88.98</v>
      </c>
      <c r="D351">
        <v>6.25</v>
      </c>
    </row>
    <row r="352" spans="1:4" x14ac:dyDescent="0.25">
      <c r="A352">
        <v>8.8294736842105273E-2</v>
      </c>
      <c r="B352">
        <v>0</v>
      </c>
      <c r="C352">
        <v>-90.18</v>
      </c>
      <c r="D352">
        <v>6.25</v>
      </c>
    </row>
    <row r="353" spans="1:4" x14ac:dyDescent="0.25">
      <c r="A353">
        <v>2.2035087719298248E-2</v>
      </c>
      <c r="B353">
        <v>0</v>
      </c>
      <c r="C353">
        <v>-87.62</v>
      </c>
      <c r="D353">
        <v>6.25</v>
      </c>
    </row>
    <row r="354" spans="1:4" x14ac:dyDescent="0.25">
      <c r="A354">
        <v>0</v>
      </c>
      <c r="B354">
        <v>-0.15813333333333332</v>
      </c>
      <c r="C354">
        <v>155</v>
      </c>
      <c r="D354">
        <v>4.4749999999999996</v>
      </c>
    </row>
    <row r="355" spans="1:4" x14ac:dyDescent="0.25">
      <c r="A355">
        <v>0.16997894736842106</v>
      </c>
      <c r="B355">
        <v>0</v>
      </c>
      <c r="C355">
        <v>183.73</v>
      </c>
      <c r="D355">
        <v>4.4749999999999996</v>
      </c>
    </row>
    <row r="356" spans="1:4" x14ac:dyDescent="0.25">
      <c r="A356">
        <v>0.12559298245614034</v>
      </c>
      <c r="B356">
        <v>0</v>
      </c>
      <c r="C356">
        <v>186.31</v>
      </c>
      <c r="D356">
        <v>4.4749999999999996</v>
      </c>
    </row>
    <row r="357" spans="1:4" x14ac:dyDescent="0.25">
      <c r="A357">
        <v>0.14303859649122808</v>
      </c>
      <c r="B357">
        <v>0</v>
      </c>
      <c r="C357">
        <v>-87.11</v>
      </c>
      <c r="D357">
        <v>4.4749999999999996</v>
      </c>
    </row>
    <row r="358" spans="1:4" x14ac:dyDescent="0.25">
      <c r="A358">
        <v>0</v>
      </c>
      <c r="B358">
        <v>-0.10420350877192983</v>
      </c>
      <c r="C358">
        <v>-45.67</v>
      </c>
      <c r="D358">
        <v>4.4749999999999996</v>
      </c>
    </row>
    <row r="359" spans="1:4" x14ac:dyDescent="0.25">
      <c r="A359">
        <v>5.7361403508771926E-2</v>
      </c>
      <c r="B359">
        <v>0</v>
      </c>
      <c r="C359">
        <v>-66.14</v>
      </c>
      <c r="D359">
        <v>4.4749999999999996</v>
      </c>
    </row>
    <row r="360" spans="1:4" x14ac:dyDescent="0.25">
      <c r="A360">
        <v>0</v>
      </c>
      <c r="B360">
        <v>-6.9150877192982449E-2</v>
      </c>
      <c r="C360">
        <v>-69.58</v>
      </c>
      <c r="D360">
        <v>4.4749999999999996</v>
      </c>
    </row>
    <row r="361" spans="1:4" x14ac:dyDescent="0.25">
      <c r="A361">
        <v>0</v>
      </c>
      <c r="B361">
        <v>-2.6322807017543859E-2</v>
      </c>
      <c r="C361">
        <v>-233.9</v>
      </c>
      <c r="D361">
        <v>4.4749999999999996</v>
      </c>
    </row>
    <row r="362" spans="1:4" x14ac:dyDescent="0.25">
      <c r="A362">
        <v>0</v>
      </c>
      <c r="B362">
        <v>-7.3515789473684215E-2</v>
      </c>
      <c r="C362">
        <v>-108.81</v>
      </c>
      <c r="D362">
        <v>4.4749999999999996</v>
      </c>
    </row>
    <row r="363" spans="1:4" x14ac:dyDescent="0.25">
      <c r="A363">
        <v>2.9466666666666665E-2</v>
      </c>
      <c r="B363">
        <v>0</v>
      </c>
      <c r="C363">
        <v>-66.34</v>
      </c>
      <c r="D363">
        <v>4.4749999999999996</v>
      </c>
    </row>
    <row r="364" spans="1:4" x14ac:dyDescent="0.25">
      <c r="A364">
        <v>0</v>
      </c>
      <c r="B364">
        <v>-1.9017543859649124E-2</v>
      </c>
      <c r="C364">
        <v>169.07</v>
      </c>
      <c r="D364">
        <v>4.4749999999999996</v>
      </c>
    </row>
    <row r="365" spans="1:4" x14ac:dyDescent="0.25">
      <c r="A365">
        <v>0</v>
      </c>
      <c r="B365">
        <v>-2.6807017543859647E-2</v>
      </c>
      <c r="C365">
        <v>-78.239999999999995</v>
      </c>
      <c r="D365">
        <v>4.4749999999999996</v>
      </c>
    </row>
    <row r="366" spans="1:4" x14ac:dyDescent="0.25">
      <c r="A366">
        <v>0.22915087719298249</v>
      </c>
      <c r="B366">
        <v>0</v>
      </c>
      <c r="C366">
        <v>170.59</v>
      </c>
      <c r="D366">
        <v>4.4749999999999996</v>
      </c>
    </row>
    <row r="367" spans="1:4" x14ac:dyDescent="0.25">
      <c r="A367">
        <v>5.3466666666666662E-2</v>
      </c>
      <c r="B367">
        <v>0</v>
      </c>
      <c r="C367">
        <v>-78.13</v>
      </c>
      <c r="D367">
        <v>4.4749999999999996</v>
      </c>
    </row>
    <row r="368" spans="1:4" x14ac:dyDescent="0.25">
      <c r="A368">
        <v>0</v>
      </c>
      <c r="B368">
        <v>-6.2407017543859654E-2</v>
      </c>
      <c r="C368">
        <v>-90.56</v>
      </c>
      <c r="D368">
        <v>4.4749999999999996</v>
      </c>
    </row>
    <row r="369" spans="1:4" x14ac:dyDescent="0.25">
      <c r="A369">
        <v>0</v>
      </c>
      <c r="B369">
        <v>-3.6119298245614037E-2</v>
      </c>
      <c r="C369">
        <v>-67</v>
      </c>
      <c r="D369">
        <v>4.4749999999999996</v>
      </c>
    </row>
    <row r="370" spans="1:4" x14ac:dyDescent="0.25">
      <c r="A370">
        <v>0.30982456140350878</v>
      </c>
      <c r="B370">
        <v>0</v>
      </c>
      <c r="C370">
        <v>-155.82</v>
      </c>
      <c r="D370">
        <v>6.7249999999999996</v>
      </c>
    </row>
    <row r="371" spans="1:4" x14ac:dyDescent="0.25">
      <c r="A371">
        <v>0</v>
      </c>
      <c r="B371">
        <v>-0.10310877192982455</v>
      </c>
      <c r="C371">
        <v>-146.91</v>
      </c>
      <c r="D371">
        <v>6.7249999999999996</v>
      </c>
    </row>
    <row r="372" spans="1:4" x14ac:dyDescent="0.25">
      <c r="A372">
        <v>0</v>
      </c>
      <c r="B372">
        <v>-6.6933333333333331E-2</v>
      </c>
      <c r="C372">
        <v>-100.1</v>
      </c>
      <c r="D372">
        <v>6.7249999999999996</v>
      </c>
    </row>
    <row r="373" spans="1:4" x14ac:dyDescent="0.25">
      <c r="A373">
        <v>0</v>
      </c>
      <c r="B373">
        <v>-4.4596491228070176E-2</v>
      </c>
      <c r="C373">
        <v>-114.28</v>
      </c>
      <c r="D373">
        <v>6.7249999999999996</v>
      </c>
    </row>
    <row r="374" spans="1:4" x14ac:dyDescent="0.25">
      <c r="A374">
        <v>0.37362105263157896</v>
      </c>
      <c r="B374">
        <v>0</v>
      </c>
      <c r="C374">
        <v>-150.69</v>
      </c>
      <c r="D374">
        <v>6.7249999999999996</v>
      </c>
    </row>
    <row r="375" spans="1:4" x14ac:dyDescent="0.25">
      <c r="A375">
        <v>0</v>
      </c>
      <c r="B375">
        <v>-1.9263157894736843E-2</v>
      </c>
      <c r="C375">
        <v>-103.6</v>
      </c>
      <c r="D375">
        <v>6.7249999999999996</v>
      </c>
    </row>
    <row r="376" spans="1:4" x14ac:dyDescent="0.25">
      <c r="A376">
        <v>0</v>
      </c>
      <c r="B376">
        <v>-0.15343859649122807</v>
      </c>
      <c r="C376">
        <v>-166.71</v>
      </c>
      <c r="D376">
        <v>6.7249999999999996</v>
      </c>
    </row>
    <row r="377" spans="1:4" x14ac:dyDescent="0.25">
      <c r="A377">
        <v>0</v>
      </c>
      <c r="B377">
        <v>-0.23089122807017545</v>
      </c>
      <c r="C377">
        <v>-207</v>
      </c>
      <c r="D377">
        <v>6.7249999999999996</v>
      </c>
    </row>
    <row r="378" spans="1:4" x14ac:dyDescent="0.25">
      <c r="A378">
        <v>0.31249122807017543</v>
      </c>
      <c r="B378">
        <v>0</v>
      </c>
      <c r="C378">
        <v>-130.03</v>
      </c>
      <c r="D378">
        <v>6.7249999999999996</v>
      </c>
    </row>
    <row r="379" spans="1:4" x14ac:dyDescent="0.25">
      <c r="A379">
        <v>0</v>
      </c>
      <c r="B379">
        <v>-1.6842105263157895E-4</v>
      </c>
      <c r="C379">
        <v>-131.19</v>
      </c>
      <c r="D379">
        <v>6.7249999999999996</v>
      </c>
    </row>
    <row r="380" spans="1:4" x14ac:dyDescent="0.25">
      <c r="A380">
        <v>5.5354385964912281E-2</v>
      </c>
      <c r="B380">
        <v>0</v>
      </c>
      <c r="C380">
        <v>-148.19</v>
      </c>
      <c r="D380">
        <v>6.7249999999999996</v>
      </c>
    </row>
    <row r="381" spans="1:4" x14ac:dyDescent="0.25">
      <c r="A381">
        <v>4.8210526315789481E-3</v>
      </c>
      <c r="B381">
        <v>0</v>
      </c>
      <c r="C381">
        <v>-156.38999999999999</v>
      </c>
      <c r="D381">
        <v>6.7249999999999996</v>
      </c>
    </row>
    <row r="382" spans="1:4" x14ac:dyDescent="0.25">
      <c r="A382">
        <v>8.8919298245614037E-2</v>
      </c>
      <c r="B382">
        <v>0</v>
      </c>
      <c r="C382">
        <v>-957.19</v>
      </c>
      <c r="D382">
        <v>6.7249999999999996</v>
      </c>
    </row>
    <row r="383" spans="1:4" x14ac:dyDescent="0.25">
      <c r="A383">
        <v>0</v>
      </c>
      <c r="B383">
        <v>-9.8105263157894727E-3</v>
      </c>
      <c r="C383">
        <v>155</v>
      </c>
      <c r="D383">
        <v>6.7249999999999996</v>
      </c>
    </row>
    <row r="384" spans="1:4" x14ac:dyDescent="0.25">
      <c r="A384">
        <v>0</v>
      </c>
      <c r="B384">
        <v>-2.2589473684210524E-2</v>
      </c>
      <c r="C384">
        <v>159</v>
      </c>
      <c r="D384">
        <v>6.7249999999999996</v>
      </c>
    </row>
    <row r="385" spans="1:4" x14ac:dyDescent="0.25">
      <c r="A385">
        <v>0</v>
      </c>
      <c r="B385">
        <v>-0.32684912280701756</v>
      </c>
      <c r="C385">
        <v>-879.6</v>
      </c>
      <c r="D385">
        <v>6.7249999999999996</v>
      </c>
    </row>
    <row r="386" spans="1:4" x14ac:dyDescent="0.25">
      <c r="A386">
        <v>0.41649824561403509</v>
      </c>
      <c r="B386">
        <v>0</v>
      </c>
      <c r="C386">
        <v>-209.38</v>
      </c>
      <c r="D386">
        <v>7.4625000000000004</v>
      </c>
    </row>
    <row r="387" spans="1:4" x14ac:dyDescent="0.25">
      <c r="A387">
        <v>0</v>
      </c>
      <c r="B387">
        <v>-9.5445614035087722E-2</v>
      </c>
      <c r="C387">
        <v>-171.53</v>
      </c>
      <c r="D387">
        <v>7.4625000000000004</v>
      </c>
    </row>
    <row r="388" spans="1:4" x14ac:dyDescent="0.25">
      <c r="A388">
        <v>0</v>
      </c>
      <c r="B388">
        <v>-0.38533333333333331</v>
      </c>
      <c r="C388">
        <v>-187.87</v>
      </c>
      <c r="D388">
        <v>7.4625000000000004</v>
      </c>
    </row>
    <row r="389" spans="1:4" x14ac:dyDescent="0.25">
      <c r="A389">
        <v>0</v>
      </c>
      <c r="B389">
        <v>-0.24487719298245617</v>
      </c>
      <c r="C389">
        <v>-128.59</v>
      </c>
      <c r="D389">
        <v>7.4625000000000004</v>
      </c>
    </row>
    <row r="390" spans="1:4" x14ac:dyDescent="0.25">
      <c r="A390">
        <v>0.12952280701754387</v>
      </c>
      <c r="B390">
        <v>0</v>
      </c>
      <c r="C390">
        <v>204.24</v>
      </c>
      <c r="D390">
        <v>7.4625000000000004</v>
      </c>
    </row>
    <row r="391" spans="1:4" x14ac:dyDescent="0.25">
      <c r="A391">
        <v>0</v>
      </c>
      <c r="B391">
        <v>-4.4821052631578942E-2</v>
      </c>
      <c r="C391">
        <v>-187.7</v>
      </c>
      <c r="D391">
        <v>7.4625000000000004</v>
      </c>
    </row>
    <row r="392" spans="1:4" x14ac:dyDescent="0.25">
      <c r="A392">
        <v>5.5249122807017548E-2</v>
      </c>
      <c r="B392">
        <v>0</v>
      </c>
      <c r="C392">
        <v>-197.19</v>
      </c>
      <c r="D392">
        <v>7.4625000000000004</v>
      </c>
    </row>
    <row r="393" spans="1:4" x14ac:dyDescent="0.25">
      <c r="A393">
        <v>0</v>
      </c>
      <c r="B393">
        <v>-4.3817543859649123E-2</v>
      </c>
      <c r="C393">
        <v>-57.86</v>
      </c>
      <c r="D393">
        <v>7.4625000000000004</v>
      </c>
    </row>
    <row r="394" spans="1:4" x14ac:dyDescent="0.25">
      <c r="A394">
        <v>0.22319298245614036</v>
      </c>
      <c r="B394">
        <v>0</v>
      </c>
      <c r="C394">
        <v>-107.29</v>
      </c>
      <c r="D394">
        <v>7.4625000000000004</v>
      </c>
    </row>
    <row r="395" spans="1:4" x14ac:dyDescent="0.25">
      <c r="A395">
        <v>1.8694736842105264E-2</v>
      </c>
      <c r="B395">
        <v>0</v>
      </c>
      <c r="C395">
        <v>-96.6</v>
      </c>
      <c r="D395">
        <v>7.4625000000000004</v>
      </c>
    </row>
    <row r="396" spans="1:4" x14ac:dyDescent="0.25">
      <c r="A396">
        <v>0</v>
      </c>
      <c r="B396">
        <v>-4.5901754385964916E-2</v>
      </c>
      <c r="C396">
        <v>-162.59</v>
      </c>
      <c r="D396">
        <v>7.4625000000000004</v>
      </c>
    </row>
    <row r="397" spans="1:4" x14ac:dyDescent="0.25">
      <c r="A397">
        <v>0</v>
      </c>
      <c r="B397">
        <v>-3.2196491228070175E-2</v>
      </c>
      <c r="C397">
        <v>-139.16999999999999</v>
      </c>
      <c r="D397">
        <v>7.4625000000000004</v>
      </c>
    </row>
    <row r="398" spans="1:4" x14ac:dyDescent="0.25">
      <c r="A398">
        <v>0.10818245614035088</v>
      </c>
      <c r="B398">
        <v>0</v>
      </c>
      <c r="C398">
        <v>-158.78</v>
      </c>
      <c r="D398">
        <v>7.4625000000000004</v>
      </c>
    </row>
    <row r="399" spans="1:4" x14ac:dyDescent="0.25">
      <c r="A399">
        <v>3.7775438596491226E-2</v>
      </c>
      <c r="B399">
        <v>0</v>
      </c>
      <c r="C399">
        <v>-129.72999999999999</v>
      </c>
      <c r="D399">
        <v>7.4625000000000004</v>
      </c>
    </row>
    <row r="400" spans="1:4" x14ac:dyDescent="0.25">
      <c r="A400">
        <v>0</v>
      </c>
      <c r="B400">
        <v>-4.5263157894736847E-3</v>
      </c>
      <c r="C400">
        <v>-218.66</v>
      </c>
      <c r="D400">
        <v>7.4625000000000004</v>
      </c>
    </row>
    <row r="401" spans="1:4" x14ac:dyDescent="0.25">
      <c r="A401">
        <v>2.9319298245614033E-2</v>
      </c>
      <c r="B401">
        <v>0</v>
      </c>
      <c r="C401">
        <v>-181.61</v>
      </c>
      <c r="D401">
        <v>7.4625000000000004</v>
      </c>
    </row>
    <row r="402" spans="1:4" x14ac:dyDescent="0.25">
      <c r="A402">
        <v>0</v>
      </c>
      <c r="B402">
        <v>-6.1122807017543858E-3</v>
      </c>
      <c r="C402">
        <v>193.38</v>
      </c>
      <c r="D402">
        <v>8.7475000000000005</v>
      </c>
    </row>
    <row r="403" spans="1:4" x14ac:dyDescent="0.25">
      <c r="A403">
        <v>0</v>
      </c>
      <c r="B403">
        <v>-2.8484210526315789E-2</v>
      </c>
      <c r="C403">
        <v>178.16</v>
      </c>
      <c r="D403">
        <v>8.7475000000000005</v>
      </c>
    </row>
    <row r="404" spans="1:4" x14ac:dyDescent="0.25">
      <c r="A404">
        <v>2.5789473684210525E-2</v>
      </c>
      <c r="B404">
        <v>0</v>
      </c>
      <c r="C404">
        <v>-175.73</v>
      </c>
      <c r="D404">
        <v>8.7475000000000005</v>
      </c>
    </row>
    <row r="405" spans="1:4" x14ac:dyDescent="0.25">
      <c r="A405">
        <v>7.8940350877192991E-2</v>
      </c>
      <c r="B405">
        <v>0</v>
      </c>
      <c r="C405">
        <v>-90.8</v>
      </c>
      <c r="D405">
        <v>8.7475000000000005</v>
      </c>
    </row>
    <row r="406" spans="1:4" x14ac:dyDescent="0.25">
      <c r="A406">
        <v>0</v>
      </c>
      <c r="B406">
        <v>-0.13394385964912281</v>
      </c>
      <c r="C406">
        <v>216.58</v>
      </c>
      <c r="D406">
        <v>8.7475000000000005</v>
      </c>
    </row>
    <row r="407" spans="1:4" x14ac:dyDescent="0.25">
      <c r="A407">
        <v>0</v>
      </c>
      <c r="B407">
        <v>-5.6926315789473686E-2</v>
      </c>
      <c r="C407">
        <v>-123.43</v>
      </c>
      <c r="D407">
        <v>8.7475000000000005</v>
      </c>
    </row>
    <row r="408" spans="1:4" x14ac:dyDescent="0.25">
      <c r="A408">
        <v>0.19054035087719298</v>
      </c>
      <c r="B408">
        <v>0</v>
      </c>
      <c r="C408">
        <v>-90.89</v>
      </c>
      <c r="D408">
        <v>8.7475000000000005</v>
      </c>
    </row>
    <row r="409" spans="1:4" x14ac:dyDescent="0.25">
      <c r="A409">
        <v>3.1347368421052631E-2</v>
      </c>
      <c r="B409">
        <v>0</v>
      </c>
      <c r="C409">
        <v>-88.59</v>
      </c>
      <c r="D409">
        <v>8.7475000000000005</v>
      </c>
    </row>
    <row r="410" spans="1:4" x14ac:dyDescent="0.25">
      <c r="A410">
        <v>0</v>
      </c>
      <c r="B410">
        <v>-0.15588070175438598</v>
      </c>
      <c r="C410">
        <v>-252.17</v>
      </c>
      <c r="D410">
        <v>8.7475000000000005</v>
      </c>
    </row>
    <row r="411" spans="1:4" x14ac:dyDescent="0.25">
      <c r="A411">
        <v>0</v>
      </c>
      <c r="B411">
        <v>-5.5452631578947371E-2</v>
      </c>
      <c r="C411">
        <v>-119.63</v>
      </c>
      <c r="D411">
        <v>8.7475000000000005</v>
      </c>
    </row>
    <row r="412" spans="1:4" x14ac:dyDescent="0.25">
      <c r="A412">
        <v>7.3845614035087714E-2</v>
      </c>
      <c r="B412">
        <v>0</v>
      </c>
      <c r="C412">
        <v>-128.34</v>
      </c>
      <c r="D412">
        <v>8.7475000000000005</v>
      </c>
    </row>
    <row r="413" spans="1:4" x14ac:dyDescent="0.25">
      <c r="A413">
        <v>0</v>
      </c>
      <c r="B413">
        <v>-4.4000000000000003E-3</v>
      </c>
      <c r="C413">
        <v>-164.59</v>
      </c>
      <c r="D413">
        <v>8.7475000000000005</v>
      </c>
    </row>
    <row r="414" spans="1:4" x14ac:dyDescent="0.25">
      <c r="A414">
        <v>0</v>
      </c>
      <c r="B414">
        <v>-7.2568421052631574E-2</v>
      </c>
      <c r="C414">
        <v>-147.26</v>
      </c>
      <c r="D414">
        <v>8.7475000000000005</v>
      </c>
    </row>
    <row r="415" spans="1:4" x14ac:dyDescent="0.25">
      <c r="A415">
        <v>0.14063859649122806</v>
      </c>
      <c r="B415">
        <v>0</v>
      </c>
      <c r="C415">
        <v>-121.48</v>
      </c>
      <c r="D415">
        <v>8.7475000000000005</v>
      </c>
    </row>
    <row r="416" spans="1:4" x14ac:dyDescent="0.25">
      <c r="A416">
        <v>0.33190877192982454</v>
      </c>
      <c r="B416">
        <v>0</v>
      </c>
      <c r="C416">
        <v>-111.81</v>
      </c>
      <c r="D416">
        <v>8.7475000000000005</v>
      </c>
    </row>
    <row r="417" spans="1:4" x14ac:dyDescent="0.25">
      <c r="A417">
        <v>0.44110877192982456</v>
      </c>
      <c r="B417">
        <v>0</v>
      </c>
      <c r="C417">
        <v>227.76</v>
      </c>
      <c r="D417">
        <v>8.7475000000000005</v>
      </c>
    </row>
    <row r="418" spans="1:4" x14ac:dyDescent="0.25">
      <c r="A418">
        <v>0.19361403508771929</v>
      </c>
      <c r="B418">
        <v>0</v>
      </c>
      <c r="C418">
        <v>234.28</v>
      </c>
      <c r="D418">
        <v>3.1156250000000001</v>
      </c>
    </row>
    <row r="419" spans="1:4" x14ac:dyDescent="0.25">
      <c r="A419">
        <v>0.19616842105263158</v>
      </c>
      <c r="B419">
        <v>0</v>
      </c>
      <c r="C419">
        <v>244.78</v>
      </c>
      <c r="D419">
        <v>3.1156250000000001</v>
      </c>
    </row>
    <row r="420" spans="1:4" x14ac:dyDescent="0.25">
      <c r="A420">
        <v>0.16162105263157894</v>
      </c>
      <c r="B420">
        <v>0</v>
      </c>
      <c r="C420">
        <v>260.14</v>
      </c>
      <c r="D420">
        <v>3.1156250000000001</v>
      </c>
    </row>
    <row r="421" spans="1:4" x14ac:dyDescent="0.25">
      <c r="A421">
        <v>0.15917894736842106</v>
      </c>
      <c r="B421">
        <v>0</v>
      </c>
      <c r="C421">
        <v>233.89</v>
      </c>
      <c r="D421">
        <v>3.1156250000000001</v>
      </c>
    </row>
    <row r="422" spans="1:4" x14ac:dyDescent="0.25">
      <c r="A422">
        <v>1.2042105263157894E-2</v>
      </c>
      <c r="B422">
        <v>0</v>
      </c>
      <c r="C422">
        <v>220.67</v>
      </c>
      <c r="D422">
        <v>3.1156250000000001</v>
      </c>
    </row>
    <row r="423" spans="1:4" x14ac:dyDescent="0.25">
      <c r="A423">
        <v>0</v>
      </c>
      <c r="B423">
        <v>-6.8175438596491222E-2</v>
      </c>
      <c r="C423">
        <v>224.11</v>
      </c>
      <c r="D423">
        <v>3.1156250000000001</v>
      </c>
    </row>
    <row r="424" spans="1:4" x14ac:dyDescent="0.25">
      <c r="A424">
        <v>8.7066666666666667E-2</v>
      </c>
      <c r="B424">
        <v>0</v>
      </c>
      <c r="C424">
        <v>245.01</v>
      </c>
      <c r="D424">
        <v>3.1156250000000001</v>
      </c>
    </row>
    <row r="425" spans="1:4" x14ac:dyDescent="0.25">
      <c r="A425">
        <v>0</v>
      </c>
      <c r="B425">
        <v>-3.4098245614035086E-2</v>
      </c>
      <c r="C425">
        <v>226.74</v>
      </c>
      <c r="D425">
        <v>3.1156250000000001</v>
      </c>
    </row>
    <row r="426" spans="1:4" x14ac:dyDescent="0.25">
      <c r="A426">
        <v>1.8912280701754384E-2</v>
      </c>
      <c r="B426">
        <v>0</v>
      </c>
      <c r="C426">
        <v>17.86</v>
      </c>
      <c r="D426">
        <v>3.1156250000000001</v>
      </c>
    </row>
    <row r="427" spans="1:4" x14ac:dyDescent="0.25">
      <c r="A427">
        <v>0</v>
      </c>
      <c r="B427">
        <v>-2.185964912280702E-2</v>
      </c>
      <c r="C427">
        <v>-17.02</v>
      </c>
      <c r="D427">
        <v>3.1156250000000001</v>
      </c>
    </row>
    <row r="428" spans="1:4" x14ac:dyDescent="0.25">
      <c r="A428">
        <v>0</v>
      </c>
      <c r="B428">
        <v>-5.5501754385964913E-2</v>
      </c>
      <c r="C428">
        <v>-35.19</v>
      </c>
      <c r="D428">
        <v>3.1156250000000001</v>
      </c>
    </row>
    <row r="429" spans="1:4" x14ac:dyDescent="0.25">
      <c r="A429">
        <v>0</v>
      </c>
      <c r="B429">
        <v>-7.9992982456140338E-2</v>
      </c>
      <c r="C429">
        <v>-35.56</v>
      </c>
      <c r="D429">
        <v>3.1156250000000001</v>
      </c>
    </row>
    <row r="430" spans="1:4" x14ac:dyDescent="0.25">
      <c r="A430">
        <v>0</v>
      </c>
      <c r="B430">
        <v>-5.3024561403508773E-2</v>
      </c>
      <c r="C430">
        <v>-33.950000000000003</v>
      </c>
      <c r="D430">
        <v>3.1156250000000001</v>
      </c>
    </row>
    <row r="431" spans="1:4" x14ac:dyDescent="0.25">
      <c r="A431">
        <v>8.2119298245614036E-2</v>
      </c>
      <c r="B431">
        <v>0</v>
      </c>
      <c r="C431">
        <v>-20.21</v>
      </c>
      <c r="D431">
        <v>3.1156250000000001</v>
      </c>
    </row>
    <row r="432" spans="1:4" x14ac:dyDescent="0.25">
      <c r="A432">
        <v>8.0961403508771929E-2</v>
      </c>
      <c r="B432">
        <v>0</v>
      </c>
      <c r="C432">
        <v>208.08</v>
      </c>
      <c r="D432">
        <v>3.1156250000000001</v>
      </c>
    </row>
    <row r="433" spans="1:4" x14ac:dyDescent="0.25">
      <c r="A433">
        <v>0</v>
      </c>
      <c r="B433">
        <v>-4.1143859649122809E-2</v>
      </c>
      <c r="C433">
        <v>212.17</v>
      </c>
      <c r="D433">
        <v>3.1156250000000001</v>
      </c>
    </row>
    <row r="434" spans="1:4" x14ac:dyDescent="0.25">
      <c r="A434">
        <v>9.2589473684210527E-2</v>
      </c>
      <c r="B434">
        <v>0</v>
      </c>
      <c r="C434">
        <v>206.72</v>
      </c>
      <c r="D434">
        <v>2.62</v>
      </c>
    </row>
    <row r="435" spans="1:4" x14ac:dyDescent="0.25">
      <c r="A435">
        <v>3.3789473684210529E-2</v>
      </c>
      <c r="B435">
        <v>0</v>
      </c>
      <c r="C435">
        <v>207.51</v>
      </c>
      <c r="D435">
        <v>2.62</v>
      </c>
    </row>
    <row r="436" spans="1:4" x14ac:dyDescent="0.25">
      <c r="A436">
        <v>0</v>
      </c>
      <c r="B436">
        <v>-8.4070175438596493E-3</v>
      </c>
      <c r="C436">
        <v>225.91</v>
      </c>
      <c r="D436">
        <v>2.62</v>
      </c>
    </row>
    <row r="437" spans="1:4" x14ac:dyDescent="0.25">
      <c r="A437">
        <v>0</v>
      </c>
      <c r="B437">
        <v>-0.11860350877192982</v>
      </c>
      <c r="C437">
        <v>182.45</v>
      </c>
      <c r="D437">
        <v>2.62</v>
      </c>
    </row>
    <row r="438" spans="1:4" x14ac:dyDescent="0.25">
      <c r="A438">
        <v>0.18669473684210525</v>
      </c>
      <c r="B438">
        <v>0</v>
      </c>
      <c r="C438">
        <v>213.74</v>
      </c>
      <c r="D438">
        <v>2.62</v>
      </c>
    </row>
    <row r="439" spans="1:4" x14ac:dyDescent="0.25">
      <c r="A439">
        <v>4.5185964912280704E-2</v>
      </c>
      <c r="B439">
        <v>0</v>
      </c>
      <c r="C439">
        <v>247.06</v>
      </c>
      <c r="D439">
        <v>2.62</v>
      </c>
    </row>
    <row r="440" spans="1:4" x14ac:dyDescent="0.25">
      <c r="A440">
        <v>3.8835087719298243E-2</v>
      </c>
      <c r="B440">
        <v>0</v>
      </c>
      <c r="C440">
        <v>228.59</v>
      </c>
      <c r="D440">
        <v>2.62</v>
      </c>
    </row>
    <row r="441" spans="1:4" x14ac:dyDescent="0.25">
      <c r="A441">
        <v>0</v>
      </c>
      <c r="B441">
        <v>-9.1515789473684217E-2</v>
      </c>
      <c r="C441">
        <v>253.59</v>
      </c>
      <c r="D441">
        <v>2.62</v>
      </c>
    </row>
    <row r="442" spans="1:4" x14ac:dyDescent="0.25">
      <c r="A442">
        <v>0</v>
      </c>
      <c r="B442">
        <v>-1.3915789473684211E-2</v>
      </c>
      <c r="C442">
        <v>-3.47</v>
      </c>
      <c r="D442">
        <v>2.62</v>
      </c>
    </row>
    <row r="443" spans="1:4" x14ac:dyDescent="0.25">
      <c r="A443">
        <v>3.9971929824561402E-2</v>
      </c>
      <c r="B443">
        <v>0</v>
      </c>
      <c r="C443">
        <v>-1.06</v>
      </c>
      <c r="D443">
        <v>2.62</v>
      </c>
    </row>
    <row r="444" spans="1:4" x14ac:dyDescent="0.25">
      <c r="A444">
        <v>0.12383157894736843</v>
      </c>
      <c r="B444">
        <v>0</v>
      </c>
      <c r="C444">
        <v>35.340000000000003</v>
      </c>
      <c r="D444">
        <v>2.62</v>
      </c>
    </row>
    <row r="445" spans="1:4" x14ac:dyDescent="0.25">
      <c r="A445">
        <v>0</v>
      </c>
      <c r="B445">
        <v>-9.9985964912280692E-2</v>
      </c>
      <c r="C445">
        <v>-2.19</v>
      </c>
      <c r="D445">
        <v>2.62</v>
      </c>
    </row>
    <row r="446" spans="1:4" x14ac:dyDescent="0.25">
      <c r="A446">
        <v>0</v>
      </c>
      <c r="B446">
        <v>-5.9410526315789469E-2</v>
      </c>
      <c r="C446">
        <v>10.65</v>
      </c>
      <c r="D446">
        <v>2.62</v>
      </c>
    </row>
    <row r="447" spans="1:4" x14ac:dyDescent="0.25">
      <c r="A447">
        <v>0.20428771929824563</v>
      </c>
      <c r="B447">
        <v>0</v>
      </c>
      <c r="C447">
        <v>18.600000000000001</v>
      </c>
      <c r="D447">
        <v>2.62</v>
      </c>
    </row>
    <row r="448" spans="1:4" x14ac:dyDescent="0.25">
      <c r="A448">
        <v>0.21765614035087719</v>
      </c>
      <c r="B448">
        <v>0</v>
      </c>
      <c r="C448">
        <v>25.87</v>
      </c>
      <c r="D448">
        <v>2.62</v>
      </c>
    </row>
    <row r="449" spans="1:4" x14ac:dyDescent="0.25">
      <c r="A449">
        <v>4.3501754385964909E-2</v>
      </c>
      <c r="B449">
        <v>0</v>
      </c>
      <c r="C449">
        <v>26.47</v>
      </c>
      <c r="D449">
        <v>2.62</v>
      </c>
    </row>
    <row r="450" spans="1:4" x14ac:dyDescent="0.25">
      <c r="A450">
        <v>0</v>
      </c>
      <c r="B450">
        <v>-0.10549473684210527</v>
      </c>
      <c r="C450">
        <v>10.57</v>
      </c>
      <c r="D450">
        <v>2.089375</v>
      </c>
    </row>
    <row r="451" spans="1:4" x14ac:dyDescent="0.25">
      <c r="A451">
        <v>2.9985964912280699E-2</v>
      </c>
      <c r="B451">
        <v>0</v>
      </c>
      <c r="C451">
        <v>8.66</v>
      </c>
      <c r="D451">
        <v>2.089375</v>
      </c>
    </row>
    <row r="452" spans="1:4" x14ac:dyDescent="0.25">
      <c r="A452">
        <v>0.14020350877192983</v>
      </c>
      <c r="B452">
        <v>0</v>
      </c>
      <c r="C452">
        <v>17.38</v>
      </c>
      <c r="D452">
        <v>2.089375</v>
      </c>
    </row>
    <row r="453" spans="1:4" x14ac:dyDescent="0.25">
      <c r="A453">
        <v>7.821754385964913E-2</v>
      </c>
      <c r="B453">
        <v>0</v>
      </c>
      <c r="C453">
        <v>44.19</v>
      </c>
      <c r="D453">
        <v>2.089375</v>
      </c>
    </row>
    <row r="454" spans="1:4" x14ac:dyDescent="0.25">
      <c r="A454">
        <v>0</v>
      </c>
      <c r="B454">
        <v>-0.23815438596491226</v>
      </c>
      <c r="C454">
        <v>8.98</v>
      </c>
      <c r="D454">
        <v>2.089375</v>
      </c>
    </row>
    <row r="455" spans="1:4" x14ac:dyDescent="0.25">
      <c r="A455">
        <v>0.10334035087719298</v>
      </c>
      <c r="B455">
        <v>0</v>
      </c>
      <c r="C455">
        <v>24.18</v>
      </c>
      <c r="D455">
        <v>2.089375</v>
      </c>
    </row>
    <row r="456" spans="1:4" x14ac:dyDescent="0.25">
      <c r="A456">
        <v>4.9824561403508767E-4</v>
      </c>
      <c r="B456">
        <v>0</v>
      </c>
      <c r="C456">
        <v>27.31</v>
      </c>
      <c r="D456">
        <v>2.089375</v>
      </c>
    </row>
    <row r="457" spans="1:4" x14ac:dyDescent="0.25">
      <c r="A457">
        <v>4.4680701754385967E-2</v>
      </c>
      <c r="B457">
        <v>0</v>
      </c>
      <c r="C457">
        <v>48.49</v>
      </c>
      <c r="D457">
        <v>2.089375</v>
      </c>
    </row>
    <row r="458" spans="1:4" x14ac:dyDescent="0.25">
      <c r="A458">
        <v>0</v>
      </c>
      <c r="B458">
        <v>-0.10411228070175439</v>
      </c>
      <c r="C458">
        <v>44.24</v>
      </c>
      <c r="D458">
        <v>2.089375</v>
      </c>
    </row>
    <row r="459" spans="1:4" x14ac:dyDescent="0.25">
      <c r="A459">
        <v>6.9761403508771941E-2</v>
      </c>
      <c r="B459">
        <v>0</v>
      </c>
      <c r="C459">
        <v>40.770000000000003</v>
      </c>
      <c r="D459">
        <v>2.089375</v>
      </c>
    </row>
    <row r="460" spans="1:4" x14ac:dyDescent="0.25">
      <c r="A460">
        <v>2.3221052631578948E-2</v>
      </c>
      <c r="B460">
        <v>0</v>
      </c>
      <c r="C460">
        <v>37.24</v>
      </c>
      <c r="D460">
        <v>2.089375</v>
      </c>
    </row>
    <row r="461" spans="1:4" x14ac:dyDescent="0.25">
      <c r="A461">
        <v>2.1403508771929824E-2</v>
      </c>
      <c r="B461">
        <v>0</v>
      </c>
      <c r="C461">
        <v>34.04</v>
      </c>
      <c r="D461">
        <v>2.089375</v>
      </c>
    </row>
    <row r="462" spans="1:4" x14ac:dyDescent="0.25">
      <c r="A462">
        <v>7.6217543859649128E-2</v>
      </c>
      <c r="B462">
        <v>0</v>
      </c>
      <c r="C462">
        <v>202.64</v>
      </c>
      <c r="D462">
        <v>2.089375</v>
      </c>
    </row>
    <row r="463" spans="1:4" x14ac:dyDescent="0.25">
      <c r="A463">
        <v>0</v>
      </c>
      <c r="B463">
        <v>-1.5185964912280702E-2</v>
      </c>
      <c r="C463">
        <v>24.7</v>
      </c>
      <c r="D463">
        <v>2.089375</v>
      </c>
    </row>
    <row r="464" spans="1:4" x14ac:dyDescent="0.25">
      <c r="A464">
        <v>0</v>
      </c>
      <c r="B464">
        <v>-3.505964912280702E-2</v>
      </c>
      <c r="C464">
        <v>24.39</v>
      </c>
      <c r="D464">
        <v>2.089375</v>
      </c>
    </row>
    <row r="465" spans="1:4" x14ac:dyDescent="0.25">
      <c r="A465">
        <v>0</v>
      </c>
      <c r="B465">
        <v>-4.4912280701754387E-4</v>
      </c>
      <c r="C465">
        <v>25.66</v>
      </c>
      <c r="D465">
        <v>2.089375</v>
      </c>
    </row>
    <row r="466" spans="1:4" x14ac:dyDescent="0.25">
      <c r="A466">
        <v>0.30494035087719301</v>
      </c>
      <c r="B466">
        <v>0</v>
      </c>
      <c r="C466">
        <v>44.63</v>
      </c>
      <c r="D466">
        <v>2.2725</v>
      </c>
    </row>
    <row r="467" spans="1:4" x14ac:dyDescent="0.25">
      <c r="A467">
        <v>0</v>
      </c>
      <c r="B467">
        <v>-7.3691228070175432E-2</v>
      </c>
      <c r="C467">
        <v>21.96</v>
      </c>
      <c r="D467">
        <v>2.2725</v>
      </c>
    </row>
    <row r="468" spans="1:4" x14ac:dyDescent="0.25">
      <c r="A468">
        <v>0</v>
      </c>
      <c r="B468">
        <v>-9.6140350877192984E-2</v>
      </c>
      <c r="C468">
        <v>180</v>
      </c>
      <c r="D468">
        <v>2.2725</v>
      </c>
    </row>
    <row r="469" spans="1:4" x14ac:dyDescent="0.25">
      <c r="A469">
        <v>0</v>
      </c>
      <c r="B469">
        <v>-0.12218947368421051</v>
      </c>
      <c r="C469">
        <v>180</v>
      </c>
      <c r="D469">
        <v>2.2725</v>
      </c>
    </row>
    <row r="470" spans="1:4" x14ac:dyDescent="0.25">
      <c r="A470">
        <v>0.48846315789473682</v>
      </c>
      <c r="B470">
        <v>0</v>
      </c>
      <c r="C470">
        <v>30.26</v>
      </c>
      <c r="D470">
        <v>2.2725</v>
      </c>
    </row>
    <row r="471" spans="1:4" x14ac:dyDescent="0.25">
      <c r="A471">
        <v>4.8771929824561397E-3</v>
      </c>
      <c r="B471">
        <v>0</v>
      </c>
      <c r="C471">
        <v>33.51</v>
      </c>
      <c r="D471">
        <v>2.2725</v>
      </c>
    </row>
    <row r="472" spans="1:4" x14ac:dyDescent="0.25">
      <c r="A472">
        <v>0</v>
      </c>
      <c r="B472">
        <v>-0.16916491228070177</v>
      </c>
      <c r="C472">
        <v>210.97</v>
      </c>
      <c r="D472">
        <v>2.2725</v>
      </c>
    </row>
    <row r="473" spans="1:4" x14ac:dyDescent="0.25">
      <c r="A473">
        <v>0</v>
      </c>
      <c r="B473">
        <v>-0.18796491228070175</v>
      </c>
      <c r="C473">
        <v>21.51</v>
      </c>
      <c r="D473">
        <v>2.2725</v>
      </c>
    </row>
    <row r="474" spans="1:4" x14ac:dyDescent="0.25">
      <c r="A474">
        <v>0.23420350877192983</v>
      </c>
      <c r="B474">
        <v>0</v>
      </c>
      <c r="C474">
        <v>14.29</v>
      </c>
      <c r="D474">
        <v>2.2725</v>
      </c>
    </row>
    <row r="475" spans="1:4" x14ac:dyDescent="0.25">
      <c r="A475">
        <v>0</v>
      </c>
      <c r="B475">
        <v>-0.16966315789473685</v>
      </c>
      <c r="C475">
        <v>22.83</v>
      </c>
      <c r="D475">
        <v>2.2725</v>
      </c>
    </row>
    <row r="476" spans="1:4" x14ac:dyDescent="0.25">
      <c r="A476">
        <v>0</v>
      </c>
      <c r="B476">
        <v>-9.8898245614035082E-2</v>
      </c>
      <c r="C476">
        <v>19.16</v>
      </c>
      <c r="D476">
        <v>2.2725</v>
      </c>
    </row>
    <row r="477" spans="1:4" x14ac:dyDescent="0.25">
      <c r="A477">
        <v>2.7410526315789475E-2</v>
      </c>
      <c r="B477">
        <v>0</v>
      </c>
      <c r="C477">
        <v>21.1</v>
      </c>
      <c r="D477">
        <v>2.2725</v>
      </c>
    </row>
    <row r="478" spans="1:4" x14ac:dyDescent="0.25">
      <c r="A478">
        <v>0.28960701754385965</v>
      </c>
      <c r="B478">
        <v>0</v>
      </c>
      <c r="C478">
        <v>28.2</v>
      </c>
      <c r="D478">
        <v>2.2725</v>
      </c>
    </row>
    <row r="479" spans="1:4" x14ac:dyDescent="0.25">
      <c r="A479">
        <v>0</v>
      </c>
      <c r="B479">
        <v>-3.2147368421052633E-2</v>
      </c>
      <c r="C479">
        <v>184.94</v>
      </c>
      <c r="D479">
        <v>2.2725</v>
      </c>
    </row>
    <row r="480" spans="1:4" x14ac:dyDescent="0.25">
      <c r="A480">
        <v>0</v>
      </c>
      <c r="B480">
        <v>-6.025263157894737E-2</v>
      </c>
      <c r="C480">
        <v>207.98</v>
      </c>
      <c r="D480">
        <v>2.2725</v>
      </c>
    </row>
    <row r="481" spans="1:4" x14ac:dyDescent="0.25">
      <c r="A481">
        <v>0</v>
      </c>
      <c r="B481">
        <v>-0.16936140350877193</v>
      </c>
      <c r="C481">
        <v>178.07</v>
      </c>
      <c r="D481">
        <v>2.2725</v>
      </c>
    </row>
    <row r="482" spans="1:4" x14ac:dyDescent="0.25">
      <c r="A482">
        <v>0.30832280701754383</v>
      </c>
      <c r="B482">
        <v>0</v>
      </c>
      <c r="C482">
        <v>216.49</v>
      </c>
      <c r="D482">
        <v>5.7249999999999996</v>
      </c>
    </row>
    <row r="483" spans="1:4" x14ac:dyDescent="0.25">
      <c r="A483">
        <v>1.8877192982456141E-3</v>
      </c>
      <c r="B483">
        <v>0</v>
      </c>
      <c r="C483">
        <v>231.19</v>
      </c>
      <c r="D483">
        <v>5.7249999999999996</v>
      </c>
    </row>
    <row r="484" spans="1:4" x14ac:dyDescent="0.25">
      <c r="A484">
        <v>0</v>
      </c>
      <c r="B484">
        <v>-0.10506666666666667</v>
      </c>
      <c r="C484">
        <v>211.56</v>
      </c>
      <c r="D484">
        <v>5.7249999999999996</v>
      </c>
    </row>
    <row r="485" spans="1:4" x14ac:dyDescent="0.25">
      <c r="A485">
        <v>0</v>
      </c>
      <c r="B485">
        <v>-0.1048701754385965</v>
      </c>
      <c r="C485">
        <v>172</v>
      </c>
      <c r="D485">
        <v>5.7249999999999996</v>
      </c>
    </row>
    <row r="486" spans="1:4" x14ac:dyDescent="0.25">
      <c r="A486">
        <v>5.1080701754385963E-2</v>
      </c>
      <c r="B486">
        <v>0</v>
      </c>
      <c r="C486">
        <v>209.71</v>
      </c>
      <c r="D486">
        <v>5.7249999999999996</v>
      </c>
    </row>
    <row r="487" spans="1:4" x14ac:dyDescent="0.25">
      <c r="A487">
        <v>0</v>
      </c>
      <c r="B487">
        <v>-9.7291228070175442E-2</v>
      </c>
      <c r="C487">
        <v>216.72</v>
      </c>
      <c r="D487">
        <v>5.7249999999999996</v>
      </c>
    </row>
    <row r="488" spans="1:4" x14ac:dyDescent="0.25">
      <c r="A488">
        <v>0</v>
      </c>
      <c r="B488">
        <v>-0.12710877192982456</v>
      </c>
      <c r="C488">
        <v>20.65</v>
      </c>
      <c r="D488">
        <v>5.7249999999999996</v>
      </c>
    </row>
    <row r="489" spans="1:4" x14ac:dyDescent="0.25">
      <c r="A489">
        <v>0</v>
      </c>
      <c r="B489">
        <v>-0.13369122807017542</v>
      </c>
      <c r="C489">
        <v>20.13</v>
      </c>
      <c r="D489">
        <v>5.7249999999999996</v>
      </c>
    </row>
    <row r="490" spans="1:4" x14ac:dyDescent="0.25">
      <c r="A490">
        <v>7.6463157894736844E-2</v>
      </c>
      <c r="B490">
        <v>0</v>
      </c>
      <c r="C490">
        <v>215.47</v>
      </c>
      <c r="D490">
        <v>5.7249999999999996</v>
      </c>
    </row>
    <row r="491" spans="1:4" x14ac:dyDescent="0.25">
      <c r="A491">
        <v>0</v>
      </c>
      <c r="B491">
        <v>-6.7249122807017545E-2</v>
      </c>
      <c r="C491">
        <v>205.24</v>
      </c>
      <c r="D491">
        <v>5.7249999999999996</v>
      </c>
    </row>
    <row r="492" spans="1:4" x14ac:dyDescent="0.25">
      <c r="A492">
        <v>0</v>
      </c>
      <c r="B492">
        <v>-3.4154385964912277E-2</v>
      </c>
      <c r="C492">
        <v>26.02</v>
      </c>
      <c r="D492">
        <v>5.7249999999999996</v>
      </c>
    </row>
    <row r="493" spans="1:4" x14ac:dyDescent="0.25">
      <c r="A493">
        <v>0</v>
      </c>
      <c r="B493">
        <v>-8.6785964912280703E-2</v>
      </c>
      <c r="C493">
        <v>21.92</v>
      </c>
      <c r="D493">
        <v>5.7249999999999996</v>
      </c>
    </row>
    <row r="494" spans="1:4" x14ac:dyDescent="0.25">
      <c r="A494">
        <v>0.10098947368421053</v>
      </c>
      <c r="B494">
        <v>0</v>
      </c>
      <c r="C494">
        <v>22.42</v>
      </c>
      <c r="D494">
        <v>5.7249999999999996</v>
      </c>
    </row>
    <row r="495" spans="1:4" x14ac:dyDescent="0.25">
      <c r="A495">
        <v>8.3761403508771926E-2</v>
      </c>
      <c r="B495">
        <v>0</v>
      </c>
      <c r="C495">
        <v>219.82</v>
      </c>
      <c r="D495">
        <v>5.7249999999999996</v>
      </c>
    </row>
    <row r="496" spans="1:4" x14ac:dyDescent="0.25">
      <c r="A496">
        <v>0</v>
      </c>
      <c r="B496">
        <v>-2.5894736842105262E-2</v>
      </c>
      <c r="C496">
        <v>224.13</v>
      </c>
      <c r="D496">
        <v>5.7249999999999996</v>
      </c>
    </row>
    <row r="497" spans="1:4" x14ac:dyDescent="0.25">
      <c r="A497">
        <v>1.2119298245614035E-2</v>
      </c>
      <c r="B497">
        <v>0</v>
      </c>
      <c r="C497">
        <v>240.36</v>
      </c>
      <c r="D497">
        <v>5.7249999999999996</v>
      </c>
    </row>
    <row r="498" spans="1:4" x14ac:dyDescent="0.25">
      <c r="A498">
        <v>7.7796491228070183E-2</v>
      </c>
      <c r="B498">
        <v>0</v>
      </c>
      <c r="C498">
        <v>19.09</v>
      </c>
      <c r="D498">
        <v>6.1875</v>
      </c>
    </row>
    <row r="499" spans="1:4" x14ac:dyDescent="0.25">
      <c r="A499">
        <v>3.6322807017543861E-2</v>
      </c>
      <c r="B499">
        <v>0</v>
      </c>
      <c r="C499">
        <v>42.86</v>
      </c>
      <c r="D499">
        <v>6.1875</v>
      </c>
    </row>
    <row r="500" spans="1:4" x14ac:dyDescent="0.25">
      <c r="A500">
        <v>4.912280701754386E-2</v>
      </c>
      <c r="B500">
        <v>0</v>
      </c>
      <c r="C500">
        <v>35</v>
      </c>
      <c r="D500">
        <v>6.1875</v>
      </c>
    </row>
    <row r="501" spans="1:4" x14ac:dyDescent="0.25">
      <c r="A501">
        <v>0</v>
      </c>
      <c r="B501">
        <v>-4.2385964912280702E-3</v>
      </c>
      <c r="C501">
        <v>19.84</v>
      </c>
      <c r="D501">
        <v>6.1875</v>
      </c>
    </row>
    <row r="502" spans="1:4" x14ac:dyDescent="0.25">
      <c r="A502">
        <v>3.1887719298245611E-2</v>
      </c>
      <c r="B502">
        <v>0</v>
      </c>
      <c r="C502">
        <v>227.56</v>
      </c>
      <c r="D502">
        <v>6.1875</v>
      </c>
    </row>
    <row r="503" spans="1:4" x14ac:dyDescent="0.25">
      <c r="A503">
        <v>8.7915789473684211E-2</v>
      </c>
      <c r="B503">
        <v>0</v>
      </c>
      <c r="C503">
        <v>25.84</v>
      </c>
      <c r="D503">
        <v>6.1875</v>
      </c>
    </row>
    <row r="504" spans="1:4" x14ac:dyDescent="0.25">
      <c r="A504">
        <v>0.1080140350877193</v>
      </c>
      <c r="B504">
        <v>0</v>
      </c>
      <c r="C504">
        <v>19.14</v>
      </c>
      <c r="D504">
        <v>6.1875</v>
      </c>
    </row>
    <row r="505" spans="1:4" x14ac:dyDescent="0.25">
      <c r="A505">
        <v>0</v>
      </c>
      <c r="B505">
        <v>-7.537543859649122E-2</v>
      </c>
      <c r="C505">
        <v>14.23</v>
      </c>
      <c r="D505">
        <v>6.1875</v>
      </c>
    </row>
    <row r="506" spans="1:4" x14ac:dyDescent="0.25">
      <c r="A506">
        <v>0</v>
      </c>
      <c r="B506">
        <v>-8.9347368421052634E-2</v>
      </c>
      <c r="C506">
        <v>235.17</v>
      </c>
      <c r="D506">
        <v>6.1875</v>
      </c>
    </row>
    <row r="507" spans="1:4" x14ac:dyDescent="0.25">
      <c r="A507">
        <v>6.6175438596491228E-3</v>
      </c>
      <c r="B507">
        <v>0</v>
      </c>
      <c r="C507">
        <v>238.99</v>
      </c>
      <c r="D507">
        <v>6.1875</v>
      </c>
    </row>
    <row r="508" spans="1:4" x14ac:dyDescent="0.25">
      <c r="A508">
        <v>0.13505263157894737</v>
      </c>
      <c r="B508">
        <v>0</v>
      </c>
      <c r="C508">
        <v>256.67</v>
      </c>
      <c r="D508">
        <v>6.1875</v>
      </c>
    </row>
    <row r="509" spans="1:4" x14ac:dyDescent="0.25">
      <c r="A509">
        <v>5.7052631578947376E-2</v>
      </c>
      <c r="B509">
        <v>0</v>
      </c>
      <c r="C509">
        <v>257.5</v>
      </c>
      <c r="D509">
        <v>6.1875</v>
      </c>
    </row>
    <row r="510" spans="1:4" x14ac:dyDescent="0.25">
      <c r="A510">
        <v>2.8975438596491224E-2</v>
      </c>
      <c r="B510">
        <v>0</v>
      </c>
      <c r="C510">
        <v>268.18</v>
      </c>
      <c r="D510">
        <v>6.1875</v>
      </c>
    </row>
    <row r="511" spans="1:4" x14ac:dyDescent="0.25">
      <c r="A511">
        <v>0</v>
      </c>
      <c r="B511">
        <v>-7.6329824561403511E-2</v>
      </c>
      <c r="C511">
        <v>262.89999999999998</v>
      </c>
      <c r="D511">
        <v>6.1875</v>
      </c>
    </row>
    <row r="512" spans="1:4" x14ac:dyDescent="0.25">
      <c r="A512">
        <v>0</v>
      </c>
      <c r="B512">
        <v>-8.061052631578948E-2</v>
      </c>
      <c r="C512">
        <v>236.61</v>
      </c>
      <c r="D512">
        <v>6.1875</v>
      </c>
    </row>
    <row r="513" spans="1:4" x14ac:dyDescent="0.25">
      <c r="A513">
        <v>0</v>
      </c>
      <c r="B513">
        <v>-0.14669473684210527</v>
      </c>
      <c r="C513">
        <v>19.600000000000001</v>
      </c>
      <c r="D513">
        <v>6.1875</v>
      </c>
    </row>
    <row r="514" spans="1:4" x14ac:dyDescent="0.25">
      <c r="A514">
        <v>0</v>
      </c>
      <c r="B514">
        <v>-0.23761403508771931</v>
      </c>
      <c r="C514">
        <v>18.440000000000001</v>
      </c>
      <c r="D514">
        <v>3.08</v>
      </c>
    </row>
    <row r="515" spans="1:4" x14ac:dyDescent="0.25">
      <c r="A515">
        <v>0</v>
      </c>
      <c r="B515">
        <v>-5.9557894736842108E-2</v>
      </c>
      <c r="C515">
        <v>20.420000000000002</v>
      </c>
      <c r="D515">
        <v>3.08</v>
      </c>
    </row>
    <row r="516" spans="1:4" x14ac:dyDescent="0.25">
      <c r="A516">
        <v>0</v>
      </c>
      <c r="B516">
        <v>-9.1859649122807016E-2</v>
      </c>
      <c r="C516">
        <v>12.98</v>
      </c>
      <c r="D516">
        <v>3.08</v>
      </c>
    </row>
    <row r="517" spans="1:4" x14ac:dyDescent="0.25">
      <c r="A517">
        <v>0</v>
      </c>
      <c r="B517">
        <v>-5.1649122807017549E-2</v>
      </c>
      <c r="C517">
        <v>229.43</v>
      </c>
      <c r="D517">
        <v>3.08</v>
      </c>
    </row>
    <row r="518" spans="1:4" x14ac:dyDescent="0.25">
      <c r="A518">
        <v>0</v>
      </c>
      <c r="B518">
        <v>-0.16875087719298246</v>
      </c>
      <c r="C518">
        <v>248.44</v>
      </c>
      <c r="D518">
        <v>3.08</v>
      </c>
    </row>
    <row r="519" spans="1:4" x14ac:dyDescent="0.25">
      <c r="A519">
        <v>0</v>
      </c>
      <c r="B519">
        <v>-2.5936842105263157E-2</v>
      </c>
      <c r="C519">
        <v>220.99</v>
      </c>
      <c r="D519">
        <v>3.08</v>
      </c>
    </row>
    <row r="520" spans="1:4" x14ac:dyDescent="0.25">
      <c r="A520">
        <v>0</v>
      </c>
      <c r="B520">
        <v>-0.26736842105263159</v>
      </c>
      <c r="C520">
        <v>5.18</v>
      </c>
      <c r="D520">
        <v>3.08</v>
      </c>
    </row>
    <row r="521" spans="1:4" x14ac:dyDescent="0.25">
      <c r="A521">
        <v>0</v>
      </c>
      <c r="B521">
        <v>-0.29776140350877189</v>
      </c>
      <c r="C521">
        <v>-6.57</v>
      </c>
      <c r="D521">
        <v>3.08</v>
      </c>
    </row>
    <row r="522" spans="1:4" x14ac:dyDescent="0.25">
      <c r="A522">
        <v>7.6210526315789465E-2</v>
      </c>
      <c r="B522">
        <v>0</v>
      </c>
      <c r="C522">
        <v>-12.9</v>
      </c>
      <c r="D522">
        <v>3.08</v>
      </c>
    </row>
    <row r="523" spans="1:4" x14ac:dyDescent="0.25">
      <c r="A523">
        <v>0</v>
      </c>
      <c r="B523">
        <v>-0.12588070175438595</v>
      </c>
      <c r="C523">
        <v>-9.8800000000000008</v>
      </c>
      <c r="D523">
        <v>3.08</v>
      </c>
    </row>
    <row r="524" spans="1:4" x14ac:dyDescent="0.25">
      <c r="A524">
        <v>0</v>
      </c>
      <c r="B524">
        <v>-5.4603508771929821E-2</v>
      </c>
      <c r="C524">
        <v>-5.5</v>
      </c>
      <c r="D524">
        <v>3.08</v>
      </c>
    </row>
    <row r="525" spans="1:4" x14ac:dyDescent="0.25">
      <c r="A525">
        <v>0</v>
      </c>
      <c r="B525">
        <v>-7.399298245614036E-2</v>
      </c>
      <c r="C525">
        <v>222.42</v>
      </c>
      <c r="D525">
        <v>3.08</v>
      </c>
    </row>
    <row r="526" spans="1:4" x14ac:dyDescent="0.25">
      <c r="A526">
        <v>7.8336842105263163E-2</v>
      </c>
      <c r="B526">
        <v>0</v>
      </c>
      <c r="C526">
        <v>246.98</v>
      </c>
      <c r="D526">
        <v>3.08</v>
      </c>
    </row>
    <row r="527" spans="1:4" x14ac:dyDescent="0.25">
      <c r="A527">
        <v>0</v>
      </c>
      <c r="B527">
        <v>-0.18585263157894738</v>
      </c>
      <c r="C527">
        <v>225.11</v>
      </c>
      <c r="D527">
        <v>3.08</v>
      </c>
    </row>
    <row r="528" spans="1:4" x14ac:dyDescent="0.25">
      <c r="A528">
        <v>2.926315789473684E-3</v>
      </c>
      <c r="B528">
        <v>0</v>
      </c>
      <c r="C528">
        <v>-0.68</v>
      </c>
      <c r="D528">
        <v>3.08</v>
      </c>
    </row>
    <row r="529" spans="1:4" x14ac:dyDescent="0.25">
      <c r="A529">
        <v>0</v>
      </c>
      <c r="B529">
        <v>-0.17740350877192984</v>
      </c>
      <c r="C529">
        <v>-282.89</v>
      </c>
      <c r="D529">
        <v>3.08</v>
      </c>
    </row>
    <row r="530" spans="1:4" x14ac:dyDescent="0.25">
      <c r="A530">
        <v>0</v>
      </c>
      <c r="B530">
        <v>-8.1571929824561407E-2</v>
      </c>
      <c r="C530">
        <v>-96.63</v>
      </c>
      <c r="D530">
        <v>2.2906249999999999</v>
      </c>
    </row>
    <row r="531" spans="1:4" x14ac:dyDescent="0.25">
      <c r="A531">
        <v>0</v>
      </c>
      <c r="B531">
        <v>-0.15571929824561404</v>
      </c>
      <c r="C531">
        <v>-33.61</v>
      </c>
      <c r="D531">
        <v>2.2906249999999999</v>
      </c>
    </row>
    <row r="532" spans="1:4" x14ac:dyDescent="0.25">
      <c r="A532">
        <v>9.3543859649122801E-3</v>
      </c>
      <c r="B532">
        <v>0</v>
      </c>
      <c r="C532">
        <v>-10.61</v>
      </c>
      <c r="D532">
        <v>2.2906249999999999</v>
      </c>
    </row>
    <row r="533" spans="1:4" x14ac:dyDescent="0.25">
      <c r="A533">
        <v>0</v>
      </c>
      <c r="B533">
        <v>-5.9508771929824567E-2</v>
      </c>
      <c r="C533">
        <v>-22.68</v>
      </c>
      <c r="D533">
        <v>2.2906249999999999</v>
      </c>
    </row>
    <row r="534" spans="1:4" x14ac:dyDescent="0.25">
      <c r="A534">
        <v>0.13117894736842106</v>
      </c>
      <c r="B534">
        <v>0</v>
      </c>
      <c r="C534">
        <v>-20.100000000000001</v>
      </c>
      <c r="D534">
        <v>2.2906249999999999</v>
      </c>
    </row>
    <row r="535" spans="1:4" x14ac:dyDescent="0.25">
      <c r="A535">
        <v>0</v>
      </c>
      <c r="B535">
        <v>-3.7249122807017546E-2</v>
      </c>
      <c r="C535">
        <v>-14.99</v>
      </c>
      <c r="D535">
        <v>2.2906249999999999</v>
      </c>
    </row>
    <row r="536" spans="1:4" x14ac:dyDescent="0.25">
      <c r="A536">
        <v>7.9803508771929821E-2</v>
      </c>
      <c r="B536">
        <v>0</v>
      </c>
      <c r="C536">
        <v>-11.75</v>
      </c>
      <c r="D536">
        <v>2.2906249999999999</v>
      </c>
    </row>
    <row r="537" spans="1:4" x14ac:dyDescent="0.25">
      <c r="A537">
        <v>4.8364912280701756E-2</v>
      </c>
      <c r="B537">
        <v>0</v>
      </c>
      <c r="C537">
        <v>220.41</v>
      </c>
      <c r="D537">
        <v>2.2906249999999999</v>
      </c>
    </row>
    <row r="538" spans="1:4" x14ac:dyDescent="0.25">
      <c r="A538">
        <v>0.1349122807017544</v>
      </c>
      <c r="B538">
        <v>0</v>
      </c>
      <c r="C538">
        <v>222.75</v>
      </c>
      <c r="D538">
        <v>2.2906249999999999</v>
      </c>
    </row>
    <row r="539" spans="1:4" x14ac:dyDescent="0.25">
      <c r="A539">
        <v>0.14731929824561402</v>
      </c>
      <c r="B539">
        <v>0</v>
      </c>
      <c r="C539">
        <v>220.57</v>
      </c>
      <c r="D539">
        <v>2.2906249999999999</v>
      </c>
    </row>
    <row r="540" spans="1:4" x14ac:dyDescent="0.25">
      <c r="A540">
        <v>2.1108771929824563E-2</v>
      </c>
      <c r="B540">
        <v>0</v>
      </c>
      <c r="C540">
        <v>216.66</v>
      </c>
      <c r="D540">
        <v>2.2906249999999999</v>
      </c>
    </row>
    <row r="541" spans="1:4" x14ac:dyDescent="0.25">
      <c r="A541">
        <v>0</v>
      </c>
      <c r="B541">
        <v>-6.8673684210526317E-2</v>
      </c>
      <c r="C541">
        <v>213.39</v>
      </c>
      <c r="D541">
        <v>2.2906249999999999</v>
      </c>
    </row>
    <row r="542" spans="1:4" x14ac:dyDescent="0.25">
      <c r="A542">
        <v>0</v>
      </c>
      <c r="B542">
        <v>-5.8778947368421049E-2</v>
      </c>
      <c r="C542">
        <v>210.98</v>
      </c>
      <c r="D542">
        <v>2.2906249999999999</v>
      </c>
    </row>
    <row r="543" spans="1:4" x14ac:dyDescent="0.25">
      <c r="A543">
        <v>6.4884210526315794E-2</v>
      </c>
      <c r="B543">
        <v>0</v>
      </c>
      <c r="C543">
        <v>-30.8</v>
      </c>
      <c r="D543">
        <v>2.2906249999999999</v>
      </c>
    </row>
    <row r="544" spans="1:4" x14ac:dyDescent="0.25">
      <c r="A544">
        <v>9.4056140350877199E-2</v>
      </c>
      <c r="B544">
        <v>0</v>
      </c>
      <c r="C544">
        <v>-22.17</v>
      </c>
      <c r="D544">
        <v>2.2906249999999999</v>
      </c>
    </row>
    <row r="545" spans="1:4" x14ac:dyDescent="0.25">
      <c r="A545">
        <v>0</v>
      </c>
      <c r="B545">
        <v>-7.4035087719298244E-3</v>
      </c>
      <c r="C545">
        <v>-26.38</v>
      </c>
      <c r="D545">
        <v>2.2906249999999999</v>
      </c>
    </row>
    <row r="546" spans="1:4" x14ac:dyDescent="0.25">
      <c r="A546">
        <v>0</v>
      </c>
      <c r="B546">
        <v>-0.24699649122807019</v>
      </c>
      <c r="C546">
        <v>212.94</v>
      </c>
      <c r="D546">
        <v>2.6625000000000001</v>
      </c>
    </row>
    <row r="547" spans="1:4" x14ac:dyDescent="0.25">
      <c r="A547">
        <v>0</v>
      </c>
      <c r="B547">
        <v>-8.27298245614035E-2</v>
      </c>
      <c r="C547">
        <v>212.62</v>
      </c>
      <c r="D547">
        <v>2.6625000000000001</v>
      </c>
    </row>
    <row r="548" spans="1:4" x14ac:dyDescent="0.25">
      <c r="A548">
        <v>0.12787368421052633</v>
      </c>
      <c r="B548">
        <v>0</v>
      </c>
      <c r="C548">
        <v>218.44</v>
      </c>
      <c r="D548">
        <v>2.6625000000000001</v>
      </c>
    </row>
    <row r="549" spans="1:4" x14ac:dyDescent="0.25">
      <c r="A549">
        <v>0.12407719298245615</v>
      </c>
      <c r="B549">
        <v>0</v>
      </c>
      <c r="C549">
        <v>211.51</v>
      </c>
      <c r="D549">
        <v>2.6625000000000001</v>
      </c>
    </row>
    <row r="550" spans="1:4" x14ac:dyDescent="0.25">
      <c r="A550">
        <v>0</v>
      </c>
      <c r="B550">
        <v>-6.8273684210526306E-2</v>
      </c>
      <c r="C550">
        <v>217.05</v>
      </c>
      <c r="D550">
        <v>2.6625000000000001</v>
      </c>
    </row>
    <row r="551" spans="1:4" x14ac:dyDescent="0.25">
      <c r="A551">
        <v>8.3059649122807014E-2</v>
      </c>
      <c r="B551">
        <v>0</v>
      </c>
      <c r="C551">
        <v>-6.2</v>
      </c>
      <c r="D551">
        <v>2.6625000000000001</v>
      </c>
    </row>
    <row r="552" spans="1:4" x14ac:dyDescent="0.25">
      <c r="A552">
        <v>0.15682807017543859</v>
      </c>
      <c r="B552">
        <v>0</v>
      </c>
      <c r="C552">
        <v>-0.16</v>
      </c>
      <c r="D552">
        <v>2.6625000000000001</v>
      </c>
    </row>
    <row r="553" spans="1:4" x14ac:dyDescent="0.25">
      <c r="A553">
        <v>2.5487719298245615E-2</v>
      </c>
      <c r="B553">
        <v>0</v>
      </c>
      <c r="C553">
        <v>-8.7799999999999994</v>
      </c>
      <c r="D553">
        <v>2.6625000000000001</v>
      </c>
    </row>
    <row r="554" spans="1:4" x14ac:dyDescent="0.25">
      <c r="A554">
        <v>1.5298245614035087E-3</v>
      </c>
      <c r="B554">
        <v>0</v>
      </c>
      <c r="C554">
        <v>-209.7</v>
      </c>
      <c r="D554">
        <v>2.6625000000000001</v>
      </c>
    </row>
    <row r="555" spans="1:4" x14ac:dyDescent="0.25">
      <c r="A555">
        <v>0</v>
      </c>
      <c r="B555">
        <v>-1.8828070175438597E-2</v>
      </c>
      <c r="C555">
        <v>-83.71</v>
      </c>
      <c r="D555">
        <v>2.6625000000000001</v>
      </c>
    </row>
    <row r="556" spans="1:4" x14ac:dyDescent="0.25">
      <c r="A556">
        <v>5.5094736842105266E-2</v>
      </c>
      <c r="B556">
        <v>0</v>
      </c>
      <c r="C556">
        <v>5.24</v>
      </c>
      <c r="D556">
        <v>2.6625000000000001</v>
      </c>
    </row>
    <row r="557" spans="1:4" x14ac:dyDescent="0.25">
      <c r="A557">
        <v>0</v>
      </c>
      <c r="B557">
        <v>-4.1122807017543858E-3</v>
      </c>
      <c r="C557">
        <v>-1.9</v>
      </c>
      <c r="D557">
        <v>2.6625000000000001</v>
      </c>
    </row>
    <row r="558" spans="1:4" x14ac:dyDescent="0.25">
      <c r="A558">
        <v>6.1368421052631572E-2</v>
      </c>
      <c r="B558">
        <v>0</v>
      </c>
      <c r="C558">
        <v>-7.29</v>
      </c>
      <c r="D558">
        <v>2.6625000000000001</v>
      </c>
    </row>
    <row r="559" spans="1:4" x14ac:dyDescent="0.25">
      <c r="A559">
        <v>6.1368421052631572E-2</v>
      </c>
      <c r="B559">
        <v>0</v>
      </c>
      <c r="C559">
        <v>5.83</v>
      </c>
      <c r="D559">
        <v>2.6625000000000001</v>
      </c>
    </row>
    <row r="560" spans="1:4" x14ac:dyDescent="0.25">
      <c r="A560">
        <v>9.583859649122807E-2</v>
      </c>
      <c r="B560">
        <v>0</v>
      </c>
      <c r="C560">
        <v>2.6</v>
      </c>
      <c r="D560">
        <v>2.6625000000000001</v>
      </c>
    </row>
    <row r="561" spans="1:4" x14ac:dyDescent="0.25">
      <c r="A561">
        <v>2.2477192982456141E-2</v>
      </c>
      <c r="B561">
        <v>0</v>
      </c>
      <c r="C561">
        <v>-7.59</v>
      </c>
      <c r="D561">
        <v>2.6625000000000001</v>
      </c>
    </row>
    <row r="562" spans="1:4" x14ac:dyDescent="0.25">
      <c r="A562">
        <v>0.15893333333333334</v>
      </c>
      <c r="B562">
        <v>0</v>
      </c>
      <c r="C562">
        <v>-35.6</v>
      </c>
      <c r="D562">
        <v>2.4612500000000002</v>
      </c>
    </row>
    <row r="563" spans="1:4" x14ac:dyDescent="0.25">
      <c r="A563">
        <v>0</v>
      </c>
      <c r="B563">
        <v>-0.12858947368421053</v>
      </c>
      <c r="C563">
        <v>-80.73</v>
      </c>
      <c r="D563">
        <v>2.4612500000000002</v>
      </c>
    </row>
    <row r="564" spans="1:4" x14ac:dyDescent="0.25">
      <c r="A564">
        <v>0</v>
      </c>
      <c r="B564">
        <v>-3.6063157894736846E-2</v>
      </c>
      <c r="C564">
        <v>-121.59</v>
      </c>
      <c r="D564">
        <v>2.4612500000000002</v>
      </c>
    </row>
    <row r="565" spans="1:4" x14ac:dyDescent="0.25">
      <c r="A565">
        <v>0</v>
      </c>
      <c r="B565">
        <v>-0.13818947368421053</v>
      </c>
      <c r="C565">
        <v>-57.69</v>
      </c>
      <c r="D565">
        <v>2.4612500000000002</v>
      </c>
    </row>
    <row r="566" spans="1:4" x14ac:dyDescent="0.25">
      <c r="A566">
        <v>0.36196491228070177</v>
      </c>
      <c r="B566">
        <v>0</v>
      </c>
      <c r="C566">
        <v>-36.270000000000003</v>
      </c>
      <c r="D566">
        <v>2.4612500000000002</v>
      </c>
    </row>
    <row r="567" spans="1:4" x14ac:dyDescent="0.25">
      <c r="A567">
        <v>0</v>
      </c>
      <c r="B567">
        <v>-6.2245614035087724E-3</v>
      </c>
      <c r="C567">
        <v>-33.28</v>
      </c>
      <c r="D567">
        <v>2.4612500000000002</v>
      </c>
    </row>
    <row r="568" spans="1:4" x14ac:dyDescent="0.25">
      <c r="A568">
        <v>0</v>
      </c>
      <c r="B568">
        <v>-7.4168421052631578E-2</v>
      </c>
      <c r="C568">
        <v>186.43</v>
      </c>
      <c r="D568">
        <v>2.4612500000000002</v>
      </c>
    </row>
    <row r="569" spans="1:4" x14ac:dyDescent="0.25">
      <c r="A569">
        <v>0</v>
      </c>
      <c r="B569">
        <v>-9.8105263157894737E-2</v>
      </c>
      <c r="C569">
        <v>-31.79</v>
      </c>
      <c r="D569">
        <v>2.4612500000000002</v>
      </c>
    </row>
    <row r="570" spans="1:4" x14ac:dyDescent="0.25">
      <c r="A570">
        <v>0.20319999999999999</v>
      </c>
      <c r="B570">
        <v>0</v>
      </c>
      <c r="C570">
        <v>-27.5</v>
      </c>
      <c r="D570">
        <v>2.4612500000000002</v>
      </c>
    </row>
    <row r="571" spans="1:4" x14ac:dyDescent="0.25">
      <c r="A571">
        <v>4.4203508771929828E-2</v>
      </c>
      <c r="B571">
        <v>0</v>
      </c>
      <c r="C571">
        <v>-61.02</v>
      </c>
      <c r="D571">
        <v>2.4612500000000002</v>
      </c>
    </row>
    <row r="572" spans="1:4" x14ac:dyDescent="0.25">
      <c r="A572">
        <v>9.6561403508771924E-3</v>
      </c>
      <c r="B572">
        <v>0</v>
      </c>
      <c r="C572">
        <v>-5.73</v>
      </c>
      <c r="D572">
        <v>2.4612500000000002</v>
      </c>
    </row>
    <row r="573" spans="1:4" x14ac:dyDescent="0.25">
      <c r="A573">
        <v>0</v>
      </c>
      <c r="B573">
        <v>-9.4498245614035081E-2</v>
      </c>
      <c r="C573">
        <v>204.86</v>
      </c>
      <c r="D573">
        <v>2.4612500000000002</v>
      </c>
    </row>
    <row r="574" spans="1:4" x14ac:dyDescent="0.25">
      <c r="A574">
        <v>4.0975438596491234E-2</v>
      </c>
      <c r="B574">
        <v>0</v>
      </c>
      <c r="C574">
        <v>-57.25</v>
      </c>
      <c r="D574">
        <v>2.4612500000000002</v>
      </c>
    </row>
    <row r="575" spans="1:4" x14ac:dyDescent="0.25">
      <c r="A575">
        <v>0</v>
      </c>
      <c r="B575">
        <v>-0.19103157894736844</v>
      </c>
      <c r="C575">
        <v>-81.96</v>
      </c>
      <c r="D575">
        <v>2.4612500000000002</v>
      </c>
    </row>
    <row r="576" spans="1:4" x14ac:dyDescent="0.25">
      <c r="A576">
        <v>0</v>
      </c>
      <c r="B576">
        <v>-0.10736140350877192</v>
      </c>
      <c r="C576">
        <v>-24.36</v>
      </c>
      <c r="D576">
        <v>2.4612500000000002</v>
      </c>
    </row>
    <row r="577" spans="1:4" x14ac:dyDescent="0.25">
      <c r="A577">
        <v>0</v>
      </c>
      <c r="B577">
        <v>-0.23659649122807019</v>
      </c>
      <c r="C577">
        <v>177.32</v>
      </c>
      <c r="D577">
        <v>2.4612500000000002</v>
      </c>
    </row>
    <row r="578" spans="1:4" x14ac:dyDescent="0.25">
      <c r="A578">
        <v>0.17967719298245613</v>
      </c>
      <c r="B578">
        <v>0</v>
      </c>
      <c r="C578">
        <v>-13.62</v>
      </c>
      <c r="D578">
        <v>4.375</v>
      </c>
    </row>
    <row r="579" spans="1:4" x14ac:dyDescent="0.25">
      <c r="A579">
        <v>0</v>
      </c>
      <c r="B579">
        <v>-3.741754385964912E-2</v>
      </c>
      <c r="C579">
        <v>12.8</v>
      </c>
      <c r="D579">
        <v>4.375</v>
      </c>
    </row>
    <row r="580" spans="1:4" x14ac:dyDescent="0.25">
      <c r="A580">
        <v>6.5740350877192988E-2</v>
      </c>
      <c r="B580">
        <v>0</v>
      </c>
      <c r="C580">
        <v>-10.45</v>
      </c>
      <c r="D580">
        <v>4.375</v>
      </c>
    </row>
    <row r="581" spans="1:4" x14ac:dyDescent="0.25">
      <c r="A581">
        <v>8.8210526315789465E-3</v>
      </c>
      <c r="B581">
        <v>0</v>
      </c>
      <c r="C581">
        <v>-0.28000000000000003</v>
      </c>
      <c r="D581">
        <v>4.375</v>
      </c>
    </row>
    <row r="582" spans="1:4" x14ac:dyDescent="0.25">
      <c r="A582">
        <v>0.17268771929824561</v>
      </c>
      <c r="B582">
        <v>0</v>
      </c>
      <c r="C582">
        <v>8.7899999999999991</v>
      </c>
      <c r="D582">
        <v>4.375</v>
      </c>
    </row>
    <row r="583" spans="1:4" x14ac:dyDescent="0.25">
      <c r="A583">
        <v>0</v>
      </c>
      <c r="B583">
        <v>-1.817543859649123E-3</v>
      </c>
      <c r="C583">
        <v>2.52</v>
      </c>
      <c r="D583">
        <v>4.375</v>
      </c>
    </row>
    <row r="584" spans="1:4" x14ac:dyDescent="0.25">
      <c r="A584">
        <v>2.4042105263157896E-2</v>
      </c>
      <c r="B584">
        <v>0</v>
      </c>
      <c r="C584">
        <v>3.01</v>
      </c>
      <c r="D584">
        <v>4.375</v>
      </c>
    </row>
    <row r="585" spans="1:4" x14ac:dyDescent="0.25">
      <c r="A585">
        <v>6.7578947368421051E-3</v>
      </c>
      <c r="B585">
        <v>0</v>
      </c>
      <c r="C585">
        <v>-28.36</v>
      </c>
      <c r="D585">
        <v>4.375</v>
      </c>
    </row>
    <row r="586" spans="1:4" x14ac:dyDescent="0.25">
      <c r="A586">
        <v>6.0084210526315789E-2</v>
      </c>
      <c r="B586">
        <v>0</v>
      </c>
      <c r="C586">
        <v>-20.100000000000001</v>
      </c>
      <c r="D586">
        <v>4.375</v>
      </c>
    </row>
    <row r="587" spans="1:4" x14ac:dyDescent="0.25">
      <c r="A587">
        <v>2.378947368421053E-3</v>
      </c>
      <c r="B587">
        <v>0</v>
      </c>
      <c r="C587">
        <v>-34</v>
      </c>
      <c r="D587">
        <v>4.375</v>
      </c>
    </row>
    <row r="588" spans="1:4" x14ac:dyDescent="0.25">
      <c r="A588">
        <v>1.6757894736842104E-2</v>
      </c>
      <c r="B588">
        <v>0</v>
      </c>
      <c r="C588">
        <v>-30.25</v>
      </c>
      <c r="D588">
        <v>4.375</v>
      </c>
    </row>
    <row r="589" spans="1:4" x14ac:dyDescent="0.25">
      <c r="A589">
        <v>1.6701754385964912E-3</v>
      </c>
      <c r="B589">
        <v>0</v>
      </c>
      <c r="C589">
        <v>-3.11</v>
      </c>
      <c r="D589">
        <v>4.375</v>
      </c>
    </row>
    <row r="590" spans="1:4" x14ac:dyDescent="0.25">
      <c r="A590">
        <v>7.0757894736842103E-2</v>
      </c>
      <c r="B590">
        <v>0</v>
      </c>
      <c r="C590">
        <v>-18.690000000000001</v>
      </c>
      <c r="D590">
        <v>4.375</v>
      </c>
    </row>
    <row r="591" spans="1:4" x14ac:dyDescent="0.25">
      <c r="A591">
        <v>1.937543859649123E-2</v>
      </c>
      <c r="B591">
        <v>0</v>
      </c>
      <c r="C591">
        <v>-28.67</v>
      </c>
      <c r="D591">
        <v>4.375</v>
      </c>
    </row>
    <row r="592" spans="1:4" x14ac:dyDescent="0.25">
      <c r="A592">
        <v>0</v>
      </c>
      <c r="B592">
        <v>-2.4814035087719299E-2</v>
      </c>
      <c r="C592">
        <v>-34.06</v>
      </c>
      <c r="D592">
        <v>4.375</v>
      </c>
    </row>
    <row r="593" spans="1:4" x14ac:dyDescent="0.25">
      <c r="A593">
        <v>0</v>
      </c>
      <c r="B593">
        <v>-0.1246736842105263</v>
      </c>
      <c r="C593">
        <v>-34.22</v>
      </c>
      <c r="D593">
        <v>4.375</v>
      </c>
    </row>
    <row r="594" spans="1:4" x14ac:dyDescent="0.25">
      <c r="A594">
        <v>0</v>
      </c>
      <c r="B594">
        <v>-2.9403508771929823E-3</v>
      </c>
      <c r="C594">
        <v>-39.36</v>
      </c>
      <c r="D594">
        <v>5.1749999999999998</v>
      </c>
    </row>
    <row r="595" spans="1:4" x14ac:dyDescent="0.25">
      <c r="A595">
        <v>4.3649122807017547E-3</v>
      </c>
      <c r="B595">
        <v>0</v>
      </c>
      <c r="C595">
        <v>-34.4</v>
      </c>
      <c r="D595">
        <v>5.1749999999999998</v>
      </c>
    </row>
    <row r="596" spans="1:4" x14ac:dyDescent="0.25">
      <c r="A596">
        <v>0</v>
      </c>
      <c r="B596">
        <v>-7.9235087719298242E-2</v>
      </c>
      <c r="C596">
        <v>-24.32</v>
      </c>
      <c r="D596">
        <v>5.1749999999999998</v>
      </c>
    </row>
    <row r="597" spans="1:4" x14ac:dyDescent="0.25">
      <c r="A597">
        <v>0</v>
      </c>
      <c r="B597">
        <v>-8.8996491228070185E-2</v>
      </c>
      <c r="C597">
        <v>-30.35</v>
      </c>
      <c r="D597">
        <v>5.1749999999999998</v>
      </c>
    </row>
    <row r="598" spans="1:4" x14ac:dyDescent="0.25">
      <c r="A598">
        <v>6.5382456140350875E-2</v>
      </c>
      <c r="B598">
        <v>0</v>
      </c>
      <c r="C598">
        <v>-25.36</v>
      </c>
      <c r="D598">
        <v>5.1749999999999998</v>
      </c>
    </row>
    <row r="599" spans="1:4" x14ac:dyDescent="0.25">
      <c r="A599">
        <v>0</v>
      </c>
      <c r="B599">
        <v>-6.2252631578947372E-2</v>
      </c>
      <c r="C599">
        <v>-27.33</v>
      </c>
      <c r="D599">
        <v>5.1749999999999998</v>
      </c>
    </row>
    <row r="600" spans="1:4" x14ac:dyDescent="0.25">
      <c r="A600">
        <v>0.12221052631578946</v>
      </c>
      <c r="B600">
        <v>0</v>
      </c>
      <c r="C600">
        <v>-46.29</v>
      </c>
      <c r="D600">
        <v>5.1749999999999998</v>
      </c>
    </row>
    <row r="601" spans="1:4" x14ac:dyDescent="0.25">
      <c r="A601">
        <v>2.6371929824561404E-2</v>
      </c>
      <c r="B601">
        <v>0</v>
      </c>
      <c r="C601">
        <v>-15.32</v>
      </c>
      <c r="D601">
        <v>5.1749999999999998</v>
      </c>
    </row>
    <row r="602" spans="1:4" x14ac:dyDescent="0.25">
      <c r="A602">
        <v>0</v>
      </c>
      <c r="B602">
        <v>-0.18585263157894738</v>
      </c>
      <c r="C602">
        <v>63.01</v>
      </c>
      <c r="D602">
        <v>5.1749999999999998</v>
      </c>
    </row>
    <row r="603" spans="1:4" x14ac:dyDescent="0.25">
      <c r="A603">
        <v>0</v>
      </c>
      <c r="B603">
        <v>-6.7410526315789476E-2</v>
      </c>
      <c r="C603">
        <v>65.150000000000006</v>
      </c>
      <c r="D603">
        <v>5.1749999999999998</v>
      </c>
    </row>
    <row r="604" spans="1:4" x14ac:dyDescent="0.25">
      <c r="A604">
        <v>0.10975438596491228</v>
      </c>
      <c r="B604">
        <v>0</v>
      </c>
      <c r="C604">
        <v>-15.69</v>
      </c>
      <c r="D604">
        <v>5.1749999999999998</v>
      </c>
    </row>
    <row r="605" spans="1:4" x14ac:dyDescent="0.25">
      <c r="A605">
        <v>3.9578947368421054E-2</v>
      </c>
      <c r="B605">
        <v>0</v>
      </c>
      <c r="C605">
        <v>-193.46</v>
      </c>
      <c r="D605">
        <v>5.1749999999999998</v>
      </c>
    </row>
    <row r="606" spans="1:4" x14ac:dyDescent="0.25">
      <c r="A606">
        <v>0</v>
      </c>
      <c r="B606">
        <v>-4.3431578947368418E-2</v>
      </c>
      <c r="C606">
        <v>-129.96</v>
      </c>
      <c r="D606">
        <v>5.1749999999999998</v>
      </c>
    </row>
    <row r="607" spans="1:4" x14ac:dyDescent="0.25">
      <c r="A607">
        <v>1.5017543859649123E-3</v>
      </c>
      <c r="B607">
        <v>0</v>
      </c>
      <c r="C607">
        <v>-259.83</v>
      </c>
      <c r="D607">
        <v>5.1749999999999998</v>
      </c>
    </row>
    <row r="608" spans="1:4" x14ac:dyDescent="0.25">
      <c r="A608">
        <v>0.1199017543859649</v>
      </c>
      <c r="B608">
        <v>0</v>
      </c>
      <c r="C608">
        <v>-113.28</v>
      </c>
      <c r="D608">
        <v>5.1749999999999998</v>
      </c>
    </row>
    <row r="609" spans="1:4" x14ac:dyDescent="0.25">
      <c r="A609">
        <v>0</v>
      </c>
      <c r="B609">
        <v>-3.1978947368421058E-2</v>
      </c>
      <c r="C609">
        <v>-98.39</v>
      </c>
      <c r="D609">
        <v>5.1749999999999998</v>
      </c>
    </row>
    <row r="610" spans="1:4" x14ac:dyDescent="0.25">
      <c r="A610">
        <v>5.4666666666666665E-3</v>
      </c>
      <c r="B610">
        <v>0</v>
      </c>
      <c r="C610">
        <v>-18.149999999999999</v>
      </c>
      <c r="D610">
        <v>2.7475000000000001</v>
      </c>
    </row>
    <row r="611" spans="1:4" x14ac:dyDescent="0.25">
      <c r="A611">
        <v>9.6294736842105266E-2</v>
      </c>
      <c r="B611">
        <v>0</v>
      </c>
      <c r="C611">
        <v>-47.65</v>
      </c>
      <c r="D611">
        <v>2.7475000000000001</v>
      </c>
    </row>
    <row r="612" spans="1:4" x14ac:dyDescent="0.25">
      <c r="A612">
        <v>0</v>
      </c>
      <c r="B612">
        <v>-2.5354385964912282E-2</v>
      </c>
      <c r="C612">
        <v>-27.05</v>
      </c>
      <c r="D612">
        <v>2.7475000000000001</v>
      </c>
    </row>
    <row r="613" spans="1:4" x14ac:dyDescent="0.25">
      <c r="A613">
        <v>0</v>
      </c>
      <c r="B613">
        <v>-0.16505263157894737</v>
      </c>
      <c r="C613">
        <v>-52.05</v>
      </c>
      <c r="D613">
        <v>2.7475000000000001</v>
      </c>
    </row>
    <row r="614" spans="1:4" x14ac:dyDescent="0.25">
      <c r="A614">
        <v>2.3298245614035091E-3</v>
      </c>
      <c r="B614">
        <v>0</v>
      </c>
      <c r="C614">
        <v>-6.87</v>
      </c>
      <c r="D614">
        <v>2.7475000000000001</v>
      </c>
    </row>
    <row r="615" spans="1:4" x14ac:dyDescent="0.25">
      <c r="A615">
        <v>0</v>
      </c>
      <c r="B615">
        <v>-4.1473684210526315E-2</v>
      </c>
      <c r="C615">
        <v>4.74</v>
      </c>
      <c r="D615">
        <v>2.7475000000000001</v>
      </c>
    </row>
    <row r="616" spans="1:4" x14ac:dyDescent="0.25">
      <c r="A616">
        <v>0</v>
      </c>
      <c r="B616">
        <v>-0.14694736842105263</v>
      </c>
      <c r="C616">
        <v>-24.09</v>
      </c>
      <c r="D616">
        <v>2.7475000000000001</v>
      </c>
    </row>
    <row r="617" spans="1:4" x14ac:dyDescent="0.25">
      <c r="A617">
        <v>0</v>
      </c>
      <c r="B617">
        <v>-4.099649122807017E-2</v>
      </c>
      <c r="C617">
        <v>-16.47</v>
      </c>
      <c r="D617">
        <v>2.7475000000000001</v>
      </c>
    </row>
    <row r="618" spans="1:4" x14ac:dyDescent="0.25">
      <c r="A618">
        <v>0.13098245614035087</v>
      </c>
      <c r="B618">
        <v>0</v>
      </c>
      <c r="C618">
        <v>2.5299999999999998</v>
      </c>
      <c r="D618">
        <v>2.7475000000000001</v>
      </c>
    </row>
    <row r="619" spans="1:4" x14ac:dyDescent="0.25">
      <c r="A619">
        <v>0</v>
      </c>
      <c r="B619">
        <v>-0.10510175438596492</v>
      </c>
      <c r="C619">
        <v>-11.46</v>
      </c>
      <c r="D619">
        <v>2.7475000000000001</v>
      </c>
    </row>
    <row r="620" spans="1:4" x14ac:dyDescent="0.25">
      <c r="A620">
        <v>6.4631578947368429E-2</v>
      </c>
      <c r="B620">
        <v>0</v>
      </c>
      <c r="C620">
        <v>-22.66</v>
      </c>
      <c r="D620">
        <v>2.7475000000000001</v>
      </c>
    </row>
    <row r="621" spans="1:4" x14ac:dyDescent="0.25">
      <c r="A621">
        <v>0</v>
      </c>
      <c r="B621">
        <v>-5.5312280701754382E-2</v>
      </c>
      <c r="C621">
        <v>-53.47</v>
      </c>
      <c r="D621">
        <v>2.7475000000000001</v>
      </c>
    </row>
    <row r="622" spans="1:4" x14ac:dyDescent="0.25">
      <c r="A622">
        <v>1.0042105263157896E-2</v>
      </c>
      <c r="B622">
        <v>0</v>
      </c>
      <c r="C622">
        <v>-81.92</v>
      </c>
      <c r="D622">
        <v>2.7475000000000001</v>
      </c>
    </row>
    <row r="623" spans="1:4" x14ac:dyDescent="0.25">
      <c r="A623">
        <v>0</v>
      </c>
      <c r="B623">
        <v>-5.3115789473684213E-2</v>
      </c>
      <c r="C623">
        <v>-72.02</v>
      </c>
      <c r="D623">
        <v>2.7475000000000001</v>
      </c>
    </row>
    <row r="624" spans="1:4" x14ac:dyDescent="0.25">
      <c r="A624">
        <v>0</v>
      </c>
      <c r="B624">
        <v>-4.5684210526315792E-3</v>
      </c>
      <c r="C624">
        <v>-140.22</v>
      </c>
      <c r="D624">
        <v>2.7475000000000001</v>
      </c>
    </row>
    <row r="625" spans="1:4" x14ac:dyDescent="0.25">
      <c r="A625">
        <v>0</v>
      </c>
      <c r="B625">
        <v>-3.1978947368421058E-2</v>
      </c>
      <c r="C625">
        <v>-59.15</v>
      </c>
      <c r="D625">
        <v>2.7475000000000001</v>
      </c>
    </row>
    <row r="626" spans="1:4" x14ac:dyDescent="0.25">
      <c r="A626">
        <v>8.9796491228070166E-2</v>
      </c>
      <c r="B626">
        <v>0</v>
      </c>
      <c r="C626">
        <v>-15.6</v>
      </c>
      <c r="D626">
        <v>2.1312500000000001</v>
      </c>
    </row>
    <row r="627" spans="1:4" x14ac:dyDescent="0.25">
      <c r="A627">
        <v>4.9403508771929824E-2</v>
      </c>
      <c r="B627">
        <v>0</v>
      </c>
      <c r="C627">
        <v>-6.33</v>
      </c>
      <c r="D627">
        <v>2.1312500000000001</v>
      </c>
    </row>
    <row r="628" spans="1:4" x14ac:dyDescent="0.25">
      <c r="A628">
        <v>6.1747368421052627E-2</v>
      </c>
      <c r="B628">
        <v>0</v>
      </c>
      <c r="C628">
        <v>-14.31</v>
      </c>
      <c r="D628">
        <v>2.1312500000000001</v>
      </c>
    </row>
    <row r="629" spans="1:4" x14ac:dyDescent="0.25">
      <c r="A629">
        <v>6.2399999999999997E-2</v>
      </c>
      <c r="B629">
        <v>0</v>
      </c>
      <c r="C629">
        <v>-10.5</v>
      </c>
      <c r="D629">
        <v>2.1312500000000001</v>
      </c>
    </row>
    <row r="630" spans="1:4" x14ac:dyDescent="0.25">
      <c r="A630">
        <v>7.3242105263157886E-2</v>
      </c>
      <c r="B630">
        <v>0</v>
      </c>
      <c r="C630">
        <v>1.1200000000000001</v>
      </c>
      <c r="D630">
        <v>2.1312500000000001</v>
      </c>
    </row>
    <row r="631" spans="1:4" x14ac:dyDescent="0.25">
      <c r="A631">
        <v>8.2835087719298248E-2</v>
      </c>
      <c r="B631">
        <v>0</v>
      </c>
      <c r="C631">
        <v>-0.64</v>
      </c>
      <c r="D631">
        <v>2.1312500000000001</v>
      </c>
    </row>
    <row r="632" spans="1:4" x14ac:dyDescent="0.25">
      <c r="A632">
        <v>5.2378947368421053E-2</v>
      </c>
      <c r="B632">
        <v>0</v>
      </c>
      <c r="C632">
        <v>6.56</v>
      </c>
      <c r="D632">
        <v>2.1312500000000001</v>
      </c>
    </row>
    <row r="633" spans="1:4" x14ac:dyDescent="0.25">
      <c r="A633">
        <v>9.7473684210526323E-2</v>
      </c>
      <c r="B633">
        <v>0</v>
      </c>
      <c r="C633">
        <v>3.6</v>
      </c>
      <c r="D633">
        <v>2.1312500000000001</v>
      </c>
    </row>
    <row r="634" spans="1:4" x14ac:dyDescent="0.25">
      <c r="A634">
        <v>6.2828070175438594E-2</v>
      </c>
      <c r="B634">
        <v>0</v>
      </c>
      <c r="C634">
        <v>0.92</v>
      </c>
      <c r="D634">
        <v>2.1312500000000001</v>
      </c>
    </row>
    <row r="635" spans="1:4" x14ac:dyDescent="0.25">
      <c r="A635">
        <v>0.14724912280701755</v>
      </c>
      <c r="B635">
        <v>0</v>
      </c>
      <c r="C635">
        <v>11.09</v>
      </c>
      <c r="D635">
        <v>2.1312500000000001</v>
      </c>
    </row>
    <row r="636" spans="1:4" x14ac:dyDescent="0.25">
      <c r="A636">
        <v>0.16063859649122805</v>
      </c>
      <c r="B636">
        <v>0</v>
      </c>
      <c r="C636">
        <v>47.64</v>
      </c>
      <c r="D636">
        <v>2.1312500000000001</v>
      </c>
    </row>
    <row r="637" spans="1:4" x14ac:dyDescent="0.25">
      <c r="A637">
        <v>7.4385964912280694E-2</v>
      </c>
      <c r="B637">
        <v>0</v>
      </c>
      <c r="C637">
        <v>6.11</v>
      </c>
      <c r="D637">
        <v>2.1312500000000001</v>
      </c>
    </row>
    <row r="638" spans="1:4" x14ac:dyDescent="0.25">
      <c r="A638">
        <v>0</v>
      </c>
      <c r="B638">
        <v>-6.7592982456140344E-2</v>
      </c>
      <c r="C638">
        <v>8.31</v>
      </c>
      <c r="D638">
        <v>2.1312500000000001</v>
      </c>
    </row>
    <row r="639" spans="1:4" x14ac:dyDescent="0.25">
      <c r="A639">
        <v>9.5585964912280705E-2</v>
      </c>
      <c r="B639">
        <v>0</v>
      </c>
      <c r="C639">
        <v>37.08</v>
      </c>
      <c r="D639">
        <v>2.1312500000000001</v>
      </c>
    </row>
    <row r="640" spans="1:4" x14ac:dyDescent="0.25">
      <c r="A640">
        <v>0.17612631578947369</v>
      </c>
      <c r="B640">
        <v>0</v>
      </c>
      <c r="C640">
        <v>174.69</v>
      </c>
      <c r="D640">
        <v>2.1312500000000001</v>
      </c>
    </row>
    <row r="641" spans="1:4" x14ac:dyDescent="0.25">
      <c r="A641">
        <v>1.9754385964912281E-2</v>
      </c>
      <c r="B641">
        <v>0</v>
      </c>
      <c r="C641">
        <v>176.93</v>
      </c>
      <c r="D641">
        <v>2.1312500000000001</v>
      </c>
    </row>
    <row r="642" spans="1:4" x14ac:dyDescent="0.25">
      <c r="A642">
        <v>0</v>
      </c>
      <c r="B642">
        <v>-9.0498245614035092E-2</v>
      </c>
      <c r="C642">
        <v>139.91</v>
      </c>
      <c r="D642">
        <v>3.45</v>
      </c>
    </row>
    <row r="643" spans="1:4" x14ac:dyDescent="0.25">
      <c r="A643">
        <v>0.14004912280701756</v>
      </c>
      <c r="B643">
        <v>0</v>
      </c>
      <c r="C643">
        <v>-0.78</v>
      </c>
      <c r="D643">
        <v>3.45</v>
      </c>
    </row>
    <row r="644" spans="1:4" x14ac:dyDescent="0.25">
      <c r="A644">
        <v>0.22016140350877195</v>
      </c>
      <c r="B644">
        <v>0</v>
      </c>
      <c r="C644">
        <v>176.73</v>
      </c>
      <c r="D644">
        <v>3.45</v>
      </c>
    </row>
    <row r="645" spans="1:4" x14ac:dyDescent="0.25">
      <c r="A645">
        <v>0.2493543859649123</v>
      </c>
      <c r="B645">
        <v>0</v>
      </c>
      <c r="C645">
        <v>188.42</v>
      </c>
      <c r="D645">
        <v>3.45</v>
      </c>
    </row>
    <row r="646" spans="1:4" x14ac:dyDescent="0.25">
      <c r="A646">
        <v>0</v>
      </c>
      <c r="B646">
        <v>-0.11559999999999999</v>
      </c>
      <c r="C646">
        <v>212.75</v>
      </c>
      <c r="D646">
        <v>3.45</v>
      </c>
    </row>
    <row r="647" spans="1:4" x14ac:dyDescent="0.25">
      <c r="A647">
        <v>9.009122807017543E-2</v>
      </c>
      <c r="B647">
        <v>0</v>
      </c>
      <c r="C647">
        <v>-2.21</v>
      </c>
      <c r="D647">
        <v>3.45</v>
      </c>
    </row>
    <row r="648" spans="1:4" x14ac:dyDescent="0.25">
      <c r="A648">
        <v>0.11884912280701754</v>
      </c>
      <c r="B648">
        <v>0</v>
      </c>
      <c r="C648">
        <v>12.35</v>
      </c>
      <c r="D648">
        <v>3.45</v>
      </c>
    </row>
    <row r="649" spans="1:4" x14ac:dyDescent="0.25">
      <c r="A649">
        <v>7.4540350877192976E-2</v>
      </c>
      <c r="B649">
        <v>0</v>
      </c>
      <c r="C649">
        <v>-0.42</v>
      </c>
      <c r="D649">
        <v>3.45</v>
      </c>
    </row>
    <row r="650" spans="1:4" x14ac:dyDescent="0.25">
      <c r="A650">
        <v>0</v>
      </c>
      <c r="B650">
        <v>-3.5087719298245617E-4</v>
      </c>
      <c r="C650">
        <v>-9.52</v>
      </c>
      <c r="D650">
        <v>3.45</v>
      </c>
    </row>
    <row r="651" spans="1:4" x14ac:dyDescent="0.25">
      <c r="A651">
        <v>0.11668070175438595</v>
      </c>
      <c r="B651">
        <v>0</v>
      </c>
      <c r="C651">
        <v>-7.98</v>
      </c>
      <c r="D651">
        <v>3.45</v>
      </c>
    </row>
    <row r="652" spans="1:4" x14ac:dyDescent="0.25">
      <c r="A652">
        <v>6.4399999999999999E-2</v>
      </c>
      <c r="B652">
        <v>0</v>
      </c>
      <c r="C652">
        <v>-9.1199999999999992</v>
      </c>
      <c r="D652">
        <v>3.45</v>
      </c>
    </row>
    <row r="653" spans="1:4" x14ac:dyDescent="0.25">
      <c r="A653">
        <v>7.6603508771929826E-2</v>
      </c>
      <c r="B653">
        <v>0</v>
      </c>
      <c r="C653">
        <v>-2.54</v>
      </c>
      <c r="D653">
        <v>3.45</v>
      </c>
    </row>
    <row r="654" spans="1:4" x14ac:dyDescent="0.25">
      <c r="A654">
        <v>0.22395789473684211</v>
      </c>
      <c r="B654">
        <v>0</v>
      </c>
      <c r="C654">
        <v>-11.24</v>
      </c>
      <c r="D654">
        <v>3.45</v>
      </c>
    </row>
    <row r="655" spans="1:4" x14ac:dyDescent="0.25">
      <c r="A655">
        <v>0.13422456140350877</v>
      </c>
      <c r="B655">
        <v>0</v>
      </c>
      <c r="C655">
        <v>45.17</v>
      </c>
      <c r="D655">
        <v>3.45</v>
      </c>
    </row>
    <row r="656" spans="1:4" x14ac:dyDescent="0.25">
      <c r="A656">
        <v>3.2933333333333328E-2</v>
      </c>
      <c r="B656">
        <v>0</v>
      </c>
      <c r="C656">
        <v>43.25</v>
      </c>
      <c r="D656">
        <v>3.45</v>
      </c>
    </row>
    <row r="657" spans="1:4" x14ac:dyDescent="0.25">
      <c r="A657">
        <v>4.7108771929824565E-2</v>
      </c>
      <c r="B657">
        <v>0</v>
      </c>
      <c r="C657">
        <v>11.96</v>
      </c>
      <c r="D657">
        <v>3.45</v>
      </c>
    </row>
    <row r="658" spans="1:4" x14ac:dyDescent="0.25">
      <c r="A658">
        <v>9.4589473684210515E-2</v>
      </c>
      <c r="B658">
        <v>0</v>
      </c>
      <c r="C658">
        <v>-8.41</v>
      </c>
      <c r="D658">
        <v>4.125</v>
      </c>
    </row>
    <row r="659" spans="1:4" x14ac:dyDescent="0.25">
      <c r="A659">
        <v>0</v>
      </c>
      <c r="B659">
        <v>-2.8210526315789477E-3</v>
      </c>
      <c r="C659">
        <v>-11.41</v>
      </c>
      <c r="D659">
        <v>4.125</v>
      </c>
    </row>
    <row r="660" spans="1:4" x14ac:dyDescent="0.25">
      <c r="A660">
        <v>1.0694736842105264E-2</v>
      </c>
      <c r="B660">
        <v>0</v>
      </c>
      <c r="C660">
        <v>-7.79</v>
      </c>
      <c r="D660">
        <v>4.125</v>
      </c>
    </row>
    <row r="661" spans="1:4" x14ac:dyDescent="0.25">
      <c r="A661">
        <v>9.5171929824561394E-2</v>
      </c>
      <c r="B661">
        <v>0</v>
      </c>
      <c r="C661">
        <v>175.25</v>
      </c>
      <c r="D661">
        <v>4.125</v>
      </c>
    </row>
    <row r="662" spans="1:4" x14ac:dyDescent="0.25">
      <c r="A662">
        <v>0.1763298245614035</v>
      </c>
      <c r="B662">
        <v>0</v>
      </c>
      <c r="C662">
        <v>178.54</v>
      </c>
      <c r="D662">
        <v>4.125</v>
      </c>
    </row>
    <row r="663" spans="1:4" x14ac:dyDescent="0.25">
      <c r="A663">
        <v>0</v>
      </c>
      <c r="B663">
        <v>-8.48140350877193E-2</v>
      </c>
      <c r="C663">
        <v>-7.04</v>
      </c>
      <c r="D663">
        <v>4.125</v>
      </c>
    </row>
    <row r="664" spans="1:4" x14ac:dyDescent="0.25">
      <c r="A664">
        <v>0</v>
      </c>
      <c r="B664">
        <v>-2.6926315789473687E-2</v>
      </c>
      <c r="C664">
        <v>-8.5399999999999991</v>
      </c>
      <c r="D664">
        <v>4.125</v>
      </c>
    </row>
    <row r="665" spans="1:4" x14ac:dyDescent="0.25">
      <c r="A665">
        <v>0</v>
      </c>
      <c r="B665">
        <v>-1.9536842105263158E-2</v>
      </c>
      <c r="C665">
        <v>58.84</v>
      </c>
      <c r="D665">
        <v>4.125</v>
      </c>
    </row>
    <row r="666" spans="1:4" x14ac:dyDescent="0.25">
      <c r="A666">
        <v>9.8336842105263153E-2</v>
      </c>
      <c r="B666">
        <v>0</v>
      </c>
      <c r="C666">
        <v>255.7</v>
      </c>
      <c r="D666">
        <v>4.125</v>
      </c>
    </row>
    <row r="667" spans="1:4" x14ac:dyDescent="0.25">
      <c r="A667">
        <v>0</v>
      </c>
      <c r="B667">
        <v>-0.10909473684210526</v>
      </c>
      <c r="C667">
        <v>-26.19</v>
      </c>
      <c r="D667">
        <v>4.125</v>
      </c>
    </row>
    <row r="668" spans="1:4" x14ac:dyDescent="0.25">
      <c r="A668">
        <v>2.3459649122807017E-2</v>
      </c>
      <c r="B668">
        <v>0</v>
      </c>
      <c r="C668">
        <v>-20.2</v>
      </c>
      <c r="D668">
        <v>4.125</v>
      </c>
    </row>
    <row r="669" spans="1:4" x14ac:dyDescent="0.25">
      <c r="A669">
        <v>0</v>
      </c>
      <c r="B669">
        <v>-9.0687719298245609E-2</v>
      </c>
      <c r="C669">
        <v>-27.9</v>
      </c>
      <c r="D669">
        <v>4.125</v>
      </c>
    </row>
    <row r="670" spans="1:4" x14ac:dyDescent="0.25">
      <c r="A670">
        <v>3.5017543859649121E-2</v>
      </c>
      <c r="B670">
        <v>0</v>
      </c>
      <c r="C670">
        <v>-28.65</v>
      </c>
      <c r="D670">
        <v>4.125</v>
      </c>
    </row>
    <row r="671" spans="1:4" x14ac:dyDescent="0.25">
      <c r="A671">
        <v>0</v>
      </c>
      <c r="B671">
        <v>-0.17616842105263159</v>
      </c>
      <c r="C671">
        <v>-70.349999999999994</v>
      </c>
      <c r="D671">
        <v>4.125</v>
      </c>
    </row>
    <row r="672" spans="1:4" x14ac:dyDescent="0.25">
      <c r="A672">
        <v>0</v>
      </c>
      <c r="B672">
        <v>-3.0231578947368418E-2</v>
      </c>
      <c r="C672">
        <v>-27.94</v>
      </c>
      <c r="D672">
        <v>4.125</v>
      </c>
    </row>
    <row r="673" spans="1:4" x14ac:dyDescent="0.25">
      <c r="A673">
        <v>0</v>
      </c>
      <c r="B673">
        <v>-0.16305964912280702</v>
      </c>
      <c r="C673">
        <v>-118.72</v>
      </c>
      <c r="D673">
        <v>4.125</v>
      </c>
    </row>
    <row r="674" spans="1:4" x14ac:dyDescent="0.25">
      <c r="A674">
        <v>0.36439298245614038</v>
      </c>
      <c r="B674">
        <v>0</v>
      </c>
      <c r="C674">
        <v>-27.39</v>
      </c>
      <c r="D674">
        <v>10.6175</v>
      </c>
    </row>
    <row r="675" spans="1:4" x14ac:dyDescent="0.25">
      <c r="A675">
        <v>0</v>
      </c>
      <c r="B675">
        <v>-6.589473684210527E-2</v>
      </c>
      <c r="C675">
        <v>-45.34</v>
      </c>
      <c r="D675">
        <v>10.6175</v>
      </c>
    </row>
    <row r="676" spans="1:4" x14ac:dyDescent="0.25">
      <c r="A676">
        <v>0</v>
      </c>
      <c r="B676">
        <v>-4.5389473684210528E-2</v>
      </c>
      <c r="C676">
        <v>-39.04</v>
      </c>
      <c r="D676">
        <v>10.6175</v>
      </c>
    </row>
    <row r="677" spans="1:4" x14ac:dyDescent="0.25">
      <c r="A677">
        <v>0</v>
      </c>
      <c r="B677">
        <v>-1.8933333333333333E-2</v>
      </c>
      <c r="C677">
        <v>-33.54</v>
      </c>
      <c r="D677">
        <v>10.6175</v>
      </c>
    </row>
    <row r="678" spans="1:4" x14ac:dyDescent="0.25">
      <c r="A678">
        <v>0.22051228070175438</v>
      </c>
      <c r="B678">
        <v>0</v>
      </c>
      <c r="C678">
        <v>-17.239999999999998</v>
      </c>
      <c r="D678">
        <v>10.6175</v>
      </c>
    </row>
    <row r="679" spans="1:4" x14ac:dyDescent="0.25">
      <c r="A679">
        <v>0</v>
      </c>
      <c r="B679">
        <v>-5.9354385964912285E-2</v>
      </c>
      <c r="C679">
        <v>-28.01</v>
      </c>
      <c r="D679">
        <v>10.6175</v>
      </c>
    </row>
    <row r="680" spans="1:4" x14ac:dyDescent="0.25">
      <c r="A680">
        <v>8.0821052631578946E-2</v>
      </c>
      <c r="B680">
        <v>0</v>
      </c>
      <c r="C680">
        <v>-11.01</v>
      </c>
      <c r="D680">
        <v>10.6175</v>
      </c>
    </row>
    <row r="681" spans="1:4" x14ac:dyDescent="0.25">
      <c r="A681">
        <v>0</v>
      </c>
      <c r="B681">
        <v>-1.4842105263157896E-2</v>
      </c>
      <c r="C681">
        <v>-20.27</v>
      </c>
      <c r="D681">
        <v>10.6175</v>
      </c>
    </row>
    <row r="682" spans="1:4" x14ac:dyDescent="0.25">
      <c r="A682">
        <v>0.2486175438596491</v>
      </c>
      <c r="B682">
        <v>0</v>
      </c>
      <c r="C682">
        <v>183.14</v>
      </c>
      <c r="D682">
        <v>10.6175</v>
      </c>
    </row>
    <row r="683" spans="1:4" x14ac:dyDescent="0.25">
      <c r="A683">
        <v>0</v>
      </c>
      <c r="B683">
        <v>-2.0456140350877193E-2</v>
      </c>
      <c r="C683">
        <v>-16.22</v>
      </c>
      <c r="D683">
        <v>10.6175</v>
      </c>
    </row>
    <row r="684" spans="1:4" x14ac:dyDescent="0.25">
      <c r="A684">
        <v>8.741754385964913E-2</v>
      </c>
      <c r="B684">
        <v>0</v>
      </c>
      <c r="C684">
        <v>3.73</v>
      </c>
      <c r="D684">
        <v>10.6175</v>
      </c>
    </row>
    <row r="685" spans="1:4" x14ac:dyDescent="0.25">
      <c r="A685">
        <v>0</v>
      </c>
      <c r="B685">
        <v>-2.2898245614035088E-2</v>
      </c>
      <c r="C685">
        <v>124.6</v>
      </c>
      <c r="D685">
        <v>10.6175</v>
      </c>
    </row>
    <row r="686" spans="1:4" x14ac:dyDescent="0.25">
      <c r="A686">
        <v>0.11009824561403508</v>
      </c>
      <c r="B686">
        <v>0</v>
      </c>
      <c r="C686">
        <v>-4.26</v>
      </c>
      <c r="D686">
        <v>10.6175</v>
      </c>
    </row>
    <row r="687" spans="1:4" x14ac:dyDescent="0.25">
      <c r="A687">
        <v>3.8470175438596495E-2</v>
      </c>
      <c r="B687">
        <v>0</v>
      </c>
      <c r="C687">
        <v>-1.98</v>
      </c>
      <c r="D687">
        <v>10.6175</v>
      </c>
    </row>
    <row r="688" spans="1:4" x14ac:dyDescent="0.25">
      <c r="A688">
        <v>4.5726315789473684E-2</v>
      </c>
      <c r="B688">
        <v>0</v>
      </c>
      <c r="C688">
        <v>-9.2899999999999991</v>
      </c>
      <c r="D688">
        <v>10.6175</v>
      </c>
    </row>
    <row r="689" spans="1:4" x14ac:dyDescent="0.25">
      <c r="A689">
        <v>0</v>
      </c>
      <c r="B689">
        <v>-4.4491228070175437E-3</v>
      </c>
      <c r="C689">
        <v>-13.77</v>
      </c>
      <c r="D689">
        <v>10.6175</v>
      </c>
    </row>
    <row r="690" spans="1:4" x14ac:dyDescent="0.25">
      <c r="A690">
        <v>0.1935298245614035</v>
      </c>
      <c r="B690">
        <v>0</v>
      </c>
      <c r="C690">
        <v>-8.25</v>
      </c>
      <c r="D690">
        <v>10.268750000000001</v>
      </c>
    </row>
    <row r="691" spans="1:4" x14ac:dyDescent="0.25">
      <c r="A691">
        <v>4.1571929824561406E-2</v>
      </c>
      <c r="B691">
        <v>0</v>
      </c>
      <c r="C691">
        <v>4.04</v>
      </c>
      <c r="D691">
        <v>10.268750000000001</v>
      </c>
    </row>
    <row r="692" spans="1:4" x14ac:dyDescent="0.25">
      <c r="A692">
        <v>7.0757894736842103E-2</v>
      </c>
      <c r="B692">
        <v>0</v>
      </c>
      <c r="C692">
        <v>138.4</v>
      </c>
      <c r="D692">
        <v>10.268750000000001</v>
      </c>
    </row>
    <row r="693" spans="1:4" x14ac:dyDescent="0.25">
      <c r="A693">
        <v>0</v>
      </c>
      <c r="B693">
        <v>-6.7698245614035091E-2</v>
      </c>
      <c r="C693">
        <v>-13.03</v>
      </c>
      <c r="D693">
        <v>10.268750000000001</v>
      </c>
    </row>
    <row r="694" spans="1:4" x14ac:dyDescent="0.25">
      <c r="A694">
        <v>0.13171929824561404</v>
      </c>
      <c r="B694">
        <v>0</v>
      </c>
      <c r="C694">
        <v>-19.36</v>
      </c>
      <c r="D694">
        <v>10.268750000000001</v>
      </c>
    </row>
    <row r="695" spans="1:4" x14ac:dyDescent="0.25">
      <c r="A695">
        <v>3.8814035087719294E-2</v>
      </c>
      <c r="B695">
        <v>0</v>
      </c>
      <c r="C695">
        <v>-24.61</v>
      </c>
      <c r="D695">
        <v>10.268750000000001</v>
      </c>
    </row>
    <row r="696" spans="1:4" x14ac:dyDescent="0.25">
      <c r="A696">
        <v>4.7031578947368417E-2</v>
      </c>
      <c r="B696">
        <v>0</v>
      </c>
      <c r="C696">
        <v>148.37</v>
      </c>
      <c r="D696">
        <v>10.268750000000001</v>
      </c>
    </row>
    <row r="697" spans="1:4" x14ac:dyDescent="0.25">
      <c r="A697">
        <v>8.880701754385964E-2</v>
      </c>
      <c r="B697">
        <v>0</v>
      </c>
      <c r="C697">
        <v>164.49</v>
      </c>
      <c r="D697">
        <v>10.268750000000001</v>
      </c>
    </row>
    <row r="698" spans="1:4" x14ac:dyDescent="0.25">
      <c r="A698">
        <v>7.3803508771929816E-2</v>
      </c>
      <c r="B698">
        <v>0</v>
      </c>
      <c r="C698">
        <v>177.11</v>
      </c>
      <c r="D698">
        <v>10.268750000000001</v>
      </c>
    </row>
    <row r="699" spans="1:4" x14ac:dyDescent="0.25">
      <c r="A699">
        <v>2.7859649122807018E-2</v>
      </c>
      <c r="B699">
        <v>0</v>
      </c>
      <c r="C699">
        <v>149.01</v>
      </c>
      <c r="D699">
        <v>10.268750000000001</v>
      </c>
    </row>
    <row r="700" spans="1:4" x14ac:dyDescent="0.25">
      <c r="A700">
        <v>8.8877192982456138E-2</v>
      </c>
      <c r="B700">
        <v>0</v>
      </c>
      <c r="C700">
        <v>179.05</v>
      </c>
      <c r="D700">
        <v>10.268750000000001</v>
      </c>
    </row>
    <row r="701" spans="1:4" x14ac:dyDescent="0.25">
      <c r="A701">
        <v>0</v>
      </c>
      <c r="B701">
        <v>-4.7992982456140351E-2</v>
      </c>
      <c r="C701">
        <v>-28.18</v>
      </c>
      <c r="D701">
        <v>10.268750000000001</v>
      </c>
    </row>
    <row r="702" spans="1:4" x14ac:dyDescent="0.25">
      <c r="A702">
        <v>0</v>
      </c>
      <c r="B702">
        <v>-0.16896842105263157</v>
      </c>
      <c r="C702">
        <v>-254.35</v>
      </c>
      <c r="D702">
        <v>10.268750000000001</v>
      </c>
    </row>
    <row r="703" spans="1:4" x14ac:dyDescent="0.25">
      <c r="A703">
        <v>0</v>
      </c>
      <c r="B703">
        <v>-2.0421052631578947E-2</v>
      </c>
      <c r="C703">
        <v>-68.52</v>
      </c>
      <c r="D703">
        <v>10.268750000000001</v>
      </c>
    </row>
    <row r="704" spans="1:4" x14ac:dyDescent="0.25">
      <c r="A704">
        <v>9.8666666666666659E-3</v>
      </c>
      <c r="B704">
        <v>0</v>
      </c>
      <c r="C704">
        <v>-20.170000000000002</v>
      </c>
      <c r="D704">
        <v>10.268750000000001</v>
      </c>
    </row>
    <row r="705" spans="1:4" x14ac:dyDescent="0.25">
      <c r="A705">
        <v>0.1636140350877193</v>
      </c>
      <c r="B705">
        <v>0</v>
      </c>
      <c r="C705">
        <v>-30.27</v>
      </c>
      <c r="D705">
        <v>10.268750000000001</v>
      </c>
    </row>
    <row r="706" spans="1:4" x14ac:dyDescent="0.25">
      <c r="A706">
        <v>0.11726315789473685</v>
      </c>
      <c r="B706">
        <v>0</v>
      </c>
      <c r="C706">
        <v>-18.59</v>
      </c>
      <c r="D706">
        <v>5.1624999999999996</v>
      </c>
    </row>
    <row r="707" spans="1:4" x14ac:dyDescent="0.25">
      <c r="A707">
        <v>1.4266666666666665E-2</v>
      </c>
      <c r="B707">
        <v>0</v>
      </c>
      <c r="C707">
        <v>-21.5</v>
      </c>
      <c r="D707">
        <v>5.1624999999999996</v>
      </c>
    </row>
    <row r="708" spans="1:4" x14ac:dyDescent="0.25">
      <c r="A708">
        <v>9.2575438596491227E-2</v>
      </c>
      <c r="B708">
        <v>0</v>
      </c>
      <c r="C708">
        <v>-37.75</v>
      </c>
      <c r="D708">
        <v>5.1624999999999996</v>
      </c>
    </row>
    <row r="709" spans="1:4" x14ac:dyDescent="0.25">
      <c r="A709">
        <v>1.5326315789473686E-2</v>
      </c>
      <c r="B709">
        <v>0</v>
      </c>
      <c r="C709">
        <v>-57.99</v>
      </c>
      <c r="D709">
        <v>5.1624999999999996</v>
      </c>
    </row>
    <row r="710" spans="1:4" x14ac:dyDescent="0.25">
      <c r="A710">
        <v>5.4596491228070178E-2</v>
      </c>
      <c r="B710">
        <v>0</v>
      </c>
      <c r="C710">
        <v>-17.7</v>
      </c>
      <c r="D710">
        <v>5.1624999999999996</v>
      </c>
    </row>
    <row r="711" spans="1:4" x14ac:dyDescent="0.25">
      <c r="A711">
        <v>1.336842105263158E-2</v>
      </c>
      <c r="B711">
        <v>0</v>
      </c>
      <c r="C711">
        <v>-16.93</v>
      </c>
      <c r="D711">
        <v>5.1624999999999996</v>
      </c>
    </row>
    <row r="712" spans="1:4" x14ac:dyDescent="0.25">
      <c r="A712">
        <v>7.960701754385964E-2</v>
      </c>
      <c r="B712">
        <v>0</v>
      </c>
      <c r="C712">
        <v>-8.0299999999999994</v>
      </c>
      <c r="D712">
        <v>5.1624999999999996</v>
      </c>
    </row>
    <row r="713" spans="1:4" x14ac:dyDescent="0.25">
      <c r="A713">
        <v>0</v>
      </c>
      <c r="B713">
        <v>-7.8568421052631579E-2</v>
      </c>
      <c r="C713">
        <v>-5.72</v>
      </c>
      <c r="D713">
        <v>5.1624999999999996</v>
      </c>
    </row>
    <row r="714" spans="1:4" x14ac:dyDescent="0.25">
      <c r="A714">
        <v>4.3656140350877191E-2</v>
      </c>
      <c r="B714">
        <v>0</v>
      </c>
      <c r="C714">
        <v>168.22</v>
      </c>
      <c r="D714">
        <v>5.1624999999999996</v>
      </c>
    </row>
    <row r="715" spans="1:4" x14ac:dyDescent="0.25">
      <c r="A715">
        <v>3.5228070175438598E-3</v>
      </c>
      <c r="B715">
        <v>0</v>
      </c>
      <c r="C715">
        <v>161.36000000000001</v>
      </c>
      <c r="D715">
        <v>5.1624999999999996</v>
      </c>
    </row>
    <row r="716" spans="1:4" x14ac:dyDescent="0.25">
      <c r="A716">
        <v>2.7438596491228071E-2</v>
      </c>
      <c r="B716">
        <v>0</v>
      </c>
      <c r="C716">
        <v>-81.5</v>
      </c>
      <c r="D716">
        <v>5.1624999999999996</v>
      </c>
    </row>
    <row r="717" spans="1:4" x14ac:dyDescent="0.25">
      <c r="A717">
        <v>3.7192982456140354E-3</v>
      </c>
      <c r="B717">
        <v>0</v>
      </c>
      <c r="C717">
        <v>-105.73</v>
      </c>
      <c r="D717">
        <v>5.1624999999999996</v>
      </c>
    </row>
    <row r="718" spans="1:4" x14ac:dyDescent="0.25">
      <c r="A718">
        <v>5.3529824561403511E-2</v>
      </c>
      <c r="B718">
        <v>0</v>
      </c>
      <c r="C718">
        <v>-110.03</v>
      </c>
      <c r="D718">
        <v>5.1624999999999996</v>
      </c>
    </row>
    <row r="719" spans="1:4" x14ac:dyDescent="0.25">
      <c r="A719">
        <v>2.4912280701754387E-3</v>
      </c>
      <c r="B719">
        <v>0</v>
      </c>
      <c r="C719">
        <v>-123</v>
      </c>
      <c r="D719">
        <v>5.1624999999999996</v>
      </c>
    </row>
    <row r="720" spans="1:4" x14ac:dyDescent="0.25">
      <c r="A720">
        <v>0.11744561403508773</v>
      </c>
      <c r="B720">
        <v>0</v>
      </c>
      <c r="C720">
        <v>-96.08</v>
      </c>
      <c r="D720">
        <v>5.1624999999999996</v>
      </c>
    </row>
    <row r="721" spans="1:4" x14ac:dyDescent="0.25">
      <c r="A721">
        <v>8.113684210526316E-2</v>
      </c>
      <c r="B721">
        <v>0</v>
      </c>
      <c r="C721">
        <v>-110.43</v>
      </c>
      <c r="D721">
        <v>5.1624999999999996</v>
      </c>
    </row>
  </sheetData>
  <autoFilter ref="A1:D1" xr:uid="{757C3A5F-EBD4-4B29-B4E1-C908A89F3722}"/>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4DEEE-29E2-4B18-93D5-25BE8C220DE8}">
  <dimension ref="A1:D721"/>
  <sheetViews>
    <sheetView topLeftCell="A677" workbookViewId="0">
      <selection activeCell="A78" sqref="A78:D721"/>
    </sheetView>
  </sheetViews>
  <sheetFormatPr baseColWidth="10" defaultColWidth="11.42578125" defaultRowHeight="15" x14ac:dyDescent="0.25"/>
  <cols>
    <col min="1" max="1" width="12.85546875" bestFit="1" customWidth="1"/>
    <col min="2" max="2" width="13.42578125" bestFit="1" customWidth="1"/>
    <col min="3" max="3" width="12.85546875" bestFit="1" customWidth="1"/>
    <col min="4" max="4" width="13.42578125" bestFit="1" customWidth="1"/>
  </cols>
  <sheetData>
    <row r="1" spans="1:4" x14ac:dyDescent="0.25">
      <c r="A1" t="s">
        <v>1</v>
      </c>
      <c r="B1" t="s">
        <v>2</v>
      </c>
      <c r="C1" t="s">
        <v>3</v>
      </c>
      <c r="D1" t="s">
        <v>4</v>
      </c>
    </row>
    <row r="2" spans="1:4" x14ac:dyDescent="0.25">
      <c r="A2">
        <v>0</v>
      </c>
      <c r="B2">
        <v>5</v>
      </c>
      <c r="C2">
        <v>0</v>
      </c>
      <c r="D2">
        <v>5</v>
      </c>
    </row>
    <row r="3" spans="1:4" x14ac:dyDescent="0.25">
      <c r="A3">
        <v>0</v>
      </c>
      <c r="B3">
        <v>5</v>
      </c>
      <c r="C3">
        <v>0</v>
      </c>
      <c r="D3">
        <v>5</v>
      </c>
    </row>
    <row r="4" spans="1:4" x14ac:dyDescent="0.25">
      <c r="A4">
        <v>0</v>
      </c>
      <c r="B4">
        <v>5</v>
      </c>
      <c r="C4">
        <v>0</v>
      </c>
      <c r="D4">
        <v>5</v>
      </c>
    </row>
    <row r="5" spans="1:4" x14ac:dyDescent="0.25">
      <c r="A5">
        <v>0</v>
      </c>
      <c r="B5">
        <v>5</v>
      </c>
      <c r="C5">
        <v>0</v>
      </c>
      <c r="D5">
        <v>5</v>
      </c>
    </row>
    <row r="6" spans="1:4" x14ac:dyDescent="0.25">
      <c r="A6">
        <v>0</v>
      </c>
      <c r="B6">
        <v>5</v>
      </c>
      <c r="C6">
        <v>0</v>
      </c>
      <c r="D6">
        <v>5</v>
      </c>
    </row>
    <row r="7" spans="1:4" x14ac:dyDescent="0.25">
      <c r="A7">
        <v>0</v>
      </c>
      <c r="B7">
        <v>5</v>
      </c>
      <c r="C7">
        <v>0</v>
      </c>
      <c r="D7">
        <v>5</v>
      </c>
    </row>
    <row r="8" spans="1:4" x14ac:dyDescent="0.25">
      <c r="A8">
        <v>0</v>
      </c>
      <c r="B8">
        <v>5</v>
      </c>
      <c r="C8">
        <v>0</v>
      </c>
      <c r="D8">
        <v>5</v>
      </c>
    </row>
    <row r="9" spans="1:4" x14ac:dyDescent="0.25">
      <c r="A9">
        <v>0</v>
      </c>
      <c r="B9">
        <v>5</v>
      </c>
      <c r="C9">
        <v>0</v>
      </c>
      <c r="D9">
        <v>5</v>
      </c>
    </row>
    <row r="10" spans="1:4" x14ac:dyDescent="0.25">
      <c r="A10">
        <v>0</v>
      </c>
      <c r="B10">
        <v>5</v>
      </c>
      <c r="C10">
        <v>0</v>
      </c>
      <c r="D10">
        <v>5</v>
      </c>
    </row>
    <row r="11" spans="1:4" x14ac:dyDescent="0.25">
      <c r="A11">
        <v>0</v>
      </c>
      <c r="B11">
        <v>5</v>
      </c>
      <c r="C11">
        <v>0</v>
      </c>
      <c r="D11">
        <v>5</v>
      </c>
    </row>
    <row r="12" spans="1:4" x14ac:dyDescent="0.25">
      <c r="A12">
        <v>0</v>
      </c>
      <c r="B12">
        <v>5</v>
      </c>
      <c r="C12">
        <v>0</v>
      </c>
      <c r="D12">
        <v>5</v>
      </c>
    </row>
    <row r="13" spans="1:4" x14ac:dyDescent="0.25">
      <c r="A13">
        <v>0</v>
      </c>
      <c r="B13">
        <v>5</v>
      </c>
      <c r="C13">
        <v>0</v>
      </c>
      <c r="D13">
        <v>5</v>
      </c>
    </row>
    <row r="14" spans="1:4" x14ac:dyDescent="0.25">
      <c r="A14">
        <v>0</v>
      </c>
      <c r="B14">
        <v>5</v>
      </c>
      <c r="C14">
        <v>0</v>
      </c>
      <c r="D14">
        <v>5</v>
      </c>
    </row>
    <row r="15" spans="1:4" x14ac:dyDescent="0.25">
      <c r="A15">
        <v>0</v>
      </c>
      <c r="B15">
        <v>5</v>
      </c>
      <c r="C15">
        <v>0</v>
      </c>
      <c r="D15">
        <v>5</v>
      </c>
    </row>
    <row r="16" spans="1:4" x14ac:dyDescent="0.25">
      <c r="A16">
        <v>0</v>
      </c>
      <c r="B16">
        <v>5</v>
      </c>
      <c r="C16">
        <v>0</v>
      </c>
      <c r="D16">
        <v>5</v>
      </c>
    </row>
    <row r="17" spans="1:4" x14ac:dyDescent="0.25">
      <c r="A17">
        <v>0</v>
      </c>
      <c r="B17">
        <v>5</v>
      </c>
      <c r="C17">
        <v>0</v>
      </c>
      <c r="D17">
        <v>5</v>
      </c>
    </row>
    <row r="18" spans="1:4" x14ac:dyDescent="0.25">
      <c r="A18">
        <v>0</v>
      </c>
      <c r="B18">
        <v>5</v>
      </c>
      <c r="C18">
        <v>0</v>
      </c>
      <c r="D18">
        <v>5</v>
      </c>
    </row>
    <row r="19" spans="1:4" x14ac:dyDescent="0.25">
      <c r="A19">
        <v>0</v>
      </c>
      <c r="B19">
        <v>5</v>
      </c>
      <c r="C19">
        <v>0</v>
      </c>
      <c r="D19">
        <v>5</v>
      </c>
    </row>
    <row r="20" spans="1:4" x14ac:dyDescent="0.25">
      <c r="A20">
        <v>0</v>
      </c>
      <c r="B20">
        <v>5</v>
      </c>
      <c r="C20">
        <v>0</v>
      </c>
      <c r="D20">
        <v>5</v>
      </c>
    </row>
    <row r="21" spans="1:4" x14ac:dyDescent="0.25">
      <c r="A21">
        <v>0</v>
      </c>
      <c r="B21">
        <v>5</v>
      </c>
      <c r="C21">
        <v>0</v>
      </c>
      <c r="D21">
        <v>5</v>
      </c>
    </row>
    <row r="22" spans="1:4" x14ac:dyDescent="0.25">
      <c r="A22">
        <v>0</v>
      </c>
      <c r="B22">
        <v>5</v>
      </c>
      <c r="C22">
        <v>0</v>
      </c>
      <c r="D22">
        <v>5</v>
      </c>
    </row>
    <row r="23" spans="1:4" x14ac:dyDescent="0.25">
      <c r="A23">
        <v>0</v>
      </c>
      <c r="B23">
        <v>5</v>
      </c>
      <c r="C23">
        <v>0</v>
      </c>
      <c r="D23">
        <v>5</v>
      </c>
    </row>
    <row r="24" spans="1:4" x14ac:dyDescent="0.25">
      <c r="A24">
        <v>0</v>
      </c>
      <c r="B24">
        <v>5</v>
      </c>
      <c r="C24">
        <v>0</v>
      </c>
      <c r="D24">
        <v>5</v>
      </c>
    </row>
    <row r="25" spans="1:4" x14ac:dyDescent="0.25">
      <c r="A25">
        <v>0</v>
      </c>
      <c r="B25">
        <v>5</v>
      </c>
      <c r="C25">
        <v>0</v>
      </c>
      <c r="D25">
        <v>5</v>
      </c>
    </row>
    <row r="26" spans="1:4" x14ac:dyDescent="0.25">
      <c r="A26">
        <v>0</v>
      </c>
      <c r="B26">
        <v>5</v>
      </c>
      <c r="C26">
        <v>0</v>
      </c>
      <c r="D26">
        <v>5</v>
      </c>
    </row>
    <row r="27" spans="1:4" x14ac:dyDescent="0.25">
      <c r="A27">
        <v>0</v>
      </c>
      <c r="B27">
        <v>5</v>
      </c>
      <c r="C27">
        <v>0</v>
      </c>
      <c r="D27">
        <v>5</v>
      </c>
    </row>
    <row r="28" spans="1:4" x14ac:dyDescent="0.25">
      <c r="A28">
        <v>0</v>
      </c>
      <c r="B28">
        <v>5</v>
      </c>
      <c r="C28">
        <v>0</v>
      </c>
      <c r="D28">
        <v>5</v>
      </c>
    </row>
    <row r="29" spans="1:4" x14ac:dyDescent="0.25">
      <c r="A29">
        <v>0</v>
      </c>
      <c r="B29">
        <v>5</v>
      </c>
      <c r="C29">
        <v>0</v>
      </c>
      <c r="D29">
        <v>5</v>
      </c>
    </row>
    <row r="30" spans="1:4" x14ac:dyDescent="0.25">
      <c r="A30">
        <v>0</v>
      </c>
      <c r="B30">
        <v>5</v>
      </c>
      <c r="C30">
        <v>0</v>
      </c>
      <c r="D30">
        <v>5</v>
      </c>
    </row>
    <row r="31" spans="1:4" x14ac:dyDescent="0.25">
      <c r="A31">
        <v>0</v>
      </c>
      <c r="B31">
        <v>5</v>
      </c>
      <c r="C31">
        <v>0</v>
      </c>
      <c r="D31">
        <v>5</v>
      </c>
    </row>
    <row r="32" spans="1:4" x14ac:dyDescent="0.25">
      <c r="A32">
        <v>0</v>
      </c>
      <c r="B32">
        <v>5</v>
      </c>
      <c r="C32">
        <v>0</v>
      </c>
      <c r="D32">
        <v>5</v>
      </c>
    </row>
    <row r="33" spans="1:4" x14ac:dyDescent="0.25">
      <c r="A33">
        <v>0</v>
      </c>
      <c r="B33">
        <v>5</v>
      </c>
      <c r="C33">
        <v>0</v>
      </c>
      <c r="D33">
        <v>5</v>
      </c>
    </row>
    <row r="34" spans="1:4" x14ac:dyDescent="0.25">
      <c r="A34">
        <v>0</v>
      </c>
      <c r="B34">
        <v>5</v>
      </c>
      <c r="C34">
        <v>0</v>
      </c>
      <c r="D34">
        <v>5</v>
      </c>
    </row>
    <row r="35" spans="1:4" x14ac:dyDescent="0.25">
      <c r="A35">
        <v>0</v>
      </c>
      <c r="B35">
        <v>5</v>
      </c>
      <c r="C35">
        <v>0</v>
      </c>
      <c r="D35">
        <v>5</v>
      </c>
    </row>
    <row r="36" spans="1:4" x14ac:dyDescent="0.25">
      <c r="A36">
        <v>0</v>
      </c>
      <c r="B36">
        <v>5</v>
      </c>
      <c r="C36">
        <v>0</v>
      </c>
      <c r="D36">
        <v>5</v>
      </c>
    </row>
    <row r="37" spans="1:4" x14ac:dyDescent="0.25">
      <c r="A37">
        <v>0</v>
      </c>
      <c r="B37">
        <v>5</v>
      </c>
      <c r="C37">
        <v>0</v>
      </c>
      <c r="D37">
        <v>5</v>
      </c>
    </row>
    <row r="38" spans="1:4" x14ac:dyDescent="0.25">
      <c r="A38">
        <v>0</v>
      </c>
      <c r="B38">
        <v>5</v>
      </c>
      <c r="C38">
        <v>0</v>
      </c>
      <c r="D38">
        <v>5</v>
      </c>
    </row>
    <row r="39" spans="1:4" x14ac:dyDescent="0.25">
      <c r="A39">
        <v>0</v>
      </c>
      <c r="B39">
        <v>5</v>
      </c>
      <c r="C39">
        <v>0</v>
      </c>
      <c r="D39">
        <v>5</v>
      </c>
    </row>
    <row r="40" spans="1:4" x14ac:dyDescent="0.25">
      <c r="A40">
        <v>0</v>
      </c>
      <c r="B40">
        <v>5</v>
      </c>
      <c r="C40">
        <v>0</v>
      </c>
      <c r="D40">
        <v>5</v>
      </c>
    </row>
    <row r="41" spans="1:4" x14ac:dyDescent="0.25">
      <c r="A41">
        <v>0</v>
      </c>
      <c r="B41">
        <v>5</v>
      </c>
      <c r="C41">
        <v>0</v>
      </c>
      <c r="D41">
        <v>5</v>
      </c>
    </row>
    <row r="42" spans="1:4" x14ac:dyDescent="0.25">
      <c r="A42">
        <v>0</v>
      </c>
      <c r="B42">
        <v>5</v>
      </c>
      <c r="C42">
        <v>0</v>
      </c>
      <c r="D42">
        <v>5</v>
      </c>
    </row>
    <row r="43" spans="1:4" x14ac:dyDescent="0.25">
      <c r="A43">
        <v>0</v>
      </c>
      <c r="B43">
        <v>5</v>
      </c>
      <c r="C43">
        <v>0</v>
      </c>
      <c r="D43">
        <v>5</v>
      </c>
    </row>
    <row r="44" spans="1:4" x14ac:dyDescent="0.25">
      <c r="A44">
        <v>0</v>
      </c>
      <c r="B44">
        <v>5</v>
      </c>
      <c r="C44">
        <v>0</v>
      </c>
      <c r="D44">
        <v>5</v>
      </c>
    </row>
    <row r="45" spans="1:4" x14ac:dyDescent="0.25">
      <c r="A45">
        <v>0</v>
      </c>
      <c r="B45">
        <v>5</v>
      </c>
      <c r="C45">
        <v>0</v>
      </c>
      <c r="D45">
        <v>5</v>
      </c>
    </row>
    <row r="46" spans="1:4" x14ac:dyDescent="0.25">
      <c r="A46">
        <v>0</v>
      </c>
      <c r="B46">
        <v>5</v>
      </c>
      <c r="C46">
        <v>0</v>
      </c>
      <c r="D46">
        <v>5</v>
      </c>
    </row>
    <row r="47" spans="1:4" x14ac:dyDescent="0.25">
      <c r="A47">
        <v>0</v>
      </c>
      <c r="B47">
        <v>5</v>
      </c>
      <c r="C47">
        <v>0</v>
      </c>
      <c r="D47">
        <v>5</v>
      </c>
    </row>
    <row r="48" spans="1:4" x14ac:dyDescent="0.25">
      <c r="A48">
        <v>0</v>
      </c>
      <c r="B48">
        <v>5</v>
      </c>
      <c r="C48">
        <v>0</v>
      </c>
      <c r="D48">
        <v>5</v>
      </c>
    </row>
    <row r="49" spans="1:4" x14ac:dyDescent="0.25">
      <c r="A49">
        <v>0</v>
      </c>
      <c r="B49">
        <v>5</v>
      </c>
      <c r="C49">
        <v>0</v>
      </c>
      <c r="D49">
        <v>5</v>
      </c>
    </row>
    <row r="50" spans="1:4" x14ac:dyDescent="0.25">
      <c r="A50">
        <v>0</v>
      </c>
      <c r="B50">
        <v>5</v>
      </c>
      <c r="C50">
        <v>0</v>
      </c>
      <c r="D50">
        <v>5</v>
      </c>
    </row>
    <row r="51" spans="1:4" x14ac:dyDescent="0.25">
      <c r="A51">
        <v>0</v>
      </c>
      <c r="B51">
        <v>5</v>
      </c>
      <c r="C51">
        <v>0</v>
      </c>
      <c r="D51">
        <v>5</v>
      </c>
    </row>
    <row r="52" spans="1:4" x14ac:dyDescent="0.25">
      <c r="A52">
        <v>0</v>
      </c>
      <c r="B52">
        <v>5</v>
      </c>
      <c r="C52">
        <v>0</v>
      </c>
      <c r="D52">
        <v>5</v>
      </c>
    </row>
    <row r="53" spans="1:4" x14ac:dyDescent="0.25">
      <c r="A53">
        <v>0</v>
      </c>
      <c r="B53">
        <v>5</v>
      </c>
      <c r="C53">
        <v>0</v>
      </c>
      <c r="D53">
        <v>5</v>
      </c>
    </row>
    <row r="54" spans="1:4" x14ac:dyDescent="0.25">
      <c r="A54">
        <v>0</v>
      </c>
      <c r="B54">
        <v>5</v>
      </c>
      <c r="C54">
        <v>0</v>
      </c>
      <c r="D54">
        <v>5</v>
      </c>
    </row>
    <row r="55" spans="1:4" x14ac:dyDescent="0.25">
      <c r="A55">
        <v>0</v>
      </c>
      <c r="B55">
        <v>5</v>
      </c>
      <c r="C55">
        <v>0</v>
      </c>
      <c r="D55">
        <v>5</v>
      </c>
    </row>
    <row r="56" spans="1:4" x14ac:dyDescent="0.25">
      <c r="A56">
        <v>0</v>
      </c>
      <c r="B56">
        <v>5</v>
      </c>
      <c r="C56">
        <v>0</v>
      </c>
      <c r="D56">
        <v>5</v>
      </c>
    </row>
    <row r="57" spans="1:4" x14ac:dyDescent="0.25">
      <c r="A57">
        <v>0</v>
      </c>
      <c r="B57">
        <v>5</v>
      </c>
      <c r="C57">
        <v>0</v>
      </c>
      <c r="D57">
        <v>5</v>
      </c>
    </row>
    <row r="58" spans="1:4" x14ac:dyDescent="0.25">
      <c r="A58">
        <v>0</v>
      </c>
      <c r="B58">
        <v>5</v>
      </c>
      <c r="C58">
        <v>0</v>
      </c>
      <c r="D58">
        <v>5</v>
      </c>
    </row>
    <row r="59" spans="1:4" x14ac:dyDescent="0.25">
      <c r="A59">
        <v>0</v>
      </c>
      <c r="B59">
        <v>5</v>
      </c>
      <c r="C59">
        <v>0</v>
      </c>
      <c r="D59">
        <v>5</v>
      </c>
    </row>
    <row r="60" spans="1:4" x14ac:dyDescent="0.25">
      <c r="A60">
        <v>0</v>
      </c>
      <c r="B60">
        <v>5</v>
      </c>
      <c r="C60">
        <v>0</v>
      </c>
      <c r="D60">
        <v>5</v>
      </c>
    </row>
    <row r="61" spans="1:4" x14ac:dyDescent="0.25">
      <c r="A61">
        <v>0</v>
      </c>
      <c r="B61">
        <v>5</v>
      </c>
      <c r="C61">
        <v>0</v>
      </c>
      <c r="D61">
        <v>5</v>
      </c>
    </row>
    <row r="62" spans="1:4" x14ac:dyDescent="0.25">
      <c r="A62">
        <v>0</v>
      </c>
      <c r="B62">
        <v>5</v>
      </c>
      <c r="C62">
        <v>0</v>
      </c>
      <c r="D62">
        <v>5</v>
      </c>
    </row>
    <row r="63" spans="1:4" x14ac:dyDescent="0.25">
      <c r="A63">
        <v>0</v>
      </c>
      <c r="B63">
        <v>5</v>
      </c>
      <c r="C63">
        <v>0</v>
      </c>
      <c r="D63">
        <v>5</v>
      </c>
    </row>
    <row r="64" spans="1:4" x14ac:dyDescent="0.25">
      <c r="A64">
        <v>0</v>
      </c>
      <c r="B64">
        <v>5</v>
      </c>
      <c r="C64">
        <v>0</v>
      </c>
      <c r="D64">
        <v>5</v>
      </c>
    </row>
    <row r="65" spans="1:4" x14ac:dyDescent="0.25">
      <c r="A65">
        <v>0</v>
      </c>
      <c r="B65">
        <v>5</v>
      </c>
      <c r="C65">
        <v>0</v>
      </c>
      <c r="D65">
        <v>5</v>
      </c>
    </row>
    <row r="66" spans="1:4" x14ac:dyDescent="0.25">
      <c r="A66">
        <v>0</v>
      </c>
      <c r="B66">
        <v>5</v>
      </c>
      <c r="C66">
        <v>0</v>
      </c>
      <c r="D66">
        <v>5</v>
      </c>
    </row>
    <row r="67" spans="1:4" x14ac:dyDescent="0.25">
      <c r="A67">
        <v>0</v>
      </c>
      <c r="B67">
        <v>5</v>
      </c>
      <c r="C67">
        <v>0</v>
      </c>
      <c r="D67">
        <v>5</v>
      </c>
    </row>
    <row r="68" spans="1:4" x14ac:dyDescent="0.25">
      <c r="A68">
        <v>0</v>
      </c>
      <c r="B68">
        <v>5</v>
      </c>
      <c r="C68">
        <v>0</v>
      </c>
      <c r="D68">
        <v>5</v>
      </c>
    </row>
    <row r="69" spans="1:4" x14ac:dyDescent="0.25">
      <c r="A69">
        <v>0</v>
      </c>
      <c r="B69">
        <v>5</v>
      </c>
      <c r="C69">
        <v>0</v>
      </c>
      <c r="D69">
        <v>5</v>
      </c>
    </row>
    <row r="70" spans="1:4" x14ac:dyDescent="0.25">
      <c r="A70">
        <v>0</v>
      </c>
      <c r="B70">
        <v>5</v>
      </c>
      <c r="C70">
        <v>0</v>
      </c>
      <c r="D70">
        <v>5</v>
      </c>
    </row>
    <row r="71" spans="1:4" x14ac:dyDescent="0.25">
      <c r="A71">
        <v>0</v>
      </c>
      <c r="B71">
        <v>5</v>
      </c>
      <c r="C71">
        <v>0</v>
      </c>
      <c r="D71">
        <v>5</v>
      </c>
    </row>
    <row r="72" spans="1:4" x14ac:dyDescent="0.25">
      <c r="A72">
        <v>0</v>
      </c>
      <c r="B72">
        <v>5</v>
      </c>
      <c r="C72">
        <v>0</v>
      </c>
      <c r="D72">
        <v>5</v>
      </c>
    </row>
    <row r="73" spans="1:4" x14ac:dyDescent="0.25">
      <c r="A73">
        <v>0</v>
      </c>
      <c r="B73">
        <v>5</v>
      </c>
      <c r="C73">
        <v>0</v>
      </c>
      <c r="D73">
        <v>5</v>
      </c>
    </row>
    <row r="74" spans="1:4" x14ac:dyDescent="0.25">
      <c r="A74">
        <v>0</v>
      </c>
      <c r="B74">
        <v>5</v>
      </c>
      <c r="C74">
        <v>0</v>
      </c>
      <c r="D74">
        <v>5</v>
      </c>
    </row>
    <row r="75" spans="1:4" x14ac:dyDescent="0.25">
      <c r="A75">
        <v>0</v>
      </c>
      <c r="B75">
        <v>5</v>
      </c>
      <c r="C75">
        <v>0</v>
      </c>
      <c r="D75">
        <v>5</v>
      </c>
    </row>
    <row r="76" spans="1:4" x14ac:dyDescent="0.25">
      <c r="A76">
        <v>0</v>
      </c>
      <c r="B76">
        <v>5</v>
      </c>
      <c r="C76">
        <v>0</v>
      </c>
      <c r="D76">
        <v>5</v>
      </c>
    </row>
    <row r="77" spans="1:4" x14ac:dyDescent="0.25">
      <c r="A77">
        <v>0</v>
      </c>
      <c r="B77">
        <v>5</v>
      </c>
      <c r="C77">
        <v>0</v>
      </c>
      <c r="D77">
        <v>5</v>
      </c>
    </row>
    <row r="78" spans="1:4" x14ac:dyDescent="0.25">
      <c r="A78">
        <v>0</v>
      </c>
      <c r="B78">
        <v>5</v>
      </c>
      <c r="C78">
        <v>0</v>
      </c>
      <c r="D78">
        <v>5</v>
      </c>
    </row>
    <row r="79" spans="1:4" x14ac:dyDescent="0.25">
      <c r="A79">
        <v>0</v>
      </c>
      <c r="B79">
        <v>5</v>
      </c>
      <c r="C79">
        <v>0</v>
      </c>
      <c r="D79">
        <v>5</v>
      </c>
    </row>
    <row r="80" spans="1:4" x14ac:dyDescent="0.25">
      <c r="A80">
        <v>0</v>
      </c>
      <c r="B80">
        <v>5</v>
      </c>
      <c r="C80">
        <v>0</v>
      </c>
      <c r="D80">
        <v>5</v>
      </c>
    </row>
    <row r="81" spans="1:4" x14ac:dyDescent="0.25">
      <c r="A81">
        <v>0</v>
      </c>
      <c r="B81">
        <v>5</v>
      </c>
      <c r="C81">
        <v>0</v>
      </c>
      <c r="D81">
        <v>5</v>
      </c>
    </row>
    <row r="82" spans="1:4" x14ac:dyDescent="0.25">
      <c r="A82">
        <v>0</v>
      </c>
      <c r="B82">
        <v>5</v>
      </c>
      <c r="C82">
        <v>0</v>
      </c>
      <c r="D82">
        <v>5</v>
      </c>
    </row>
    <row r="83" spans="1:4" x14ac:dyDescent="0.25">
      <c r="A83">
        <v>0</v>
      </c>
      <c r="B83">
        <v>5</v>
      </c>
      <c r="C83">
        <v>0</v>
      </c>
      <c r="D83">
        <v>5</v>
      </c>
    </row>
    <row r="84" spans="1:4" x14ac:dyDescent="0.25">
      <c r="A84">
        <v>0</v>
      </c>
      <c r="B84">
        <v>5</v>
      </c>
      <c r="C84">
        <v>0</v>
      </c>
      <c r="D84">
        <v>5</v>
      </c>
    </row>
    <row r="85" spans="1:4" x14ac:dyDescent="0.25">
      <c r="A85">
        <v>0</v>
      </c>
      <c r="B85">
        <v>5</v>
      </c>
      <c r="C85">
        <v>0</v>
      </c>
      <c r="D85">
        <v>5</v>
      </c>
    </row>
    <row r="86" spans="1:4" x14ac:dyDescent="0.25">
      <c r="A86">
        <v>0</v>
      </c>
      <c r="B86">
        <v>5</v>
      </c>
      <c r="C86">
        <v>0</v>
      </c>
      <c r="D86">
        <v>5</v>
      </c>
    </row>
    <row r="87" spans="1:4" x14ac:dyDescent="0.25">
      <c r="A87">
        <v>0</v>
      </c>
      <c r="B87">
        <v>5</v>
      </c>
      <c r="C87">
        <v>0</v>
      </c>
      <c r="D87">
        <v>5</v>
      </c>
    </row>
    <row r="88" spans="1:4" x14ac:dyDescent="0.25">
      <c r="A88">
        <v>0</v>
      </c>
      <c r="B88">
        <v>5</v>
      </c>
      <c r="C88">
        <v>0</v>
      </c>
      <c r="D88">
        <v>5</v>
      </c>
    </row>
    <row r="89" spans="1:4" x14ac:dyDescent="0.25">
      <c r="A89">
        <v>0</v>
      </c>
      <c r="B89">
        <v>5</v>
      </c>
      <c r="C89">
        <v>0</v>
      </c>
      <c r="D89">
        <v>5</v>
      </c>
    </row>
    <row r="90" spans="1:4" x14ac:dyDescent="0.25">
      <c r="A90">
        <v>0</v>
      </c>
      <c r="B90">
        <v>5</v>
      </c>
      <c r="C90">
        <v>0</v>
      </c>
      <c r="D90">
        <v>5</v>
      </c>
    </row>
    <row r="91" spans="1:4" x14ac:dyDescent="0.25">
      <c r="A91">
        <v>0</v>
      </c>
      <c r="B91">
        <v>5</v>
      </c>
      <c r="C91">
        <v>0</v>
      </c>
      <c r="D91">
        <v>5</v>
      </c>
    </row>
    <row r="92" spans="1:4" x14ac:dyDescent="0.25">
      <c r="A92">
        <v>0</v>
      </c>
      <c r="B92">
        <v>5</v>
      </c>
      <c r="C92">
        <v>0</v>
      </c>
      <c r="D92">
        <v>5</v>
      </c>
    </row>
    <row r="93" spans="1:4" x14ac:dyDescent="0.25">
      <c r="A93">
        <v>0</v>
      </c>
      <c r="B93">
        <v>5</v>
      </c>
      <c r="C93">
        <v>0</v>
      </c>
      <c r="D93">
        <v>5</v>
      </c>
    </row>
    <row r="94" spans="1:4" x14ac:dyDescent="0.25">
      <c r="A94">
        <v>0</v>
      </c>
      <c r="B94">
        <v>5</v>
      </c>
      <c r="C94">
        <v>0</v>
      </c>
      <c r="D94">
        <v>5</v>
      </c>
    </row>
    <row r="95" spans="1:4" x14ac:dyDescent="0.25">
      <c r="A95">
        <v>0</v>
      </c>
      <c r="B95">
        <v>5</v>
      </c>
      <c r="C95">
        <v>0</v>
      </c>
      <c r="D95">
        <v>5</v>
      </c>
    </row>
    <row r="96" spans="1:4" x14ac:dyDescent="0.25">
      <c r="A96">
        <v>0</v>
      </c>
      <c r="B96">
        <v>5</v>
      </c>
      <c r="C96">
        <v>0</v>
      </c>
      <c r="D96">
        <v>5</v>
      </c>
    </row>
    <row r="97" spans="1:4" x14ac:dyDescent="0.25">
      <c r="A97">
        <v>0</v>
      </c>
      <c r="B97">
        <v>5</v>
      </c>
      <c r="C97">
        <v>0</v>
      </c>
      <c r="D97">
        <v>5</v>
      </c>
    </row>
    <row r="98" spans="1:4" x14ac:dyDescent="0.25">
      <c r="A98">
        <v>0</v>
      </c>
      <c r="B98">
        <v>5</v>
      </c>
      <c r="C98">
        <v>0</v>
      </c>
      <c r="D98">
        <v>5</v>
      </c>
    </row>
    <row r="99" spans="1:4" x14ac:dyDescent="0.25">
      <c r="A99">
        <v>0</v>
      </c>
      <c r="B99">
        <v>5</v>
      </c>
      <c r="C99">
        <v>0</v>
      </c>
      <c r="D99">
        <v>5</v>
      </c>
    </row>
    <row r="100" spans="1:4" x14ac:dyDescent="0.25">
      <c r="A100">
        <v>0</v>
      </c>
      <c r="B100">
        <v>5</v>
      </c>
      <c r="C100">
        <v>0</v>
      </c>
      <c r="D100">
        <v>5</v>
      </c>
    </row>
    <row r="101" spans="1:4" x14ac:dyDescent="0.25">
      <c r="A101">
        <v>0</v>
      </c>
      <c r="B101">
        <v>5</v>
      </c>
      <c r="C101">
        <v>0</v>
      </c>
      <c r="D101">
        <v>5</v>
      </c>
    </row>
    <row r="102" spans="1:4" x14ac:dyDescent="0.25">
      <c r="A102">
        <v>0</v>
      </c>
      <c r="B102">
        <v>5</v>
      </c>
      <c r="C102">
        <v>0</v>
      </c>
      <c r="D102">
        <v>5</v>
      </c>
    </row>
    <row r="103" spans="1:4" x14ac:dyDescent="0.25">
      <c r="A103">
        <v>0</v>
      </c>
      <c r="B103">
        <v>5</v>
      </c>
      <c r="C103">
        <v>0</v>
      </c>
      <c r="D103">
        <v>5</v>
      </c>
    </row>
    <row r="104" spans="1:4" x14ac:dyDescent="0.25">
      <c r="A104">
        <v>0</v>
      </c>
      <c r="B104">
        <v>5</v>
      </c>
      <c r="C104">
        <v>0</v>
      </c>
      <c r="D104">
        <v>5</v>
      </c>
    </row>
    <row r="105" spans="1:4" x14ac:dyDescent="0.25">
      <c r="A105">
        <v>0</v>
      </c>
      <c r="B105">
        <v>5</v>
      </c>
      <c r="C105">
        <v>0</v>
      </c>
      <c r="D105">
        <v>5</v>
      </c>
    </row>
    <row r="106" spans="1:4" x14ac:dyDescent="0.25">
      <c r="A106">
        <v>0</v>
      </c>
      <c r="B106">
        <v>5</v>
      </c>
      <c r="C106">
        <v>0</v>
      </c>
      <c r="D106">
        <v>5</v>
      </c>
    </row>
    <row r="107" spans="1:4" x14ac:dyDescent="0.25">
      <c r="A107">
        <v>0</v>
      </c>
      <c r="B107">
        <v>5</v>
      </c>
      <c r="C107">
        <v>0</v>
      </c>
      <c r="D107">
        <v>5</v>
      </c>
    </row>
    <row r="108" spans="1:4" x14ac:dyDescent="0.25">
      <c r="A108">
        <v>0</v>
      </c>
      <c r="B108">
        <v>5</v>
      </c>
      <c r="C108">
        <v>0</v>
      </c>
      <c r="D108">
        <v>5</v>
      </c>
    </row>
    <row r="109" spans="1:4" x14ac:dyDescent="0.25">
      <c r="A109">
        <v>0</v>
      </c>
      <c r="B109">
        <v>5</v>
      </c>
      <c r="C109">
        <v>0</v>
      </c>
      <c r="D109">
        <v>5</v>
      </c>
    </row>
    <row r="110" spans="1:4" x14ac:dyDescent="0.25">
      <c r="A110">
        <v>0</v>
      </c>
      <c r="B110">
        <v>5</v>
      </c>
      <c r="C110">
        <v>0</v>
      </c>
      <c r="D110">
        <v>5</v>
      </c>
    </row>
    <row r="111" spans="1:4" x14ac:dyDescent="0.25">
      <c r="A111">
        <v>0</v>
      </c>
      <c r="B111">
        <v>5</v>
      </c>
      <c r="C111">
        <v>0</v>
      </c>
      <c r="D111">
        <v>5</v>
      </c>
    </row>
    <row r="112" spans="1:4" x14ac:dyDescent="0.25">
      <c r="A112">
        <v>0</v>
      </c>
      <c r="B112">
        <v>5</v>
      </c>
      <c r="C112">
        <v>0</v>
      </c>
      <c r="D112">
        <v>5</v>
      </c>
    </row>
    <row r="113" spans="1:4" x14ac:dyDescent="0.25">
      <c r="A113">
        <v>0</v>
      </c>
      <c r="B113">
        <v>5</v>
      </c>
      <c r="C113">
        <v>0</v>
      </c>
      <c r="D113">
        <v>5</v>
      </c>
    </row>
    <row r="114" spans="1:4" x14ac:dyDescent="0.25">
      <c r="A114">
        <v>0</v>
      </c>
      <c r="B114">
        <v>5</v>
      </c>
      <c r="C114">
        <v>0</v>
      </c>
      <c r="D114">
        <v>5</v>
      </c>
    </row>
    <row r="115" spans="1:4" x14ac:dyDescent="0.25">
      <c r="A115">
        <v>0</v>
      </c>
      <c r="B115">
        <v>5</v>
      </c>
      <c r="C115">
        <v>0</v>
      </c>
      <c r="D115">
        <v>5</v>
      </c>
    </row>
    <row r="116" spans="1:4" x14ac:dyDescent="0.25">
      <c r="A116">
        <v>0</v>
      </c>
      <c r="B116">
        <v>5</v>
      </c>
      <c r="C116">
        <v>0</v>
      </c>
      <c r="D116">
        <v>5</v>
      </c>
    </row>
    <row r="117" spans="1:4" x14ac:dyDescent="0.25">
      <c r="A117">
        <v>0</v>
      </c>
      <c r="B117">
        <v>5</v>
      </c>
      <c r="C117">
        <v>0</v>
      </c>
      <c r="D117">
        <v>5</v>
      </c>
    </row>
    <row r="118" spans="1:4" x14ac:dyDescent="0.25">
      <c r="A118">
        <v>0</v>
      </c>
      <c r="B118">
        <v>5</v>
      </c>
      <c r="C118">
        <v>0</v>
      </c>
      <c r="D118">
        <v>5</v>
      </c>
    </row>
    <row r="119" spans="1:4" x14ac:dyDescent="0.25">
      <c r="A119">
        <v>0</v>
      </c>
      <c r="B119">
        <v>5</v>
      </c>
      <c r="C119">
        <v>0</v>
      </c>
      <c r="D119">
        <v>5</v>
      </c>
    </row>
    <row r="120" spans="1:4" x14ac:dyDescent="0.25">
      <c r="A120">
        <v>0</v>
      </c>
      <c r="B120">
        <v>5</v>
      </c>
      <c r="C120">
        <v>0</v>
      </c>
      <c r="D120">
        <v>5</v>
      </c>
    </row>
    <row r="121" spans="1:4" x14ac:dyDescent="0.25">
      <c r="A121">
        <v>0</v>
      </c>
      <c r="B121">
        <v>5</v>
      </c>
      <c r="C121">
        <v>0</v>
      </c>
      <c r="D121">
        <v>5</v>
      </c>
    </row>
    <row r="122" spans="1:4" x14ac:dyDescent="0.25">
      <c r="A122">
        <v>0</v>
      </c>
      <c r="B122">
        <v>5</v>
      </c>
      <c r="C122">
        <v>0</v>
      </c>
      <c r="D122">
        <v>5</v>
      </c>
    </row>
    <row r="123" spans="1:4" x14ac:dyDescent="0.25">
      <c r="A123">
        <v>0</v>
      </c>
      <c r="B123">
        <v>5</v>
      </c>
      <c r="C123">
        <v>0</v>
      </c>
      <c r="D123">
        <v>5</v>
      </c>
    </row>
    <row r="124" spans="1:4" x14ac:dyDescent="0.25">
      <c r="A124">
        <v>0</v>
      </c>
      <c r="B124">
        <v>5</v>
      </c>
      <c r="C124">
        <v>0</v>
      </c>
      <c r="D124">
        <v>5</v>
      </c>
    </row>
    <row r="125" spans="1:4" x14ac:dyDescent="0.25">
      <c r="A125">
        <v>0</v>
      </c>
      <c r="B125">
        <v>5</v>
      </c>
      <c r="C125">
        <v>0</v>
      </c>
      <c r="D125">
        <v>5</v>
      </c>
    </row>
    <row r="126" spans="1:4" x14ac:dyDescent="0.25">
      <c r="A126">
        <v>0</v>
      </c>
      <c r="B126">
        <v>5</v>
      </c>
      <c r="C126">
        <v>0</v>
      </c>
      <c r="D126">
        <v>5</v>
      </c>
    </row>
    <row r="127" spans="1:4" x14ac:dyDescent="0.25">
      <c r="A127">
        <v>0</v>
      </c>
      <c r="B127">
        <v>5</v>
      </c>
      <c r="C127">
        <v>0</v>
      </c>
      <c r="D127">
        <v>5</v>
      </c>
    </row>
    <row r="128" spans="1:4" x14ac:dyDescent="0.25">
      <c r="A128">
        <v>0</v>
      </c>
      <c r="B128">
        <v>5</v>
      </c>
      <c r="C128">
        <v>0</v>
      </c>
      <c r="D128">
        <v>5</v>
      </c>
    </row>
    <row r="129" spans="1:4" x14ac:dyDescent="0.25">
      <c r="A129">
        <v>0</v>
      </c>
      <c r="B129">
        <v>5</v>
      </c>
      <c r="C129">
        <v>0</v>
      </c>
      <c r="D129">
        <v>5</v>
      </c>
    </row>
    <row r="130" spans="1:4" x14ac:dyDescent="0.25">
      <c r="A130">
        <v>0</v>
      </c>
      <c r="B130">
        <v>5</v>
      </c>
      <c r="C130">
        <v>0</v>
      </c>
      <c r="D130">
        <v>5</v>
      </c>
    </row>
    <row r="131" spans="1:4" x14ac:dyDescent="0.25">
      <c r="A131">
        <v>0</v>
      </c>
      <c r="B131">
        <v>5</v>
      </c>
      <c r="C131">
        <v>0</v>
      </c>
      <c r="D131">
        <v>5</v>
      </c>
    </row>
    <row r="132" spans="1:4" x14ac:dyDescent="0.25">
      <c r="A132">
        <v>0</v>
      </c>
      <c r="B132">
        <v>5</v>
      </c>
      <c r="C132">
        <v>0</v>
      </c>
      <c r="D132">
        <v>5</v>
      </c>
    </row>
    <row r="133" spans="1:4" x14ac:dyDescent="0.25">
      <c r="A133">
        <v>0</v>
      </c>
      <c r="B133">
        <v>5</v>
      </c>
      <c r="C133">
        <v>0</v>
      </c>
      <c r="D133">
        <v>5</v>
      </c>
    </row>
    <row r="134" spans="1:4" x14ac:dyDescent="0.25">
      <c r="A134">
        <v>0</v>
      </c>
      <c r="B134">
        <v>5</v>
      </c>
      <c r="C134">
        <v>0</v>
      </c>
      <c r="D134">
        <v>5</v>
      </c>
    </row>
    <row r="135" spans="1:4" x14ac:dyDescent="0.25">
      <c r="A135">
        <v>0</v>
      </c>
      <c r="B135">
        <v>5</v>
      </c>
      <c r="C135">
        <v>0</v>
      </c>
      <c r="D135">
        <v>5</v>
      </c>
    </row>
    <row r="136" spans="1:4" x14ac:dyDescent="0.25">
      <c r="A136">
        <v>0</v>
      </c>
      <c r="B136">
        <v>5</v>
      </c>
      <c r="C136">
        <v>0</v>
      </c>
      <c r="D136">
        <v>5</v>
      </c>
    </row>
    <row r="137" spans="1:4" x14ac:dyDescent="0.25">
      <c r="A137">
        <v>0</v>
      </c>
      <c r="B137">
        <v>5</v>
      </c>
      <c r="C137">
        <v>0</v>
      </c>
      <c r="D137">
        <v>5</v>
      </c>
    </row>
    <row r="138" spans="1:4" x14ac:dyDescent="0.25">
      <c r="A138">
        <v>0</v>
      </c>
      <c r="B138">
        <v>5</v>
      </c>
      <c r="C138">
        <v>0</v>
      </c>
      <c r="D138">
        <v>5</v>
      </c>
    </row>
    <row r="139" spans="1:4" x14ac:dyDescent="0.25">
      <c r="A139">
        <v>0</v>
      </c>
      <c r="B139">
        <v>5</v>
      </c>
      <c r="C139">
        <v>0</v>
      </c>
      <c r="D139">
        <v>5</v>
      </c>
    </row>
    <row r="140" spans="1:4" x14ac:dyDescent="0.25">
      <c r="A140">
        <v>0</v>
      </c>
      <c r="B140">
        <v>5</v>
      </c>
      <c r="C140">
        <v>0</v>
      </c>
      <c r="D140">
        <v>5</v>
      </c>
    </row>
    <row r="141" spans="1:4" x14ac:dyDescent="0.25">
      <c r="A141">
        <v>0</v>
      </c>
      <c r="B141">
        <v>5</v>
      </c>
      <c r="C141">
        <v>0</v>
      </c>
      <c r="D141">
        <v>5</v>
      </c>
    </row>
    <row r="142" spans="1:4" x14ac:dyDescent="0.25">
      <c r="A142">
        <v>0</v>
      </c>
      <c r="B142">
        <v>5</v>
      </c>
      <c r="C142">
        <v>0</v>
      </c>
      <c r="D142">
        <v>5</v>
      </c>
    </row>
    <row r="143" spans="1:4" x14ac:dyDescent="0.25">
      <c r="A143">
        <v>0</v>
      </c>
      <c r="B143">
        <v>5</v>
      </c>
      <c r="C143">
        <v>0</v>
      </c>
      <c r="D143">
        <v>5</v>
      </c>
    </row>
    <row r="144" spans="1:4" x14ac:dyDescent="0.25">
      <c r="A144">
        <v>0</v>
      </c>
      <c r="B144">
        <v>5</v>
      </c>
      <c r="C144">
        <v>0</v>
      </c>
      <c r="D144">
        <v>5</v>
      </c>
    </row>
    <row r="145" spans="1:4" x14ac:dyDescent="0.25">
      <c r="A145">
        <v>0</v>
      </c>
      <c r="B145">
        <v>5</v>
      </c>
      <c r="C145">
        <v>0</v>
      </c>
      <c r="D145">
        <v>5</v>
      </c>
    </row>
    <row r="146" spans="1:4" x14ac:dyDescent="0.25">
      <c r="A146">
        <v>0</v>
      </c>
      <c r="B146">
        <v>5</v>
      </c>
      <c r="C146">
        <v>0</v>
      </c>
      <c r="D146">
        <v>5</v>
      </c>
    </row>
    <row r="147" spans="1:4" x14ac:dyDescent="0.25">
      <c r="A147">
        <v>0</v>
      </c>
      <c r="B147">
        <v>5</v>
      </c>
      <c r="C147">
        <v>0</v>
      </c>
      <c r="D147">
        <v>5</v>
      </c>
    </row>
    <row r="148" spans="1:4" x14ac:dyDescent="0.25">
      <c r="A148">
        <v>0</v>
      </c>
      <c r="B148">
        <v>5</v>
      </c>
      <c r="C148">
        <v>0</v>
      </c>
      <c r="D148">
        <v>5</v>
      </c>
    </row>
    <row r="149" spans="1:4" x14ac:dyDescent="0.25">
      <c r="A149">
        <v>0</v>
      </c>
      <c r="B149">
        <v>5</v>
      </c>
      <c r="C149">
        <v>0</v>
      </c>
      <c r="D149">
        <v>5</v>
      </c>
    </row>
    <row r="150" spans="1:4" x14ac:dyDescent="0.25">
      <c r="A150">
        <v>0</v>
      </c>
      <c r="B150">
        <v>5</v>
      </c>
      <c r="C150">
        <v>0</v>
      </c>
      <c r="D150">
        <v>5</v>
      </c>
    </row>
    <row r="151" spans="1:4" x14ac:dyDescent="0.25">
      <c r="A151">
        <v>0</v>
      </c>
      <c r="B151">
        <v>5</v>
      </c>
      <c r="C151">
        <v>0</v>
      </c>
      <c r="D151">
        <v>5</v>
      </c>
    </row>
    <row r="152" spans="1:4" x14ac:dyDescent="0.25">
      <c r="A152">
        <v>0</v>
      </c>
      <c r="B152">
        <v>5</v>
      </c>
      <c r="C152">
        <v>0</v>
      </c>
      <c r="D152">
        <v>5</v>
      </c>
    </row>
    <row r="153" spans="1:4" x14ac:dyDescent="0.25">
      <c r="A153">
        <v>0</v>
      </c>
      <c r="B153">
        <v>5</v>
      </c>
      <c r="C153">
        <v>0</v>
      </c>
      <c r="D153">
        <v>5</v>
      </c>
    </row>
    <row r="154" spans="1:4" x14ac:dyDescent="0.25">
      <c r="A154">
        <v>0</v>
      </c>
      <c r="B154">
        <v>5</v>
      </c>
      <c r="C154">
        <v>0</v>
      </c>
      <c r="D154">
        <v>5</v>
      </c>
    </row>
    <row r="155" spans="1:4" x14ac:dyDescent="0.25">
      <c r="A155">
        <v>0</v>
      </c>
      <c r="B155">
        <v>5</v>
      </c>
      <c r="C155">
        <v>0</v>
      </c>
      <c r="D155">
        <v>5</v>
      </c>
    </row>
    <row r="156" spans="1:4" x14ac:dyDescent="0.25">
      <c r="A156">
        <v>0</v>
      </c>
      <c r="B156">
        <v>5</v>
      </c>
      <c r="C156">
        <v>0</v>
      </c>
      <c r="D156">
        <v>5</v>
      </c>
    </row>
    <row r="157" spans="1:4" x14ac:dyDescent="0.25">
      <c r="A157">
        <v>0</v>
      </c>
      <c r="B157">
        <v>5</v>
      </c>
      <c r="C157">
        <v>0</v>
      </c>
      <c r="D157">
        <v>5</v>
      </c>
    </row>
    <row r="158" spans="1:4" x14ac:dyDescent="0.25">
      <c r="A158">
        <v>0</v>
      </c>
      <c r="B158">
        <v>5</v>
      </c>
      <c r="C158">
        <v>0</v>
      </c>
      <c r="D158">
        <v>5</v>
      </c>
    </row>
    <row r="159" spans="1:4" x14ac:dyDescent="0.25">
      <c r="A159">
        <v>0</v>
      </c>
      <c r="B159">
        <v>5</v>
      </c>
      <c r="C159">
        <v>0</v>
      </c>
      <c r="D159">
        <v>5</v>
      </c>
    </row>
    <row r="160" spans="1:4" x14ac:dyDescent="0.25">
      <c r="A160">
        <v>0</v>
      </c>
      <c r="B160">
        <v>5</v>
      </c>
      <c r="C160">
        <v>0</v>
      </c>
      <c r="D160">
        <v>5</v>
      </c>
    </row>
    <row r="161" spans="1:4" x14ac:dyDescent="0.25">
      <c r="A161">
        <v>0</v>
      </c>
      <c r="B161">
        <v>5</v>
      </c>
      <c r="C161">
        <v>0</v>
      </c>
      <c r="D161">
        <v>5</v>
      </c>
    </row>
    <row r="162" spans="1:4" x14ac:dyDescent="0.25">
      <c r="A162">
        <v>0</v>
      </c>
      <c r="B162">
        <v>5</v>
      </c>
      <c r="C162">
        <v>0</v>
      </c>
      <c r="D162">
        <v>5</v>
      </c>
    </row>
    <row r="163" spans="1:4" x14ac:dyDescent="0.25">
      <c r="A163">
        <v>0</v>
      </c>
      <c r="B163">
        <v>5</v>
      </c>
      <c r="C163">
        <v>0</v>
      </c>
      <c r="D163">
        <v>5</v>
      </c>
    </row>
    <row r="164" spans="1:4" x14ac:dyDescent="0.25">
      <c r="A164">
        <v>0</v>
      </c>
      <c r="B164">
        <v>5</v>
      </c>
      <c r="C164">
        <v>0</v>
      </c>
      <c r="D164">
        <v>5</v>
      </c>
    </row>
    <row r="165" spans="1:4" x14ac:dyDescent="0.25">
      <c r="A165">
        <v>0</v>
      </c>
      <c r="B165">
        <v>5</v>
      </c>
      <c r="C165">
        <v>0</v>
      </c>
      <c r="D165">
        <v>5</v>
      </c>
    </row>
    <row r="166" spans="1:4" x14ac:dyDescent="0.25">
      <c r="A166">
        <v>0</v>
      </c>
      <c r="B166">
        <v>5</v>
      </c>
      <c r="C166">
        <v>0</v>
      </c>
      <c r="D166">
        <v>5</v>
      </c>
    </row>
    <row r="167" spans="1:4" x14ac:dyDescent="0.25">
      <c r="A167">
        <v>0</v>
      </c>
      <c r="B167">
        <v>5</v>
      </c>
      <c r="C167">
        <v>0</v>
      </c>
      <c r="D167">
        <v>5</v>
      </c>
    </row>
    <row r="168" spans="1:4" x14ac:dyDescent="0.25">
      <c r="A168">
        <v>0</v>
      </c>
      <c r="B168">
        <v>5</v>
      </c>
      <c r="C168">
        <v>0</v>
      </c>
      <c r="D168">
        <v>5</v>
      </c>
    </row>
    <row r="169" spans="1:4" x14ac:dyDescent="0.25">
      <c r="A169">
        <v>0</v>
      </c>
      <c r="B169">
        <v>5</v>
      </c>
      <c r="C169">
        <v>0</v>
      </c>
      <c r="D169">
        <v>5</v>
      </c>
    </row>
    <row r="170" spans="1:4" x14ac:dyDescent="0.25">
      <c r="A170">
        <v>0</v>
      </c>
      <c r="B170">
        <v>5</v>
      </c>
      <c r="C170">
        <v>0</v>
      </c>
      <c r="D170">
        <v>5</v>
      </c>
    </row>
    <row r="171" spans="1:4" x14ac:dyDescent="0.25">
      <c r="A171">
        <v>0</v>
      </c>
      <c r="B171">
        <v>5</v>
      </c>
      <c r="C171">
        <v>0</v>
      </c>
      <c r="D171">
        <v>5</v>
      </c>
    </row>
    <row r="172" spans="1:4" x14ac:dyDescent="0.25">
      <c r="A172">
        <v>0</v>
      </c>
      <c r="B172">
        <v>5</v>
      </c>
      <c r="C172">
        <v>0</v>
      </c>
      <c r="D172">
        <v>5</v>
      </c>
    </row>
    <row r="173" spans="1:4" x14ac:dyDescent="0.25">
      <c r="A173">
        <v>0</v>
      </c>
      <c r="B173">
        <v>5</v>
      </c>
      <c r="C173">
        <v>0</v>
      </c>
      <c r="D173">
        <v>5</v>
      </c>
    </row>
    <row r="174" spans="1:4" x14ac:dyDescent="0.25">
      <c r="A174">
        <v>0</v>
      </c>
      <c r="B174">
        <v>5</v>
      </c>
      <c r="C174">
        <v>0</v>
      </c>
      <c r="D174">
        <v>5</v>
      </c>
    </row>
    <row r="175" spans="1:4" x14ac:dyDescent="0.25">
      <c r="A175">
        <v>0</v>
      </c>
      <c r="B175">
        <v>5</v>
      </c>
      <c r="C175">
        <v>0</v>
      </c>
      <c r="D175">
        <v>5</v>
      </c>
    </row>
    <row r="176" spans="1:4" x14ac:dyDescent="0.25">
      <c r="A176">
        <v>0</v>
      </c>
      <c r="B176">
        <v>5</v>
      </c>
      <c r="C176">
        <v>0</v>
      </c>
      <c r="D176">
        <v>5</v>
      </c>
    </row>
    <row r="177" spans="1:4" x14ac:dyDescent="0.25">
      <c r="A177">
        <v>0</v>
      </c>
      <c r="B177">
        <v>5</v>
      </c>
      <c r="C177">
        <v>0</v>
      </c>
      <c r="D177">
        <v>5</v>
      </c>
    </row>
    <row r="178" spans="1:4" x14ac:dyDescent="0.25">
      <c r="A178">
        <v>0</v>
      </c>
      <c r="B178">
        <v>5</v>
      </c>
      <c r="C178">
        <v>0</v>
      </c>
      <c r="D178">
        <v>5</v>
      </c>
    </row>
    <row r="179" spans="1:4" x14ac:dyDescent="0.25">
      <c r="A179">
        <v>0</v>
      </c>
      <c r="B179">
        <v>5</v>
      </c>
      <c r="C179">
        <v>0</v>
      </c>
      <c r="D179">
        <v>5</v>
      </c>
    </row>
    <row r="180" spans="1:4" x14ac:dyDescent="0.25">
      <c r="A180">
        <v>0</v>
      </c>
      <c r="B180">
        <v>5</v>
      </c>
      <c r="C180">
        <v>0</v>
      </c>
      <c r="D180">
        <v>5</v>
      </c>
    </row>
    <row r="181" spans="1:4" x14ac:dyDescent="0.25">
      <c r="A181">
        <v>0</v>
      </c>
      <c r="B181">
        <v>5</v>
      </c>
      <c r="C181">
        <v>0</v>
      </c>
      <c r="D181">
        <v>5</v>
      </c>
    </row>
    <row r="182" spans="1:4" x14ac:dyDescent="0.25">
      <c r="A182">
        <v>0</v>
      </c>
      <c r="B182">
        <v>5</v>
      </c>
      <c r="C182">
        <v>0</v>
      </c>
      <c r="D182">
        <v>5</v>
      </c>
    </row>
    <row r="183" spans="1:4" x14ac:dyDescent="0.25">
      <c r="A183">
        <v>0</v>
      </c>
      <c r="B183">
        <v>5</v>
      </c>
      <c r="C183">
        <v>0</v>
      </c>
      <c r="D183">
        <v>5</v>
      </c>
    </row>
    <row r="184" spans="1:4" x14ac:dyDescent="0.25">
      <c r="A184">
        <v>0</v>
      </c>
      <c r="B184">
        <v>5</v>
      </c>
      <c r="C184">
        <v>0</v>
      </c>
      <c r="D184">
        <v>5</v>
      </c>
    </row>
    <row r="185" spans="1:4" x14ac:dyDescent="0.25">
      <c r="A185">
        <v>0</v>
      </c>
      <c r="B185">
        <v>5</v>
      </c>
      <c r="C185">
        <v>0</v>
      </c>
      <c r="D185">
        <v>5</v>
      </c>
    </row>
    <row r="186" spans="1:4" x14ac:dyDescent="0.25">
      <c r="A186">
        <v>0</v>
      </c>
      <c r="B186">
        <v>5</v>
      </c>
      <c r="C186">
        <v>0</v>
      </c>
      <c r="D186">
        <v>5</v>
      </c>
    </row>
    <row r="187" spans="1:4" x14ac:dyDescent="0.25">
      <c r="A187">
        <v>0</v>
      </c>
      <c r="B187">
        <v>5</v>
      </c>
      <c r="C187">
        <v>0</v>
      </c>
      <c r="D187">
        <v>5</v>
      </c>
    </row>
    <row r="188" spans="1:4" x14ac:dyDescent="0.25">
      <c r="A188">
        <v>0</v>
      </c>
      <c r="B188">
        <v>5</v>
      </c>
      <c r="C188">
        <v>0</v>
      </c>
      <c r="D188">
        <v>5</v>
      </c>
    </row>
    <row r="189" spans="1:4" x14ac:dyDescent="0.25">
      <c r="A189">
        <v>0</v>
      </c>
      <c r="B189">
        <v>5</v>
      </c>
      <c r="C189">
        <v>0</v>
      </c>
      <c r="D189">
        <v>5</v>
      </c>
    </row>
    <row r="190" spans="1:4" x14ac:dyDescent="0.25">
      <c r="A190">
        <v>0</v>
      </c>
      <c r="B190">
        <v>5</v>
      </c>
      <c r="C190">
        <v>0</v>
      </c>
      <c r="D190">
        <v>5</v>
      </c>
    </row>
    <row r="191" spans="1:4" x14ac:dyDescent="0.25">
      <c r="A191">
        <v>0</v>
      </c>
      <c r="B191">
        <v>5</v>
      </c>
      <c r="C191">
        <v>0</v>
      </c>
      <c r="D191">
        <v>5</v>
      </c>
    </row>
    <row r="192" spans="1:4" x14ac:dyDescent="0.25">
      <c r="A192">
        <v>0</v>
      </c>
      <c r="B192">
        <v>5</v>
      </c>
      <c r="C192">
        <v>0</v>
      </c>
      <c r="D192">
        <v>5</v>
      </c>
    </row>
    <row r="193" spans="1:4" x14ac:dyDescent="0.25">
      <c r="A193">
        <v>0</v>
      </c>
      <c r="B193">
        <v>5</v>
      </c>
      <c r="C193">
        <v>0</v>
      </c>
      <c r="D193">
        <v>5</v>
      </c>
    </row>
    <row r="194" spans="1:4" x14ac:dyDescent="0.25">
      <c r="A194">
        <v>0</v>
      </c>
      <c r="B194">
        <v>5</v>
      </c>
      <c r="C194">
        <v>0</v>
      </c>
      <c r="D194">
        <v>5</v>
      </c>
    </row>
    <row r="195" spans="1:4" x14ac:dyDescent="0.25">
      <c r="A195">
        <v>0</v>
      </c>
      <c r="B195">
        <v>5</v>
      </c>
      <c r="C195">
        <v>0</v>
      </c>
      <c r="D195">
        <v>5</v>
      </c>
    </row>
    <row r="196" spans="1:4" x14ac:dyDescent="0.25">
      <c r="A196">
        <v>0</v>
      </c>
      <c r="B196">
        <v>5</v>
      </c>
      <c r="C196">
        <v>0</v>
      </c>
      <c r="D196">
        <v>5</v>
      </c>
    </row>
    <row r="197" spans="1:4" x14ac:dyDescent="0.25">
      <c r="A197">
        <v>0</v>
      </c>
      <c r="B197">
        <v>5</v>
      </c>
      <c r="C197">
        <v>0</v>
      </c>
      <c r="D197">
        <v>5</v>
      </c>
    </row>
    <row r="198" spans="1:4" x14ac:dyDescent="0.25">
      <c r="A198">
        <v>0</v>
      </c>
      <c r="B198">
        <v>5</v>
      </c>
      <c r="C198">
        <v>0</v>
      </c>
      <c r="D198">
        <v>5</v>
      </c>
    </row>
    <row r="199" spans="1:4" x14ac:dyDescent="0.25">
      <c r="A199">
        <v>0</v>
      </c>
      <c r="B199">
        <v>5</v>
      </c>
      <c r="C199">
        <v>0</v>
      </c>
      <c r="D199">
        <v>5</v>
      </c>
    </row>
    <row r="200" spans="1:4" x14ac:dyDescent="0.25">
      <c r="A200">
        <v>0</v>
      </c>
      <c r="B200">
        <v>5</v>
      </c>
      <c r="C200">
        <v>0</v>
      </c>
      <c r="D200">
        <v>5</v>
      </c>
    </row>
    <row r="201" spans="1:4" x14ac:dyDescent="0.25">
      <c r="A201">
        <v>0</v>
      </c>
      <c r="B201">
        <v>5</v>
      </c>
      <c r="C201">
        <v>0</v>
      </c>
      <c r="D201">
        <v>5</v>
      </c>
    </row>
    <row r="202" spans="1:4" x14ac:dyDescent="0.25">
      <c r="A202">
        <v>0</v>
      </c>
      <c r="B202">
        <v>5</v>
      </c>
      <c r="C202">
        <v>0</v>
      </c>
      <c r="D202">
        <v>5</v>
      </c>
    </row>
    <row r="203" spans="1:4" x14ac:dyDescent="0.25">
      <c r="A203">
        <v>0</v>
      </c>
      <c r="B203">
        <v>5</v>
      </c>
      <c r="C203">
        <v>0</v>
      </c>
      <c r="D203">
        <v>5</v>
      </c>
    </row>
    <row r="204" spans="1:4" x14ac:dyDescent="0.25">
      <c r="A204">
        <v>0</v>
      </c>
      <c r="B204">
        <v>5</v>
      </c>
      <c r="C204">
        <v>0</v>
      </c>
      <c r="D204">
        <v>5</v>
      </c>
    </row>
    <row r="205" spans="1:4" x14ac:dyDescent="0.25">
      <c r="A205">
        <v>0</v>
      </c>
      <c r="B205">
        <v>5</v>
      </c>
      <c r="C205">
        <v>0</v>
      </c>
      <c r="D205">
        <v>5</v>
      </c>
    </row>
    <row r="206" spans="1:4" x14ac:dyDescent="0.25">
      <c r="A206">
        <v>0</v>
      </c>
      <c r="B206">
        <v>5</v>
      </c>
      <c r="C206">
        <v>0</v>
      </c>
      <c r="D206">
        <v>5</v>
      </c>
    </row>
    <row r="207" spans="1:4" x14ac:dyDescent="0.25">
      <c r="A207">
        <v>0</v>
      </c>
      <c r="B207">
        <v>5</v>
      </c>
      <c r="C207">
        <v>0</v>
      </c>
      <c r="D207">
        <v>5</v>
      </c>
    </row>
    <row r="208" spans="1:4" x14ac:dyDescent="0.25">
      <c r="A208">
        <v>0</v>
      </c>
      <c r="B208">
        <v>5</v>
      </c>
      <c r="C208">
        <v>0</v>
      </c>
      <c r="D208">
        <v>5</v>
      </c>
    </row>
    <row r="209" spans="1:4" x14ac:dyDescent="0.25">
      <c r="A209">
        <v>0</v>
      </c>
      <c r="B209">
        <v>5</v>
      </c>
      <c r="C209">
        <v>0</v>
      </c>
      <c r="D209">
        <v>5</v>
      </c>
    </row>
    <row r="210" spans="1:4" x14ac:dyDescent="0.25">
      <c r="A210">
        <v>0</v>
      </c>
      <c r="B210">
        <v>5</v>
      </c>
      <c r="C210">
        <v>0</v>
      </c>
      <c r="D210">
        <v>5</v>
      </c>
    </row>
    <row r="211" spans="1:4" x14ac:dyDescent="0.25">
      <c r="A211">
        <v>0</v>
      </c>
      <c r="B211">
        <v>5</v>
      </c>
      <c r="C211">
        <v>0</v>
      </c>
      <c r="D211">
        <v>5</v>
      </c>
    </row>
    <row r="212" spans="1:4" x14ac:dyDescent="0.25">
      <c r="A212">
        <v>0</v>
      </c>
      <c r="B212">
        <v>5</v>
      </c>
      <c r="C212">
        <v>0</v>
      </c>
      <c r="D212">
        <v>5</v>
      </c>
    </row>
    <row r="213" spans="1:4" x14ac:dyDescent="0.25">
      <c r="A213">
        <v>0</v>
      </c>
      <c r="B213">
        <v>5</v>
      </c>
      <c r="C213">
        <v>0</v>
      </c>
      <c r="D213">
        <v>5</v>
      </c>
    </row>
    <row r="214" spans="1:4" x14ac:dyDescent="0.25">
      <c r="A214">
        <v>0</v>
      </c>
      <c r="B214">
        <v>5</v>
      </c>
      <c r="C214">
        <v>0</v>
      </c>
      <c r="D214">
        <v>5</v>
      </c>
    </row>
    <row r="215" spans="1:4" x14ac:dyDescent="0.25">
      <c r="A215">
        <v>0</v>
      </c>
      <c r="B215">
        <v>5</v>
      </c>
      <c r="C215">
        <v>0</v>
      </c>
      <c r="D215">
        <v>5</v>
      </c>
    </row>
    <row r="216" spans="1:4" x14ac:dyDescent="0.25">
      <c r="A216">
        <v>0</v>
      </c>
      <c r="B216">
        <v>5</v>
      </c>
      <c r="C216">
        <v>0</v>
      </c>
      <c r="D216">
        <v>5</v>
      </c>
    </row>
    <row r="217" spans="1:4" x14ac:dyDescent="0.25">
      <c r="A217">
        <v>0</v>
      </c>
      <c r="B217">
        <v>5</v>
      </c>
      <c r="C217">
        <v>0</v>
      </c>
      <c r="D217">
        <v>5</v>
      </c>
    </row>
    <row r="218" spans="1:4" x14ac:dyDescent="0.25">
      <c r="A218">
        <v>0</v>
      </c>
      <c r="B218">
        <v>5</v>
      </c>
      <c r="C218">
        <v>0</v>
      </c>
      <c r="D218">
        <v>5</v>
      </c>
    </row>
    <row r="219" spans="1:4" x14ac:dyDescent="0.25">
      <c r="A219">
        <v>0</v>
      </c>
      <c r="B219">
        <v>5</v>
      </c>
      <c r="C219">
        <v>0</v>
      </c>
      <c r="D219">
        <v>5</v>
      </c>
    </row>
    <row r="220" spans="1:4" x14ac:dyDescent="0.25">
      <c r="A220">
        <v>0</v>
      </c>
      <c r="B220">
        <v>5</v>
      </c>
      <c r="C220">
        <v>0</v>
      </c>
      <c r="D220">
        <v>5</v>
      </c>
    </row>
    <row r="221" spans="1:4" x14ac:dyDescent="0.25">
      <c r="A221">
        <v>0</v>
      </c>
      <c r="B221">
        <v>5</v>
      </c>
      <c r="C221">
        <v>0</v>
      </c>
      <c r="D221">
        <v>5</v>
      </c>
    </row>
    <row r="222" spans="1:4" x14ac:dyDescent="0.25">
      <c r="A222">
        <v>0</v>
      </c>
      <c r="B222">
        <v>5</v>
      </c>
      <c r="C222">
        <v>0</v>
      </c>
      <c r="D222">
        <v>5</v>
      </c>
    </row>
    <row r="223" spans="1:4" x14ac:dyDescent="0.25">
      <c r="A223">
        <v>0</v>
      </c>
      <c r="B223">
        <v>5</v>
      </c>
      <c r="C223">
        <v>0</v>
      </c>
      <c r="D223">
        <v>5</v>
      </c>
    </row>
    <row r="224" spans="1:4" x14ac:dyDescent="0.25">
      <c r="A224">
        <v>0</v>
      </c>
      <c r="B224">
        <v>5</v>
      </c>
      <c r="C224">
        <v>0</v>
      </c>
      <c r="D224">
        <v>5</v>
      </c>
    </row>
    <row r="225" spans="1:4" x14ac:dyDescent="0.25">
      <c r="A225">
        <v>0</v>
      </c>
      <c r="B225">
        <v>5</v>
      </c>
      <c r="C225">
        <v>0</v>
      </c>
      <c r="D225">
        <v>5</v>
      </c>
    </row>
    <row r="226" spans="1:4" x14ac:dyDescent="0.25">
      <c r="A226">
        <v>0</v>
      </c>
      <c r="B226">
        <v>5</v>
      </c>
      <c r="C226">
        <v>0</v>
      </c>
      <c r="D226">
        <v>5</v>
      </c>
    </row>
    <row r="227" spans="1:4" x14ac:dyDescent="0.25">
      <c r="A227">
        <v>0</v>
      </c>
      <c r="B227">
        <v>5</v>
      </c>
      <c r="C227">
        <v>0</v>
      </c>
      <c r="D227">
        <v>5</v>
      </c>
    </row>
    <row r="228" spans="1:4" x14ac:dyDescent="0.25">
      <c r="A228">
        <v>0</v>
      </c>
      <c r="B228">
        <v>5</v>
      </c>
      <c r="C228">
        <v>0</v>
      </c>
      <c r="D228">
        <v>5</v>
      </c>
    </row>
    <row r="229" spans="1:4" x14ac:dyDescent="0.25">
      <c r="A229">
        <v>0</v>
      </c>
      <c r="B229">
        <v>5</v>
      </c>
      <c r="C229">
        <v>0</v>
      </c>
      <c r="D229">
        <v>5</v>
      </c>
    </row>
    <row r="230" spans="1:4" x14ac:dyDescent="0.25">
      <c r="A230">
        <v>0</v>
      </c>
      <c r="B230">
        <v>5</v>
      </c>
      <c r="C230">
        <v>0</v>
      </c>
      <c r="D230">
        <v>5</v>
      </c>
    </row>
    <row r="231" spans="1:4" x14ac:dyDescent="0.25">
      <c r="A231">
        <v>0</v>
      </c>
      <c r="B231">
        <v>5</v>
      </c>
      <c r="C231">
        <v>0</v>
      </c>
      <c r="D231">
        <v>5</v>
      </c>
    </row>
    <row r="232" spans="1:4" x14ac:dyDescent="0.25">
      <c r="A232">
        <v>0</v>
      </c>
      <c r="B232">
        <v>5</v>
      </c>
      <c r="C232">
        <v>0</v>
      </c>
      <c r="D232">
        <v>5</v>
      </c>
    </row>
    <row r="233" spans="1:4" x14ac:dyDescent="0.25">
      <c r="A233">
        <v>0</v>
      </c>
      <c r="B233">
        <v>5</v>
      </c>
      <c r="C233">
        <v>0</v>
      </c>
      <c r="D233">
        <v>5</v>
      </c>
    </row>
    <row r="234" spans="1:4" x14ac:dyDescent="0.25">
      <c r="A234">
        <v>0</v>
      </c>
      <c r="B234">
        <v>5</v>
      </c>
      <c r="C234">
        <v>0</v>
      </c>
      <c r="D234">
        <v>5</v>
      </c>
    </row>
    <row r="235" spans="1:4" x14ac:dyDescent="0.25">
      <c r="A235">
        <v>0</v>
      </c>
      <c r="B235">
        <v>5</v>
      </c>
      <c r="C235">
        <v>0</v>
      </c>
      <c r="D235">
        <v>5</v>
      </c>
    </row>
    <row r="236" spans="1:4" x14ac:dyDescent="0.25">
      <c r="A236">
        <v>0</v>
      </c>
      <c r="B236">
        <v>5</v>
      </c>
      <c r="C236">
        <v>0</v>
      </c>
      <c r="D236">
        <v>5</v>
      </c>
    </row>
    <row r="237" spans="1:4" x14ac:dyDescent="0.25">
      <c r="A237">
        <v>0</v>
      </c>
      <c r="B237">
        <v>5</v>
      </c>
      <c r="C237">
        <v>0</v>
      </c>
      <c r="D237">
        <v>5</v>
      </c>
    </row>
    <row r="238" spans="1:4" x14ac:dyDescent="0.25">
      <c r="A238">
        <v>0</v>
      </c>
      <c r="B238">
        <v>5</v>
      </c>
      <c r="C238">
        <v>0</v>
      </c>
      <c r="D238">
        <v>5</v>
      </c>
    </row>
    <row r="239" spans="1:4" x14ac:dyDescent="0.25">
      <c r="A239">
        <v>0</v>
      </c>
      <c r="B239">
        <v>5</v>
      </c>
      <c r="C239">
        <v>0</v>
      </c>
      <c r="D239">
        <v>5</v>
      </c>
    </row>
    <row r="240" spans="1:4" x14ac:dyDescent="0.25">
      <c r="A240">
        <v>0</v>
      </c>
      <c r="B240">
        <v>5</v>
      </c>
      <c r="C240">
        <v>0</v>
      </c>
      <c r="D240">
        <v>5</v>
      </c>
    </row>
    <row r="241" spans="1:4" x14ac:dyDescent="0.25">
      <c r="A241">
        <v>0</v>
      </c>
      <c r="B241">
        <v>5</v>
      </c>
      <c r="C241">
        <v>0</v>
      </c>
      <c r="D241">
        <v>5</v>
      </c>
    </row>
    <row r="242" spans="1:4" x14ac:dyDescent="0.25">
      <c r="A242">
        <v>0</v>
      </c>
      <c r="B242">
        <v>5</v>
      </c>
      <c r="C242">
        <v>0</v>
      </c>
      <c r="D242">
        <v>5</v>
      </c>
    </row>
    <row r="243" spans="1:4" x14ac:dyDescent="0.25">
      <c r="A243">
        <v>0</v>
      </c>
      <c r="B243">
        <v>5</v>
      </c>
      <c r="C243">
        <v>0</v>
      </c>
      <c r="D243">
        <v>5</v>
      </c>
    </row>
    <row r="244" spans="1:4" x14ac:dyDescent="0.25">
      <c r="A244">
        <v>0</v>
      </c>
      <c r="B244">
        <v>5</v>
      </c>
      <c r="C244">
        <v>0</v>
      </c>
      <c r="D244">
        <v>5</v>
      </c>
    </row>
    <row r="245" spans="1:4" x14ac:dyDescent="0.25">
      <c r="A245">
        <v>0</v>
      </c>
      <c r="B245">
        <v>5</v>
      </c>
      <c r="C245">
        <v>0</v>
      </c>
      <c r="D245">
        <v>5</v>
      </c>
    </row>
    <row r="246" spans="1:4" x14ac:dyDescent="0.25">
      <c r="A246">
        <v>0</v>
      </c>
      <c r="B246">
        <v>5</v>
      </c>
      <c r="C246">
        <v>0</v>
      </c>
      <c r="D246">
        <v>5</v>
      </c>
    </row>
    <row r="247" spans="1:4" x14ac:dyDescent="0.25">
      <c r="A247">
        <v>0</v>
      </c>
      <c r="B247">
        <v>5</v>
      </c>
      <c r="C247">
        <v>0</v>
      </c>
      <c r="D247">
        <v>5</v>
      </c>
    </row>
    <row r="248" spans="1:4" x14ac:dyDescent="0.25">
      <c r="A248">
        <v>0</v>
      </c>
      <c r="B248">
        <v>5</v>
      </c>
      <c r="C248">
        <v>0</v>
      </c>
      <c r="D248">
        <v>5</v>
      </c>
    </row>
    <row r="249" spans="1:4" x14ac:dyDescent="0.25">
      <c r="A249">
        <v>0</v>
      </c>
      <c r="B249">
        <v>5</v>
      </c>
      <c r="C249">
        <v>0</v>
      </c>
      <c r="D249">
        <v>5</v>
      </c>
    </row>
    <row r="250" spans="1:4" x14ac:dyDescent="0.25">
      <c r="A250">
        <v>0</v>
      </c>
      <c r="B250">
        <v>5</v>
      </c>
      <c r="C250">
        <v>0</v>
      </c>
      <c r="D250">
        <v>5</v>
      </c>
    </row>
    <row r="251" spans="1:4" x14ac:dyDescent="0.25">
      <c r="A251">
        <v>0</v>
      </c>
      <c r="B251">
        <v>5</v>
      </c>
      <c r="C251">
        <v>0</v>
      </c>
      <c r="D251">
        <v>5</v>
      </c>
    </row>
    <row r="252" spans="1:4" x14ac:dyDescent="0.25">
      <c r="A252">
        <v>0</v>
      </c>
      <c r="B252">
        <v>5</v>
      </c>
      <c r="C252">
        <v>0</v>
      </c>
      <c r="D252">
        <v>5</v>
      </c>
    </row>
    <row r="253" spans="1:4" x14ac:dyDescent="0.25">
      <c r="A253">
        <v>0</v>
      </c>
      <c r="B253">
        <v>5</v>
      </c>
      <c r="C253">
        <v>0</v>
      </c>
      <c r="D253">
        <v>5</v>
      </c>
    </row>
    <row r="254" spans="1:4" x14ac:dyDescent="0.25">
      <c r="A254">
        <v>0</v>
      </c>
      <c r="B254">
        <v>5</v>
      </c>
      <c r="C254">
        <v>0</v>
      </c>
      <c r="D254">
        <v>5</v>
      </c>
    </row>
    <row r="255" spans="1:4" x14ac:dyDescent="0.25">
      <c r="A255">
        <v>0</v>
      </c>
      <c r="B255">
        <v>5</v>
      </c>
      <c r="C255">
        <v>0</v>
      </c>
      <c r="D255">
        <v>5</v>
      </c>
    </row>
    <row r="256" spans="1:4" x14ac:dyDescent="0.25">
      <c r="A256">
        <v>0</v>
      </c>
      <c r="B256">
        <v>5</v>
      </c>
      <c r="C256">
        <v>0</v>
      </c>
      <c r="D256">
        <v>5</v>
      </c>
    </row>
    <row r="257" spans="1:4" x14ac:dyDescent="0.25">
      <c r="A257">
        <v>0</v>
      </c>
      <c r="B257">
        <v>5</v>
      </c>
      <c r="C257">
        <v>0</v>
      </c>
      <c r="D257">
        <v>5</v>
      </c>
    </row>
    <row r="258" spans="1:4" x14ac:dyDescent="0.25">
      <c r="A258">
        <v>0</v>
      </c>
      <c r="B258">
        <v>5</v>
      </c>
      <c r="C258">
        <v>0</v>
      </c>
      <c r="D258">
        <v>5</v>
      </c>
    </row>
    <row r="259" spans="1:4" x14ac:dyDescent="0.25">
      <c r="A259">
        <v>0</v>
      </c>
      <c r="B259">
        <v>5</v>
      </c>
      <c r="C259">
        <v>0</v>
      </c>
      <c r="D259">
        <v>5</v>
      </c>
    </row>
    <row r="260" spans="1:4" x14ac:dyDescent="0.25">
      <c r="A260">
        <v>0</v>
      </c>
      <c r="B260">
        <v>5</v>
      </c>
      <c r="C260">
        <v>0</v>
      </c>
      <c r="D260">
        <v>5</v>
      </c>
    </row>
    <row r="261" spans="1:4" x14ac:dyDescent="0.25">
      <c r="A261">
        <v>0</v>
      </c>
      <c r="B261">
        <v>5</v>
      </c>
      <c r="C261">
        <v>0</v>
      </c>
      <c r="D261">
        <v>5</v>
      </c>
    </row>
    <row r="262" spans="1:4" x14ac:dyDescent="0.25">
      <c r="A262">
        <v>0</v>
      </c>
      <c r="B262">
        <v>5</v>
      </c>
      <c r="C262">
        <v>0</v>
      </c>
      <c r="D262">
        <v>5</v>
      </c>
    </row>
    <row r="263" spans="1:4" x14ac:dyDescent="0.25">
      <c r="A263">
        <v>0</v>
      </c>
      <c r="B263">
        <v>5</v>
      </c>
      <c r="C263">
        <v>0</v>
      </c>
      <c r="D263">
        <v>5</v>
      </c>
    </row>
    <row r="264" spans="1:4" x14ac:dyDescent="0.25">
      <c r="A264">
        <v>0</v>
      </c>
      <c r="B264">
        <v>5</v>
      </c>
      <c r="C264">
        <v>0</v>
      </c>
      <c r="D264">
        <v>5</v>
      </c>
    </row>
    <row r="265" spans="1:4" x14ac:dyDescent="0.25">
      <c r="A265">
        <v>0</v>
      </c>
      <c r="B265">
        <v>5</v>
      </c>
      <c r="C265">
        <v>0</v>
      </c>
      <c r="D265">
        <v>5</v>
      </c>
    </row>
    <row r="266" spans="1:4" x14ac:dyDescent="0.25">
      <c r="A266">
        <v>0</v>
      </c>
      <c r="B266">
        <v>5</v>
      </c>
      <c r="C266">
        <v>0</v>
      </c>
      <c r="D266">
        <v>5</v>
      </c>
    </row>
    <row r="267" spans="1:4" x14ac:dyDescent="0.25">
      <c r="A267">
        <v>0</v>
      </c>
      <c r="B267">
        <v>5</v>
      </c>
      <c r="C267">
        <v>0</v>
      </c>
      <c r="D267">
        <v>5</v>
      </c>
    </row>
    <row r="268" spans="1:4" x14ac:dyDescent="0.25">
      <c r="A268">
        <v>0</v>
      </c>
      <c r="B268">
        <v>5</v>
      </c>
      <c r="C268">
        <v>0</v>
      </c>
      <c r="D268">
        <v>5</v>
      </c>
    </row>
    <row r="269" spans="1:4" x14ac:dyDescent="0.25">
      <c r="A269">
        <v>0</v>
      </c>
      <c r="B269">
        <v>5</v>
      </c>
      <c r="C269">
        <v>0</v>
      </c>
      <c r="D269">
        <v>5</v>
      </c>
    </row>
    <row r="270" spans="1:4" x14ac:dyDescent="0.25">
      <c r="A270">
        <v>0</v>
      </c>
      <c r="B270">
        <v>5</v>
      </c>
      <c r="C270">
        <v>0</v>
      </c>
      <c r="D270">
        <v>5</v>
      </c>
    </row>
    <row r="271" spans="1:4" x14ac:dyDescent="0.25">
      <c r="A271">
        <v>0</v>
      </c>
      <c r="B271">
        <v>5</v>
      </c>
      <c r="C271">
        <v>0</v>
      </c>
      <c r="D271">
        <v>5</v>
      </c>
    </row>
    <row r="272" spans="1:4" x14ac:dyDescent="0.25">
      <c r="A272">
        <v>0</v>
      </c>
      <c r="B272">
        <v>5</v>
      </c>
      <c r="C272">
        <v>0</v>
      </c>
      <c r="D272">
        <v>5</v>
      </c>
    </row>
    <row r="273" spans="1:4" x14ac:dyDescent="0.25">
      <c r="A273">
        <v>0</v>
      </c>
      <c r="B273">
        <v>5</v>
      </c>
      <c r="C273">
        <v>0</v>
      </c>
      <c r="D273">
        <v>5</v>
      </c>
    </row>
    <row r="274" spans="1:4" x14ac:dyDescent="0.25">
      <c r="A274">
        <v>0</v>
      </c>
      <c r="B274">
        <v>5</v>
      </c>
      <c r="C274">
        <v>0</v>
      </c>
      <c r="D274">
        <v>5</v>
      </c>
    </row>
    <row r="275" spans="1:4" x14ac:dyDescent="0.25">
      <c r="A275">
        <v>0</v>
      </c>
      <c r="B275">
        <v>5</v>
      </c>
      <c r="C275">
        <v>0</v>
      </c>
      <c r="D275">
        <v>5</v>
      </c>
    </row>
    <row r="276" spans="1:4" x14ac:dyDescent="0.25">
      <c r="A276">
        <v>0</v>
      </c>
      <c r="B276">
        <v>5</v>
      </c>
      <c r="C276">
        <v>0</v>
      </c>
      <c r="D276">
        <v>5</v>
      </c>
    </row>
    <row r="277" spans="1:4" x14ac:dyDescent="0.25">
      <c r="A277">
        <v>0</v>
      </c>
      <c r="B277">
        <v>5</v>
      </c>
      <c r="C277">
        <v>0</v>
      </c>
      <c r="D277">
        <v>5</v>
      </c>
    </row>
    <row r="278" spans="1:4" x14ac:dyDescent="0.25">
      <c r="A278">
        <v>0</v>
      </c>
      <c r="B278">
        <v>5</v>
      </c>
      <c r="C278">
        <v>0</v>
      </c>
      <c r="D278">
        <v>5</v>
      </c>
    </row>
    <row r="279" spans="1:4" x14ac:dyDescent="0.25">
      <c r="A279">
        <v>0</v>
      </c>
      <c r="B279">
        <v>5</v>
      </c>
      <c r="C279">
        <v>0</v>
      </c>
      <c r="D279">
        <v>5</v>
      </c>
    </row>
    <row r="280" spans="1:4" x14ac:dyDescent="0.25">
      <c r="A280">
        <v>0</v>
      </c>
      <c r="B280">
        <v>5</v>
      </c>
      <c r="C280">
        <v>0</v>
      </c>
      <c r="D280">
        <v>5</v>
      </c>
    </row>
    <row r="281" spans="1:4" x14ac:dyDescent="0.25">
      <c r="A281">
        <v>0</v>
      </c>
      <c r="B281">
        <v>5</v>
      </c>
      <c r="C281">
        <v>0</v>
      </c>
      <c r="D281">
        <v>5</v>
      </c>
    </row>
    <row r="282" spans="1:4" x14ac:dyDescent="0.25">
      <c r="A282">
        <v>0</v>
      </c>
      <c r="B282">
        <v>5</v>
      </c>
      <c r="C282">
        <v>0</v>
      </c>
      <c r="D282">
        <v>5</v>
      </c>
    </row>
    <row r="283" spans="1:4" x14ac:dyDescent="0.25">
      <c r="A283">
        <v>0</v>
      </c>
      <c r="B283">
        <v>5</v>
      </c>
      <c r="C283">
        <v>0</v>
      </c>
      <c r="D283">
        <v>5</v>
      </c>
    </row>
    <row r="284" spans="1:4" x14ac:dyDescent="0.25">
      <c r="A284">
        <v>0</v>
      </c>
      <c r="B284">
        <v>5</v>
      </c>
      <c r="C284">
        <v>0</v>
      </c>
      <c r="D284">
        <v>5</v>
      </c>
    </row>
    <row r="285" spans="1:4" x14ac:dyDescent="0.25">
      <c r="A285">
        <v>0</v>
      </c>
      <c r="B285">
        <v>5</v>
      </c>
      <c r="C285">
        <v>0</v>
      </c>
      <c r="D285">
        <v>5</v>
      </c>
    </row>
    <row r="286" spans="1:4" x14ac:dyDescent="0.25">
      <c r="A286">
        <v>0</v>
      </c>
      <c r="B286">
        <v>5</v>
      </c>
      <c r="C286">
        <v>0</v>
      </c>
      <c r="D286">
        <v>5</v>
      </c>
    </row>
    <row r="287" spans="1:4" x14ac:dyDescent="0.25">
      <c r="A287">
        <v>0</v>
      </c>
      <c r="B287">
        <v>5</v>
      </c>
      <c r="C287">
        <v>0</v>
      </c>
      <c r="D287">
        <v>5</v>
      </c>
    </row>
    <row r="288" spans="1:4" x14ac:dyDescent="0.25">
      <c r="A288">
        <v>0</v>
      </c>
      <c r="B288">
        <v>5</v>
      </c>
      <c r="C288">
        <v>0</v>
      </c>
      <c r="D288">
        <v>5</v>
      </c>
    </row>
    <row r="289" spans="1:4" x14ac:dyDescent="0.25">
      <c r="A289">
        <v>0</v>
      </c>
      <c r="B289">
        <v>5</v>
      </c>
      <c r="C289">
        <v>0</v>
      </c>
      <c r="D289">
        <v>5</v>
      </c>
    </row>
    <row r="290" spans="1:4" x14ac:dyDescent="0.25">
      <c r="A290">
        <v>0</v>
      </c>
      <c r="B290">
        <v>5</v>
      </c>
      <c r="C290">
        <v>0</v>
      </c>
      <c r="D290">
        <v>5</v>
      </c>
    </row>
    <row r="291" spans="1:4" x14ac:dyDescent="0.25">
      <c r="A291">
        <v>0</v>
      </c>
      <c r="B291">
        <v>5</v>
      </c>
      <c r="C291">
        <v>0</v>
      </c>
      <c r="D291">
        <v>5</v>
      </c>
    </row>
    <row r="292" spans="1:4" x14ac:dyDescent="0.25">
      <c r="A292">
        <v>0</v>
      </c>
      <c r="B292">
        <v>5</v>
      </c>
      <c r="C292">
        <v>0</v>
      </c>
      <c r="D292">
        <v>5</v>
      </c>
    </row>
    <row r="293" spans="1:4" x14ac:dyDescent="0.25">
      <c r="A293">
        <v>0</v>
      </c>
      <c r="B293">
        <v>5</v>
      </c>
      <c r="C293">
        <v>0</v>
      </c>
      <c r="D293">
        <v>5</v>
      </c>
    </row>
    <row r="294" spans="1:4" x14ac:dyDescent="0.25">
      <c r="A294">
        <v>0</v>
      </c>
      <c r="B294">
        <v>5</v>
      </c>
      <c r="C294">
        <v>0</v>
      </c>
      <c r="D294">
        <v>5</v>
      </c>
    </row>
    <row r="295" spans="1:4" x14ac:dyDescent="0.25">
      <c r="A295">
        <v>0</v>
      </c>
      <c r="B295">
        <v>5</v>
      </c>
      <c r="C295">
        <v>0</v>
      </c>
      <c r="D295">
        <v>5</v>
      </c>
    </row>
    <row r="296" spans="1:4" x14ac:dyDescent="0.25">
      <c r="A296">
        <v>0</v>
      </c>
      <c r="B296">
        <v>5</v>
      </c>
      <c r="C296">
        <v>0</v>
      </c>
      <c r="D296">
        <v>5</v>
      </c>
    </row>
    <row r="297" spans="1:4" x14ac:dyDescent="0.25">
      <c r="A297">
        <v>0</v>
      </c>
      <c r="B297">
        <v>5</v>
      </c>
      <c r="C297">
        <v>0</v>
      </c>
      <c r="D297">
        <v>5</v>
      </c>
    </row>
    <row r="298" spans="1:4" x14ac:dyDescent="0.25">
      <c r="A298">
        <v>0</v>
      </c>
      <c r="B298">
        <v>5</v>
      </c>
      <c r="C298">
        <v>0</v>
      </c>
      <c r="D298">
        <v>5</v>
      </c>
    </row>
    <row r="299" spans="1:4" x14ac:dyDescent="0.25">
      <c r="A299">
        <v>0</v>
      </c>
      <c r="B299">
        <v>5</v>
      </c>
      <c r="C299">
        <v>0</v>
      </c>
      <c r="D299">
        <v>5</v>
      </c>
    </row>
    <row r="300" spans="1:4" x14ac:dyDescent="0.25">
      <c r="A300">
        <v>0</v>
      </c>
      <c r="B300">
        <v>5</v>
      </c>
      <c r="C300">
        <v>0</v>
      </c>
      <c r="D300">
        <v>5</v>
      </c>
    </row>
    <row r="301" spans="1:4" x14ac:dyDescent="0.25">
      <c r="A301">
        <v>0</v>
      </c>
      <c r="B301">
        <v>5</v>
      </c>
      <c r="C301">
        <v>0</v>
      </c>
      <c r="D301">
        <v>5</v>
      </c>
    </row>
    <row r="302" spans="1:4" x14ac:dyDescent="0.25">
      <c r="A302">
        <v>0</v>
      </c>
      <c r="B302">
        <v>5</v>
      </c>
      <c r="C302">
        <v>0</v>
      </c>
      <c r="D302">
        <v>5</v>
      </c>
    </row>
    <row r="303" spans="1:4" x14ac:dyDescent="0.25">
      <c r="A303">
        <v>0</v>
      </c>
      <c r="B303">
        <v>5</v>
      </c>
      <c r="C303">
        <v>0</v>
      </c>
      <c r="D303">
        <v>5</v>
      </c>
    </row>
    <row r="304" spans="1:4" x14ac:dyDescent="0.25">
      <c r="A304">
        <v>0</v>
      </c>
      <c r="B304">
        <v>5</v>
      </c>
      <c r="C304">
        <v>0</v>
      </c>
      <c r="D304">
        <v>5</v>
      </c>
    </row>
    <row r="305" spans="1:4" x14ac:dyDescent="0.25">
      <c r="A305">
        <v>0</v>
      </c>
      <c r="B305">
        <v>5</v>
      </c>
      <c r="C305">
        <v>0</v>
      </c>
      <c r="D305">
        <v>5</v>
      </c>
    </row>
    <row r="306" spans="1:4" x14ac:dyDescent="0.25">
      <c r="A306">
        <v>0</v>
      </c>
      <c r="B306">
        <v>5</v>
      </c>
      <c r="C306">
        <v>0</v>
      </c>
      <c r="D306">
        <v>5</v>
      </c>
    </row>
    <row r="307" spans="1:4" x14ac:dyDescent="0.25">
      <c r="A307">
        <v>0</v>
      </c>
      <c r="B307">
        <v>5</v>
      </c>
      <c r="C307">
        <v>0</v>
      </c>
      <c r="D307">
        <v>5</v>
      </c>
    </row>
    <row r="308" spans="1:4" x14ac:dyDescent="0.25">
      <c r="A308">
        <v>0</v>
      </c>
      <c r="B308">
        <v>5</v>
      </c>
      <c r="C308">
        <v>0</v>
      </c>
      <c r="D308">
        <v>5</v>
      </c>
    </row>
    <row r="309" spans="1:4" x14ac:dyDescent="0.25">
      <c r="A309">
        <v>0</v>
      </c>
      <c r="B309">
        <v>5</v>
      </c>
      <c r="C309">
        <v>0</v>
      </c>
      <c r="D309">
        <v>5</v>
      </c>
    </row>
    <row r="310" spans="1:4" x14ac:dyDescent="0.25">
      <c r="A310">
        <v>0</v>
      </c>
      <c r="B310">
        <v>5</v>
      </c>
      <c r="C310">
        <v>0</v>
      </c>
      <c r="D310">
        <v>5</v>
      </c>
    </row>
    <row r="311" spans="1:4" x14ac:dyDescent="0.25">
      <c r="A311">
        <v>0</v>
      </c>
      <c r="B311">
        <v>5</v>
      </c>
      <c r="C311">
        <v>0</v>
      </c>
      <c r="D311">
        <v>5</v>
      </c>
    </row>
    <row r="312" spans="1:4" x14ac:dyDescent="0.25">
      <c r="A312">
        <v>0</v>
      </c>
      <c r="B312">
        <v>5</v>
      </c>
      <c r="C312">
        <v>0</v>
      </c>
      <c r="D312">
        <v>5</v>
      </c>
    </row>
    <row r="313" spans="1:4" x14ac:dyDescent="0.25">
      <c r="A313">
        <v>0</v>
      </c>
      <c r="B313">
        <v>5</v>
      </c>
      <c r="C313">
        <v>0</v>
      </c>
      <c r="D313">
        <v>5</v>
      </c>
    </row>
    <row r="314" spans="1:4" x14ac:dyDescent="0.25">
      <c r="A314">
        <v>0</v>
      </c>
      <c r="B314">
        <v>5</v>
      </c>
      <c r="C314">
        <v>0</v>
      </c>
      <c r="D314">
        <v>5</v>
      </c>
    </row>
    <row r="315" spans="1:4" x14ac:dyDescent="0.25">
      <c r="A315">
        <v>0</v>
      </c>
      <c r="B315">
        <v>5</v>
      </c>
      <c r="C315">
        <v>0</v>
      </c>
      <c r="D315">
        <v>5</v>
      </c>
    </row>
    <row r="316" spans="1:4" x14ac:dyDescent="0.25">
      <c r="A316">
        <v>0</v>
      </c>
      <c r="B316">
        <v>5</v>
      </c>
      <c r="C316">
        <v>0</v>
      </c>
      <c r="D316">
        <v>5</v>
      </c>
    </row>
    <row r="317" spans="1:4" x14ac:dyDescent="0.25">
      <c r="A317">
        <v>0</v>
      </c>
      <c r="B317">
        <v>5</v>
      </c>
      <c r="C317">
        <v>0</v>
      </c>
      <c r="D317">
        <v>5</v>
      </c>
    </row>
    <row r="318" spans="1:4" x14ac:dyDescent="0.25">
      <c r="A318">
        <v>0</v>
      </c>
      <c r="B318">
        <v>5</v>
      </c>
      <c r="C318">
        <v>0</v>
      </c>
      <c r="D318">
        <v>5</v>
      </c>
    </row>
    <row r="319" spans="1:4" x14ac:dyDescent="0.25">
      <c r="A319">
        <v>0</v>
      </c>
      <c r="B319">
        <v>5</v>
      </c>
      <c r="C319">
        <v>0</v>
      </c>
      <c r="D319">
        <v>5</v>
      </c>
    </row>
    <row r="320" spans="1:4" x14ac:dyDescent="0.25">
      <c r="A320">
        <v>0</v>
      </c>
      <c r="B320">
        <v>5</v>
      </c>
      <c r="C320">
        <v>0</v>
      </c>
      <c r="D320">
        <v>5</v>
      </c>
    </row>
    <row r="321" spans="1:4" x14ac:dyDescent="0.25">
      <c r="A321">
        <v>0</v>
      </c>
      <c r="B321">
        <v>5</v>
      </c>
      <c r="C321">
        <v>0</v>
      </c>
      <c r="D321">
        <v>5</v>
      </c>
    </row>
    <row r="322" spans="1:4" x14ac:dyDescent="0.25">
      <c r="A322">
        <v>0</v>
      </c>
      <c r="B322">
        <v>5</v>
      </c>
      <c r="C322">
        <v>0</v>
      </c>
      <c r="D322">
        <v>5</v>
      </c>
    </row>
    <row r="323" spans="1:4" x14ac:dyDescent="0.25">
      <c r="A323">
        <v>0</v>
      </c>
      <c r="B323">
        <v>5</v>
      </c>
      <c r="C323">
        <v>0</v>
      </c>
      <c r="D323">
        <v>5</v>
      </c>
    </row>
    <row r="324" spans="1:4" x14ac:dyDescent="0.25">
      <c r="A324">
        <v>0</v>
      </c>
      <c r="B324">
        <v>5</v>
      </c>
      <c r="C324">
        <v>0</v>
      </c>
      <c r="D324">
        <v>5</v>
      </c>
    </row>
    <row r="325" spans="1:4" x14ac:dyDescent="0.25">
      <c r="A325">
        <v>0</v>
      </c>
      <c r="B325">
        <v>5</v>
      </c>
      <c r="C325">
        <v>0</v>
      </c>
      <c r="D325">
        <v>5</v>
      </c>
    </row>
    <row r="326" spans="1:4" x14ac:dyDescent="0.25">
      <c r="A326">
        <v>0</v>
      </c>
      <c r="B326">
        <v>5</v>
      </c>
      <c r="C326">
        <v>0</v>
      </c>
      <c r="D326">
        <v>5</v>
      </c>
    </row>
    <row r="327" spans="1:4" x14ac:dyDescent="0.25">
      <c r="A327">
        <v>0</v>
      </c>
      <c r="B327">
        <v>5</v>
      </c>
      <c r="C327">
        <v>0</v>
      </c>
      <c r="D327">
        <v>5</v>
      </c>
    </row>
    <row r="328" spans="1:4" x14ac:dyDescent="0.25">
      <c r="A328">
        <v>0</v>
      </c>
      <c r="B328">
        <v>5</v>
      </c>
      <c r="C328">
        <v>0</v>
      </c>
      <c r="D328">
        <v>5</v>
      </c>
    </row>
    <row r="329" spans="1:4" x14ac:dyDescent="0.25">
      <c r="A329">
        <v>0</v>
      </c>
      <c r="B329">
        <v>5</v>
      </c>
      <c r="C329">
        <v>0</v>
      </c>
      <c r="D329">
        <v>5</v>
      </c>
    </row>
    <row r="330" spans="1:4" x14ac:dyDescent="0.25">
      <c r="A330">
        <v>0</v>
      </c>
      <c r="B330">
        <v>5</v>
      </c>
      <c r="C330">
        <v>0</v>
      </c>
      <c r="D330">
        <v>5</v>
      </c>
    </row>
    <row r="331" spans="1:4" x14ac:dyDescent="0.25">
      <c r="A331">
        <v>0</v>
      </c>
      <c r="B331">
        <v>5</v>
      </c>
      <c r="C331">
        <v>0</v>
      </c>
      <c r="D331">
        <v>5</v>
      </c>
    </row>
    <row r="332" spans="1:4" x14ac:dyDescent="0.25">
      <c r="A332">
        <v>0</v>
      </c>
      <c r="B332">
        <v>5</v>
      </c>
      <c r="C332">
        <v>0</v>
      </c>
      <c r="D332">
        <v>5</v>
      </c>
    </row>
    <row r="333" spans="1:4" x14ac:dyDescent="0.25">
      <c r="A333">
        <v>0</v>
      </c>
      <c r="B333">
        <v>5</v>
      </c>
      <c r="C333">
        <v>0</v>
      </c>
      <c r="D333">
        <v>5</v>
      </c>
    </row>
    <row r="334" spans="1:4" x14ac:dyDescent="0.25">
      <c r="A334">
        <v>0</v>
      </c>
      <c r="B334">
        <v>5</v>
      </c>
      <c r="C334">
        <v>0</v>
      </c>
      <c r="D334">
        <v>5</v>
      </c>
    </row>
    <row r="335" spans="1:4" x14ac:dyDescent="0.25">
      <c r="A335">
        <v>0</v>
      </c>
      <c r="B335">
        <v>5</v>
      </c>
      <c r="C335">
        <v>0</v>
      </c>
      <c r="D335">
        <v>5</v>
      </c>
    </row>
    <row r="336" spans="1:4" x14ac:dyDescent="0.25">
      <c r="A336">
        <v>0</v>
      </c>
      <c r="B336">
        <v>5</v>
      </c>
      <c r="C336">
        <v>0</v>
      </c>
      <c r="D336">
        <v>5</v>
      </c>
    </row>
    <row r="337" spans="1:4" x14ac:dyDescent="0.25">
      <c r="A337">
        <v>0</v>
      </c>
      <c r="B337">
        <v>5</v>
      </c>
      <c r="C337">
        <v>0</v>
      </c>
      <c r="D337">
        <v>5</v>
      </c>
    </row>
    <row r="338" spans="1:4" x14ac:dyDescent="0.25">
      <c r="A338">
        <v>0</v>
      </c>
      <c r="B338">
        <v>5</v>
      </c>
      <c r="C338">
        <v>0</v>
      </c>
      <c r="D338">
        <v>5</v>
      </c>
    </row>
    <row r="339" spans="1:4" x14ac:dyDescent="0.25">
      <c r="A339">
        <v>0</v>
      </c>
      <c r="B339">
        <v>5</v>
      </c>
      <c r="C339">
        <v>0</v>
      </c>
      <c r="D339">
        <v>5</v>
      </c>
    </row>
    <row r="340" spans="1:4" x14ac:dyDescent="0.25">
      <c r="A340">
        <v>0</v>
      </c>
      <c r="B340">
        <v>5</v>
      </c>
      <c r="C340">
        <v>0</v>
      </c>
      <c r="D340">
        <v>5</v>
      </c>
    </row>
    <row r="341" spans="1:4" x14ac:dyDescent="0.25">
      <c r="A341">
        <v>0</v>
      </c>
      <c r="B341">
        <v>5</v>
      </c>
      <c r="C341">
        <v>0</v>
      </c>
      <c r="D341">
        <v>5</v>
      </c>
    </row>
    <row r="342" spans="1:4" x14ac:dyDescent="0.25">
      <c r="A342">
        <v>0</v>
      </c>
      <c r="B342">
        <v>5</v>
      </c>
      <c r="C342">
        <v>0</v>
      </c>
      <c r="D342">
        <v>5</v>
      </c>
    </row>
    <row r="343" spans="1:4" x14ac:dyDescent="0.25">
      <c r="A343">
        <v>0</v>
      </c>
      <c r="B343">
        <v>5</v>
      </c>
      <c r="C343">
        <v>0</v>
      </c>
      <c r="D343">
        <v>5</v>
      </c>
    </row>
    <row r="344" spans="1:4" x14ac:dyDescent="0.25">
      <c r="A344">
        <v>0</v>
      </c>
      <c r="B344">
        <v>5</v>
      </c>
      <c r="C344">
        <v>0</v>
      </c>
      <c r="D344">
        <v>5</v>
      </c>
    </row>
    <row r="345" spans="1:4" x14ac:dyDescent="0.25">
      <c r="A345">
        <v>0</v>
      </c>
      <c r="B345">
        <v>5</v>
      </c>
      <c r="C345">
        <v>0</v>
      </c>
      <c r="D345">
        <v>5</v>
      </c>
    </row>
    <row r="346" spans="1:4" x14ac:dyDescent="0.25">
      <c r="A346">
        <v>0</v>
      </c>
      <c r="B346">
        <v>5</v>
      </c>
      <c r="C346">
        <v>0</v>
      </c>
      <c r="D346">
        <v>5</v>
      </c>
    </row>
    <row r="347" spans="1:4" x14ac:dyDescent="0.25">
      <c r="A347">
        <v>0</v>
      </c>
      <c r="B347">
        <v>5</v>
      </c>
      <c r="C347">
        <v>0</v>
      </c>
      <c r="D347">
        <v>5</v>
      </c>
    </row>
    <row r="348" spans="1:4" x14ac:dyDescent="0.25">
      <c r="A348">
        <v>0</v>
      </c>
      <c r="B348">
        <v>5</v>
      </c>
      <c r="C348">
        <v>0</v>
      </c>
      <c r="D348">
        <v>5</v>
      </c>
    </row>
    <row r="349" spans="1:4" x14ac:dyDescent="0.25">
      <c r="A349">
        <v>0</v>
      </c>
      <c r="B349">
        <v>5</v>
      </c>
      <c r="C349">
        <v>0</v>
      </c>
      <c r="D349">
        <v>5</v>
      </c>
    </row>
    <row r="350" spans="1:4" x14ac:dyDescent="0.25">
      <c r="A350">
        <v>0</v>
      </c>
      <c r="B350">
        <v>5</v>
      </c>
      <c r="C350">
        <v>0</v>
      </c>
      <c r="D350">
        <v>5</v>
      </c>
    </row>
    <row r="351" spans="1:4" x14ac:dyDescent="0.25">
      <c r="A351">
        <v>0</v>
      </c>
      <c r="B351">
        <v>5</v>
      </c>
      <c r="C351">
        <v>0</v>
      </c>
      <c r="D351">
        <v>5</v>
      </c>
    </row>
    <row r="352" spans="1:4" x14ac:dyDescent="0.25">
      <c r="A352">
        <v>0</v>
      </c>
      <c r="B352">
        <v>5</v>
      </c>
      <c r="C352">
        <v>0</v>
      </c>
      <c r="D352">
        <v>5</v>
      </c>
    </row>
    <row r="353" spans="1:4" x14ac:dyDescent="0.25">
      <c r="A353">
        <v>0</v>
      </c>
      <c r="B353">
        <v>5</v>
      </c>
      <c r="C353">
        <v>0</v>
      </c>
      <c r="D353">
        <v>5</v>
      </c>
    </row>
    <row r="354" spans="1:4" x14ac:dyDescent="0.25">
      <c r="A354">
        <v>0</v>
      </c>
      <c r="B354">
        <v>5</v>
      </c>
      <c r="C354">
        <v>0</v>
      </c>
      <c r="D354">
        <v>5</v>
      </c>
    </row>
    <row r="355" spans="1:4" x14ac:dyDescent="0.25">
      <c r="A355">
        <v>0</v>
      </c>
      <c r="B355">
        <v>5</v>
      </c>
      <c r="C355">
        <v>0</v>
      </c>
      <c r="D355">
        <v>5</v>
      </c>
    </row>
    <row r="356" spans="1:4" x14ac:dyDescent="0.25">
      <c r="A356">
        <v>0</v>
      </c>
      <c r="B356">
        <v>5</v>
      </c>
      <c r="C356">
        <v>0</v>
      </c>
      <c r="D356">
        <v>5</v>
      </c>
    </row>
    <row r="357" spans="1:4" x14ac:dyDescent="0.25">
      <c r="A357">
        <v>0</v>
      </c>
      <c r="B357">
        <v>5</v>
      </c>
      <c r="C357">
        <v>0</v>
      </c>
      <c r="D357">
        <v>5</v>
      </c>
    </row>
    <row r="358" spans="1:4" x14ac:dyDescent="0.25">
      <c r="A358">
        <v>0</v>
      </c>
      <c r="B358">
        <v>5</v>
      </c>
      <c r="C358">
        <v>0</v>
      </c>
      <c r="D358">
        <v>5</v>
      </c>
    </row>
    <row r="359" spans="1:4" x14ac:dyDescent="0.25">
      <c r="A359">
        <v>0</v>
      </c>
      <c r="B359">
        <v>5</v>
      </c>
      <c r="C359">
        <v>0</v>
      </c>
      <c r="D359">
        <v>5</v>
      </c>
    </row>
    <row r="360" spans="1:4" x14ac:dyDescent="0.25">
      <c r="A360">
        <v>0</v>
      </c>
      <c r="B360">
        <v>5</v>
      </c>
      <c r="C360">
        <v>0</v>
      </c>
      <c r="D360">
        <v>5</v>
      </c>
    </row>
    <row r="361" spans="1:4" x14ac:dyDescent="0.25">
      <c r="A361">
        <v>0</v>
      </c>
      <c r="B361">
        <v>5</v>
      </c>
      <c r="C361">
        <v>0</v>
      </c>
      <c r="D361">
        <v>5</v>
      </c>
    </row>
    <row r="362" spans="1:4" x14ac:dyDescent="0.25">
      <c r="A362">
        <v>0</v>
      </c>
      <c r="B362">
        <v>5</v>
      </c>
      <c r="C362">
        <v>0</v>
      </c>
      <c r="D362">
        <v>5</v>
      </c>
    </row>
    <row r="363" spans="1:4" x14ac:dyDescent="0.25">
      <c r="A363">
        <v>0</v>
      </c>
      <c r="B363">
        <v>5</v>
      </c>
      <c r="C363">
        <v>0</v>
      </c>
      <c r="D363">
        <v>5</v>
      </c>
    </row>
    <row r="364" spans="1:4" x14ac:dyDescent="0.25">
      <c r="A364">
        <v>0</v>
      </c>
      <c r="B364">
        <v>5</v>
      </c>
      <c r="C364">
        <v>0</v>
      </c>
      <c r="D364">
        <v>5</v>
      </c>
    </row>
    <row r="365" spans="1:4" x14ac:dyDescent="0.25">
      <c r="A365">
        <v>0</v>
      </c>
      <c r="B365">
        <v>5</v>
      </c>
      <c r="C365">
        <v>0</v>
      </c>
      <c r="D365">
        <v>5</v>
      </c>
    </row>
    <row r="366" spans="1:4" x14ac:dyDescent="0.25">
      <c r="A366">
        <v>0</v>
      </c>
      <c r="B366">
        <v>5</v>
      </c>
      <c r="C366">
        <v>0</v>
      </c>
      <c r="D366">
        <v>5</v>
      </c>
    </row>
    <row r="367" spans="1:4" x14ac:dyDescent="0.25">
      <c r="A367">
        <v>0</v>
      </c>
      <c r="B367">
        <v>5</v>
      </c>
      <c r="C367">
        <v>0</v>
      </c>
      <c r="D367">
        <v>5</v>
      </c>
    </row>
    <row r="368" spans="1:4" x14ac:dyDescent="0.25">
      <c r="A368">
        <v>0</v>
      </c>
      <c r="B368">
        <v>5</v>
      </c>
      <c r="C368">
        <v>0</v>
      </c>
      <c r="D368">
        <v>5</v>
      </c>
    </row>
    <row r="369" spans="1:4" x14ac:dyDescent="0.25">
      <c r="A369">
        <v>0</v>
      </c>
      <c r="B369">
        <v>5</v>
      </c>
      <c r="C369">
        <v>0</v>
      </c>
      <c r="D369">
        <v>5</v>
      </c>
    </row>
    <row r="370" spans="1:4" x14ac:dyDescent="0.25">
      <c r="A370">
        <v>0</v>
      </c>
      <c r="B370">
        <v>5</v>
      </c>
      <c r="C370">
        <v>0</v>
      </c>
      <c r="D370">
        <v>5</v>
      </c>
    </row>
    <row r="371" spans="1:4" x14ac:dyDescent="0.25">
      <c r="A371">
        <v>0</v>
      </c>
      <c r="B371">
        <v>5</v>
      </c>
      <c r="C371">
        <v>0</v>
      </c>
      <c r="D371">
        <v>5</v>
      </c>
    </row>
    <row r="372" spans="1:4" x14ac:dyDescent="0.25">
      <c r="A372">
        <v>0</v>
      </c>
      <c r="B372">
        <v>5</v>
      </c>
      <c r="C372">
        <v>0</v>
      </c>
      <c r="D372">
        <v>5</v>
      </c>
    </row>
    <row r="373" spans="1:4" x14ac:dyDescent="0.25">
      <c r="A373">
        <v>0</v>
      </c>
      <c r="B373">
        <v>5</v>
      </c>
      <c r="C373">
        <v>0</v>
      </c>
      <c r="D373">
        <v>5</v>
      </c>
    </row>
    <row r="374" spans="1:4" x14ac:dyDescent="0.25">
      <c r="A374">
        <v>0</v>
      </c>
      <c r="B374">
        <v>5</v>
      </c>
      <c r="C374">
        <v>0</v>
      </c>
      <c r="D374">
        <v>5</v>
      </c>
    </row>
    <row r="375" spans="1:4" x14ac:dyDescent="0.25">
      <c r="A375">
        <v>0</v>
      </c>
      <c r="B375">
        <v>5</v>
      </c>
      <c r="C375">
        <v>0</v>
      </c>
      <c r="D375">
        <v>5</v>
      </c>
    </row>
    <row r="376" spans="1:4" x14ac:dyDescent="0.25">
      <c r="A376">
        <v>0</v>
      </c>
      <c r="B376">
        <v>5</v>
      </c>
      <c r="C376">
        <v>0</v>
      </c>
      <c r="D376">
        <v>5</v>
      </c>
    </row>
    <row r="377" spans="1:4" x14ac:dyDescent="0.25">
      <c r="A377">
        <v>0</v>
      </c>
      <c r="B377">
        <v>5</v>
      </c>
      <c r="C377">
        <v>0</v>
      </c>
      <c r="D377">
        <v>5</v>
      </c>
    </row>
    <row r="378" spans="1:4" x14ac:dyDescent="0.25">
      <c r="A378">
        <v>0</v>
      </c>
      <c r="B378">
        <v>5</v>
      </c>
      <c r="C378">
        <v>0</v>
      </c>
      <c r="D378">
        <v>5</v>
      </c>
    </row>
    <row r="379" spans="1:4" x14ac:dyDescent="0.25">
      <c r="A379">
        <v>0</v>
      </c>
      <c r="B379">
        <v>5</v>
      </c>
      <c r="C379">
        <v>0</v>
      </c>
      <c r="D379">
        <v>5</v>
      </c>
    </row>
    <row r="380" spans="1:4" x14ac:dyDescent="0.25">
      <c r="A380">
        <v>0</v>
      </c>
      <c r="B380">
        <v>5</v>
      </c>
      <c r="C380">
        <v>0</v>
      </c>
      <c r="D380">
        <v>5</v>
      </c>
    </row>
    <row r="381" spans="1:4" x14ac:dyDescent="0.25">
      <c r="A381">
        <v>0</v>
      </c>
      <c r="B381">
        <v>5</v>
      </c>
      <c r="C381">
        <v>0</v>
      </c>
      <c r="D381">
        <v>5</v>
      </c>
    </row>
    <row r="382" spans="1:4" x14ac:dyDescent="0.25">
      <c r="A382">
        <v>0</v>
      </c>
      <c r="B382">
        <v>5</v>
      </c>
      <c r="C382">
        <v>0</v>
      </c>
      <c r="D382">
        <v>5</v>
      </c>
    </row>
    <row r="383" spans="1:4" x14ac:dyDescent="0.25">
      <c r="A383">
        <v>0</v>
      </c>
      <c r="B383">
        <v>5</v>
      </c>
      <c r="C383">
        <v>0</v>
      </c>
      <c r="D383">
        <v>5</v>
      </c>
    </row>
    <row r="384" spans="1:4" x14ac:dyDescent="0.25">
      <c r="A384">
        <v>0</v>
      </c>
      <c r="B384">
        <v>5</v>
      </c>
      <c r="C384">
        <v>0</v>
      </c>
      <c r="D384">
        <v>5</v>
      </c>
    </row>
    <row r="385" spans="1:4" x14ac:dyDescent="0.25">
      <c r="A385">
        <v>0</v>
      </c>
      <c r="B385">
        <v>5</v>
      </c>
      <c r="C385">
        <v>0</v>
      </c>
      <c r="D385">
        <v>5</v>
      </c>
    </row>
    <row r="386" spans="1:4" x14ac:dyDescent="0.25">
      <c r="A386">
        <v>0</v>
      </c>
      <c r="B386">
        <v>5</v>
      </c>
      <c r="C386">
        <v>0</v>
      </c>
      <c r="D386">
        <v>5</v>
      </c>
    </row>
    <row r="387" spans="1:4" x14ac:dyDescent="0.25">
      <c r="A387">
        <v>0</v>
      </c>
      <c r="B387">
        <v>5</v>
      </c>
      <c r="C387">
        <v>0</v>
      </c>
      <c r="D387">
        <v>5</v>
      </c>
    </row>
    <row r="388" spans="1:4" x14ac:dyDescent="0.25">
      <c r="A388">
        <v>0</v>
      </c>
      <c r="B388">
        <v>5</v>
      </c>
      <c r="C388">
        <v>0</v>
      </c>
      <c r="D388">
        <v>5</v>
      </c>
    </row>
    <row r="389" spans="1:4" x14ac:dyDescent="0.25">
      <c r="A389">
        <v>0</v>
      </c>
      <c r="B389">
        <v>5</v>
      </c>
      <c r="C389">
        <v>0</v>
      </c>
      <c r="D389">
        <v>5</v>
      </c>
    </row>
    <row r="390" spans="1:4" x14ac:dyDescent="0.25">
      <c r="A390">
        <v>0</v>
      </c>
      <c r="B390">
        <v>5</v>
      </c>
      <c r="C390">
        <v>0</v>
      </c>
      <c r="D390">
        <v>5</v>
      </c>
    </row>
    <row r="391" spans="1:4" x14ac:dyDescent="0.25">
      <c r="A391">
        <v>0</v>
      </c>
      <c r="B391">
        <v>5</v>
      </c>
      <c r="C391">
        <v>0</v>
      </c>
      <c r="D391">
        <v>5</v>
      </c>
    </row>
    <row r="392" spans="1:4" x14ac:dyDescent="0.25">
      <c r="A392">
        <v>0</v>
      </c>
      <c r="B392">
        <v>5</v>
      </c>
      <c r="C392">
        <v>0</v>
      </c>
      <c r="D392">
        <v>5</v>
      </c>
    </row>
    <row r="393" spans="1:4" x14ac:dyDescent="0.25">
      <c r="A393">
        <v>0</v>
      </c>
      <c r="B393">
        <v>5</v>
      </c>
      <c r="C393">
        <v>0</v>
      </c>
      <c r="D393">
        <v>5</v>
      </c>
    </row>
    <row r="394" spans="1:4" x14ac:dyDescent="0.25">
      <c r="A394">
        <v>0</v>
      </c>
      <c r="B394">
        <v>5</v>
      </c>
      <c r="C394">
        <v>0</v>
      </c>
      <c r="D394">
        <v>5</v>
      </c>
    </row>
    <row r="395" spans="1:4" x14ac:dyDescent="0.25">
      <c r="A395">
        <v>0</v>
      </c>
      <c r="B395">
        <v>5</v>
      </c>
      <c r="C395">
        <v>0</v>
      </c>
      <c r="D395">
        <v>5</v>
      </c>
    </row>
    <row r="396" spans="1:4" x14ac:dyDescent="0.25">
      <c r="A396">
        <v>0</v>
      </c>
      <c r="B396">
        <v>5</v>
      </c>
      <c r="C396">
        <v>0</v>
      </c>
      <c r="D396">
        <v>5</v>
      </c>
    </row>
    <row r="397" spans="1:4" x14ac:dyDescent="0.25">
      <c r="A397">
        <v>0</v>
      </c>
      <c r="B397">
        <v>5</v>
      </c>
      <c r="C397">
        <v>0</v>
      </c>
      <c r="D397">
        <v>5</v>
      </c>
    </row>
    <row r="398" spans="1:4" x14ac:dyDescent="0.25">
      <c r="A398">
        <v>0</v>
      </c>
      <c r="B398">
        <v>5</v>
      </c>
      <c r="C398">
        <v>0</v>
      </c>
      <c r="D398">
        <v>5</v>
      </c>
    </row>
    <row r="399" spans="1:4" x14ac:dyDescent="0.25">
      <c r="A399">
        <v>0</v>
      </c>
      <c r="B399">
        <v>5</v>
      </c>
      <c r="C399">
        <v>0</v>
      </c>
      <c r="D399">
        <v>5</v>
      </c>
    </row>
    <row r="400" spans="1:4" x14ac:dyDescent="0.25">
      <c r="A400">
        <v>0</v>
      </c>
      <c r="B400">
        <v>5</v>
      </c>
      <c r="C400">
        <v>0</v>
      </c>
      <c r="D400">
        <v>5</v>
      </c>
    </row>
    <row r="401" spans="1:4" x14ac:dyDescent="0.25">
      <c r="A401">
        <v>0</v>
      </c>
      <c r="B401">
        <v>5</v>
      </c>
      <c r="C401">
        <v>0</v>
      </c>
      <c r="D401">
        <v>5</v>
      </c>
    </row>
    <row r="402" spans="1:4" x14ac:dyDescent="0.25">
      <c r="A402">
        <v>0</v>
      </c>
      <c r="B402">
        <v>5</v>
      </c>
      <c r="C402">
        <v>0</v>
      </c>
      <c r="D402">
        <v>5</v>
      </c>
    </row>
    <row r="403" spans="1:4" x14ac:dyDescent="0.25">
      <c r="A403">
        <v>0</v>
      </c>
      <c r="B403">
        <v>5</v>
      </c>
      <c r="C403">
        <v>0</v>
      </c>
      <c r="D403">
        <v>5</v>
      </c>
    </row>
    <row r="404" spans="1:4" x14ac:dyDescent="0.25">
      <c r="A404">
        <v>0</v>
      </c>
      <c r="B404">
        <v>5</v>
      </c>
      <c r="C404">
        <v>0</v>
      </c>
      <c r="D404">
        <v>5</v>
      </c>
    </row>
    <row r="405" spans="1:4" x14ac:dyDescent="0.25">
      <c r="A405">
        <v>0</v>
      </c>
      <c r="B405">
        <v>5</v>
      </c>
      <c r="C405">
        <v>0</v>
      </c>
      <c r="D405">
        <v>5</v>
      </c>
    </row>
    <row r="406" spans="1:4" x14ac:dyDescent="0.25">
      <c r="A406">
        <v>0</v>
      </c>
      <c r="B406">
        <v>5</v>
      </c>
      <c r="C406">
        <v>0</v>
      </c>
      <c r="D406">
        <v>5</v>
      </c>
    </row>
    <row r="407" spans="1:4" x14ac:dyDescent="0.25">
      <c r="A407">
        <v>0</v>
      </c>
      <c r="B407">
        <v>5</v>
      </c>
      <c r="C407">
        <v>0</v>
      </c>
      <c r="D407">
        <v>5</v>
      </c>
    </row>
    <row r="408" spans="1:4" x14ac:dyDescent="0.25">
      <c r="A408">
        <v>0</v>
      </c>
      <c r="B408">
        <v>5</v>
      </c>
      <c r="C408">
        <v>0</v>
      </c>
      <c r="D408">
        <v>5</v>
      </c>
    </row>
    <row r="409" spans="1:4" x14ac:dyDescent="0.25">
      <c r="A409">
        <v>0</v>
      </c>
      <c r="B409">
        <v>5</v>
      </c>
      <c r="C409">
        <v>0</v>
      </c>
      <c r="D409">
        <v>5</v>
      </c>
    </row>
    <row r="410" spans="1:4" x14ac:dyDescent="0.25">
      <c r="A410">
        <v>0</v>
      </c>
      <c r="B410">
        <v>5</v>
      </c>
      <c r="C410">
        <v>0</v>
      </c>
      <c r="D410">
        <v>5</v>
      </c>
    </row>
    <row r="411" spans="1:4" x14ac:dyDescent="0.25">
      <c r="A411">
        <v>0</v>
      </c>
      <c r="B411">
        <v>5</v>
      </c>
      <c r="C411">
        <v>0</v>
      </c>
      <c r="D411">
        <v>5</v>
      </c>
    </row>
    <row r="412" spans="1:4" x14ac:dyDescent="0.25">
      <c r="A412">
        <v>0</v>
      </c>
      <c r="B412">
        <v>5</v>
      </c>
      <c r="C412">
        <v>0</v>
      </c>
      <c r="D412">
        <v>5</v>
      </c>
    </row>
    <row r="413" spans="1:4" x14ac:dyDescent="0.25">
      <c r="A413">
        <v>0</v>
      </c>
      <c r="B413">
        <v>5</v>
      </c>
      <c r="C413">
        <v>0</v>
      </c>
      <c r="D413">
        <v>5</v>
      </c>
    </row>
    <row r="414" spans="1:4" x14ac:dyDescent="0.25">
      <c r="A414">
        <v>0</v>
      </c>
      <c r="B414">
        <v>5</v>
      </c>
      <c r="C414">
        <v>0</v>
      </c>
      <c r="D414">
        <v>5</v>
      </c>
    </row>
    <row r="415" spans="1:4" x14ac:dyDescent="0.25">
      <c r="A415">
        <v>0</v>
      </c>
      <c r="B415">
        <v>5</v>
      </c>
      <c r="C415">
        <v>0</v>
      </c>
      <c r="D415">
        <v>5</v>
      </c>
    </row>
    <row r="416" spans="1:4" x14ac:dyDescent="0.25">
      <c r="A416">
        <v>0</v>
      </c>
      <c r="B416">
        <v>5</v>
      </c>
      <c r="C416">
        <v>0</v>
      </c>
      <c r="D416">
        <v>5</v>
      </c>
    </row>
    <row r="417" spans="1:4" x14ac:dyDescent="0.25">
      <c r="A417">
        <v>0</v>
      </c>
      <c r="B417">
        <v>5</v>
      </c>
      <c r="C417">
        <v>0</v>
      </c>
      <c r="D417">
        <v>5</v>
      </c>
    </row>
    <row r="418" spans="1:4" x14ac:dyDescent="0.25">
      <c r="A418">
        <v>0</v>
      </c>
      <c r="B418">
        <v>5</v>
      </c>
      <c r="C418">
        <v>0</v>
      </c>
      <c r="D418">
        <v>5</v>
      </c>
    </row>
    <row r="419" spans="1:4" x14ac:dyDescent="0.25">
      <c r="A419">
        <v>0</v>
      </c>
      <c r="B419">
        <v>5</v>
      </c>
      <c r="C419">
        <v>0</v>
      </c>
      <c r="D419">
        <v>5</v>
      </c>
    </row>
    <row r="420" spans="1:4" x14ac:dyDescent="0.25">
      <c r="A420">
        <v>0</v>
      </c>
      <c r="B420">
        <v>5</v>
      </c>
      <c r="C420">
        <v>0</v>
      </c>
      <c r="D420">
        <v>5</v>
      </c>
    </row>
    <row r="421" spans="1:4" x14ac:dyDescent="0.25">
      <c r="A421">
        <v>0</v>
      </c>
      <c r="B421">
        <v>5</v>
      </c>
      <c r="C421">
        <v>0</v>
      </c>
      <c r="D421">
        <v>5</v>
      </c>
    </row>
    <row r="422" spans="1:4" x14ac:dyDescent="0.25">
      <c r="A422">
        <v>0</v>
      </c>
      <c r="B422">
        <v>5</v>
      </c>
      <c r="C422">
        <v>0</v>
      </c>
      <c r="D422">
        <v>5</v>
      </c>
    </row>
    <row r="423" spans="1:4" x14ac:dyDescent="0.25">
      <c r="A423">
        <v>0</v>
      </c>
      <c r="B423">
        <v>5</v>
      </c>
      <c r="C423">
        <v>0</v>
      </c>
      <c r="D423">
        <v>5</v>
      </c>
    </row>
    <row r="424" spans="1:4" x14ac:dyDescent="0.25">
      <c r="A424">
        <v>0</v>
      </c>
      <c r="B424">
        <v>5</v>
      </c>
      <c r="C424">
        <v>0</v>
      </c>
      <c r="D424">
        <v>5</v>
      </c>
    </row>
    <row r="425" spans="1:4" x14ac:dyDescent="0.25">
      <c r="A425">
        <v>0</v>
      </c>
      <c r="B425">
        <v>5</v>
      </c>
      <c r="C425">
        <v>0</v>
      </c>
      <c r="D425">
        <v>5</v>
      </c>
    </row>
    <row r="426" spans="1:4" x14ac:dyDescent="0.25">
      <c r="A426">
        <v>0</v>
      </c>
      <c r="B426">
        <v>5</v>
      </c>
      <c r="C426">
        <v>0</v>
      </c>
      <c r="D426">
        <v>5</v>
      </c>
    </row>
    <row r="427" spans="1:4" x14ac:dyDescent="0.25">
      <c r="A427">
        <v>0</v>
      </c>
      <c r="B427">
        <v>5</v>
      </c>
      <c r="C427">
        <v>0</v>
      </c>
      <c r="D427">
        <v>5</v>
      </c>
    </row>
    <row r="428" spans="1:4" x14ac:dyDescent="0.25">
      <c r="A428">
        <v>0</v>
      </c>
      <c r="B428">
        <v>5</v>
      </c>
      <c r="C428">
        <v>0</v>
      </c>
      <c r="D428">
        <v>5</v>
      </c>
    </row>
    <row r="429" spans="1:4" x14ac:dyDescent="0.25">
      <c r="A429">
        <v>0</v>
      </c>
      <c r="B429">
        <v>5</v>
      </c>
      <c r="C429">
        <v>0</v>
      </c>
      <c r="D429">
        <v>5</v>
      </c>
    </row>
    <row r="430" spans="1:4" x14ac:dyDescent="0.25">
      <c r="A430">
        <v>0</v>
      </c>
      <c r="B430">
        <v>5</v>
      </c>
      <c r="C430">
        <v>0</v>
      </c>
      <c r="D430">
        <v>5</v>
      </c>
    </row>
    <row r="431" spans="1:4" x14ac:dyDescent="0.25">
      <c r="A431">
        <v>0</v>
      </c>
      <c r="B431">
        <v>5</v>
      </c>
      <c r="C431">
        <v>0</v>
      </c>
      <c r="D431">
        <v>5</v>
      </c>
    </row>
    <row r="432" spans="1:4" x14ac:dyDescent="0.25">
      <c r="A432">
        <v>0</v>
      </c>
      <c r="B432">
        <v>5</v>
      </c>
      <c r="C432">
        <v>0</v>
      </c>
      <c r="D432">
        <v>5</v>
      </c>
    </row>
    <row r="433" spans="1:4" x14ac:dyDescent="0.25">
      <c r="A433">
        <v>0</v>
      </c>
      <c r="B433">
        <v>5</v>
      </c>
      <c r="C433">
        <v>0</v>
      </c>
      <c r="D433">
        <v>5</v>
      </c>
    </row>
    <row r="434" spans="1:4" x14ac:dyDescent="0.25">
      <c r="A434">
        <v>0</v>
      </c>
      <c r="B434">
        <v>5</v>
      </c>
      <c r="C434">
        <v>0</v>
      </c>
      <c r="D434">
        <v>5</v>
      </c>
    </row>
    <row r="435" spans="1:4" x14ac:dyDescent="0.25">
      <c r="A435">
        <v>0</v>
      </c>
      <c r="B435">
        <v>5</v>
      </c>
      <c r="C435">
        <v>0</v>
      </c>
      <c r="D435">
        <v>5</v>
      </c>
    </row>
    <row r="436" spans="1:4" x14ac:dyDescent="0.25">
      <c r="A436">
        <v>0</v>
      </c>
      <c r="B436">
        <v>5</v>
      </c>
      <c r="C436">
        <v>0</v>
      </c>
      <c r="D436">
        <v>5</v>
      </c>
    </row>
    <row r="437" spans="1:4" x14ac:dyDescent="0.25">
      <c r="A437">
        <v>0</v>
      </c>
      <c r="B437">
        <v>5</v>
      </c>
      <c r="C437">
        <v>0</v>
      </c>
      <c r="D437">
        <v>5</v>
      </c>
    </row>
    <row r="438" spans="1:4" x14ac:dyDescent="0.25">
      <c r="A438">
        <v>0</v>
      </c>
      <c r="B438">
        <v>5</v>
      </c>
      <c r="C438">
        <v>0</v>
      </c>
      <c r="D438">
        <v>5</v>
      </c>
    </row>
    <row r="439" spans="1:4" x14ac:dyDescent="0.25">
      <c r="A439">
        <v>0</v>
      </c>
      <c r="B439">
        <v>5</v>
      </c>
      <c r="C439">
        <v>0</v>
      </c>
      <c r="D439">
        <v>5</v>
      </c>
    </row>
    <row r="440" spans="1:4" x14ac:dyDescent="0.25">
      <c r="A440">
        <v>0</v>
      </c>
      <c r="B440">
        <v>5</v>
      </c>
      <c r="C440">
        <v>0</v>
      </c>
      <c r="D440">
        <v>5</v>
      </c>
    </row>
    <row r="441" spans="1:4" x14ac:dyDescent="0.25">
      <c r="A441">
        <v>0</v>
      </c>
      <c r="B441">
        <v>5</v>
      </c>
      <c r="C441">
        <v>0</v>
      </c>
      <c r="D441">
        <v>5</v>
      </c>
    </row>
    <row r="442" spans="1:4" x14ac:dyDescent="0.25">
      <c r="A442">
        <v>0</v>
      </c>
      <c r="B442">
        <v>5</v>
      </c>
      <c r="C442">
        <v>0</v>
      </c>
      <c r="D442">
        <v>5</v>
      </c>
    </row>
    <row r="443" spans="1:4" x14ac:dyDescent="0.25">
      <c r="A443">
        <v>0</v>
      </c>
      <c r="B443">
        <v>5</v>
      </c>
      <c r="C443">
        <v>0</v>
      </c>
      <c r="D443">
        <v>5</v>
      </c>
    </row>
    <row r="444" spans="1:4" x14ac:dyDescent="0.25">
      <c r="A444">
        <v>0</v>
      </c>
      <c r="B444">
        <v>5</v>
      </c>
      <c r="C444">
        <v>0</v>
      </c>
      <c r="D444">
        <v>5</v>
      </c>
    </row>
    <row r="445" spans="1:4" x14ac:dyDescent="0.25">
      <c r="A445">
        <v>0</v>
      </c>
      <c r="B445">
        <v>5</v>
      </c>
      <c r="C445">
        <v>0</v>
      </c>
      <c r="D445">
        <v>5</v>
      </c>
    </row>
    <row r="446" spans="1:4" x14ac:dyDescent="0.25">
      <c r="A446">
        <v>0</v>
      </c>
      <c r="B446">
        <v>5</v>
      </c>
      <c r="C446">
        <v>0</v>
      </c>
      <c r="D446">
        <v>5</v>
      </c>
    </row>
    <row r="447" spans="1:4" x14ac:dyDescent="0.25">
      <c r="A447">
        <v>0</v>
      </c>
      <c r="B447">
        <v>5</v>
      </c>
      <c r="C447">
        <v>0</v>
      </c>
      <c r="D447">
        <v>5</v>
      </c>
    </row>
    <row r="448" spans="1:4" x14ac:dyDescent="0.25">
      <c r="A448">
        <v>0</v>
      </c>
      <c r="B448">
        <v>5</v>
      </c>
      <c r="C448">
        <v>0</v>
      </c>
      <c r="D448">
        <v>5</v>
      </c>
    </row>
    <row r="449" spans="1:4" x14ac:dyDescent="0.25">
      <c r="A449">
        <v>0</v>
      </c>
      <c r="B449">
        <v>5</v>
      </c>
      <c r="C449">
        <v>0</v>
      </c>
      <c r="D449">
        <v>5</v>
      </c>
    </row>
    <row r="450" spans="1:4" x14ac:dyDescent="0.25">
      <c r="A450">
        <v>0</v>
      </c>
      <c r="B450">
        <v>5</v>
      </c>
      <c r="C450">
        <v>0</v>
      </c>
      <c r="D450">
        <v>5</v>
      </c>
    </row>
    <row r="451" spans="1:4" x14ac:dyDescent="0.25">
      <c r="A451">
        <v>0</v>
      </c>
      <c r="B451">
        <v>5</v>
      </c>
      <c r="C451">
        <v>0</v>
      </c>
      <c r="D451">
        <v>5</v>
      </c>
    </row>
    <row r="452" spans="1:4" x14ac:dyDescent="0.25">
      <c r="A452">
        <v>0</v>
      </c>
      <c r="B452">
        <v>5</v>
      </c>
      <c r="C452">
        <v>0</v>
      </c>
      <c r="D452">
        <v>5</v>
      </c>
    </row>
    <row r="453" spans="1:4" x14ac:dyDescent="0.25">
      <c r="A453">
        <v>0</v>
      </c>
      <c r="B453">
        <v>5</v>
      </c>
      <c r="C453">
        <v>0</v>
      </c>
      <c r="D453">
        <v>5</v>
      </c>
    </row>
    <row r="454" spans="1:4" x14ac:dyDescent="0.25">
      <c r="A454">
        <v>0</v>
      </c>
      <c r="B454">
        <v>5</v>
      </c>
      <c r="C454">
        <v>0</v>
      </c>
      <c r="D454">
        <v>5</v>
      </c>
    </row>
    <row r="455" spans="1:4" x14ac:dyDescent="0.25">
      <c r="A455">
        <v>0</v>
      </c>
      <c r="B455">
        <v>5</v>
      </c>
      <c r="C455">
        <v>0</v>
      </c>
      <c r="D455">
        <v>5</v>
      </c>
    </row>
    <row r="456" spans="1:4" x14ac:dyDescent="0.25">
      <c r="A456">
        <v>0</v>
      </c>
      <c r="B456">
        <v>5</v>
      </c>
      <c r="C456">
        <v>0</v>
      </c>
      <c r="D456">
        <v>5</v>
      </c>
    </row>
    <row r="457" spans="1:4" x14ac:dyDescent="0.25">
      <c r="A457">
        <v>0</v>
      </c>
      <c r="B457">
        <v>5</v>
      </c>
      <c r="C457">
        <v>0</v>
      </c>
      <c r="D457">
        <v>5</v>
      </c>
    </row>
    <row r="458" spans="1:4" x14ac:dyDescent="0.25">
      <c r="A458">
        <v>0</v>
      </c>
      <c r="B458">
        <v>5</v>
      </c>
      <c r="C458">
        <v>0</v>
      </c>
      <c r="D458">
        <v>5</v>
      </c>
    </row>
    <row r="459" spans="1:4" x14ac:dyDescent="0.25">
      <c r="A459">
        <v>0</v>
      </c>
      <c r="B459">
        <v>5</v>
      </c>
      <c r="C459">
        <v>0</v>
      </c>
      <c r="D459">
        <v>5</v>
      </c>
    </row>
    <row r="460" spans="1:4" x14ac:dyDescent="0.25">
      <c r="A460">
        <v>0</v>
      </c>
      <c r="B460">
        <v>5</v>
      </c>
      <c r="C460">
        <v>0</v>
      </c>
      <c r="D460">
        <v>5</v>
      </c>
    </row>
    <row r="461" spans="1:4" x14ac:dyDescent="0.25">
      <c r="A461">
        <v>0</v>
      </c>
      <c r="B461">
        <v>5</v>
      </c>
      <c r="C461">
        <v>0</v>
      </c>
      <c r="D461">
        <v>5</v>
      </c>
    </row>
    <row r="462" spans="1:4" x14ac:dyDescent="0.25">
      <c r="A462">
        <v>0</v>
      </c>
      <c r="B462">
        <v>5</v>
      </c>
      <c r="C462">
        <v>0</v>
      </c>
      <c r="D462">
        <v>5</v>
      </c>
    </row>
    <row r="463" spans="1:4" x14ac:dyDescent="0.25">
      <c r="A463">
        <v>0</v>
      </c>
      <c r="B463">
        <v>5</v>
      </c>
      <c r="C463">
        <v>0</v>
      </c>
      <c r="D463">
        <v>5</v>
      </c>
    </row>
    <row r="464" spans="1:4" x14ac:dyDescent="0.25">
      <c r="A464">
        <v>0</v>
      </c>
      <c r="B464">
        <v>5</v>
      </c>
      <c r="C464">
        <v>0</v>
      </c>
      <c r="D464">
        <v>5</v>
      </c>
    </row>
    <row r="465" spans="1:4" x14ac:dyDescent="0.25">
      <c r="A465">
        <v>0</v>
      </c>
      <c r="B465">
        <v>5</v>
      </c>
      <c r="C465">
        <v>0</v>
      </c>
      <c r="D465">
        <v>5</v>
      </c>
    </row>
    <row r="466" spans="1:4" x14ac:dyDescent="0.25">
      <c r="A466">
        <v>0</v>
      </c>
      <c r="B466">
        <v>5</v>
      </c>
      <c r="C466">
        <v>0</v>
      </c>
      <c r="D466">
        <v>5</v>
      </c>
    </row>
    <row r="467" spans="1:4" x14ac:dyDescent="0.25">
      <c r="A467">
        <v>0</v>
      </c>
      <c r="B467">
        <v>5</v>
      </c>
      <c r="C467">
        <v>0</v>
      </c>
      <c r="D467">
        <v>5</v>
      </c>
    </row>
    <row r="468" spans="1:4" x14ac:dyDescent="0.25">
      <c r="A468">
        <v>0</v>
      </c>
      <c r="B468">
        <v>5</v>
      </c>
      <c r="C468">
        <v>0</v>
      </c>
      <c r="D468">
        <v>5</v>
      </c>
    </row>
    <row r="469" spans="1:4" x14ac:dyDescent="0.25">
      <c r="A469">
        <v>0</v>
      </c>
      <c r="B469">
        <v>5</v>
      </c>
      <c r="C469">
        <v>0</v>
      </c>
      <c r="D469">
        <v>5</v>
      </c>
    </row>
    <row r="470" spans="1:4" x14ac:dyDescent="0.25">
      <c r="A470">
        <v>0</v>
      </c>
      <c r="B470">
        <v>5</v>
      </c>
      <c r="C470">
        <v>0</v>
      </c>
      <c r="D470">
        <v>5</v>
      </c>
    </row>
    <row r="471" spans="1:4" x14ac:dyDescent="0.25">
      <c r="A471">
        <v>0</v>
      </c>
      <c r="B471">
        <v>5</v>
      </c>
      <c r="C471">
        <v>0</v>
      </c>
      <c r="D471">
        <v>5</v>
      </c>
    </row>
    <row r="472" spans="1:4" x14ac:dyDescent="0.25">
      <c r="A472">
        <v>0</v>
      </c>
      <c r="B472">
        <v>5</v>
      </c>
      <c r="C472">
        <v>0</v>
      </c>
      <c r="D472">
        <v>5</v>
      </c>
    </row>
    <row r="473" spans="1:4" x14ac:dyDescent="0.25">
      <c r="A473">
        <v>0</v>
      </c>
      <c r="B473">
        <v>5</v>
      </c>
      <c r="C473">
        <v>0</v>
      </c>
      <c r="D473">
        <v>5</v>
      </c>
    </row>
    <row r="474" spans="1:4" x14ac:dyDescent="0.25">
      <c r="A474">
        <v>0</v>
      </c>
      <c r="B474">
        <v>5</v>
      </c>
      <c r="C474">
        <v>0</v>
      </c>
      <c r="D474">
        <v>5</v>
      </c>
    </row>
    <row r="475" spans="1:4" x14ac:dyDescent="0.25">
      <c r="A475">
        <v>0</v>
      </c>
      <c r="B475">
        <v>5</v>
      </c>
      <c r="C475">
        <v>0</v>
      </c>
      <c r="D475">
        <v>5</v>
      </c>
    </row>
    <row r="476" spans="1:4" x14ac:dyDescent="0.25">
      <c r="A476">
        <v>0</v>
      </c>
      <c r="B476">
        <v>5</v>
      </c>
      <c r="C476">
        <v>0</v>
      </c>
      <c r="D476">
        <v>5</v>
      </c>
    </row>
    <row r="477" spans="1:4" x14ac:dyDescent="0.25">
      <c r="A477">
        <v>0</v>
      </c>
      <c r="B477">
        <v>5</v>
      </c>
      <c r="C477">
        <v>0</v>
      </c>
      <c r="D477">
        <v>5</v>
      </c>
    </row>
    <row r="478" spans="1:4" x14ac:dyDescent="0.25">
      <c r="A478">
        <v>0</v>
      </c>
      <c r="B478">
        <v>5</v>
      </c>
      <c r="C478">
        <v>0</v>
      </c>
      <c r="D478">
        <v>5</v>
      </c>
    </row>
    <row r="479" spans="1:4" x14ac:dyDescent="0.25">
      <c r="A479">
        <v>0</v>
      </c>
      <c r="B479">
        <v>5</v>
      </c>
      <c r="C479">
        <v>0</v>
      </c>
      <c r="D479">
        <v>5</v>
      </c>
    </row>
    <row r="480" spans="1:4" x14ac:dyDescent="0.25">
      <c r="A480">
        <v>0</v>
      </c>
      <c r="B480">
        <v>5</v>
      </c>
      <c r="C480">
        <v>0</v>
      </c>
      <c r="D480">
        <v>5</v>
      </c>
    </row>
    <row r="481" spans="1:4" x14ac:dyDescent="0.25">
      <c r="A481">
        <v>0</v>
      </c>
      <c r="B481">
        <v>5</v>
      </c>
      <c r="C481">
        <v>0</v>
      </c>
      <c r="D481">
        <v>5</v>
      </c>
    </row>
    <row r="482" spans="1:4" x14ac:dyDescent="0.25">
      <c r="A482">
        <v>0</v>
      </c>
      <c r="B482">
        <v>5</v>
      </c>
      <c r="C482">
        <v>0</v>
      </c>
      <c r="D482">
        <v>5</v>
      </c>
    </row>
    <row r="483" spans="1:4" x14ac:dyDescent="0.25">
      <c r="A483">
        <v>0</v>
      </c>
      <c r="B483">
        <v>5</v>
      </c>
      <c r="C483">
        <v>0</v>
      </c>
      <c r="D483">
        <v>5</v>
      </c>
    </row>
    <row r="484" spans="1:4" x14ac:dyDescent="0.25">
      <c r="A484">
        <v>0</v>
      </c>
      <c r="B484">
        <v>5</v>
      </c>
      <c r="C484">
        <v>0</v>
      </c>
      <c r="D484">
        <v>5</v>
      </c>
    </row>
    <row r="485" spans="1:4" x14ac:dyDescent="0.25">
      <c r="A485">
        <v>0</v>
      </c>
      <c r="B485">
        <v>5</v>
      </c>
      <c r="C485">
        <v>0</v>
      </c>
      <c r="D485">
        <v>5</v>
      </c>
    </row>
    <row r="486" spans="1:4" x14ac:dyDescent="0.25">
      <c r="A486">
        <v>0</v>
      </c>
      <c r="B486">
        <v>5</v>
      </c>
      <c r="C486">
        <v>0</v>
      </c>
      <c r="D486">
        <v>5</v>
      </c>
    </row>
    <row r="487" spans="1:4" x14ac:dyDescent="0.25">
      <c r="A487">
        <v>0</v>
      </c>
      <c r="B487">
        <v>5</v>
      </c>
      <c r="C487">
        <v>0</v>
      </c>
      <c r="D487">
        <v>5</v>
      </c>
    </row>
    <row r="488" spans="1:4" x14ac:dyDescent="0.25">
      <c r="A488">
        <v>0</v>
      </c>
      <c r="B488">
        <v>5</v>
      </c>
      <c r="C488">
        <v>0</v>
      </c>
      <c r="D488">
        <v>5</v>
      </c>
    </row>
    <row r="489" spans="1:4" x14ac:dyDescent="0.25">
      <c r="A489">
        <v>0</v>
      </c>
      <c r="B489">
        <v>5</v>
      </c>
      <c r="C489">
        <v>0</v>
      </c>
      <c r="D489">
        <v>5</v>
      </c>
    </row>
    <row r="490" spans="1:4" x14ac:dyDescent="0.25">
      <c r="A490">
        <v>0</v>
      </c>
      <c r="B490">
        <v>5</v>
      </c>
      <c r="C490">
        <v>0</v>
      </c>
      <c r="D490">
        <v>5</v>
      </c>
    </row>
    <row r="491" spans="1:4" x14ac:dyDescent="0.25">
      <c r="A491">
        <v>0</v>
      </c>
      <c r="B491">
        <v>5</v>
      </c>
      <c r="C491">
        <v>0</v>
      </c>
      <c r="D491">
        <v>5</v>
      </c>
    </row>
    <row r="492" spans="1:4" x14ac:dyDescent="0.25">
      <c r="A492">
        <v>0</v>
      </c>
      <c r="B492">
        <v>5</v>
      </c>
      <c r="C492">
        <v>0</v>
      </c>
      <c r="D492">
        <v>5</v>
      </c>
    </row>
    <row r="493" spans="1:4" x14ac:dyDescent="0.25">
      <c r="A493">
        <v>0</v>
      </c>
      <c r="B493">
        <v>5</v>
      </c>
      <c r="C493">
        <v>0</v>
      </c>
      <c r="D493">
        <v>5</v>
      </c>
    </row>
    <row r="494" spans="1:4" x14ac:dyDescent="0.25">
      <c r="A494">
        <v>0</v>
      </c>
      <c r="B494">
        <v>5</v>
      </c>
      <c r="C494">
        <v>0</v>
      </c>
      <c r="D494">
        <v>5</v>
      </c>
    </row>
    <row r="495" spans="1:4" x14ac:dyDescent="0.25">
      <c r="A495">
        <v>0</v>
      </c>
      <c r="B495">
        <v>5</v>
      </c>
      <c r="C495">
        <v>0</v>
      </c>
      <c r="D495">
        <v>5</v>
      </c>
    </row>
    <row r="496" spans="1:4" x14ac:dyDescent="0.25">
      <c r="A496">
        <v>0</v>
      </c>
      <c r="B496">
        <v>5</v>
      </c>
      <c r="C496">
        <v>0</v>
      </c>
      <c r="D496">
        <v>5</v>
      </c>
    </row>
    <row r="497" spans="1:4" x14ac:dyDescent="0.25">
      <c r="A497">
        <v>0</v>
      </c>
      <c r="B497">
        <v>5</v>
      </c>
      <c r="C497">
        <v>0</v>
      </c>
      <c r="D497">
        <v>5</v>
      </c>
    </row>
    <row r="498" spans="1:4" x14ac:dyDescent="0.25">
      <c r="A498">
        <v>0</v>
      </c>
      <c r="B498">
        <v>5</v>
      </c>
      <c r="C498">
        <v>0</v>
      </c>
      <c r="D498">
        <v>5</v>
      </c>
    </row>
    <row r="499" spans="1:4" x14ac:dyDescent="0.25">
      <c r="A499">
        <v>0</v>
      </c>
      <c r="B499">
        <v>5</v>
      </c>
      <c r="C499">
        <v>0</v>
      </c>
      <c r="D499">
        <v>5</v>
      </c>
    </row>
    <row r="500" spans="1:4" x14ac:dyDescent="0.25">
      <c r="A500">
        <v>0</v>
      </c>
      <c r="B500">
        <v>5</v>
      </c>
      <c r="C500">
        <v>0</v>
      </c>
      <c r="D500">
        <v>5</v>
      </c>
    </row>
    <row r="501" spans="1:4" x14ac:dyDescent="0.25">
      <c r="A501">
        <v>0</v>
      </c>
      <c r="B501">
        <v>5</v>
      </c>
      <c r="C501">
        <v>0</v>
      </c>
      <c r="D501">
        <v>5</v>
      </c>
    </row>
    <row r="502" spans="1:4" x14ac:dyDescent="0.25">
      <c r="A502">
        <v>0</v>
      </c>
      <c r="B502">
        <v>5</v>
      </c>
      <c r="C502">
        <v>0</v>
      </c>
      <c r="D502">
        <v>5</v>
      </c>
    </row>
    <row r="503" spans="1:4" x14ac:dyDescent="0.25">
      <c r="A503">
        <v>0</v>
      </c>
      <c r="B503">
        <v>5</v>
      </c>
      <c r="C503">
        <v>0</v>
      </c>
      <c r="D503">
        <v>5</v>
      </c>
    </row>
    <row r="504" spans="1:4" x14ac:dyDescent="0.25">
      <c r="A504">
        <v>0</v>
      </c>
      <c r="B504">
        <v>5</v>
      </c>
      <c r="C504">
        <v>0</v>
      </c>
      <c r="D504">
        <v>5</v>
      </c>
    </row>
    <row r="505" spans="1:4" x14ac:dyDescent="0.25">
      <c r="A505">
        <v>0</v>
      </c>
      <c r="B505">
        <v>5</v>
      </c>
      <c r="C505">
        <v>0</v>
      </c>
      <c r="D505">
        <v>5</v>
      </c>
    </row>
    <row r="506" spans="1:4" x14ac:dyDescent="0.25">
      <c r="A506">
        <v>0</v>
      </c>
      <c r="B506">
        <v>5</v>
      </c>
      <c r="C506">
        <v>0</v>
      </c>
      <c r="D506">
        <v>5</v>
      </c>
    </row>
    <row r="507" spans="1:4" x14ac:dyDescent="0.25">
      <c r="A507">
        <v>0</v>
      </c>
      <c r="B507">
        <v>5</v>
      </c>
      <c r="C507">
        <v>0</v>
      </c>
      <c r="D507">
        <v>5</v>
      </c>
    </row>
    <row r="508" spans="1:4" x14ac:dyDescent="0.25">
      <c r="A508">
        <v>0</v>
      </c>
      <c r="B508">
        <v>5</v>
      </c>
      <c r="C508">
        <v>0</v>
      </c>
      <c r="D508">
        <v>5</v>
      </c>
    </row>
    <row r="509" spans="1:4" x14ac:dyDescent="0.25">
      <c r="A509">
        <v>0</v>
      </c>
      <c r="B509">
        <v>5</v>
      </c>
      <c r="C509">
        <v>0</v>
      </c>
      <c r="D509">
        <v>5</v>
      </c>
    </row>
    <row r="510" spans="1:4" x14ac:dyDescent="0.25">
      <c r="A510">
        <v>0</v>
      </c>
      <c r="B510">
        <v>5</v>
      </c>
      <c r="C510">
        <v>0</v>
      </c>
      <c r="D510">
        <v>5</v>
      </c>
    </row>
    <row r="511" spans="1:4" x14ac:dyDescent="0.25">
      <c r="A511">
        <v>0</v>
      </c>
      <c r="B511">
        <v>5</v>
      </c>
      <c r="C511">
        <v>0</v>
      </c>
      <c r="D511">
        <v>5</v>
      </c>
    </row>
    <row r="512" spans="1:4" x14ac:dyDescent="0.25">
      <c r="A512">
        <v>0</v>
      </c>
      <c r="B512">
        <v>5</v>
      </c>
      <c r="C512">
        <v>0</v>
      </c>
      <c r="D512">
        <v>5</v>
      </c>
    </row>
    <row r="513" spans="1:4" x14ac:dyDescent="0.25">
      <c r="A513">
        <v>0</v>
      </c>
      <c r="B513">
        <v>5</v>
      </c>
      <c r="C513">
        <v>0</v>
      </c>
      <c r="D513">
        <v>5</v>
      </c>
    </row>
    <row r="514" spans="1:4" x14ac:dyDescent="0.25">
      <c r="A514">
        <v>0</v>
      </c>
      <c r="B514">
        <v>5</v>
      </c>
      <c r="C514">
        <v>0</v>
      </c>
      <c r="D514">
        <v>5</v>
      </c>
    </row>
    <row r="515" spans="1:4" x14ac:dyDescent="0.25">
      <c r="A515">
        <v>0</v>
      </c>
      <c r="B515">
        <v>5</v>
      </c>
      <c r="C515">
        <v>0</v>
      </c>
      <c r="D515">
        <v>5</v>
      </c>
    </row>
    <row r="516" spans="1:4" x14ac:dyDescent="0.25">
      <c r="A516">
        <v>0</v>
      </c>
      <c r="B516">
        <v>5</v>
      </c>
      <c r="C516">
        <v>0</v>
      </c>
      <c r="D516">
        <v>5</v>
      </c>
    </row>
    <row r="517" spans="1:4" x14ac:dyDescent="0.25">
      <c r="A517">
        <v>0</v>
      </c>
      <c r="B517">
        <v>5</v>
      </c>
      <c r="C517">
        <v>0</v>
      </c>
      <c r="D517">
        <v>5</v>
      </c>
    </row>
    <row r="518" spans="1:4" x14ac:dyDescent="0.25">
      <c r="A518">
        <v>0</v>
      </c>
      <c r="B518">
        <v>5</v>
      </c>
      <c r="C518">
        <v>0</v>
      </c>
      <c r="D518">
        <v>5</v>
      </c>
    </row>
    <row r="519" spans="1:4" x14ac:dyDescent="0.25">
      <c r="A519">
        <v>0</v>
      </c>
      <c r="B519">
        <v>5</v>
      </c>
      <c r="C519">
        <v>0</v>
      </c>
      <c r="D519">
        <v>5</v>
      </c>
    </row>
    <row r="520" spans="1:4" x14ac:dyDescent="0.25">
      <c r="A520">
        <v>0</v>
      </c>
      <c r="B520">
        <v>5</v>
      </c>
      <c r="C520">
        <v>0</v>
      </c>
      <c r="D520">
        <v>5</v>
      </c>
    </row>
    <row r="521" spans="1:4" x14ac:dyDescent="0.25">
      <c r="A521">
        <v>0</v>
      </c>
      <c r="B521">
        <v>5</v>
      </c>
      <c r="C521">
        <v>0</v>
      </c>
      <c r="D521">
        <v>5</v>
      </c>
    </row>
    <row r="522" spans="1:4" x14ac:dyDescent="0.25">
      <c r="A522">
        <v>0</v>
      </c>
      <c r="B522">
        <v>5</v>
      </c>
      <c r="C522">
        <v>0</v>
      </c>
      <c r="D522">
        <v>5</v>
      </c>
    </row>
    <row r="523" spans="1:4" x14ac:dyDescent="0.25">
      <c r="A523">
        <v>0</v>
      </c>
      <c r="B523">
        <v>5</v>
      </c>
      <c r="C523">
        <v>0</v>
      </c>
      <c r="D523">
        <v>5</v>
      </c>
    </row>
    <row r="524" spans="1:4" x14ac:dyDescent="0.25">
      <c r="A524">
        <v>0</v>
      </c>
      <c r="B524">
        <v>5</v>
      </c>
      <c r="C524">
        <v>0</v>
      </c>
      <c r="D524">
        <v>5</v>
      </c>
    </row>
    <row r="525" spans="1:4" x14ac:dyDescent="0.25">
      <c r="A525">
        <v>0</v>
      </c>
      <c r="B525">
        <v>5</v>
      </c>
      <c r="C525">
        <v>0</v>
      </c>
      <c r="D525">
        <v>5</v>
      </c>
    </row>
    <row r="526" spans="1:4" x14ac:dyDescent="0.25">
      <c r="A526">
        <v>0</v>
      </c>
      <c r="B526">
        <v>5</v>
      </c>
      <c r="C526">
        <v>0</v>
      </c>
      <c r="D526">
        <v>5</v>
      </c>
    </row>
    <row r="527" spans="1:4" x14ac:dyDescent="0.25">
      <c r="A527">
        <v>0</v>
      </c>
      <c r="B527">
        <v>5</v>
      </c>
      <c r="C527">
        <v>0</v>
      </c>
      <c r="D527">
        <v>5</v>
      </c>
    </row>
    <row r="528" spans="1:4" x14ac:dyDescent="0.25">
      <c r="A528">
        <v>0</v>
      </c>
      <c r="B528">
        <v>5</v>
      </c>
      <c r="C528">
        <v>0</v>
      </c>
      <c r="D528">
        <v>5</v>
      </c>
    </row>
    <row r="529" spans="1:4" x14ac:dyDescent="0.25">
      <c r="A529">
        <v>0</v>
      </c>
      <c r="B529">
        <v>5</v>
      </c>
      <c r="C529">
        <v>0</v>
      </c>
      <c r="D529">
        <v>5</v>
      </c>
    </row>
    <row r="530" spans="1:4" x14ac:dyDescent="0.25">
      <c r="A530">
        <v>0</v>
      </c>
      <c r="B530">
        <v>5</v>
      </c>
      <c r="C530">
        <v>0</v>
      </c>
      <c r="D530">
        <v>5</v>
      </c>
    </row>
    <row r="531" spans="1:4" x14ac:dyDescent="0.25">
      <c r="A531">
        <v>0</v>
      </c>
      <c r="B531">
        <v>5</v>
      </c>
      <c r="C531">
        <v>0</v>
      </c>
      <c r="D531">
        <v>5</v>
      </c>
    </row>
    <row r="532" spans="1:4" x14ac:dyDescent="0.25">
      <c r="A532">
        <v>0</v>
      </c>
      <c r="B532">
        <v>5</v>
      </c>
      <c r="C532">
        <v>0</v>
      </c>
      <c r="D532">
        <v>5</v>
      </c>
    </row>
    <row r="533" spans="1:4" x14ac:dyDescent="0.25">
      <c r="A533">
        <v>0</v>
      </c>
      <c r="B533">
        <v>5</v>
      </c>
      <c r="C533">
        <v>0</v>
      </c>
      <c r="D533">
        <v>5</v>
      </c>
    </row>
    <row r="534" spans="1:4" x14ac:dyDescent="0.25">
      <c r="A534">
        <v>0</v>
      </c>
      <c r="B534">
        <v>5</v>
      </c>
      <c r="C534">
        <v>0</v>
      </c>
      <c r="D534">
        <v>5</v>
      </c>
    </row>
    <row r="535" spans="1:4" x14ac:dyDescent="0.25">
      <c r="A535">
        <v>0</v>
      </c>
      <c r="B535">
        <v>5</v>
      </c>
      <c r="C535">
        <v>0</v>
      </c>
      <c r="D535">
        <v>5</v>
      </c>
    </row>
    <row r="536" spans="1:4" x14ac:dyDescent="0.25">
      <c r="A536">
        <v>0</v>
      </c>
      <c r="B536">
        <v>5</v>
      </c>
      <c r="C536">
        <v>0</v>
      </c>
      <c r="D536">
        <v>5</v>
      </c>
    </row>
    <row r="537" spans="1:4" x14ac:dyDescent="0.25">
      <c r="A537">
        <v>0</v>
      </c>
      <c r="B537">
        <v>5</v>
      </c>
      <c r="C537">
        <v>0</v>
      </c>
      <c r="D537">
        <v>5</v>
      </c>
    </row>
    <row r="538" spans="1:4" x14ac:dyDescent="0.25">
      <c r="A538">
        <v>0</v>
      </c>
      <c r="B538">
        <v>5</v>
      </c>
      <c r="C538">
        <v>0</v>
      </c>
      <c r="D538">
        <v>5</v>
      </c>
    </row>
    <row r="539" spans="1:4" x14ac:dyDescent="0.25">
      <c r="A539">
        <v>0</v>
      </c>
      <c r="B539">
        <v>5</v>
      </c>
      <c r="C539">
        <v>0</v>
      </c>
      <c r="D539">
        <v>5</v>
      </c>
    </row>
    <row r="540" spans="1:4" x14ac:dyDescent="0.25">
      <c r="A540">
        <v>0</v>
      </c>
      <c r="B540">
        <v>5</v>
      </c>
      <c r="C540">
        <v>0</v>
      </c>
      <c r="D540">
        <v>5</v>
      </c>
    </row>
    <row r="541" spans="1:4" x14ac:dyDescent="0.25">
      <c r="A541">
        <v>0</v>
      </c>
      <c r="B541">
        <v>5</v>
      </c>
      <c r="C541">
        <v>0</v>
      </c>
      <c r="D541">
        <v>5</v>
      </c>
    </row>
    <row r="542" spans="1:4" x14ac:dyDescent="0.25">
      <c r="A542">
        <v>0</v>
      </c>
      <c r="B542">
        <v>5</v>
      </c>
      <c r="C542">
        <v>0</v>
      </c>
      <c r="D542">
        <v>5</v>
      </c>
    </row>
    <row r="543" spans="1:4" x14ac:dyDescent="0.25">
      <c r="A543">
        <v>0</v>
      </c>
      <c r="B543">
        <v>5</v>
      </c>
      <c r="C543">
        <v>0</v>
      </c>
      <c r="D543">
        <v>5</v>
      </c>
    </row>
    <row r="544" spans="1:4" x14ac:dyDescent="0.25">
      <c r="A544">
        <v>0</v>
      </c>
      <c r="B544">
        <v>5</v>
      </c>
      <c r="C544">
        <v>0</v>
      </c>
      <c r="D544">
        <v>5</v>
      </c>
    </row>
    <row r="545" spans="1:4" x14ac:dyDescent="0.25">
      <c r="A545">
        <v>0</v>
      </c>
      <c r="B545">
        <v>5</v>
      </c>
      <c r="C545">
        <v>0</v>
      </c>
      <c r="D545">
        <v>5</v>
      </c>
    </row>
    <row r="546" spans="1:4" x14ac:dyDescent="0.25">
      <c r="A546">
        <v>0</v>
      </c>
      <c r="B546">
        <v>5</v>
      </c>
      <c r="C546">
        <v>0</v>
      </c>
      <c r="D546">
        <v>5</v>
      </c>
    </row>
    <row r="547" spans="1:4" x14ac:dyDescent="0.25">
      <c r="A547">
        <v>0</v>
      </c>
      <c r="B547">
        <v>5</v>
      </c>
      <c r="C547">
        <v>0</v>
      </c>
      <c r="D547">
        <v>5</v>
      </c>
    </row>
    <row r="548" spans="1:4" x14ac:dyDescent="0.25">
      <c r="A548">
        <v>0</v>
      </c>
      <c r="B548">
        <v>5</v>
      </c>
      <c r="C548">
        <v>0</v>
      </c>
      <c r="D548">
        <v>5</v>
      </c>
    </row>
    <row r="549" spans="1:4" x14ac:dyDescent="0.25">
      <c r="A549">
        <v>0</v>
      </c>
      <c r="B549">
        <v>5</v>
      </c>
      <c r="C549">
        <v>0</v>
      </c>
      <c r="D549">
        <v>5</v>
      </c>
    </row>
    <row r="550" spans="1:4" x14ac:dyDescent="0.25">
      <c r="A550">
        <v>0</v>
      </c>
      <c r="B550">
        <v>5</v>
      </c>
      <c r="C550">
        <v>0</v>
      </c>
      <c r="D550">
        <v>5</v>
      </c>
    </row>
    <row r="551" spans="1:4" x14ac:dyDescent="0.25">
      <c r="A551">
        <v>0</v>
      </c>
      <c r="B551">
        <v>5</v>
      </c>
      <c r="C551">
        <v>0</v>
      </c>
      <c r="D551">
        <v>5</v>
      </c>
    </row>
    <row r="552" spans="1:4" x14ac:dyDescent="0.25">
      <c r="A552">
        <v>0</v>
      </c>
      <c r="B552">
        <v>5</v>
      </c>
      <c r="C552">
        <v>0</v>
      </c>
      <c r="D552">
        <v>5</v>
      </c>
    </row>
    <row r="553" spans="1:4" x14ac:dyDescent="0.25">
      <c r="A553">
        <v>0</v>
      </c>
      <c r="B553">
        <v>5</v>
      </c>
      <c r="C553">
        <v>0</v>
      </c>
      <c r="D553">
        <v>5</v>
      </c>
    </row>
    <row r="554" spans="1:4" x14ac:dyDescent="0.25">
      <c r="A554">
        <v>0</v>
      </c>
      <c r="B554">
        <v>5</v>
      </c>
      <c r="C554">
        <v>0</v>
      </c>
      <c r="D554">
        <v>5</v>
      </c>
    </row>
    <row r="555" spans="1:4" x14ac:dyDescent="0.25">
      <c r="A555">
        <v>0</v>
      </c>
      <c r="B555">
        <v>5</v>
      </c>
      <c r="C555">
        <v>0</v>
      </c>
      <c r="D555">
        <v>5</v>
      </c>
    </row>
    <row r="556" spans="1:4" x14ac:dyDescent="0.25">
      <c r="A556">
        <v>0</v>
      </c>
      <c r="B556">
        <v>5</v>
      </c>
      <c r="C556">
        <v>0</v>
      </c>
      <c r="D556">
        <v>5</v>
      </c>
    </row>
    <row r="557" spans="1:4" x14ac:dyDescent="0.25">
      <c r="A557">
        <v>0</v>
      </c>
      <c r="B557">
        <v>5</v>
      </c>
      <c r="C557">
        <v>0</v>
      </c>
      <c r="D557">
        <v>5</v>
      </c>
    </row>
    <row r="558" spans="1:4" x14ac:dyDescent="0.25">
      <c r="A558">
        <v>0</v>
      </c>
      <c r="B558">
        <v>5</v>
      </c>
      <c r="C558">
        <v>0</v>
      </c>
      <c r="D558">
        <v>5</v>
      </c>
    </row>
    <row r="559" spans="1:4" x14ac:dyDescent="0.25">
      <c r="A559">
        <v>0</v>
      </c>
      <c r="B559">
        <v>5</v>
      </c>
      <c r="C559">
        <v>0</v>
      </c>
      <c r="D559">
        <v>5</v>
      </c>
    </row>
    <row r="560" spans="1:4" x14ac:dyDescent="0.25">
      <c r="A560">
        <v>0</v>
      </c>
      <c r="B560">
        <v>5</v>
      </c>
      <c r="C560">
        <v>0</v>
      </c>
      <c r="D560">
        <v>5</v>
      </c>
    </row>
    <row r="561" spans="1:4" x14ac:dyDescent="0.25">
      <c r="A561">
        <v>0</v>
      </c>
      <c r="B561">
        <v>5</v>
      </c>
      <c r="C561">
        <v>0</v>
      </c>
      <c r="D561">
        <v>5</v>
      </c>
    </row>
    <row r="562" spans="1:4" x14ac:dyDescent="0.25">
      <c r="A562">
        <v>0</v>
      </c>
      <c r="B562">
        <v>5</v>
      </c>
      <c r="C562">
        <v>0</v>
      </c>
      <c r="D562">
        <v>5</v>
      </c>
    </row>
    <row r="563" spans="1:4" x14ac:dyDescent="0.25">
      <c r="A563">
        <v>0</v>
      </c>
      <c r="B563">
        <v>5</v>
      </c>
      <c r="C563">
        <v>0</v>
      </c>
      <c r="D563">
        <v>5</v>
      </c>
    </row>
    <row r="564" spans="1:4" x14ac:dyDescent="0.25">
      <c r="A564">
        <v>0</v>
      </c>
      <c r="B564">
        <v>5</v>
      </c>
      <c r="C564">
        <v>0</v>
      </c>
      <c r="D564">
        <v>5</v>
      </c>
    </row>
    <row r="565" spans="1:4" x14ac:dyDescent="0.25">
      <c r="A565">
        <v>0</v>
      </c>
      <c r="B565">
        <v>5</v>
      </c>
      <c r="C565">
        <v>0</v>
      </c>
      <c r="D565">
        <v>5</v>
      </c>
    </row>
    <row r="566" spans="1:4" x14ac:dyDescent="0.25">
      <c r="A566">
        <v>0</v>
      </c>
      <c r="B566">
        <v>5</v>
      </c>
      <c r="C566">
        <v>0</v>
      </c>
      <c r="D566">
        <v>5</v>
      </c>
    </row>
    <row r="567" spans="1:4" x14ac:dyDescent="0.25">
      <c r="A567">
        <v>0</v>
      </c>
      <c r="B567">
        <v>5</v>
      </c>
      <c r="C567">
        <v>0</v>
      </c>
      <c r="D567">
        <v>5</v>
      </c>
    </row>
    <row r="568" spans="1:4" x14ac:dyDescent="0.25">
      <c r="A568">
        <v>0</v>
      </c>
      <c r="B568">
        <v>5</v>
      </c>
      <c r="C568">
        <v>0</v>
      </c>
      <c r="D568">
        <v>5</v>
      </c>
    </row>
    <row r="569" spans="1:4" x14ac:dyDescent="0.25">
      <c r="A569">
        <v>0</v>
      </c>
      <c r="B569">
        <v>5</v>
      </c>
      <c r="C569">
        <v>0</v>
      </c>
      <c r="D569">
        <v>5</v>
      </c>
    </row>
    <row r="570" spans="1:4" x14ac:dyDescent="0.25">
      <c r="A570">
        <v>0</v>
      </c>
      <c r="B570">
        <v>5</v>
      </c>
      <c r="C570">
        <v>0</v>
      </c>
      <c r="D570">
        <v>5</v>
      </c>
    </row>
    <row r="571" spans="1:4" x14ac:dyDescent="0.25">
      <c r="A571">
        <v>0</v>
      </c>
      <c r="B571">
        <v>5</v>
      </c>
      <c r="C571">
        <v>0</v>
      </c>
      <c r="D571">
        <v>5</v>
      </c>
    </row>
    <row r="572" spans="1:4" x14ac:dyDescent="0.25">
      <c r="A572">
        <v>0</v>
      </c>
      <c r="B572">
        <v>5</v>
      </c>
      <c r="C572">
        <v>0</v>
      </c>
      <c r="D572">
        <v>5</v>
      </c>
    </row>
    <row r="573" spans="1:4" x14ac:dyDescent="0.25">
      <c r="A573">
        <v>0</v>
      </c>
      <c r="B573">
        <v>5</v>
      </c>
      <c r="C573">
        <v>0</v>
      </c>
      <c r="D573">
        <v>5</v>
      </c>
    </row>
    <row r="574" spans="1:4" x14ac:dyDescent="0.25">
      <c r="A574">
        <v>0</v>
      </c>
      <c r="B574">
        <v>5</v>
      </c>
      <c r="C574">
        <v>0</v>
      </c>
      <c r="D574">
        <v>5</v>
      </c>
    </row>
    <row r="575" spans="1:4" x14ac:dyDescent="0.25">
      <c r="A575">
        <v>0</v>
      </c>
      <c r="B575">
        <v>5</v>
      </c>
      <c r="C575">
        <v>0</v>
      </c>
      <c r="D575">
        <v>5</v>
      </c>
    </row>
    <row r="576" spans="1:4" x14ac:dyDescent="0.25">
      <c r="A576">
        <v>0</v>
      </c>
      <c r="B576">
        <v>5</v>
      </c>
      <c r="C576">
        <v>0</v>
      </c>
      <c r="D576">
        <v>5</v>
      </c>
    </row>
    <row r="577" spans="1:4" x14ac:dyDescent="0.25">
      <c r="A577">
        <v>0</v>
      </c>
      <c r="B577">
        <v>5</v>
      </c>
      <c r="C577">
        <v>0</v>
      </c>
      <c r="D577">
        <v>5</v>
      </c>
    </row>
    <row r="578" spans="1:4" x14ac:dyDescent="0.25">
      <c r="A578">
        <v>0</v>
      </c>
      <c r="B578">
        <v>5</v>
      </c>
      <c r="C578">
        <v>0</v>
      </c>
      <c r="D578">
        <v>5</v>
      </c>
    </row>
    <row r="579" spans="1:4" x14ac:dyDescent="0.25">
      <c r="A579">
        <v>0</v>
      </c>
      <c r="B579">
        <v>5</v>
      </c>
      <c r="C579">
        <v>0</v>
      </c>
      <c r="D579">
        <v>5</v>
      </c>
    </row>
    <row r="580" spans="1:4" x14ac:dyDescent="0.25">
      <c r="A580">
        <v>0</v>
      </c>
      <c r="B580">
        <v>5</v>
      </c>
      <c r="C580">
        <v>0</v>
      </c>
      <c r="D580">
        <v>5</v>
      </c>
    </row>
    <row r="581" spans="1:4" x14ac:dyDescent="0.25">
      <c r="A581">
        <v>0</v>
      </c>
      <c r="B581">
        <v>5</v>
      </c>
      <c r="C581">
        <v>0</v>
      </c>
      <c r="D581">
        <v>5</v>
      </c>
    </row>
    <row r="582" spans="1:4" x14ac:dyDescent="0.25">
      <c r="A582">
        <v>0</v>
      </c>
      <c r="B582">
        <v>5</v>
      </c>
      <c r="C582">
        <v>0</v>
      </c>
      <c r="D582">
        <v>5</v>
      </c>
    </row>
    <row r="583" spans="1:4" x14ac:dyDescent="0.25">
      <c r="A583">
        <v>0</v>
      </c>
      <c r="B583">
        <v>5</v>
      </c>
      <c r="C583">
        <v>0</v>
      </c>
      <c r="D583">
        <v>5</v>
      </c>
    </row>
    <row r="584" spans="1:4" x14ac:dyDescent="0.25">
      <c r="A584">
        <v>0</v>
      </c>
      <c r="B584">
        <v>5</v>
      </c>
      <c r="C584">
        <v>0</v>
      </c>
      <c r="D584">
        <v>5</v>
      </c>
    </row>
    <row r="585" spans="1:4" x14ac:dyDescent="0.25">
      <c r="A585">
        <v>0</v>
      </c>
      <c r="B585">
        <v>5</v>
      </c>
      <c r="C585">
        <v>0</v>
      </c>
      <c r="D585">
        <v>5</v>
      </c>
    </row>
    <row r="586" spans="1:4" x14ac:dyDescent="0.25">
      <c r="A586">
        <v>0</v>
      </c>
      <c r="B586">
        <v>5</v>
      </c>
      <c r="C586">
        <v>0</v>
      </c>
      <c r="D586">
        <v>5</v>
      </c>
    </row>
    <row r="587" spans="1:4" x14ac:dyDescent="0.25">
      <c r="A587">
        <v>0</v>
      </c>
      <c r="B587">
        <v>5</v>
      </c>
      <c r="C587">
        <v>0</v>
      </c>
      <c r="D587">
        <v>5</v>
      </c>
    </row>
    <row r="588" spans="1:4" x14ac:dyDescent="0.25">
      <c r="A588">
        <v>0</v>
      </c>
      <c r="B588">
        <v>5</v>
      </c>
      <c r="C588">
        <v>0</v>
      </c>
      <c r="D588">
        <v>5</v>
      </c>
    </row>
    <row r="589" spans="1:4" x14ac:dyDescent="0.25">
      <c r="A589">
        <v>0</v>
      </c>
      <c r="B589">
        <v>5</v>
      </c>
      <c r="C589">
        <v>0</v>
      </c>
      <c r="D589">
        <v>5</v>
      </c>
    </row>
    <row r="590" spans="1:4" x14ac:dyDescent="0.25">
      <c r="A590">
        <v>0</v>
      </c>
      <c r="B590">
        <v>5</v>
      </c>
      <c r="C590">
        <v>0</v>
      </c>
      <c r="D590">
        <v>5</v>
      </c>
    </row>
    <row r="591" spans="1:4" x14ac:dyDescent="0.25">
      <c r="A591">
        <v>0</v>
      </c>
      <c r="B591">
        <v>5</v>
      </c>
      <c r="C591">
        <v>0</v>
      </c>
      <c r="D591">
        <v>5</v>
      </c>
    </row>
    <row r="592" spans="1:4" x14ac:dyDescent="0.25">
      <c r="A592">
        <v>0</v>
      </c>
      <c r="B592">
        <v>5</v>
      </c>
      <c r="C592">
        <v>0</v>
      </c>
      <c r="D592">
        <v>5</v>
      </c>
    </row>
    <row r="593" spans="1:4" x14ac:dyDescent="0.25">
      <c r="A593">
        <v>0</v>
      </c>
      <c r="B593">
        <v>5</v>
      </c>
      <c r="C593">
        <v>0</v>
      </c>
      <c r="D593">
        <v>5</v>
      </c>
    </row>
    <row r="594" spans="1:4" x14ac:dyDescent="0.25">
      <c r="A594">
        <v>0</v>
      </c>
      <c r="B594">
        <v>5</v>
      </c>
      <c r="C594">
        <v>0</v>
      </c>
      <c r="D594">
        <v>5</v>
      </c>
    </row>
    <row r="595" spans="1:4" x14ac:dyDescent="0.25">
      <c r="A595">
        <v>0</v>
      </c>
      <c r="B595">
        <v>5</v>
      </c>
      <c r="C595">
        <v>0</v>
      </c>
      <c r="D595">
        <v>5</v>
      </c>
    </row>
    <row r="596" spans="1:4" x14ac:dyDescent="0.25">
      <c r="A596">
        <v>0</v>
      </c>
      <c r="B596">
        <v>5</v>
      </c>
      <c r="C596">
        <v>0</v>
      </c>
      <c r="D596">
        <v>5</v>
      </c>
    </row>
    <row r="597" spans="1:4" x14ac:dyDescent="0.25">
      <c r="A597">
        <v>0</v>
      </c>
      <c r="B597">
        <v>5</v>
      </c>
      <c r="C597">
        <v>0</v>
      </c>
      <c r="D597">
        <v>5</v>
      </c>
    </row>
    <row r="598" spans="1:4" x14ac:dyDescent="0.25">
      <c r="A598">
        <v>0</v>
      </c>
      <c r="B598">
        <v>5</v>
      </c>
      <c r="C598">
        <v>0</v>
      </c>
      <c r="D598">
        <v>5</v>
      </c>
    </row>
    <row r="599" spans="1:4" x14ac:dyDescent="0.25">
      <c r="A599">
        <v>0</v>
      </c>
      <c r="B599">
        <v>5</v>
      </c>
      <c r="C599">
        <v>0</v>
      </c>
      <c r="D599">
        <v>5</v>
      </c>
    </row>
    <row r="600" spans="1:4" x14ac:dyDescent="0.25">
      <c r="A600">
        <v>0</v>
      </c>
      <c r="B600">
        <v>5</v>
      </c>
      <c r="C600">
        <v>0</v>
      </c>
      <c r="D600">
        <v>5</v>
      </c>
    </row>
    <row r="601" spans="1:4" x14ac:dyDescent="0.25">
      <c r="A601">
        <v>0</v>
      </c>
      <c r="B601">
        <v>5</v>
      </c>
      <c r="C601">
        <v>0</v>
      </c>
      <c r="D601">
        <v>5</v>
      </c>
    </row>
    <row r="602" spans="1:4" x14ac:dyDescent="0.25">
      <c r="A602">
        <v>0</v>
      </c>
      <c r="B602">
        <v>5</v>
      </c>
      <c r="C602">
        <v>0</v>
      </c>
      <c r="D602">
        <v>5</v>
      </c>
    </row>
    <row r="603" spans="1:4" x14ac:dyDescent="0.25">
      <c r="A603">
        <v>0</v>
      </c>
      <c r="B603">
        <v>5</v>
      </c>
      <c r="C603">
        <v>0</v>
      </c>
      <c r="D603">
        <v>5</v>
      </c>
    </row>
    <row r="604" spans="1:4" x14ac:dyDescent="0.25">
      <c r="A604">
        <v>0</v>
      </c>
      <c r="B604">
        <v>5</v>
      </c>
      <c r="C604">
        <v>0</v>
      </c>
      <c r="D604">
        <v>5</v>
      </c>
    </row>
    <row r="605" spans="1:4" x14ac:dyDescent="0.25">
      <c r="A605">
        <v>0</v>
      </c>
      <c r="B605">
        <v>5</v>
      </c>
      <c r="C605">
        <v>0</v>
      </c>
      <c r="D605">
        <v>5</v>
      </c>
    </row>
    <row r="606" spans="1:4" x14ac:dyDescent="0.25">
      <c r="A606">
        <v>0</v>
      </c>
      <c r="B606">
        <v>5</v>
      </c>
      <c r="C606">
        <v>0</v>
      </c>
      <c r="D606">
        <v>5</v>
      </c>
    </row>
    <row r="607" spans="1:4" x14ac:dyDescent="0.25">
      <c r="A607">
        <v>0</v>
      </c>
      <c r="B607">
        <v>5</v>
      </c>
      <c r="C607">
        <v>0</v>
      </c>
      <c r="D607">
        <v>5</v>
      </c>
    </row>
    <row r="608" spans="1:4" x14ac:dyDescent="0.25">
      <c r="A608">
        <v>0</v>
      </c>
      <c r="B608">
        <v>5</v>
      </c>
      <c r="C608">
        <v>0</v>
      </c>
      <c r="D608">
        <v>5</v>
      </c>
    </row>
    <row r="609" spans="1:4" x14ac:dyDescent="0.25">
      <c r="A609">
        <v>0</v>
      </c>
      <c r="B609">
        <v>5</v>
      </c>
      <c r="C609">
        <v>0</v>
      </c>
      <c r="D609">
        <v>5</v>
      </c>
    </row>
    <row r="610" spans="1:4" x14ac:dyDescent="0.25">
      <c r="A610">
        <v>0</v>
      </c>
      <c r="B610">
        <v>5</v>
      </c>
      <c r="C610">
        <v>0</v>
      </c>
      <c r="D610">
        <v>5</v>
      </c>
    </row>
    <row r="611" spans="1:4" x14ac:dyDescent="0.25">
      <c r="A611">
        <v>0</v>
      </c>
      <c r="B611">
        <v>5</v>
      </c>
      <c r="C611">
        <v>0</v>
      </c>
      <c r="D611">
        <v>5</v>
      </c>
    </row>
    <row r="612" spans="1:4" x14ac:dyDescent="0.25">
      <c r="A612">
        <v>0</v>
      </c>
      <c r="B612">
        <v>5</v>
      </c>
      <c r="C612">
        <v>0</v>
      </c>
      <c r="D612">
        <v>5</v>
      </c>
    </row>
    <row r="613" spans="1:4" x14ac:dyDescent="0.25">
      <c r="A613">
        <v>0</v>
      </c>
      <c r="B613">
        <v>5</v>
      </c>
      <c r="C613">
        <v>0</v>
      </c>
      <c r="D613">
        <v>5</v>
      </c>
    </row>
    <row r="614" spans="1:4" x14ac:dyDescent="0.25">
      <c r="A614">
        <v>0</v>
      </c>
      <c r="B614">
        <v>5</v>
      </c>
      <c r="C614">
        <v>0</v>
      </c>
      <c r="D614">
        <v>5</v>
      </c>
    </row>
    <row r="615" spans="1:4" x14ac:dyDescent="0.25">
      <c r="A615">
        <v>0</v>
      </c>
      <c r="B615">
        <v>5</v>
      </c>
      <c r="C615">
        <v>0</v>
      </c>
      <c r="D615">
        <v>5</v>
      </c>
    </row>
    <row r="616" spans="1:4" x14ac:dyDescent="0.25">
      <c r="A616">
        <v>0</v>
      </c>
      <c r="B616">
        <v>5</v>
      </c>
      <c r="C616">
        <v>0</v>
      </c>
      <c r="D616">
        <v>5</v>
      </c>
    </row>
    <row r="617" spans="1:4" x14ac:dyDescent="0.25">
      <c r="A617">
        <v>0</v>
      </c>
      <c r="B617">
        <v>5</v>
      </c>
      <c r="C617">
        <v>0</v>
      </c>
      <c r="D617">
        <v>5</v>
      </c>
    </row>
    <row r="618" spans="1:4" x14ac:dyDescent="0.25">
      <c r="A618">
        <v>0</v>
      </c>
      <c r="B618">
        <v>5</v>
      </c>
      <c r="C618">
        <v>0</v>
      </c>
      <c r="D618">
        <v>5</v>
      </c>
    </row>
    <row r="619" spans="1:4" x14ac:dyDescent="0.25">
      <c r="A619">
        <v>0</v>
      </c>
      <c r="B619">
        <v>5</v>
      </c>
      <c r="C619">
        <v>0</v>
      </c>
      <c r="D619">
        <v>5</v>
      </c>
    </row>
    <row r="620" spans="1:4" x14ac:dyDescent="0.25">
      <c r="A620">
        <v>0</v>
      </c>
      <c r="B620">
        <v>5</v>
      </c>
      <c r="C620">
        <v>0</v>
      </c>
      <c r="D620">
        <v>5</v>
      </c>
    </row>
    <row r="621" spans="1:4" x14ac:dyDescent="0.25">
      <c r="A621">
        <v>0</v>
      </c>
      <c r="B621">
        <v>5</v>
      </c>
      <c r="C621">
        <v>0</v>
      </c>
      <c r="D621">
        <v>5</v>
      </c>
    </row>
    <row r="622" spans="1:4" x14ac:dyDescent="0.25">
      <c r="A622">
        <v>0</v>
      </c>
      <c r="B622">
        <v>5</v>
      </c>
      <c r="C622">
        <v>0</v>
      </c>
      <c r="D622">
        <v>5</v>
      </c>
    </row>
    <row r="623" spans="1:4" x14ac:dyDescent="0.25">
      <c r="A623">
        <v>0</v>
      </c>
      <c r="B623">
        <v>5</v>
      </c>
      <c r="C623">
        <v>0</v>
      </c>
      <c r="D623">
        <v>5</v>
      </c>
    </row>
    <row r="624" spans="1:4" x14ac:dyDescent="0.25">
      <c r="A624">
        <v>0</v>
      </c>
      <c r="B624">
        <v>5</v>
      </c>
      <c r="C624">
        <v>0</v>
      </c>
      <c r="D624">
        <v>5</v>
      </c>
    </row>
    <row r="625" spans="1:4" x14ac:dyDescent="0.25">
      <c r="A625">
        <v>0</v>
      </c>
      <c r="B625">
        <v>5</v>
      </c>
      <c r="C625">
        <v>0</v>
      </c>
      <c r="D625">
        <v>5</v>
      </c>
    </row>
    <row r="626" spans="1:4" x14ac:dyDescent="0.25">
      <c r="A626">
        <v>0</v>
      </c>
      <c r="B626">
        <v>5</v>
      </c>
      <c r="C626">
        <v>0</v>
      </c>
      <c r="D626">
        <v>5</v>
      </c>
    </row>
    <row r="627" spans="1:4" x14ac:dyDescent="0.25">
      <c r="A627">
        <v>0</v>
      </c>
      <c r="B627">
        <v>5</v>
      </c>
      <c r="C627">
        <v>0</v>
      </c>
      <c r="D627">
        <v>5</v>
      </c>
    </row>
    <row r="628" spans="1:4" x14ac:dyDescent="0.25">
      <c r="A628">
        <v>0</v>
      </c>
      <c r="B628">
        <v>5</v>
      </c>
      <c r="C628">
        <v>0</v>
      </c>
      <c r="D628">
        <v>5</v>
      </c>
    </row>
    <row r="629" spans="1:4" x14ac:dyDescent="0.25">
      <c r="A629">
        <v>0</v>
      </c>
      <c r="B629">
        <v>5</v>
      </c>
      <c r="C629">
        <v>0</v>
      </c>
      <c r="D629">
        <v>5</v>
      </c>
    </row>
    <row r="630" spans="1:4" x14ac:dyDescent="0.25">
      <c r="A630">
        <v>0</v>
      </c>
      <c r="B630">
        <v>5</v>
      </c>
      <c r="C630">
        <v>0</v>
      </c>
      <c r="D630">
        <v>5</v>
      </c>
    </row>
    <row r="631" spans="1:4" x14ac:dyDescent="0.25">
      <c r="A631">
        <v>0</v>
      </c>
      <c r="B631">
        <v>5</v>
      </c>
      <c r="C631">
        <v>0</v>
      </c>
      <c r="D631">
        <v>5</v>
      </c>
    </row>
    <row r="632" spans="1:4" x14ac:dyDescent="0.25">
      <c r="A632">
        <v>0</v>
      </c>
      <c r="B632">
        <v>5</v>
      </c>
      <c r="C632">
        <v>0</v>
      </c>
      <c r="D632">
        <v>5</v>
      </c>
    </row>
    <row r="633" spans="1:4" x14ac:dyDescent="0.25">
      <c r="A633">
        <v>0</v>
      </c>
      <c r="B633">
        <v>5</v>
      </c>
      <c r="C633">
        <v>0</v>
      </c>
      <c r="D633">
        <v>5</v>
      </c>
    </row>
    <row r="634" spans="1:4" x14ac:dyDescent="0.25">
      <c r="A634">
        <v>0</v>
      </c>
      <c r="B634">
        <v>5</v>
      </c>
      <c r="C634">
        <v>0</v>
      </c>
      <c r="D634">
        <v>5</v>
      </c>
    </row>
    <row r="635" spans="1:4" x14ac:dyDescent="0.25">
      <c r="A635">
        <v>0</v>
      </c>
      <c r="B635">
        <v>5</v>
      </c>
      <c r="C635">
        <v>0</v>
      </c>
      <c r="D635">
        <v>5</v>
      </c>
    </row>
    <row r="636" spans="1:4" x14ac:dyDescent="0.25">
      <c r="A636">
        <v>0</v>
      </c>
      <c r="B636">
        <v>5</v>
      </c>
      <c r="C636">
        <v>0</v>
      </c>
      <c r="D636">
        <v>5</v>
      </c>
    </row>
    <row r="637" spans="1:4" x14ac:dyDescent="0.25">
      <c r="A637">
        <v>0</v>
      </c>
      <c r="B637">
        <v>5</v>
      </c>
      <c r="C637">
        <v>0</v>
      </c>
      <c r="D637">
        <v>5</v>
      </c>
    </row>
    <row r="638" spans="1:4" x14ac:dyDescent="0.25">
      <c r="A638">
        <v>0</v>
      </c>
      <c r="B638">
        <v>5</v>
      </c>
      <c r="C638">
        <v>0</v>
      </c>
      <c r="D638">
        <v>5</v>
      </c>
    </row>
    <row r="639" spans="1:4" x14ac:dyDescent="0.25">
      <c r="A639">
        <v>0</v>
      </c>
      <c r="B639">
        <v>5</v>
      </c>
      <c r="C639">
        <v>0</v>
      </c>
      <c r="D639">
        <v>5</v>
      </c>
    </row>
    <row r="640" spans="1:4" x14ac:dyDescent="0.25">
      <c r="A640">
        <v>0</v>
      </c>
      <c r="B640">
        <v>5</v>
      </c>
      <c r="C640">
        <v>0</v>
      </c>
      <c r="D640">
        <v>5</v>
      </c>
    </row>
    <row r="641" spans="1:4" x14ac:dyDescent="0.25">
      <c r="A641">
        <v>0</v>
      </c>
      <c r="B641">
        <v>5</v>
      </c>
      <c r="C641">
        <v>0</v>
      </c>
      <c r="D641">
        <v>5</v>
      </c>
    </row>
    <row r="642" spans="1:4" x14ac:dyDescent="0.25">
      <c r="A642">
        <v>0</v>
      </c>
      <c r="B642">
        <v>5</v>
      </c>
      <c r="C642">
        <v>0</v>
      </c>
      <c r="D642">
        <v>5</v>
      </c>
    </row>
    <row r="643" spans="1:4" x14ac:dyDescent="0.25">
      <c r="A643">
        <v>0</v>
      </c>
      <c r="B643">
        <v>5</v>
      </c>
      <c r="C643">
        <v>0</v>
      </c>
      <c r="D643">
        <v>5</v>
      </c>
    </row>
    <row r="644" spans="1:4" x14ac:dyDescent="0.25">
      <c r="A644">
        <v>0</v>
      </c>
      <c r="B644">
        <v>5</v>
      </c>
      <c r="C644">
        <v>0</v>
      </c>
      <c r="D644">
        <v>5</v>
      </c>
    </row>
    <row r="645" spans="1:4" x14ac:dyDescent="0.25">
      <c r="A645">
        <v>0</v>
      </c>
      <c r="B645">
        <v>5</v>
      </c>
      <c r="C645">
        <v>0</v>
      </c>
      <c r="D645">
        <v>5</v>
      </c>
    </row>
    <row r="646" spans="1:4" x14ac:dyDescent="0.25">
      <c r="A646">
        <v>0</v>
      </c>
      <c r="B646">
        <v>5</v>
      </c>
      <c r="C646">
        <v>0</v>
      </c>
      <c r="D646">
        <v>5</v>
      </c>
    </row>
    <row r="647" spans="1:4" x14ac:dyDescent="0.25">
      <c r="A647">
        <v>0</v>
      </c>
      <c r="B647">
        <v>5</v>
      </c>
      <c r="C647">
        <v>0</v>
      </c>
      <c r="D647">
        <v>5</v>
      </c>
    </row>
    <row r="648" spans="1:4" x14ac:dyDescent="0.25">
      <c r="A648">
        <v>0</v>
      </c>
      <c r="B648">
        <v>5</v>
      </c>
      <c r="C648">
        <v>0</v>
      </c>
      <c r="D648">
        <v>5</v>
      </c>
    </row>
    <row r="649" spans="1:4" x14ac:dyDescent="0.25">
      <c r="A649">
        <v>0</v>
      </c>
      <c r="B649">
        <v>5</v>
      </c>
      <c r="C649">
        <v>0</v>
      </c>
      <c r="D649">
        <v>5</v>
      </c>
    </row>
    <row r="650" spans="1:4" x14ac:dyDescent="0.25">
      <c r="A650">
        <v>0</v>
      </c>
      <c r="B650">
        <v>5</v>
      </c>
      <c r="C650">
        <v>0</v>
      </c>
      <c r="D650">
        <v>5</v>
      </c>
    </row>
    <row r="651" spans="1:4" x14ac:dyDescent="0.25">
      <c r="A651">
        <v>0</v>
      </c>
      <c r="B651">
        <v>5</v>
      </c>
      <c r="C651">
        <v>0</v>
      </c>
      <c r="D651">
        <v>5</v>
      </c>
    </row>
    <row r="652" spans="1:4" x14ac:dyDescent="0.25">
      <c r="A652">
        <v>0</v>
      </c>
      <c r="B652">
        <v>5</v>
      </c>
      <c r="C652">
        <v>0</v>
      </c>
      <c r="D652">
        <v>5</v>
      </c>
    </row>
    <row r="653" spans="1:4" x14ac:dyDescent="0.25">
      <c r="A653">
        <v>0</v>
      </c>
      <c r="B653">
        <v>5</v>
      </c>
      <c r="C653">
        <v>0</v>
      </c>
      <c r="D653">
        <v>5</v>
      </c>
    </row>
    <row r="654" spans="1:4" x14ac:dyDescent="0.25">
      <c r="A654">
        <v>0</v>
      </c>
      <c r="B654">
        <v>5</v>
      </c>
      <c r="C654">
        <v>0</v>
      </c>
      <c r="D654">
        <v>5</v>
      </c>
    </row>
    <row r="655" spans="1:4" x14ac:dyDescent="0.25">
      <c r="A655">
        <v>0</v>
      </c>
      <c r="B655">
        <v>5</v>
      </c>
      <c r="C655">
        <v>0</v>
      </c>
      <c r="D655">
        <v>5</v>
      </c>
    </row>
    <row r="656" spans="1:4" x14ac:dyDescent="0.25">
      <c r="A656">
        <v>0</v>
      </c>
      <c r="B656">
        <v>5</v>
      </c>
      <c r="C656">
        <v>0</v>
      </c>
      <c r="D656">
        <v>5</v>
      </c>
    </row>
    <row r="657" spans="1:4" x14ac:dyDescent="0.25">
      <c r="A657">
        <v>0</v>
      </c>
      <c r="B657">
        <v>5</v>
      </c>
      <c r="C657">
        <v>0</v>
      </c>
      <c r="D657">
        <v>5</v>
      </c>
    </row>
    <row r="658" spans="1:4" x14ac:dyDescent="0.25">
      <c r="A658">
        <v>0</v>
      </c>
      <c r="B658">
        <v>5</v>
      </c>
      <c r="C658">
        <v>0</v>
      </c>
      <c r="D658">
        <v>5</v>
      </c>
    </row>
    <row r="659" spans="1:4" x14ac:dyDescent="0.25">
      <c r="A659">
        <v>0</v>
      </c>
      <c r="B659">
        <v>5</v>
      </c>
      <c r="C659">
        <v>0</v>
      </c>
      <c r="D659">
        <v>5</v>
      </c>
    </row>
    <row r="660" spans="1:4" x14ac:dyDescent="0.25">
      <c r="A660">
        <v>0</v>
      </c>
      <c r="B660">
        <v>5</v>
      </c>
      <c r="C660">
        <v>0</v>
      </c>
      <c r="D660">
        <v>5</v>
      </c>
    </row>
    <row r="661" spans="1:4" x14ac:dyDescent="0.25">
      <c r="A661">
        <v>0</v>
      </c>
      <c r="B661">
        <v>5</v>
      </c>
      <c r="C661">
        <v>0</v>
      </c>
      <c r="D661">
        <v>5</v>
      </c>
    </row>
    <row r="662" spans="1:4" x14ac:dyDescent="0.25">
      <c r="A662">
        <v>0</v>
      </c>
      <c r="B662">
        <v>5</v>
      </c>
      <c r="C662">
        <v>0</v>
      </c>
      <c r="D662">
        <v>5</v>
      </c>
    </row>
    <row r="663" spans="1:4" x14ac:dyDescent="0.25">
      <c r="A663">
        <v>0</v>
      </c>
      <c r="B663">
        <v>5</v>
      </c>
      <c r="C663">
        <v>0</v>
      </c>
      <c r="D663">
        <v>5</v>
      </c>
    </row>
    <row r="664" spans="1:4" x14ac:dyDescent="0.25">
      <c r="A664">
        <v>0</v>
      </c>
      <c r="B664">
        <v>5</v>
      </c>
      <c r="C664">
        <v>0</v>
      </c>
      <c r="D664">
        <v>5</v>
      </c>
    </row>
    <row r="665" spans="1:4" x14ac:dyDescent="0.25">
      <c r="A665">
        <v>0</v>
      </c>
      <c r="B665">
        <v>5</v>
      </c>
      <c r="C665">
        <v>0</v>
      </c>
      <c r="D665">
        <v>5</v>
      </c>
    </row>
    <row r="666" spans="1:4" x14ac:dyDescent="0.25">
      <c r="A666">
        <v>0</v>
      </c>
      <c r="B666">
        <v>5</v>
      </c>
      <c r="C666">
        <v>0</v>
      </c>
      <c r="D666">
        <v>5</v>
      </c>
    </row>
    <row r="667" spans="1:4" x14ac:dyDescent="0.25">
      <c r="A667">
        <v>0</v>
      </c>
      <c r="B667">
        <v>5</v>
      </c>
      <c r="C667">
        <v>0</v>
      </c>
      <c r="D667">
        <v>5</v>
      </c>
    </row>
    <row r="668" spans="1:4" x14ac:dyDescent="0.25">
      <c r="A668">
        <v>0</v>
      </c>
      <c r="B668">
        <v>5</v>
      </c>
      <c r="C668">
        <v>0</v>
      </c>
      <c r="D668">
        <v>5</v>
      </c>
    </row>
    <row r="669" spans="1:4" x14ac:dyDescent="0.25">
      <c r="A669">
        <v>0</v>
      </c>
      <c r="B669">
        <v>5</v>
      </c>
      <c r="C669">
        <v>0</v>
      </c>
      <c r="D669">
        <v>5</v>
      </c>
    </row>
    <row r="670" spans="1:4" x14ac:dyDescent="0.25">
      <c r="A670">
        <v>0</v>
      </c>
      <c r="B670">
        <v>5</v>
      </c>
      <c r="C670">
        <v>0</v>
      </c>
      <c r="D670">
        <v>5</v>
      </c>
    </row>
    <row r="671" spans="1:4" x14ac:dyDescent="0.25">
      <c r="A671">
        <v>0</v>
      </c>
      <c r="B671">
        <v>5</v>
      </c>
      <c r="C671">
        <v>0</v>
      </c>
      <c r="D671">
        <v>5</v>
      </c>
    </row>
    <row r="672" spans="1:4" x14ac:dyDescent="0.25">
      <c r="A672">
        <v>0</v>
      </c>
      <c r="B672">
        <v>5</v>
      </c>
      <c r="C672">
        <v>0</v>
      </c>
      <c r="D672">
        <v>5</v>
      </c>
    </row>
    <row r="673" spans="1:4" x14ac:dyDescent="0.25">
      <c r="A673">
        <v>0</v>
      </c>
      <c r="B673">
        <v>5</v>
      </c>
      <c r="C673">
        <v>0</v>
      </c>
      <c r="D673">
        <v>5</v>
      </c>
    </row>
    <row r="674" spans="1:4" x14ac:dyDescent="0.25">
      <c r="A674">
        <v>0</v>
      </c>
      <c r="B674">
        <v>5</v>
      </c>
      <c r="C674">
        <v>0</v>
      </c>
      <c r="D674">
        <v>5</v>
      </c>
    </row>
    <row r="675" spans="1:4" x14ac:dyDescent="0.25">
      <c r="A675">
        <v>0</v>
      </c>
      <c r="B675">
        <v>5</v>
      </c>
      <c r="C675">
        <v>0</v>
      </c>
      <c r="D675">
        <v>5</v>
      </c>
    </row>
    <row r="676" spans="1:4" x14ac:dyDescent="0.25">
      <c r="A676">
        <v>0</v>
      </c>
      <c r="B676">
        <v>5</v>
      </c>
      <c r="C676">
        <v>0</v>
      </c>
      <c r="D676">
        <v>5</v>
      </c>
    </row>
    <row r="677" spans="1:4" x14ac:dyDescent="0.25">
      <c r="A677">
        <v>0</v>
      </c>
      <c r="B677">
        <v>5</v>
      </c>
      <c r="C677">
        <v>0</v>
      </c>
      <c r="D677">
        <v>5</v>
      </c>
    </row>
    <row r="678" spans="1:4" x14ac:dyDescent="0.25">
      <c r="A678">
        <v>0</v>
      </c>
      <c r="B678">
        <v>5</v>
      </c>
      <c r="C678">
        <v>0</v>
      </c>
      <c r="D678">
        <v>5</v>
      </c>
    </row>
    <row r="679" spans="1:4" x14ac:dyDescent="0.25">
      <c r="A679">
        <v>0</v>
      </c>
      <c r="B679">
        <v>5</v>
      </c>
      <c r="C679">
        <v>0</v>
      </c>
      <c r="D679">
        <v>5</v>
      </c>
    </row>
    <row r="680" spans="1:4" x14ac:dyDescent="0.25">
      <c r="A680">
        <v>0</v>
      </c>
      <c r="B680">
        <v>5</v>
      </c>
      <c r="C680">
        <v>0</v>
      </c>
      <c r="D680">
        <v>5</v>
      </c>
    </row>
    <row r="681" spans="1:4" x14ac:dyDescent="0.25">
      <c r="A681">
        <v>0</v>
      </c>
      <c r="B681">
        <v>5</v>
      </c>
      <c r="C681">
        <v>0</v>
      </c>
      <c r="D681">
        <v>5</v>
      </c>
    </row>
    <row r="682" spans="1:4" x14ac:dyDescent="0.25">
      <c r="A682">
        <v>0</v>
      </c>
      <c r="B682">
        <v>5</v>
      </c>
      <c r="C682">
        <v>0</v>
      </c>
      <c r="D682">
        <v>5</v>
      </c>
    </row>
    <row r="683" spans="1:4" x14ac:dyDescent="0.25">
      <c r="A683">
        <v>0</v>
      </c>
      <c r="B683">
        <v>5</v>
      </c>
      <c r="C683">
        <v>0</v>
      </c>
      <c r="D683">
        <v>5</v>
      </c>
    </row>
    <row r="684" spans="1:4" x14ac:dyDescent="0.25">
      <c r="A684">
        <v>0</v>
      </c>
      <c r="B684">
        <v>5</v>
      </c>
      <c r="C684">
        <v>0</v>
      </c>
      <c r="D684">
        <v>5</v>
      </c>
    </row>
    <row r="685" spans="1:4" x14ac:dyDescent="0.25">
      <c r="A685">
        <v>0</v>
      </c>
      <c r="B685">
        <v>5</v>
      </c>
      <c r="C685">
        <v>0</v>
      </c>
      <c r="D685">
        <v>5</v>
      </c>
    </row>
    <row r="686" spans="1:4" x14ac:dyDescent="0.25">
      <c r="A686">
        <v>0</v>
      </c>
      <c r="B686">
        <v>5</v>
      </c>
      <c r="C686">
        <v>0</v>
      </c>
      <c r="D686">
        <v>5</v>
      </c>
    </row>
    <row r="687" spans="1:4" x14ac:dyDescent="0.25">
      <c r="A687">
        <v>0</v>
      </c>
      <c r="B687">
        <v>5</v>
      </c>
      <c r="C687">
        <v>0</v>
      </c>
      <c r="D687">
        <v>5</v>
      </c>
    </row>
    <row r="688" spans="1:4" x14ac:dyDescent="0.25">
      <c r="A688">
        <v>0</v>
      </c>
      <c r="B688">
        <v>5</v>
      </c>
      <c r="C688">
        <v>0</v>
      </c>
      <c r="D688">
        <v>5</v>
      </c>
    </row>
    <row r="689" spans="1:4" x14ac:dyDescent="0.25">
      <c r="A689">
        <v>0</v>
      </c>
      <c r="B689">
        <v>5</v>
      </c>
      <c r="C689">
        <v>0</v>
      </c>
      <c r="D689">
        <v>5</v>
      </c>
    </row>
    <row r="690" spans="1:4" x14ac:dyDescent="0.25">
      <c r="A690">
        <v>0</v>
      </c>
      <c r="B690">
        <v>5</v>
      </c>
      <c r="C690">
        <v>0</v>
      </c>
      <c r="D690">
        <v>5</v>
      </c>
    </row>
    <row r="691" spans="1:4" x14ac:dyDescent="0.25">
      <c r="A691">
        <v>0</v>
      </c>
      <c r="B691">
        <v>5</v>
      </c>
      <c r="C691">
        <v>0</v>
      </c>
      <c r="D691">
        <v>5</v>
      </c>
    </row>
    <row r="692" spans="1:4" x14ac:dyDescent="0.25">
      <c r="A692">
        <v>0</v>
      </c>
      <c r="B692">
        <v>5</v>
      </c>
      <c r="C692">
        <v>0</v>
      </c>
      <c r="D692">
        <v>5</v>
      </c>
    </row>
    <row r="693" spans="1:4" x14ac:dyDescent="0.25">
      <c r="A693">
        <v>0</v>
      </c>
      <c r="B693">
        <v>5</v>
      </c>
      <c r="C693">
        <v>0</v>
      </c>
      <c r="D693">
        <v>5</v>
      </c>
    </row>
    <row r="694" spans="1:4" x14ac:dyDescent="0.25">
      <c r="A694">
        <v>0</v>
      </c>
      <c r="B694">
        <v>5</v>
      </c>
      <c r="C694">
        <v>0</v>
      </c>
      <c r="D694">
        <v>5</v>
      </c>
    </row>
    <row r="695" spans="1:4" x14ac:dyDescent="0.25">
      <c r="A695">
        <v>0</v>
      </c>
      <c r="B695">
        <v>5</v>
      </c>
      <c r="C695">
        <v>0</v>
      </c>
      <c r="D695">
        <v>5</v>
      </c>
    </row>
    <row r="696" spans="1:4" x14ac:dyDescent="0.25">
      <c r="A696">
        <v>0</v>
      </c>
      <c r="B696">
        <v>5</v>
      </c>
      <c r="C696">
        <v>0</v>
      </c>
      <c r="D696">
        <v>5</v>
      </c>
    </row>
    <row r="697" spans="1:4" x14ac:dyDescent="0.25">
      <c r="A697">
        <v>0</v>
      </c>
      <c r="B697">
        <v>5</v>
      </c>
      <c r="C697">
        <v>0</v>
      </c>
      <c r="D697">
        <v>5</v>
      </c>
    </row>
    <row r="698" spans="1:4" x14ac:dyDescent="0.25">
      <c r="A698">
        <v>0</v>
      </c>
      <c r="B698">
        <v>5</v>
      </c>
      <c r="C698">
        <v>0</v>
      </c>
      <c r="D698">
        <v>5</v>
      </c>
    </row>
    <row r="699" spans="1:4" x14ac:dyDescent="0.25">
      <c r="A699">
        <v>0</v>
      </c>
      <c r="B699">
        <v>5</v>
      </c>
      <c r="C699">
        <v>0</v>
      </c>
      <c r="D699">
        <v>5</v>
      </c>
    </row>
    <row r="700" spans="1:4" x14ac:dyDescent="0.25">
      <c r="A700">
        <v>0</v>
      </c>
      <c r="B700">
        <v>5</v>
      </c>
      <c r="C700">
        <v>0</v>
      </c>
      <c r="D700">
        <v>5</v>
      </c>
    </row>
    <row r="701" spans="1:4" x14ac:dyDescent="0.25">
      <c r="A701">
        <v>0</v>
      </c>
      <c r="B701">
        <v>5</v>
      </c>
      <c r="C701">
        <v>0</v>
      </c>
      <c r="D701">
        <v>5</v>
      </c>
    </row>
    <row r="702" spans="1:4" x14ac:dyDescent="0.25">
      <c r="A702">
        <v>0</v>
      </c>
      <c r="B702">
        <v>5</v>
      </c>
      <c r="C702">
        <v>0</v>
      </c>
      <c r="D702">
        <v>5</v>
      </c>
    </row>
    <row r="703" spans="1:4" x14ac:dyDescent="0.25">
      <c r="A703">
        <v>0</v>
      </c>
      <c r="B703">
        <v>5</v>
      </c>
      <c r="C703">
        <v>0</v>
      </c>
      <c r="D703">
        <v>5</v>
      </c>
    </row>
    <row r="704" spans="1:4" x14ac:dyDescent="0.25">
      <c r="A704">
        <v>0</v>
      </c>
      <c r="B704">
        <v>5</v>
      </c>
      <c r="C704">
        <v>0</v>
      </c>
      <c r="D704">
        <v>5</v>
      </c>
    </row>
    <row r="705" spans="1:4" x14ac:dyDescent="0.25">
      <c r="A705">
        <v>0</v>
      </c>
      <c r="B705">
        <v>5</v>
      </c>
      <c r="C705">
        <v>0</v>
      </c>
      <c r="D705">
        <v>5</v>
      </c>
    </row>
    <row r="706" spans="1:4" x14ac:dyDescent="0.25">
      <c r="A706">
        <v>0</v>
      </c>
      <c r="B706">
        <v>5</v>
      </c>
      <c r="C706">
        <v>0</v>
      </c>
      <c r="D706">
        <v>5</v>
      </c>
    </row>
    <row r="707" spans="1:4" x14ac:dyDescent="0.25">
      <c r="A707">
        <v>0</v>
      </c>
      <c r="B707">
        <v>5</v>
      </c>
      <c r="C707">
        <v>0</v>
      </c>
      <c r="D707">
        <v>5</v>
      </c>
    </row>
    <row r="708" spans="1:4" x14ac:dyDescent="0.25">
      <c r="A708">
        <v>0</v>
      </c>
      <c r="B708">
        <v>5</v>
      </c>
      <c r="C708">
        <v>0</v>
      </c>
      <c r="D708">
        <v>5</v>
      </c>
    </row>
    <row r="709" spans="1:4" x14ac:dyDescent="0.25">
      <c r="A709">
        <v>0</v>
      </c>
      <c r="B709">
        <v>5</v>
      </c>
      <c r="C709">
        <v>0</v>
      </c>
      <c r="D709">
        <v>5</v>
      </c>
    </row>
    <row r="710" spans="1:4" x14ac:dyDescent="0.25">
      <c r="A710">
        <v>0</v>
      </c>
      <c r="B710">
        <v>5</v>
      </c>
      <c r="C710">
        <v>0</v>
      </c>
      <c r="D710">
        <v>5</v>
      </c>
    </row>
    <row r="711" spans="1:4" x14ac:dyDescent="0.25">
      <c r="A711">
        <v>0</v>
      </c>
      <c r="B711">
        <v>5</v>
      </c>
      <c r="C711">
        <v>0</v>
      </c>
      <c r="D711">
        <v>5</v>
      </c>
    </row>
    <row r="712" spans="1:4" x14ac:dyDescent="0.25">
      <c r="A712">
        <v>0</v>
      </c>
      <c r="B712">
        <v>5</v>
      </c>
      <c r="C712">
        <v>0</v>
      </c>
      <c r="D712">
        <v>5</v>
      </c>
    </row>
    <row r="713" spans="1:4" x14ac:dyDescent="0.25">
      <c r="A713">
        <v>0</v>
      </c>
      <c r="B713">
        <v>5</v>
      </c>
      <c r="C713">
        <v>0</v>
      </c>
      <c r="D713">
        <v>5</v>
      </c>
    </row>
    <row r="714" spans="1:4" x14ac:dyDescent="0.25">
      <c r="A714">
        <v>0</v>
      </c>
      <c r="B714">
        <v>5</v>
      </c>
      <c r="C714">
        <v>0</v>
      </c>
      <c r="D714">
        <v>5</v>
      </c>
    </row>
    <row r="715" spans="1:4" x14ac:dyDescent="0.25">
      <c r="A715">
        <v>0</v>
      </c>
      <c r="B715">
        <v>5</v>
      </c>
      <c r="C715">
        <v>0</v>
      </c>
      <c r="D715">
        <v>5</v>
      </c>
    </row>
    <row r="716" spans="1:4" x14ac:dyDescent="0.25">
      <c r="A716">
        <v>0</v>
      </c>
      <c r="B716">
        <v>5</v>
      </c>
      <c r="C716">
        <v>0</v>
      </c>
      <c r="D716">
        <v>5</v>
      </c>
    </row>
    <row r="717" spans="1:4" x14ac:dyDescent="0.25">
      <c r="A717">
        <v>0</v>
      </c>
      <c r="B717">
        <v>5</v>
      </c>
      <c r="C717">
        <v>0</v>
      </c>
      <c r="D717">
        <v>5</v>
      </c>
    </row>
    <row r="718" spans="1:4" x14ac:dyDescent="0.25">
      <c r="A718">
        <v>0</v>
      </c>
      <c r="B718">
        <v>5</v>
      </c>
      <c r="C718">
        <v>0</v>
      </c>
      <c r="D718">
        <v>5</v>
      </c>
    </row>
    <row r="719" spans="1:4" x14ac:dyDescent="0.25">
      <c r="A719">
        <v>0</v>
      </c>
      <c r="B719">
        <v>5</v>
      </c>
      <c r="C719">
        <v>0</v>
      </c>
      <c r="D719">
        <v>5</v>
      </c>
    </row>
    <row r="720" spans="1:4" x14ac:dyDescent="0.25">
      <c r="A720">
        <v>0</v>
      </c>
      <c r="B720">
        <v>5</v>
      </c>
      <c r="C720">
        <v>0</v>
      </c>
      <c r="D720">
        <v>5</v>
      </c>
    </row>
    <row r="721" spans="1:4" x14ac:dyDescent="0.25">
      <c r="A721">
        <v>0</v>
      </c>
      <c r="B721">
        <v>5</v>
      </c>
      <c r="C721">
        <v>0</v>
      </c>
      <c r="D721">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9B000-852F-4BC4-97B0-EAF64DC3A4D6}">
  <dimension ref="A1"/>
  <sheetViews>
    <sheetView workbookViewId="0">
      <selection activeCell="H37" sqref="H37"/>
    </sheetView>
  </sheetViews>
  <sheetFormatPr baseColWidth="10" defaultColWidth="11.42578125" defaultRowHeight="15" x14ac:dyDescent="0.25"/>
  <cols>
    <col min="7" max="7" width="22.28515625"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81FB5-FD0C-4F46-B82C-1A51C2434F75}">
  <dimension ref="A1:S52"/>
  <sheetViews>
    <sheetView workbookViewId="0">
      <selection activeCell="C40" sqref="C40"/>
    </sheetView>
  </sheetViews>
  <sheetFormatPr baseColWidth="10" defaultRowHeight="15" x14ac:dyDescent="0.25"/>
  <cols>
    <col min="2" max="2" width="15.5703125" bestFit="1" customWidth="1"/>
    <col min="3" max="3" width="18.42578125" bestFit="1" customWidth="1"/>
    <col min="4" max="4" width="8.7109375" bestFit="1" customWidth="1"/>
    <col min="13" max="13" width="24.5703125" bestFit="1" customWidth="1"/>
  </cols>
  <sheetData>
    <row r="1" spans="1:12" x14ac:dyDescent="0.25">
      <c r="A1" s="3" t="s">
        <v>5</v>
      </c>
      <c r="B1" s="3" t="s">
        <v>6</v>
      </c>
      <c r="C1" t="s">
        <v>7</v>
      </c>
      <c r="D1" t="s">
        <v>8</v>
      </c>
      <c r="E1" t="s">
        <v>9</v>
      </c>
      <c r="I1" t="s">
        <v>10</v>
      </c>
      <c r="K1" t="s">
        <v>11</v>
      </c>
      <c r="L1" t="s">
        <v>12</v>
      </c>
    </row>
    <row r="2" spans="1:12" x14ac:dyDescent="0.25">
      <c r="A2">
        <v>50.029000000000003</v>
      </c>
      <c r="B2">
        <f>IF(A2&gt;=50,A2,50)</f>
        <v>50.029000000000003</v>
      </c>
      <c r="C2">
        <f>IF(A2&lt;=50,A2,50)</f>
        <v>50</v>
      </c>
      <c r="D2">
        <f>(50-B2)*5*$I$2</f>
        <v>-580.00000000006935</v>
      </c>
      <c r="E2">
        <f>(50-C2)*5*$I$2</f>
        <v>0</v>
      </c>
      <c r="I2">
        <v>4000</v>
      </c>
    </row>
    <row r="3" spans="1:12" x14ac:dyDescent="0.25">
      <c r="A3">
        <v>50.042999999999999</v>
      </c>
      <c r="B3">
        <f t="shared" ref="B3:B25" si="0">IF(A3&gt;=50,A3,50)</f>
        <v>50.042999999999999</v>
      </c>
      <c r="C3">
        <f t="shared" ref="C3:C25" si="1">IF(A3&lt;=50,A3,50)</f>
        <v>50</v>
      </c>
      <c r="D3">
        <f t="shared" ref="D3:D25" si="2">(50-B3)*5*$I$2</f>
        <v>-859.99999999998522</v>
      </c>
      <c r="E3">
        <f t="shared" ref="E3:E25" si="3">(50-C3)*5*$I$2</f>
        <v>0</v>
      </c>
    </row>
    <row r="4" spans="1:12" x14ac:dyDescent="0.25">
      <c r="A4">
        <v>50.087000000000003</v>
      </c>
      <c r="B4">
        <f t="shared" si="0"/>
        <v>50.087000000000003</v>
      </c>
      <c r="C4">
        <f t="shared" si="1"/>
        <v>50</v>
      </c>
      <c r="D4">
        <f t="shared" si="2"/>
        <v>-1740.0000000000659</v>
      </c>
      <c r="E4">
        <f t="shared" si="3"/>
        <v>0</v>
      </c>
    </row>
    <row r="5" spans="1:12" x14ac:dyDescent="0.25">
      <c r="A5">
        <v>49.853000000000002</v>
      </c>
      <c r="B5">
        <f t="shared" si="0"/>
        <v>50</v>
      </c>
      <c r="C5">
        <f t="shared" si="1"/>
        <v>49.853000000000002</v>
      </c>
      <c r="D5">
        <f t="shared" si="2"/>
        <v>0</v>
      </c>
      <c r="E5">
        <f t="shared" si="3"/>
        <v>2939.9999999999691</v>
      </c>
    </row>
    <row r="6" spans="1:12" x14ac:dyDescent="0.25">
      <c r="A6">
        <v>49.832999999999998</v>
      </c>
      <c r="B6">
        <f t="shared" si="0"/>
        <v>50</v>
      </c>
      <c r="C6">
        <f t="shared" si="1"/>
        <v>49.832999999999998</v>
      </c>
      <c r="D6">
        <f t="shared" si="2"/>
        <v>0</v>
      </c>
      <c r="E6">
        <f t="shared" si="3"/>
        <v>3340.0000000000318</v>
      </c>
    </row>
    <row r="7" spans="1:12" x14ac:dyDescent="0.25">
      <c r="A7">
        <v>49.899000000000001</v>
      </c>
      <c r="B7">
        <f t="shared" si="0"/>
        <v>50</v>
      </c>
      <c r="C7">
        <f t="shared" si="1"/>
        <v>49.899000000000001</v>
      </c>
      <c r="D7">
        <f t="shared" si="2"/>
        <v>0</v>
      </c>
      <c r="E7">
        <f t="shared" si="3"/>
        <v>2019.9999999999818</v>
      </c>
    </row>
    <row r="8" spans="1:12" x14ac:dyDescent="0.25">
      <c r="A8">
        <v>49.857999999999997</v>
      </c>
      <c r="B8">
        <f t="shared" si="0"/>
        <v>50</v>
      </c>
      <c r="C8">
        <f t="shared" si="1"/>
        <v>49.857999999999997</v>
      </c>
      <c r="D8">
        <f t="shared" si="2"/>
        <v>0</v>
      </c>
      <c r="E8">
        <f t="shared" si="3"/>
        <v>2840.00000000006</v>
      </c>
    </row>
    <row r="9" spans="1:12" x14ac:dyDescent="0.25">
      <c r="A9">
        <v>50.110999999999997</v>
      </c>
      <c r="B9">
        <f t="shared" si="0"/>
        <v>50.110999999999997</v>
      </c>
      <c r="C9">
        <f t="shared" si="1"/>
        <v>50</v>
      </c>
      <c r="D9">
        <f t="shared" si="2"/>
        <v>-2219.9999999999418</v>
      </c>
      <c r="E9">
        <f t="shared" si="3"/>
        <v>0</v>
      </c>
    </row>
    <row r="10" spans="1:12" x14ac:dyDescent="0.25">
      <c r="A10">
        <v>49.962000000000003</v>
      </c>
      <c r="B10">
        <f t="shared" si="0"/>
        <v>50</v>
      </c>
      <c r="C10">
        <f t="shared" si="1"/>
        <v>49.962000000000003</v>
      </c>
      <c r="D10">
        <f t="shared" si="2"/>
        <v>0</v>
      </c>
      <c r="E10">
        <f t="shared" si="3"/>
        <v>759.99999999993406</v>
      </c>
    </row>
    <row r="11" spans="1:12" x14ac:dyDescent="0.25">
      <c r="A11">
        <v>49.811</v>
      </c>
      <c r="B11">
        <f t="shared" si="0"/>
        <v>50</v>
      </c>
      <c r="C11">
        <f t="shared" si="1"/>
        <v>49.811</v>
      </c>
      <c r="D11">
        <f t="shared" si="2"/>
        <v>0</v>
      </c>
      <c r="E11">
        <f t="shared" si="3"/>
        <v>3780.0000000000009</v>
      </c>
    </row>
    <row r="12" spans="1:12" x14ac:dyDescent="0.25">
      <c r="A12">
        <v>50.045999999999999</v>
      </c>
      <c r="B12">
        <f t="shared" si="0"/>
        <v>50.045999999999999</v>
      </c>
      <c r="C12">
        <f t="shared" si="1"/>
        <v>50</v>
      </c>
      <c r="D12">
        <f t="shared" si="2"/>
        <v>-919.99999999998749</v>
      </c>
      <c r="E12">
        <f t="shared" si="3"/>
        <v>0</v>
      </c>
    </row>
    <row r="13" spans="1:12" x14ac:dyDescent="0.25">
      <c r="A13">
        <v>49.837000000000003</v>
      </c>
      <c r="B13">
        <f t="shared" si="0"/>
        <v>50</v>
      </c>
      <c r="C13">
        <f t="shared" si="1"/>
        <v>49.837000000000003</v>
      </c>
      <c r="D13">
        <f t="shared" si="2"/>
        <v>0</v>
      </c>
      <c r="E13">
        <f t="shared" si="3"/>
        <v>3259.9999999999341</v>
      </c>
    </row>
    <row r="14" spans="1:12" x14ac:dyDescent="0.25">
      <c r="A14">
        <v>49.872</v>
      </c>
      <c r="B14">
        <f t="shared" si="0"/>
        <v>50</v>
      </c>
      <c r="C14">
        <f t="shared" si="1"/>
        <v>49.872</v>
      </c>
      <c r="D14">
        <f t="shared" si="2"/>
        <v>0</v>
      </c>
      <c r="E14">
        <f t="shared" si="3"/>
        <v>2560.0000000000023</v>
      </c>
    </row>
    <row r="15" spans="1:12" x14ac:dyDescent="0.25">
      <c r="A15">
        <v>49.835999999999999</v>
      </c>
      <c r="B15">
        <f t="shared" si="0"/>
        <v>50</v>
      </c>
      <c r="C15">
        <f t="shared" si="1"/>
        <v>49.835999999999999</v>
      </c>
      <c r="D15">
        <f t="shared" si="2"/>
        <v>0</v>
      </c>
      <c r="E15">
        <f t="shared" si="3"/>
        <v>3280.0000000000296</v>
      </c>
    </row>
    <row r="16" spans="1:12" x14ac:dyDescent="0.25">
      <c r="A16">
        <v>49.884</v>
      </c>
      <c r="B16">
        <f t="shared" si="0"/>
        <v>50</v>
      </c>
      <c r="C16">
        <f t="shared" si="1"/>
        <v>49.884</v>
      </c>
      <c r="D16">
        <f t="shared" si="2"/>
        <v>0</v>
      </c>
      <c r="E16">
        <f t="shared" si="3"/>
        <v>2319.9999999999932</v>
      </c>
    </row>
    <row r="17" spans="1:18" x14ac:dyDescent="0.25">
      <c r="A17">
        <v>49.92</v>
      </c>
      <c r="B17">
        <f t="shared" si="0"/>
        <v>50</v>
      </c>
      <c r="C17">
        <f t="shared" si="1"/>
        <v>49.92</v>
      </c>
      <c r="D17">
        <f t="shared" si="2"/>
        <v>0</v>
      </c>
      <c r="E17">
        <f t="shared" si="3"/>
        <v>1599.9999999999659</v>
      </c>
    </row>
    <row r="18" spans="1:18" x14ac:dyDescent="0.25">
      <c r="A18">
        <v>49.918999999999997</v>
      </c>
      <c r="B18">
        <f t="shared" si="0"/>
        <v>50</v>
      </c>
      <c r="C18">
        <f t="shared" si="1"/>
        <v>49.918999999999997</v>
      </c>
      <c r="D18">
        <f t="shared" si="2"/>
        <v>0</v>
      </c>
      <c r="E18">
        <f t="shared" si="3"/>
        <v>1620.0000000000614</v>
      </c>
    </row>
    <row r="19" spans="1:18" x14ac:dyDescent="0.25">
      <c r="A19">
        <v>49.98</v>
      </c>
      <c r="B19">
        <f t="shared" si="0"/>
        <v>50</v>
      </c>
      <c r="C19">
        <f t="shared" si="1"/>
        <v>49.98</v>
      </c>
      <c r="D19">
        <f t="shared" si="2"/>
        <v>0</v>
      </c>
      <c r="E19">
        <f t="shared" si="3"/>
        <v>400.00000000006253</v>
      </c>
    </row>
    <row r="20" spans="1:18" x14ac:dyDescent="0.25">
      <c r="A20">
        <v>49.960999999999999</v>
      </c>
      <c r="B20">
        <f t="shared" si="0"/>
        <v>50</v>
      </c>
      <c r="C20">
        <f t="shared" si="1"/>
        <v>49.960999999999999</v>
      </c>
      <c r="D20">
        <f t="shared" si="2"/>
        <v>0</v>
      </c>
      <c r="E20">
        <f t="shared" si="3"/>
        <v>780.00000000002956</v>
      </c>
    </row>
    <row r="21" spans="1:18" x14ac:dyDescent="0.25">
      <c r="A21">
        <v>49.917000000000002</v>
      </c>
      <c r="B21">
        <f t="shared" si="0"/>
        <v>50</v>
      </c>
      <c r="C21">
        <f t="shared" si="1"/>
        <v>49.917000000000002</v>
      </c>
      <c r="D21">
        <f t="shared" si="2"/>
        <v>0</v>
      </c>
      <c r="E21">
        <f t="shared" si="3"/>
        <v>1659.9999999999682</v>
      </c>
    </row>
    <row r="22" spans="1:18" x14ac:dyDescent="0.25">
      <c r="A22">
        <v>50.164000000000001</v>
      </c>
      <c r="B22">
        <f t="shared" si="0"/>
        <v>50.164000000000001</v>
      </c>
      <c r="C22">
        <f t="shared" si="1"/>
        <v>50</v>
      </c>
      <c r="D22">
        <f t="shared" si="2"/>
        <v>-3280.0000000000296</v>
      </c>
      <c r="E22">
        <f t="shared" si="3"/>
        <v>0</v>
      </c>
    </row>
    <row r="23" spans="1:18" x14ac:dyDescent="0.25">
      <c r="A23">
        <v>50.19</v>
      </c>
      <c r="B23">
        <f t="shared" si="0"/>
        <v>50.19</v>
      </c>
      <c r="C23">
        <f t="shared" si="1"/>
        <v>50</v>
      </c>
      <c r="D23">
        <f t="shared" si="2"/>
        <v>-3799.9999999999545</v>
      </c>
      <c r="E23">
        <f t="shared" si="3"/>
        <v>0</v>
      </c>
    </row>
    <row r="24" spans="1:18" x14ac:dyDescent="0.25">
      <c r="A24">
        <v>49.820999999999998</v>
      </c>
      <c r="B24">
        <f t="shared" si="0"/>
        <v>50</v>
      </c>
      <c r="C24">
        <f t="shared" si="1"/>
        <v>49.820999999999998</v>
      </c>
      <c r="D24">
        <f t="shared" si="2"/>
        <v>0</v>
      </c>
      <c r="E24">
        <f t="shared" si="3"/>
        <v>3580.0000000000409</v>
      </c>
    </row>
    <row r="25" spans="1:18" x14ac:dyDescent="0.25">
      <c r="A25">
        <v>49.844000000000001</v>
      </c>
      <c r="B25">
        <f t="shared" si="0"/>
        <v>50</v>
      </c>
      <c r="C25">
        <f t="shared" si="1"/>
        <v>49.844000000000001</v>
      </c>
      <c r="D25">
        <f t="shared" si="2"/>
        <v>0</v>
      </c>
      <c r="E25">
        <f t="shared" si="3"/>
        <v>3119.9999999999764</v>
      </c>
      <c r="M25" t="s">
        <v>23</v>
      </c>
      <c r="P25">
        <f>(800000/(10*8760))*24</f>
        <v>219.17808219178085</v>
      </c>
    </row>
    <row r="27" spans="1:18" x14ac:dyDescent="0.25">
      <c r="M27" t="s">
        <v>13</v>
      </c>
      <c r="P27">
        <f>200000/(10*8760)</f>
        <v>2.2831050228310503</v>
      </c>
    </row>
    <row r="28" spans="1:18" x14ac:dyDescent="0.25">
      <c r="M28" t="s">
        <v>14</v>
      </c>
      <c r="P28">
        <f>300000/(10*8760)</f>
        <v>3.4246575342465753</v>
      </c>
    </row>
    <row r="30" spans="1:18" x14ac:dyDescent="0.25">
      <c r="M30" t="s">
        <v>15</v>
      </c>
      <c r="O30">
        <f>P27*24</f>
        <v>54.794520547945211</v>
      </c>
      <c r="P30">
        <v>55</v>
      </c>
      <c r="R30">
        <f>SUM(P30:P31)</f>
        <v>137</v>
      </c>
    </row>
    <row r="31" spans="1:18" x14ac:dyDescent="0.25">
      <c r="M31" t="s">
        <v>16</v>
      </c>
      <c r="O31">
        <f>P28*24</f>
        <v>82.191780821917803</v>
      </c>
      <c r="P31">
        <v>82</v>
      </c>
    </row>
    <row r="34" spans="12:19" x14ac:dyDescent="0.25">
      <c r="L34" t="s">
        <v>25</v>
      </c>
      <c r="M34">
        <f>SUM(D2:D12)*2</f>
        <v>-12640.000000000098</v>
      </c>
      <c r="N34" t="s">
        <v>17</v>
      </c>
      <c r="Q34" t="s">
        <v>18</v>
      </c>
      <c r="R34">
        <v>-44</v>
      </c>
      <c r="S34">
        <f>(R30/M34)*30.5</f>
        <v>-0.33057753164556702</v>
      </c>
    </row>
    <row r="36" spans="12:19" x14ac:dyDescent="0.25">
      <c r="L36" t="s">
        <v>20</v>
      </c>
      <c r="M36">
        <f>M34*R34</f>
        <v>556160.00000000431</v>
      </c>
    </row>
    <row r="37" spans="12:19" x14ac:dyDescent="0.25">
      <c r="R37">
        <f>R34*M34</f>
        <v>556160.00000000431</v>
      </c>
    </row>
    <row r="41" spans="12:19" x14ac:dyDescent="0.25">
      <c r="Q41" t="s">
        <v>19</v>
      </c>
      <c r="R41">
        <f>I2*P31 + I2*P30</f>
        <v>548000</v>
      </c>
    </row>
    <row r="46" spans="12:19" x14ac:dyDescent="0.25">
      <c r="L46" t="s">
        <v>21</v>
      </c>
      <c r="M46">
        <f>M36-R41</f>
        <v>8160.0000000043074</v>
      </c>
    </row>
    <row r="49" spans="12:12" x14ac:dyDescent="0.25">
      <c r="L49" t="s">
        <v>22</v>
      </c>
    </row>
    <row r="52" spans="12:12" x14ac:dyDescent="0.25">
      <c r="L52" t="s">
        <v>24</v>
      </c>
    </row>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8E923-50F6-4485-A72D-BDA22F3C8AB6}">
  <dimension ref="B1:S2981"/>
  <sheetViews>
    <sheetView workbookViewId="0">
      <selection activeCell="L6" sqref="L6:L2981"/>
    </sheetView>
  </sheetViews>
  <sheetFormatPr baseColWidth="10" defaultRowHeight="15" x14ac:dyDescent="0.25"/>
  <cols>
    <col min="3" max="3" width="53" customWidth="1"/>
    <col min="5" max="5" width="14" bestFit="1" customWidth="1"/>
    <col min="6" max="6" width="13.28515625" bestFit="1" customWidth="1"/>
    <col min="7" max="7" width="16.28515625" bestFit="1" customWidth="1"/>
    <col min="8" max="8" width="26.7109375" customWidth="1"/>
    <col min="9" max="10" width="22.7109375" bestFit="1" customWidth="1"/>
    <col min="11" max="12" width="22.7109375" customWidth="1"/>
    <col min="13" max="13" width="17.7109375" customWidth="1"/>
  </cols>
  <sheetData>
    <row r="1" spans="2:19" ht="15.75" thickBot="1" x14ac:dyDescent="0.3"/>
    <row r="2" spans="2:19" ht="15.75" thickBot="1" x14ac:dyDescent="0.3">
      <c r="E2" s="9" t="s">
        <v>31</v>
      </c>
      <c r="I2" s="8" t="s">
        <v>38</v>
      </c>
      <c r="J2" s="8">
        <v>1.6423106249999999</v>
      </c>
      <c r="L2">
        <v>-35.116878947368427</v>
      </c>
      <c r="O2" t="s">
        <v>42</v>
      </c>
      <c r="S2" t="s">
        <v>42</v>
      </c>
    </row>
    <row r="3" spans="2:19" ht="15.75" thickBot="1" x14ac:dyDescent="0.3">
      <c r="E3" s="12" t="s">
        <v>33</v>
      </c>
      <c r="F3" s="13"/>
      <c r="G3" s="4">
        <v>570</v>
      </c>
      <c r="I3" t="s">
        <v>40</v>
      </c>
      <c r="J3">
        <f>0</f>
        <v>0</v>
      </c>
    </row>
    <row r="4" spans="2:19" ht="15.75" thickBot="1" x14ac:dyDescent="0.3">
      <c r="E4" s="12" t="s">
        <v>37</v>
      </c>
      <c r="F4" s="13"/>
      <c r="G4" s="14"/>
    </row>
    <row r="5" spans="2:19" ht="32.25" customHeight="1" thickBot="1" x14ac:dyDescent="0.3">
      <c r="E5" s="7" t="s">
        <v>26</v>
      </c>
      <c r="F5" s="7" t="s">
        <v>27</v>
      </c>
      <c r="G5" s="6" t="s">
        <v>28</v>
      </c>
      <c r="H5" s="5" t="s">
        <v>36</v>
      </c>
      <c r="I5" s="5" t="s">
        <v>29</v>
      </c>
      <c r="J5" s="5" t="s">
        <v>30</v>
      </c>
      <c r="K5" s="5" t="s">
        <v>34</v>
      </c>
      <c r="L5" s="5" t="s">
        <v>35</v>
      </c>
      <c r="M5" s="5" t="s">
        <v>32</v>
      </c>
      <c r="O5" s="11" t="s">
        <v>39</v>
      </c>
      <c r="P5" s="5" t="s">
        <v>41</v>
      </c>
      <c r="S5" s="11" t="s">
        <v>39</v>
      </c>
    </row>
    <row r="6" spans="2:19" x14ac:dyDescent="0.25">
      <c r="E6">
        <v>0</v>
      </c>
      <c r="F6">
        <v>1</v>
      </c>
      <c r="G6">
        <v>8.7050000000000001</v>
      </c>
      <c r="H6">
        <v>185.56</v>
      </c>
      <c r="I6">
        <v>0</v>
      </c>
      <c r="J6">
        <v>34.716000000000001</v>
      </c>
      <c r="K6" s="10">
        <f>I6/$G$3</f>
        <v>0</v>
      </c>
      <c r="L6" s="10">
        <f>-J6/$G$3</f>
        <v>-6.090526315789474E-2</v>
      </c>
      <c r="M6" s="10">
        <f>J6/$G$3 +I6/$G$3</f>
        <v>6.090526315789474E-2</v>
      </c>
      <c r="O6">
        <f>(K6*$J$2+L6*$J$2)*0.25</f>
        <v>-2.5006340200657895E-2</v>
      </c>
      <c r="P6">
        <f>$J$3-O6</f>
        <v>2.5006340200657895E-2</v>
      </c>
      <c r="R6">
        <f>MAX(P6:P2981)</f>
        <v>5.5883364636348709</v>
      </c>
      <c r="S6">
        <f>(K6*$J$2+L6*$J$2)</f>
        <v>-0.10002536080263158</v>
      </c>
    </row>
    <row r="7" spans="2:19" ht="15.75" thickBot="1" x14ac:dyDescent="0.3">
      <c r="E7">
        <v>0</v>
      </c>
      <c r="F7">
        <v>2</v>
      </c>
      <c r="G7">
        <v>8.7050000000000001</v>
      </c>
      <c r="H7">
        <v>-78.959999999999994</v>
      </c>
      <c r="I7">
        <v>35.92</v>
      </c>
      <c r="J7">
        <v>0</v>
      </c>
      <c r="K7" s="10">
        <f t="shared" ref="K7:K70" si="0">I7/$G$3</f>
        <v>6.3017543859649125E-2</v>
      </c>
      <c r="L7" s="10">
        <f t="shared" ref="L7:L70" si="1">-J7/$G$3</f>
        <v>0</v>
      </c>
      <c r="M7" s="10">
        <f t="shared" ref="M7:M70" si="2">J7/$G$3 +I7/$G$3</f>
        <v>6.3017543859649125E-2</v>
      </c>
      <c r="O7">
        <f t="shared" ref="O7:O70" si="3">(K7*$J$2+L7*$J$2)*0.25</f>
        <v>2.5873595460526314E-2</v>
      </c>
      <c r="P7">
        <f>P6-O7</f>
        <v>-8.6725525986841925E-4</v>
      </c>
      <c r="R7">
        <f>MIN(P6:P2981)</f>
        <v>-26.664042445585537</v>
      </c>
      <c r="S7">
        <f t="shared" ref="S7:S70" si="4">(K7*$J$2+L7*$J$2)</f>
        <v>0.10349438184210526</v>
      </c>
    </row>
    <row r="8" spans="2:19" x14ac:dyDescent="0.25">
      <c r="B8" s="15" t="s">
        <v>43</v>
      </c>
      <c r="C8" s="16"/>
      <c r="E8">
        <v>0</v>
      </c>
      <c r="F8">
        <v>3</v>
      </c>
      <c r="G8">
        <v>8.7050000000000001</v>
      </c>
      <c r="H8">
        <v>-76.739999999999995</v>
      </c>
      <c r="I8">
        <v>1.4</v>
      </c>
      <c r="J8">
        <v>0</v>
      </c>
      <c r="K8" s="10">
        <f t="shared" si="0"/>
        <v>2.4561403508771926E-3</v>
      </c>
      <c r="L8" s="10">
        <f t="shared" si="1"/>
        <v>0</v>
      </c>
      <c r="M8" s="10">
        <f t="shared" si="2"/>
        <v>2.4561403508771926E-3</v>
      </c>
      <c r="O8">
        <f t="shared" si="3"/>
        <v>1.0084363486842103E-3</v>
      </c>
      <c r="P8">
        <f t="shared" ref="P8:P71" si="5">P7-O8</f>
        <v>-1.8756916085526296E-3</v>
      </c>
      <c r="S8">
        <f t="shared" si="4"/>
        <v>4.0337453947368413E-3</v>
      </c>
    </row>
    <row r="9" spans="2:19" x14ac:dyDescent="0.25">
      <c r="B9" s="17"/>
      <c r="C9" s="18"/>
      <c r="E9">
        <v>0</v>
      </c>
      <c r="F9">
        <v>4</v>
      </c>
      <c r="G9">
        <v>8.7050000000000001</v>
      </c>
      <c r="H9">
        <v>-60.71</v>
      </c>
      <c r="I9">
        <v>32.268000000000001</v>
      </c>
      <c r="J9">
        <v>0</v>
      </c>
      <c r="K9" s="10">
        <f t="shared" si="0"/>
        <v>5.6610526315789472E-2</v>
      </c>
      <c r="L9" s="10">
        <f t="shared" si="1"/>
        <v>0</v>
      </c>
      <c r="M9" s="10">
        <f t="shared" si="2"/>
        <v>5.6610526315789472E-2</v>
      </c>
      <c r="O9">
        <f t="shared" si="3"/>
        <v>2.3243017213815789E-2</v>
      </c>
      <c r="P9">
        <f t="shared" si="5"/>
        <v>-2.511870882236842E-2</v>
      </c>
      <c r="S9">
        <f t="shared" si="4"/>
        <v>9.2972068855263157E-2</v>
      </c>
    </row>
    <row r="10" spans="2:19" x14ac:dyDescent="0.25">
      <c r="B10" s="17"/>
      <c r="C10" s="18"/>
      <c r="E10">
        <v>0</v>
      </c>
      <c r="F10">
        <v>5</v>
      </c>
      <c r="G10">
        <v>8.7050000000000001</v>
      </c>
      <c r="H10">
        <v>250.99</v>
      </c>
      <c r="I10">
        <v>138.66399999999999</v>
      </c>
      <c r="J10">
        <v>0</v>
      </c>
      <c r="K10" s="10">
        <f t="shared" si="0"/>
        <v>0.24327017543859647</v>
      </c>
      <c r="L10" s="10">
        <f t="shared" si="1"/>
        <v>0</v>
      </c>
      <c r="M10" s="10">
        <f t="shared" si="2"/>
        <v>0.24327017543859647</v>
      </c>
      <c r="O10">
        <f t="shared" si="3"/>
        <v>9.9881298467105251E-2</v>
      </c>
      <c r="P10">
        <f t="shared" si="5"/>
        <v>-0.12500000728947366</v>
      </c>
      <c r="S10">
        <f t="shared" si="4"/>
        <v>0.399525193868421</v>
      </c>
    </row>
    <row r="11" spans="2:19" x14ac:dyDescent="0.25">
      <c r="B11" s="17"/>
      <c r="C11" s="18"/>
      <c r="E11">
        <v>0</v>
      </c>
      <c r="F11">
        <v>6</v>
      </c>
      <c r="G11">
        <v>8.7050000000000001</v>
      </c>
      <c r="H11">
        <v>237.1</v>
      </c>
      <c r="I11">
        <v>0</v>
      </c>
      <c r="J11">
        <v>93.644000000000005</v>
      </c>
      <c r="K11" s="10">
        <f t="shared" si="0"/>
        <v>0</v>
      </c>
      <c r="L11" s="10">
        <f t="shared" si="1"/>
        <v>-0.16428771929824562</v>
      </c>
      <c r="M11" s="10">
        <f t="shared" si="2"/>
        <v>0.16428771929824562</v>
      </c>
      <c r="O11">
        <f t="shared" si="3"/>
        <v>-6.7452866740131581E-2</v>
      </c>
      <c r="P11">
        <f t="shared" si="5"/>
        <v>-5.7547140549342082E-2</v>
      </c>
      <c r="S11">
        <f t="shared" si="4"/>
        <v>-0.26981146696052632</v>
      </c>
    </row>
    <row r="12" spans="2:19" x14ac:dyDescent="0.25">
      <c r="B12" s="17"/>
      <c r="C12" s="18"/>
      <c r="E12">
        <v>0</v>
      </c>
      <c r="F12">
        <v>7</v>
      </c>
      <c r="G12">
        <v>8.7050000000000001</v>
      </c>
      <c r="H12">
        <v>225.43</v>
      </c>
      <c r="I12">
        <v>0</v>
      </c>
      <c r="J12">
        <v>84.376000000000005</v>
      </c>
      <c r="K12" s="10">
        <f t="shared" si="0"/>
        <v>0</v>
      </c>
      <c r="L12" s="10">
        <f t="shared" si="1"/>
        <v>-0.14802807017543859</v>
      </c>
      <c r="M12" s="10">
        <f t="shared" si="2"/>
        <v>0.14802807017543859</v>
      </c>
      <c r="O12">
        <f t="shared" si="3"/>
        <v>-6.07770181118421E-2</v>
      </c>
      <c r="P12">
        <f t="shared" si="5"/>
        <v>3.2298775625000178E-3</v>
      </c>
      <c r="S12">
        <f t="shared" si="4"/>
        <v>-0.2431080724473684</v>
      </c>
    </row>
    <row r="13" spans="2:19" x14ac:dyDescent="0.25">
      <c r="B13" s="17"/>
      <c r="C13" s="18"/>
      <c r="E13">
        <v>0</v>
      </c>
      <c r="F13">
        <v>8</v>
      </c>
      <c r="G13">
        <v>8.7050000000000001</v>
      </c>
      <c r="H13">
        <v>212.36</v>
      </c>
      <c r="I13">
        <v>0</v>
      </c>
      <c r="J13">
        <v>44.828000000000003</v>
      </c>
      <c r="K13" s="10">
        <f t="shared" si="0"/>
        <v>0</v>
      </c>
      <c r="L13" s="10">
        <f t="shared" si="1"/>
        <v>-7.8645614035087727E-2</v>
      </c>
      <c r="M13" s="10">
        <f t="shared" si="2"/>
        <v>7.8645614035087727E-2</v>
      </c>
      <c r="O13">
        <f t="shared" si="3"/>
        <v>-3.2290131884868421E-2</v>
      </c>
      <c r="P13">
        <f t="shared" si="5"/>
        <v>3.5520009447368439E-2</v>
      </c>
      <c r="S13">
        <f t="shared" si="4"/>
        <v>-0.12916052753947369</v>
      </c>
    </row>
    <row r="14" spans="2:19" x14ac:dyDescent="0.25">
      <c r="B14" s="17"/>
      <c r="C14" s="18"/>
      <c r="E14">
        <v>0</v>
      </c>
      <c r="F14">
        <v>9</v>
      </c>
      <c r="G14">
        <v>8.7050000000000001</v>
      </c>
      <c r="H14">
        <v>-56.95</v>
      </c>
      <c r="I14">
        <v>38.619999999999997</v>
      </c>
      <c r="J14">
        <v>0</v>
      </c>
      <c r="K14" s="10">
        <f t="shared" si="0"/>
        <v>6.7754385964912275E-2</v>
      </c>
      <c r="L14" s="10">
        <f t="shared" si="1"/>
        <v>0</v>
      </c>
      <c r="M14" s="10">
        <f t="shared" si="2"/>
        <v>6.7754385964912275E-2</v>
      </c>
      <c r="O14">
        <f t="shared" si="3"/>
        <v>2.7818436990131576E-2</v>
      </c>
      <c r="P14">
        <f t="shared" si="5"/>
        <v>7.7015724572368632E-3</v>
      </c>
      <c r="S14">
        <f t="shared" si="4"/>
        <v>0.1112737479605263</v>
      </c>
    </row>
    <row r="15" spans="2:19" ht="15.75" thickBot="1" x14ac:dyDescent="0.3">
      <c r="B15" s="19"/>
      <c r="C15" s="20"/>
      <c r="E15">
        <v>0</v>
      </c>
      <c r="F15">
        <v>10</v>
      </c>
      <c r="G15">
        <v>8.7050000000000001</v>
      </c>
      <c r="H15">
        <v>-70.84</v>
      </c>
      <c r="I15">
        <v>0</v>
      </c>
      <c r="J15">
        <v>193.84399999999999</v>
      </c>
      <c r="K15" s="10">
        <f t="shared" si="0"/>
        <v>0</v>
      </c>
      <c r="L15" s="10">
        <f t="shared" si="1"/>
        <v>-0.34007719298245614</v>
      </c>
      <c r="M15" s="10">
        <f t="shared" si="2"/>
        <v>0.34007719298245614</v>
      </c>
      <c r="O15">
        <f t="shared" si="3"/>
        <v>-0.13962809683881577</v>
      </c>
      <c r="P15">
        <f t="shared" si="5"/>
        <v>0.14732966929605262</v>
      </c>
      <c r="S15">
        <f t="shared" si="4"/>
        <v>-0.5585123873552631</v>
      </c>
    </row>
    <row r="16" spans="2:19" x14ac:dyDescent="0.25">
      <c r="E16">
        <v>0</v>
      </c>
      <c r="F16">
        <v>11</v>
      </c>
      <c r="G16">
        <v>8.7050000000000001</v>
      </c>
      <c r="H16">
        <v>-60.93</v>
      </c>
      <c r="I16">
        <v>0</v>
      </c>
      <c r="J16">
        <v>227.892</v>
      </c>
      <c r="K16" s="10">
        <f t="shared" si="0"/>
        <v>0</v>
      </c>
      <c r="L16" s="10">
        <f t="shared" si="1"/>
        <v>-0.39981052631578945</v>
      </c>
      <c r="M16" s="10">
        <f t="shared" si="2"/>
        <v>0.39981052631578945</v>
      </c>
      <c r="O16">
        <f t="shared" si="3"/>
        <v>-0.16415326883881576</v>
      </c>
      <c r="P16">
        <f t="shared" si="5"/>
        <v>0.31148293813486838</v>
      </c>
      <c r="S16">
        <f t="shared" si="4"/>
        <v>-0.65661307535526303</v>
      </c>
    </row>
    <row r="17" spans="5:19" x14ac:dyDescent="0.25">
      <c r="E17">
        <v>0</v>
      </c>
      <c r="F17">
        <v>12</v>
      </c>
      <c r="G17">
        <v>8.7050000000000001</v>
      </c>
      <c r="H17">
        <v>-119.7</v>
      </c>
      <c r="I17">
        <v>0</v>
      </c>
      <c r="J17">
        <v>279.12</v>
      </c>
      <c r="K17" s="10">
        <f t="shared" si="0"/>
        <v>0</v>
      </c>
      <c r="L17" s="10">
        <f t="shared" si="1"/>
        <v>-0.48968421052631578</v>
      </c>
      <c r="M17" s="10">
        <f t="shared" si="2"/>
        <v>0.48968421052631578</v>
      </c>
      <c r="O17">
        <f t="shared" si="3"/>
        <v>-0.20105339546052631</v>
      </c>
      <c r="P17">
        <f t="shared" si="5"/>
        <v>0.51253633359539474</v>
      </c>
      <c r="S17">
        <f t="shared" si="4"/>
        <v>-0.80421358184210523</v>
      </c>
    </row>
    <row r="18" spans="5:19" x14ac:dyDescent="0.25">
      <c r="E18">
        <v>0</v>
      </c>
      <c r="F18">
        <v>13</v>
      </c>
      <c r="G18">
        <v>8.7050000000000001</v>
      </c>
      <c r="H18">
        <v>-56.46</v>
      </c>
      <c r="I18">
        <v>0</v>
      </c>
      <c r="J18">
        <v>46.12</v>
      </c>
      <c r="K18" s="10">
        <f t="shared" si="0"/>
        <v>0</v>
      </c>
      <c r="L18" s="10">
        <f t="shared" si="1"/>
        <v>-8.091228070175438E-2</v>
      </c>
      <c r="M18" s="10">
        <f t="shared" si="2"/>
        <v>8.091228070175438E-2</v>
      </c>
      <c r="O18">
        <f t="shared" si="3"/>
        <v>-3.3220774572368418E-2</v>
      </c>
      <c r="P18">
        <f t="shared" si="5"/>
        <v>0.54575710816776313</v>
      </c>
      <c r="S18">
        <f t="shared" si="4"/>
        <v>-0.13288309828947367</v>
      </c>
    </row>
    <row r="19" spans="5:19" x14ac:dyDescent="0.25">
      <c r="E19">
        <v>0</v>
      </c>
      <c r="F19">
        <v>14</v>
      </c>
      <c r="G19">
        <v>8.7050000000000001</v>
      </c>
      <c r="H19">
        <v>-75.099999999999994</v>
      </c>
      <c r="I19">
        <v>0</v>
      </c>
      <c r="J19">
        <v>97.775999999999996</v>
      </c>
      <c r="K19" s="10">
        <f t="shared" si="0"/>
        <v>0</v>
      </c>
      <c r="L19" s="10">
        <f t="shared" si="1"/>
        <v>-0.17153684210526315</v>
      </c>
      <c r="M19" s="10">
        <f t="shared" si="2"/>
        <v>0.17153684210526315</v>
      </c>
      <c r="O19">
        <f t="shared" si="3"/>
        <v>-7.0429194592105254E-2</v>
      </c>
      <c r="P19">
        <f t="shared" si="5"/>
        <v>0.61618630275986841</v>
      </c>
      <c r="S19">
        <f t="shared" si="4"/>
        <v>-0.28171677836842102</v>
      </c>
    </row>
    <row r="20" spans="5:19" x14ac:dyDescent="0.25">
      <c r="E20">
        <v>0</v>
      </c>
      <c r="F20">
        <v>15</v>
      </c>
      <c r="G20">
        <v>8.7050000000000001</v>
      </c>
      <c r="H20">
        <v>-84.18</v>
      </c>
      <c r="I20">
        <v>0</v>
      </c>
      <c r="J20">
        <v>96.835999999999999</v>
      </c>
      <c r="K20" s="10">
        <f t="shared" si="0"/>
        <v>0</v>
      </c>
      <c r="L20" s="10">
        <f t="shared" si="1"/>
        <v>-0.16988771929824562</v>
      </c>
      <c r="M20" s="10">
        <f t="shared" si="2"/>
        <v>0.16988771929824562</v>
      </c>
      <c r="O20">
        <f t="shared" si="3"/>
        <v>-6.9752101615131581E-2</v>
      </c>
      <c r="P20">
        <f t="shared" si="5"/>
        <v>0.68593840437499998</v>
      </c>
      <c r="S20">
        <f t="shared" si="4"/>
        <v>-0.27900840646052633</v>
      </c>
    </row>
    <row r="21" spans="5:19" x14ac:dyDescent="0.25">
      <c r="E21">
        <v>0</v>
      </c>
      <c r="F21">
        <v>16</v>
      </c>
      <c r="G21">
        <v>8.7050000000000001</v>
      </c>
      <c r="H21">
        <v>-56.18</v>
      </c>
      <c r="I21">
        <v>0</v>
      </c>
      <c r="J21">
        <v>148.816</v>
      </c>
      <c r="K21" s="10">
        <f t="shared" si="0"/>
        <v>0</v>
      </c>
      <c r="L21" s="10">
        <f t="shared" si="1"/>
        <v>-0.26108070175438597</v>
      </c>
      <c r="M21" s="10">
        <f t="shared" si="2"/>
        <v>0.26108070175438597</v>
      </c>
      <c r="O21">
        <f t="shared" si="3"/>
        <v>-0.10719390261842104</v>
      </c>
      <c r="P21">
        <f t="shared" si="5"/>
        <v>0.79313230699342108</v>
      </c>
      <c r="S21">
        <f t="shared" si="4"/>
        <v>-0.42877561047368418</v>
      </c>
    </row>
    <row r="22" spans="5:19" x14ac:dyDescent="0.25">
      <c r="E22">
        <v>1</v>
      </c>
      <c r="F22">
        <v>1</v>
      </c>
      <c r="G22">
        <v>8.83</v>
      </c>
      <c r="H22">
        <v>192.89</v>
      </c>
      <c r="I22">
        <v>0</v>
      </c>
      <c r="J22">
        <v>137.208</v>
      </c>
      <c r="K22" s="10">
        <f t="shared" si="0"/>
        <v>0</v>
      </c>
      <c r="L22" s="10">
        <f t="shared" si="1"/>
        <v>-0.24071578947368422</v>
      </c>
      <c r="M22" s="10">
        <f t="shared" si="2"/>
        <v>0.24071578947368422</v>
      </c>
      <c r="O22">
        <f t="shared" si="3"/>
        <v>-9.8832524664473675E-2</v>
      </c>
      <c r="P22">
        <f t="shared" si="5"/>
        <v>0.89196483165789475</v>
      </c>
      <c r="S22">
        <f t="shared" si="4"/>
        <v>-0.3953300986578947</v>
      </c>
    </row>
    <row r="23" spans="5:19" x14ac:dyDescent="0.25">
      <c r="E23">
        <v>1</v>
      </c>
      <c r="F23">
        <v>2</v>
      </c>
      <c r="G23">
        <v>8.83</v>
      </c>
      <c r="H23">
        <v>-38.43</v>
      </c>
      <c r="I23">
        <v>0</v>
      </c>
      <c r="J23">
        <v>219.06399999999999</v>
      </c>
      <c r="K23" s="10">
        <f t="shared" si="0"/>
        <v>0</v>
      </c>
      <c r="L23" s="10">
        <f t="shared" si="1"/>
        <v>-0.38432280701754384</v>
      </c>
      <c r="M23" s="10">
        <f t="shared" si="2"/>
        <v>0.38432280701754384</v>
      </c>
      <c r="O23">
        <f t="shared" si="3"/>
        <v>-0.15779435734868419</v>
      </c>
      <c r="P23">
        <f t="shared" si="5"/>
        <v>1.0497591890065789</v>
      </c>
      <c r="S23">
        <f t="shared" si="4"/>
        <v>-0.63117742939473676</v>
      </c>
    </row>
    <row r="24" spans="5:19" x14ac:dyDescent="0.25">
      <c r="E24">
        <v>1</v>
      </c>
      <c r="F24">
        <v>3</v>
      </c>
      <c r="G24">
        <v>8.83</v>
      </c>
      <c r="H24">
        <v>-62.78</v>
      </c>
      <c r="I24">
        <v>0</v>
      </c>
      <c r="J24">
        <v>251.03200000000001</v>
      </c>
      <c r="K24" s="10">
        <f t="shared" si="0"/>
        <v>0</v>
      </c>
      <c r="L24" s="10">
        <f t="shared" si="1"/>
        <v>-0.44040701754385969</v>
      </c>
      <c r="M24" s="10">
        <f t="shared" si="2"/>
        <v>0.44040701754385969</v>
      </c>
      <c r="O24">
        <f t="shared" si="3"/>
        <v>-0.18082128105921053</v>
      </c>
      <c r="P24">
        <f t="shared" si="5"/>
        <v>1.2305804700657894</v>
      </c>
      <c r="S24">
        <f t="shared" si="4"/>
        <v>-0.7232851242368421</v>
      </c>
    </row>
    <row r="25" spans="5:19" x14ac:dyDescent="0.25">
      <c r="E25">
        <v>1</v>
      </c>
      <c r="F25">
        <v>4</v>
      </c>
      <c r="G25">
        <v>8.83</v>
      </c>
      <c r="H25">
        <v>-57.56</v>
      </c>
      <c r="I25">
        <v>0</v>
      </c>
      <c r="J25">
        <v>225.60400000000001</v>
      </c>
      <c r="K25" s="10">
        <f t="shared" si="0"/>
        <v>0</v>
      </c>
      <c r="L25" s="10">
        <f t="shared" si="1"/>
        <v>-0.3957964912280702</v>
      </c>
      <c r="M25" s="10">
        <f t="shared" si="2"/>
        <v>0.3957964912280702</v>
      </c>
      <c r="O25">
        <f t="shared" si="3"/>
        <v>-0.16250519572039474</v>
      </c>
      <c r="P25">
        <f t="shared" si="5"/>
        <v>1.3930856657861841</v>
      </c>
      <c r="S25">
        <f t="shared" si="4"/>
        <v>-0.65002078288157894</v>
      </c>
    </row>
    <row r="26" spans="5:19" x14ac:dyDescent="0.25">
      <c r="E26">
        <v>1</v>
      </c>
      <c r="F26">
        <v>5</v>
      </c>
      <c r="G26">
        <v>8.83</v>
      </c>
      <c r="H26">
        <v>-81.73</v>
      </c>
      <c r="I26">
        <v>0</v>
      </c>
      <c r="J26">
        <v>111.1</v>
      </c>
      <c r="K26" s="10">
        <f t="shared" si="0"/>
        <v>0</v>
      </c>
      <c r="L26" s="10">
        <f t="shared" si="1"/>
        <v>-0.19491228070175437</v>
      </c>
      <c r="M26" s="10">
        <f t="shared" si="2"/>
        <v>0.19491228070175437</v>
      </c>
      <c r="O26">
        <f t="shared" si="3"/>
        <v>-8.0026627384868404E-2</v>
      </c>
      <c r="P26">
        <f t="shared" si="5"/>
        <v>1.4731122931710525</v>
      </c>
      <c r="S26">
        <f t="shared" si="4"/>
        <v>-0.32010650953947362</v>
      </c>
    </row>
    <row r="27" spans="5:19" x14ac:dyDescent="0.25">
      <c r="E27">
        <v>1</v>
      </c>
      <c r="F27">
        <v>6</v>
      </c>
      <c r="G27">
        <v>8.83</v>
      </c>
      <c r="H27">
        <v>-19.61</v>
      </c>
      <c r="I27">
        <v>0</v>
      </c>
      <c r="J27">
        <v>110.71599999999999</v>
      </c>
      <c r="K27" s="10">
        <f t="shared" si="0"/>
        <v>0</v>
      </c>
      <c r="L27" s="10">
        <f t="shared" si="1"/>
        <v>-0.19423859649122807</v>
      </c>
      <c r="M27" s="10">
        <f t="shared" si="2"/>
        <v>0.19423859649122807</v>
      </c>
      <c r="O27">
        <f t="shared" si="3"/>
        <v>-7.9750027700657894E-2</v>
      </c>
      <c r="P27">
        <f t="shared" si="5"/>
        <v>1.5528623208717105</v>
      </c>
      <c r="S27">
        <f t="shared" si="4"/>
        <v>-0.31900011080263158</v>
      </c>
    </row>
    <row r="28" spans="5:19" x14ac:dyDescent="0.25">
      <c r="E28">
        <v>1</v>
      </c>
      <c r="F28">
        <v>7</v>
      </c>
      <c r="G28">
        <v>8.83</v>
      </c>
      <c r="H28">
        <v>-3.69</v>
      </c>
      <c r="I28">
        <v>0</v>
      </c>
      <c r="J28">
        <v>57.628</v>
      </c>
      <c r="K28" s="10">
        <f t="shared" si="0"/>
        <v>0</v>
      </c>
      <c r="L28" s="10">
        <f t="shared" si="1"/>
        <v>-0.10110175438596491</v>
      </c>
      <c r="M28" s="10">
        <f t="shared" si="2"/>
        <v>0.10110175438596491</v>
      </c>
      <c r="O28">
        <f t="shared" si="3"/>
        <v>-4.1510121358552629E-2</v>
      </c>
      <c r="P28">
        <f t="shared" si="5"/>
        <v>1.5943724422302632</v>
      </c>
      <c r="S28">
        <f t="shared" si="4"/>
        <v>-0.16604048543421052</v>
      </c>
    </row>
    <row r="29" spans="5:19" x14ac:dyDescent="0.25">
      <c r="E29">
        <v>1</v>
      </c>
      <c r="F29">
        <v>8</v>
      </c>
      <c r="G29">
        <v>8.83</v>
      </c>
      <c r="H29">
        <v>-25.45</v>
      </c>
      <c r="I29">
        <v>0</v>
      </c>
      <c r="J29">
        <v>81.084000000000003</v>
      </c>
      <c r="K29" s="10">
        <f t="shared" si="0"/>
        <v>0</v>
      </c>
      <c r="L29" s="10">
        <f t="shared" si="1"/>
        <v>-0.14225263157894738</v>
      </c>
      <c r="M29" s="10">
        <f t="shared" si="2"/>
        <v>0.14225263157894738</v>
      </c>
      <c r="O29">
        <f t="shared" si="3"/>
        <v>-5.8405752069078949E-2</v>
      </c>
      <c r="P29">
        <f t="shared" si="5"/>
        <v>1.6527781942993423</v>
      </c>
      <c r="S29">
        <f t="shared" si="4"/>
        <v>-0.2336230082763158</v>
      </c>
    </row>
    <row r="30" spans="5:19" x14ac:dyDescent="0.25">
      <c r="E30">
        <v>1</v>
      </c>
      <c r="F30">
        <v>9</v>
      </c>
      <c r="G30">
        <v>8.83</v>
      </c>
      <c r="H30">
        <v>-76.88</v>
      </c>
      <c r="I30">
        <v>0</v>
      </c>
      <c r="J30">
        <v>211.48</v>
      </c>
      <c r="K30" s="10">
        <f t="shared" si="0"/>
        <v>0</v>
      </c>
      <c r="L30" s="10">
        <f t="shared" si="1"/>
        <v>-0.37101754385964908</v>
      </c>
      <c r="M30" s="10">
        <f t="shared" si="2"/>
        <v>0.37101754385964908</v>
      </c>
      <c r="O30">
        <f t="shared" si="3"/>
        <v>-0.1523315135855263</v>
      </c>
      <c r="P30">
        <f t="shared" si="5"/>
        <v>1.8051097078848686</v>
      </c>
      <c r="S30">
        <f t="shared" si="4"/>
        <v>-0.60932605434210518</v>
      </c>
    </row>
    <row r="31" spans="5:19" x14ac:dyDescent="0.25">
      <c r="E31">
        <v>1</v>
      </c>
      <c r="F31">
        <v>10</v>
      </c>
      <c r="G31">
        <v>8.83</v>
      </c>
      <c r="H31">
        <v>-58.98</v>
      </c>
      <c r="I31">
        <v>0</v>
      </c>
      <c r="J31">
        <v>215.24</v>
      </c>
      <c r="K31" s="10">
        <f t="shared" si="0"/>
        <v>0</v>
      </c>
      <c r="L31" s="10">
        <f t="shared" si="1"/>
        <v>-0.37761403508771929</v>
      </c>
      <c r="M31" s="10">
        <f t="shared" si="2"/>
        <v>0.37761403508771929</v>
      </c>
      <c r="O31">
        <f t="shared" si="3"/>
        <v>-0.15503988549342104</v>
      </c>
      <c r="P31">
        <f t="shared" si="5"/>
        <v>1.9601495933782895</v>
      </c>
      <c r="S31">
        <f t="shared" si="4"/>
        <v>-0.62015954197368417</v>
      </c>
    </row>
    <row r="32" spans="5:19" x14ac:dyDescent="0.25">
      <c r="E32">
        <v>1</v>
      </c>
      <c r="F32">
        <v>11</v>
      </c>
      <c r="G32">
        <v>8.83</v>
      </c>
      <c r="H32">
        <v>-59.66</v>
      </c>
      <c r="I32">
        <v>0</v>
      </c>
      <c r="J32">
        <v>219.60400000000001</v>
      </c>
      <c r="K32" s="10">
        <f t="shared" si="0"/>
        <v>0</v>
      </c>
      <c r="L32" s="10">
        <f t="shared" si="1"/>
        <v>-0.38527017543859654</v>
      </c>
      <c r="M32" s="10">
        <f t="shared" si="2"/>
        <v>0.38527017543859654</v>
      </c>
      <c r="O32">
        <f t="shared" si="3"/>
        <v>-0.15818332565460527</v>
      </c>
      <c r="P32">
        <f t="shared" si="5"/>
        <v>2.1183329190328948</v>
      </c>
      <c r="S32">
        <f t="shared" si="4"/>
        <v>-0.63273330261842109</v>
      </c>
    </row>
    <row r="33" spans="5:19" x14ac:dyDescent="0.25">
      <c r="E33">
        <v>1</v>
      </c>
      <c r="F33">
        <v>12</v>
      </c>
      <c r="G33">
        <v>8.83</v>
      </c>
      <c r="H33">
        <v>-56.72</v>
      </c>
      <c r="I33">
        <v>0</v>
      </c>
      <c r="J33">
        <v>242.572</v>
      </c>
      <c r="K33" s="10">
        <f t="shared" si="0"/>
        <v>0</v>
      </c>
      <c r="L33" s="10">
        <f t="shared" si="1"/>
        <v>-0.42556491228070176</v>
      </c>
      <c r="M33" s="10">
        <f t="shared" si="2"/>
        <v>0.42556491228070176</v>
      </c>
      <c r="O33">
        <f t="shared" si="3"/>
        <v>-0.17472744426644737</v>
      </c>
      <c r="P33">
        <f t="shared" si="5"/>
        <v>2.2930603632993423</v>
      </c>
      <c r="S33">
        <f t="shared" si="4"/>
        <v>-0.69890977706578949</v>
      </c>
    </row>
    <row r="34" spans="5:19" x14ac:dyDescent="0.25">
      <c r="E34">
        <v>1</v>
      </c>
      <c r="F34">
        <v>13</v>
      </c>
      <c r="G34">
        <v>8.83</v>
      </c>
      <c r="H34">
        <v>-69.73</v>
      </c>
      <c r="I34">
        <v>0</v>
      </c>
      <c r="J34">
        <v>125.38</v>
      </c>
      <c r="K34" s="10">
        <f t="shared" si="0"/>
        <v>0</v>
      </c>
      <c r="L34" s="10">
        <f t="shared" si="1"/>
        <v>-0.21996491228070175</v>
      </c>
      <c r="M34" s="10">
        <f t="shared" si="2"/>
        <v>0.21996491228070175</v>
      </c>
      <c r="O34">
        <f t="shared" si="3"/>
        <v>-9.0312678141447361E-2</v>
      </c>
      <c r="P34">
        <f t="shared" si="5"/>
        <v>2.3833730414407897</v>
      </c>
      <c r="S34">
        <f t="shared" si="4"/>
        <v>-0.36125071256578944</v>
      </c>
    </row>
    <row r="35" spans="5:19" x14ac:dyDescent="0.25">
      <c r="E35">
        <v>1</v>
      </c>
      <c r="F35">
        <v>14</v>
      </c>
      <c r="G35">
        <v>8.83</v>
      </c>
      <c r="H35">
        <v>-66.41</v>
      </c>
      <c r="I35">
        <v>0</v>
      </c>
      <c r="J35">
        <v>168.38800000000001</v>
      </c>
      <c r="K35" s="10">
        <f t="shared" si="0"/>
        <v>0</v>
      </c>
      <c r="L35" s="10">
        <f t="shared" si="1"/>
        <v>-0.29541754385964913</v>
      </c>
      <c r="M35" s="10">
        <f t="shared" si="2"/>
        <v>0.29541754385964913</v>
      </c>
      <c r="O35">
        <f t="shared" si="3"/>
        <v>-0.12129184277302632</v>
      </c>
      <c r="P35">
        <f t="shared" si="5"/>
        <v>2.5046648842138159</v>
      </c>
      <c r="S35">
        <f t="shared" si="4"/>
        <v>-0.48516737109210528</v>
      </c>
    </row>
    <row r="36" spans="5:19" x14ac:dyDescent="0.25">
      <c r="E36">
        <v>1</v>
      </c>
      <c r="F36">
        <v>15</v>
      </c>
      <c r="G36">
        <v>8.83</v>
      </c>
      <c r="H36">
        <v>-178.79</v>
      </c>
      <c r="I36">
        <v>0</v>
      </c>
      <c r="J36">
        <v>165.26</v>
      </c>
      <c r="K36" s="10">
        <f t="shared" si="0"/>
        <v>0</v>
      </c>
      <c r="L36" s="10">
        <f t="shared" si="1"/>
        <v>-0.28992982456140348</v>
      </c>
      <c r="M36" s="10">
        <f t="shared" si="2"/>
        <v>0.28992982456140348</v>
      </c>
      <c r="O36">
        <f t="shared" si="3"/>
        <v>-0.11903870784539472</v>
      </c>
      <c r="P36">
        <f t="shared" si="5"/>
        <v>2.6237035920592104</v>
      </c>
      <c r="S36">
        <f t="shared" si="4"/>
        <v>-0.47615483138157888</v>
      </c>
    </row>
    <row r="37" spans="5:19" x14ac:dyDescent="0.25">
      <c r="E37">
        <v>1</v>
      </c>
      <c r="F37">
        <v>16</v>
      </c>
      <c r="G37">
        <v>8.83</v>
      </c>
      <c r="H37">
        <v>-834.18</v>
      </c>
      <c r="I37">
        <v>0</v>
      </c>
      <c r="J37">
        <v>211.66</v>
      </c>
      <c r="K37" s="10">
        <f t="shared" si="0"/>
        <v>0</v>
      </c>
      <c r="L37" s="10">
        <f t="shared" si="1"/>
        <v>-0.37133333333333335</v>
      </c>
      <c r="M37" s="10">
        <f t="shared" si="2"/>
        <v>0.37133333333333335</v>
      </c>
      <c r="O37">
        <f t="shared" si="3"/>
        <v>-0.15246116968750001</v>
      </c>
      <c r="P37">
        <f t="shared" si="5"/>
        <v>2.7761647617467107</v>
      </c>
      <c r="S37">
        <f t="shared" si="4"/>
        <v>-0.60984467875000004</v>
      </c>
    </row>
    <row r="38" spans="5:19" x14ac:dyDescent="0.25">
      <c r="E38">
        <v>2</v>
      </c>
      <c r="F38">
        <v>1</v>
      </c>
      <c r="G38">
        <v>5.0625</v>
      </c>
      <c r="H38">
        <v>-276.31</v>
      </c>
      <c r="I38">
        <v>0</v>
      </c>
      <c r="J38">
        <v>41.512</v>
      </c>
      <c r="K38" s="10">
        <f t="shared" si="0"/>
        <v>0</v>
      </c>
      <c r="L38" s="10">
        <f t="shared" si="1"/>
        <v>-7.2828070175438603E-2</v>
      </c>
      <c r="M38" s="10">
        <f t="shared" si="2"/>
        <v>7.2828070175438603E-2</v>
      </c>
      <c r="O38">
        <f t="shared" si="3"/>
        <v>-2.9901578361842106E-2</v>
      </c>
      <c r="P38">
        <f t="shared" si="5"/>
        <v>2.8060663401085528</v>
      </c>
      <c r="S38">
        <f t="shared" si="4"/>
        <v>-0.11960631344736843</v>
      </c>
    </row>
    <row r="39" spans="5:19" x14ac:dyDescent="0.25">
      <c r="E39">
        <v>2</v>
      </c>
      <c r="F39">
        <v>2</v>
      </c>
      <c r="G39">
        <v>5.0625</v>
      </c>
      <c r="H39">
        <v>-185.32</v>
      </c>
      <c r="I39">
        <v>23.86</v>
      </c>
      <c r="J39">
        <v>0</v>
      </c>
      <c r="K39" s="10">
        <f t="shared" si="0"/>
        <v>4.1859649122807013E-2</v>
      </c>
      <c r="L39" s="10">
        <f t="shared" si="1"/>
        <v>0</v>
      </c>
      <c r="M39" s="10">
        <f t="shared" si="2"/>
        <v>4.1859649122807013E-2</v>
      </c>
      <c r="O39">
        <f t="shared" si="3"/>
        <v>1.7186636628289471E-2</v>
      </c>
      <c r="P39">
        <f t="shared" si="5"/>
        <v>2.7888797034802635</v>
      </c>
      <c r="S39">
        <f t="shared" si="4"/>
        <v>6.8746546513157883E-2</v>
      </c>
    </row>
    <row r="40" spans="5:19" x14ac:dyDescent="0.25">
      <c r="E40">
        <v>2</v>
      </c>
      <c r="F40">
        <v>3</v>
      </c>
      <c r="G40">
        <v>5.0625</v>
      </c>
      <c r="H40">
        <v>-186.59</v>
      </c>
      <c r="I40">
        <v>0</v>
      </c>
      <c r="J40">
        <v>73.691999999999993</v>
      </c>
      <c r="K40" s="10">
        <f t="shared" si="0"/>
        <v>0</v>
      </c>
      <c r="L40" s="10">
        <f t="shared" si="1"/>
        <v>-0.12928421052631578</v>
      </c>
      <c r="M40" s="10">
        <f t="shared" si="2"/>
        <v>0.12928421052631578</v>
      </c>
      <c r="O40">
        <f t="shared" si="3"/>
        <v>-5.3081208148026311E-2</v>
      </c>
      <c r="P40">
        <f t="shared" si="5"/>
        <v>2.84196091162829</v>
      </c>
      <c r="S40">
        <f t="shared" si="4"/>
        <v>-0.21232483259210524</v>
      </c>
    </row>
    <row r="41" spans="5:19" x14ac:dyDescent="0.25">
      <c r="E41">
        <v>2</v>
      </c>
      <c r="F41">
        <v>4</v>
      </c>
      <c r="G41">
        <v>5.0625</v>
      </c>
      <c r="H41">
        <v>-162.57</v>
      </c>
      <c r="I41">
        <v>0</v>
      </c>
      <c r="J41">
        <v>87.6</v>
      </c>
      <c r="K41" s="10">
        <f t="shared" si="0"/>
        <v>0</v>
      </c>
      <c r="L41" s="10">
        <f t="shared" si="1"/>
        <v>-0.15368421052631578</v>
      </c>
      <c r="M41" s="10">
        <f t="shared" si="2"/>
        <v>0.15368421052631578</v>
      </c>
      <c r="O41">
        <f t="shared" si="3"/>
        <v>-6.3099302960526307E-2</v>
      </c>
      <c r="P41">
        <f t="shared" si="5"/>
        <v>2.9050602145888162</v>
      </c>
      <c r="S41">
        <f t="shared" si="4"/>
        <v>-0.25239721184210523</v>
      </c>
    </row>
    <row r="42" spans="5:19" x14ac:dyDescent="0.25">
      <c r="E42">
        <v>2</v>
      </c>
      <c r="F42">
        <v>5</v>
      </c>
      <c r="G42">
        <v>5.0625</v>
      </c>
      <c r="H42">
        <v>-140.87</v>
      </c>
      <c r="I42">
        <v>0</v>
      </c>
      <c r="J42">
        <v>119.84</v>
      </c>
      <c r="K42" s="10">
        <f t="shared" si="0"/>
        <v>0</v>
      </c>
      <c r="L42" s="10">
        <f t="shared" si="1"/>
        <v>-0.21024561403508774</v>
      </c>
      <c r="M42" s="10">
        <f t="shared" si="2"/>
        <v>0.21024561403508774</v>
      </c>
      <c r="O42">
        <f t="shared" si="3"/>
        <v>-8.632215144736842E-2</v>
      </c>
      <c r="P42">
        <f t="shared" si="5"/>
        <v>2.9913823660361847</v>
      </c>
      <c r="S42">
        <f t="shared" si="4"/>
        <v>-0.34528860578947368</v>
      </c>
    </row>
    <row r="43" spans="5:19" x14ac:dyDescent="0.25">
      <c r="E43">
        <v>2</v>
      </c>
      <c r="F43">
        <v>6</v>
      </c>
      <c r="G43">
        <v>5.0625</v>
      </c>
      <c r="H43">
        <v>-150.49</v>
      </c>
      <c r="I43">
        <v>0</v>
      </c>
      <c r="J43">
        <v>92.195999999999998</v>
      </c>
      <c r="K43" s="10">
        <f t="shared" si="0"/>
        <v>0</v>
      </c>
      <c r="L43" s="10">
        <f t="shared" si="1"/>
        <v>-0.16174736842105264</v>
      </c>
      <c r="M43" s="10">
        <f t="shared" si="2"/>
        <v>0.16174736842105264</v>
      </c>
      <c r="O43">
        <f t="shared" si="3"/>
        <v>-6.6409855430921053E-2</v>
      </c>
      <c r="P43">
        <f t="shared" si="5"/>
        <v>3.0577922214671056</v>
      </c>
      <c r="S43">
        <f t="shared" si="4"/>
        <v>-0.26563942172368421</v>
      </c>
    </row>
    <row r="44" spans="5:19" x14ac:dyDescent="0.25">
      <c r="E44">
        <v>2</v>
      </c>
      <c r="F44">
        <v>7</v>
      </c>
      <c r="G44">
        <v>5.0625</v>
      </c>
      <c r="H44">
        <v>-128.94999999999999</v>
      </c>
      <c r="I44">
        <v>0</v>
      </c>
      <c r="J44">
        <v>68.852000000000004</v>
      </c>
      <c r="K44" s="10">
        <f t="shared" si="0"/>
        <v>0</v>
      </c>
      <c r="L44" s="10">
        <f t="shared" si="1"/>
        <v>-0.12079298245614035</v>
      </c>
      <c r="M44" s="10">
        <f t="shared" si="2"/>
        <v>0.12079298245614035</v>
      </c>
      <c r="O44">
        <f t="shared" si="3"/>
        <v>-4.9594899628289474E-2</v>
      </c>
      <c r="P44">
        <f t="shared" si="5"/>
        <v>3.1073871210953952</v>
      </c>
      <c r="S44">
        <f t="shared" si="4"/>
        <v>-0.1983795985131579</v>
      </c>
    </row>
    <row r="45" spans="5:19" x14ac:dyDescent="0.25">
      <c r="E45">
        <v>2</v>
      </c>
      <c r="F45">
        <v>8</v>
      </c>
      <c r="G45">
        <v>5.0625</v>
      </c>
      <c r="H45">
        <v>-142.38999999999999</v>
      </c>
      <c r="I45">
        <v>0</v>
      </c>
      <c r="J45">
        <v>65.171999999999997</v>
      </c>
      <c r="K45" s="10">
        <f t="shared" si="0"/>
        <v>0</v>
      </c>
      <c r="L45" s="10">
        <f t="shared" si="1"/>
        <v>-0.11433684210526315</v>
      </c>
      <c r="M45" s="10">
        <f t="shared" si="2"/>
        <v>0.11433684210526315</v>
      </c>
      <c r="O45">
        <f t="shared" si="3"/>
        <v>-4.6944152654605262E-2</v>
      </c>
      <c r="P45">
        <f t="shared" si="5"/>
        <v>3.1543312737500004</v>
      </c>
      <c r="S45">
        <f t="shared" si="4"/>
        <v>-0.18777661061842105</v>
      </c>
    </row>
    <row r="46" spans="5:19" x14ac:dyDescent="0.25">
      <c r="E46">
        <v>2</v>
      </c>
      <c r="F46">
        <v>9</v>
      </c>
      <c r="G46">
        <v>5.0625</v>
      </c>
      <c r="H46">
        <v>-176.78</v>
      </c>
      <c r="I46">
        <v>202.28</v>
      </c>
      <c r="J46">
        <v>0</v>
      </c>
      <c r="K46" s="10">
        <f t="shared" si="0"/>
        <v>0.35487719298245612</v>
      </c>
      <c r="L46" s="10">
        <f t="shared" si="1"/>
        <v>0</v>
      </c>
      <c r="M46" s="10">
        <f t="shared" si="2"/>
        <v>0.35487719298245612</v>
      </c>
      <c r="O46">
        <f t="shared" si="3"/>
        <v>0.14570464615131579</v>
      </c>
      <c r="P46">
        <f t="shared" si="5"/>
        <v>3.0086266275986846</v>
      </c>
      <c r="S46">
        <f t="shared" si="4"/>
        <v>0.58281858460526315</v>
      </c>
    </row>
    <row r="47" spans="5:19" x14ac:dyDescent="0.25">
      <c r="E47">
        <v>2</v>
      </c>
      <c r="F47">
        <v>10</v>
      </c>
      <c r="G47">
        <v>5.0625</v>
      </c>
      <c r="H47">
        <v>-139.5</v>
      </c>
      <c r="I47">
        <v>211.756</v>
      </c>
      <c r="J47">
        <v>0</v>
      </c>
      <c r="K47" s="10">
        <f t="shared" si="0"/>
        <v>0.37150175438596489</v>
      </c>
      <c r="L47" s="10">
        <f t="shared" si="1"/>
        <v>0</v>
      </c>
      <c r="M47" s="10">
        <f t="shared" si="2"/>
        <v>0.37150175438596489</v>
      </c>
      <c r="O47">
        <f t="shared" si="3"/>
        <v>0.15253031960855262</v>
      </c>
      <c r="P47">
        <f t="shared" si="5"/>
        <v>2.856096307990132</v>
      </c>
      <c r="S47">
        <f t="shared" si="4"/>
        <v>0.61012127843421049</v>
      </c>
    </row>
    <row r="48" spans="5:19" x14ac:dyDescent="0.25">
      <c r="E48">
        <v>2</v>
      </c>
      <c r="F48">
        <v>11</v>
      </c>
      <c r="G48">
        <v>5.0625</v>
      </c>
      <c r="H48">
        <v>-124.01</v>
      </c>
      <c r="I48">
        <v>125.556</v>
      </c>
      <c r="J48">
        <v>0</v>
      </c>
      <c r="K48" s="10">
        <f t="shared" si="0"/>
        <v>0.22027368421052632</v>
      </c>
      <c r="L48" s="10">
        <f t="shared" si="1"/>
        <v>0</v>
      </c>
      <c r="M48" s="10">
        <f t="shared" si="2"/>
        <v>0.22027368421052632</v>
      </c>
      <c r="O48">
        <f t="shared" si="3"/>
        <v>9.0439452996710523E-2</v>
      </c>
      <c r="P48">
        <f t="shared" si="5"/>
        <v>2.7656568549934217</v>
      </c>
      <c r="S48">
        <f t="shared" si="4"/>
        <v>0.36175781198684209</v>
      </c>
    </row>
    <row r="49" spans="5:19" x14ac:dyDescent="0.25">
      <c r="E49">
        <v>2</v>
      </c>
      <c r="F49">
        <v>12</v>
      </c>
      <c r="G49">
        <v>5.0625</v>
      </c>
      <c r="H49">
        <v>146.19999999999999</v>
      </c>
      <c r="I49">
        <v>230.60400000000001</v>
      </c>
      <c r="J49">
        <v>0</v>
      </c>
      <c r="K49" s="10">
        <f t="shared" si="0"/>
        <v>0.40456842105263158</v>
      </c>
      <c r="L49" s="10">
        <f t="shared" si="1"/>
        <v>0</v>
      </c>
      <c r="M49" s="10">
        <f t="shared" si="2"/>
        <v>0.40456842105263158</v>
      </c>
      <c r="O49">
        <f t="shared" si="3"/>
        <v>0.16610675410855263</v>
      </c>
      <c r="P49">
        <f t="shared" si="5"/>
        <v>2.5995501008848692</v>
      </c>
      <c r="S49">
        <f t="shared" si="4"/>
        <v>0.66442701643421054</v>
      </c>
    </row>
    <row r="50" spans="5:19" x14ac:dyDescent="0.25">
      <c r="E50">
        <v>2</v>
      </c>
      <c r="F50">
        <v>13</v>
      </c>
      <c r="G50">
        <v>5.0625</v>
      </c>
      <c r="H50">
        <v>208.04</v>
      </c>
      <c r="I50">
        <v>343.42</v>
      </c>
      <c r="J50">
        <v>0</v>
      </c>
      <c r="K50" s="10">
        <f t="shared" si="0"/>
        <v>0.60249122807017552</v>
      </c>
      <c r="L50" s="10">
        <f t="shared" si="1"/>
        <v>0</v>
      </c>
      <c r="M50" s="10">
        <f t="shared" si="2"/>
        <v>0.60249122807017552</v>
      </c>
      <c r="O50">
        <f t="shared" si="3"/>
        <v>0.24736943633223687</v>
      </c>
      <c r="P50">
        <f t="shared" si="5"/>
        <v>2.3521806645526322</v>
      </c>
      <c r="S50">
        <f t="shared" si="4"/>
        <v>0.9894777453289475</v>
      </c>
    </row>
    <row r="51" spans="5:19" x14ac:dyDescent="0.25">
      <c r="E51">
        <v>2</v>
      </c>
      <c r="F51">
        <v>14</v>
      </c>
      <c r="G51">
        <v>5.0625</v>
      </c>
      <c r="H51">
        <v>-134.34</v>
      </c>
      <c r="I51">
        <v>8.5239999999999991</v>
      </c>
      <c r="J51">
        <v>0</v>
      </c>
      <c r="K51" s="10">
        <f t="shared" si="0"/>
        <v>1.4954385964912279E-2</v>
      </c>
      <c r="L51" s="10">
        <f t="shared" si="1"/>
        <v>0</v>
      </c>
      <c r="M51" s="10">
        <f t="shared" si="2"/>
        <v>1.4954385964912279E-2</v>
      </c>
      <c r="O51">
        <f t="shared" si="3"/>
        <v>6.1399367401315779E-3</v>
      </c>
      <c r="P51">
        <f t="shared" si="5"/>
        <v>2.3460407278125008</v>
      </c>
      <c r="S51">
        <f t="shared" si="4"/>
        <v>2.4559746960526312E-2</v>
      </c>
    </row>
    <row r="52" spans="5:19" x14ac:dyDescent="0.25">
      <c r="E52">
        <v>2</v>
      </c>
      <c r="F52">
        <v>15</v>
      </c>
      <c r="G52">
        <v>5.0625</v>
      </c>
      <c r="H52">
        <v>-151.84</v>
      </c>
      <c r="I52">
        <v>36.451999999999998</v>
      </c>
      <c r="J52">
        <v>0</v>
      </c>
      <c r="K52" s="10">
        <f t="shared" si="0"/>
        <v>6.3950877192982453E-2</v>
      </c>
      <c r="L52" s="10">
        <f t="shared" si="1"/>
        <v>0</v>
      </c>
      <c r="M52" s="10">
        <f t="shared" si="2"/>
        <v>6.3950877192982453E-2</v>
      </c>
      <c r="O52">
        <f t="shared" si="3"/>
        <v>2.6256801273026313E-2</v>
      </c>
      <c r="P52">
        <f t="shared" si="5"/>
        <v>2.3197839265394746</v>
      </c>
      <c r="S52">
        <f t="shared" si="4"/>
        <v>0.10502720509210525</v>
      </c>
    </row>
    <row r="53" spans="5:19" x14ac:dyDescent="0.25">
      <c r="E53">
        <v>2</v>
      </c>
      <c r="F53">
        <v>16</v>
      </c>
      <c r="G53">
        <v>5.0625</v>
      </c>
      <c r="H53">
        <v>-163.78</v>
      </c>
      <c r="I53">
        <v>56.095999999999997</v>
      </c>
      <c r="J53">
        <v>0</v>
      </c>
      <c r="K53" s="10">
        <f t="shared" si="0"/>
        <v>9.8414035087719287E-2</v>
      </c>
      <c r="L53" s="10">
        <f t="shared" si="1"/>
        <v>0</v>
      </c>
      <c r="M53" s="10">
        <f t="shared" si="2"/>
        <v>9.8414035087719287E-2</v>
      </c>
      <c r="O53">
        <f t="shared" si="3"/>
        <v>4.0406603868421043E-2</v>
      </c>
      <c r="P53">
        <f t="shared" si="5"/>
        <v>2.2793773226710536</v>
      </c>
      <c r="S53">
        <f t="shared" si="4"/>
        <v>0.16162641547368417</v>
      </c>
    </row>
    <row r="54" spans="5:19" x14ac:dyDescent="0.25">
      <c r="E54">
        <v>3</v>
      </c>
      <c r="F54">
        <v>1</v>
      </c>
      <c r="G54">
        <v>4.4562499999999998</v>
      </c>
      <c r="H54">
        <v>-141.49</v>
      </c>
      <c r="I54">
        <v>0</v>
      </c>
      <c r="J54">
        <v>68.88</v>
      </c>
      <c r="K54" s="10">
        <f t="shared" si="0"/>
        <v>0</v>
      </c>
      <c r="L54" s="10">
        <f t="shared" si="1"/>
        <v>-0.12084210526315789</v>
      </c>
      <c r="M54" s="10">
        <f t="shared" si="2"/>
        <v>0.12084210526315789</v>
      </c>
      <c r="O54">
        <f t="shared" si="3"/>
        <v>-4.9615068355263151E-2</v>
      </c>
      <c r="P54">
        <f t="shared" si="5"/>
        <v>2.3289923910263166</v>
      </c>
      <c r="S54">
        <f t="shared" si="4"/>
        <v>-0.1984602734210526</v>
      </c>
    </row>
    <row r="55" spans="5:19" x14ac:dyDescent="0.25">
      <c r="E55">
        <v>3</v>
      </c>
      <c r="F55">
        <v>2</v>
      </c>
      <c r="G55">
        <v>4.4562499999999998</v>
      </c>
      <c r="H55">
        <v>-77.819999999999993</v>
      </c>
      <c r="I55">
        <v>15.196</v>
      </c>
      <c r="J55">
        <v>0</v>
      </c>
      <c r="K55" s="10">
        <f t="shared" si="0"/>
        <v>2.6659649122807019E-2</v>
      </c>
      <c r="L55" s="10">
        <f t="shared" si="1"/>
        <v>0</v>
      </c>
      <c r="M55" s="10">
        <f t="shared" si="2"/>
        <v>2.6659649122807019E-2</v>
      </c>
      <c r="O55">
        <f t="shared" si="3"/>
        <v>1.0945856253289473E-2</v>
      </c>
      <c r="P55">
        <f t="shared" si="5"/>
        <v>2.318046534773027</v>
      </c>
      <c r="S55">
        <f t="shared" si="4"/>
        <v>4.3783425013157892E-2</v>
      </c>
    </row>
    <row r="56" spans="5:19" x14ac:dyDescent="0.25">
      <c r="E56">
        <v>3</v>
      </c>
      <c r="F56">
        <v>3</v>
      </c>
      <c r="G56">
        <v>4.4562499999999998</v>
      </c>
      <c r="H56">
        <v>183.06</v>
      </c>
      <c r="I56">
        <v>33.463999999999999</v>
      </c>
      <c r="J56">
        <v>0</v>
      </c>
      <c r="K56" s="10">
        <f t="shared" si="0"/>
        <v>5.8708771929824558E-2</v>
      </c>
      <c r="L56" s="10">
        <f t="shared" si="1"/>
        <v>0</v>
      </c>
      <c r="M56" s="10">
        <f t="shared" si="2"/>
        <v>5.8708771929824558E-2</v>
      </c>
      <c r="O56">
        <f t="shared" si="3"/>
        <v>2.4104509980263155E-2</v>
      </c>
      <c r="P56">
        <f t="shared" si="5"/>
        <v>2.2939420247927638</v>
      </c>
      <c r="S56">
        <f t="shared" si="4"/>
        <v>9.641803992105262E-2</v>
      </c>
    </row>
    <row r="57" spans="5:19" x14ac:dyDescent="0.25">
      <c r="E57">
        <v>3</v>
      </c>
      <c r="F57">
        <v>4</v>
      </c>
      <c r="G57">
        <v>4.4562499999999998</v>
      </c>
      <c r="H57">
        <v>181.81</v>
      </c>
      <c r="I57">
        <v>0</v>
      </c>
      <c r="J57">
        <v>120.92</v>
      </c>
      <c r="K57" s="10">
        <f t="shared" si="0"/>
        <v>0</v>
      </c>
      <c r="L57" s="10">
        <f t="shared" si="1"/>
        <v>-0.21214035087719299</v>
      </c>
      <c r="M57" s="10">
        <f t="shared" si="2"/>
        <v>0.21214035087719299</v>
      </c>
      <c r="O57">
        <f t="shared" si="3"/>
        <v>-8.7100088059210531E-2</v>
      </c>
      <c r="P57">
        <f t="shared" si="5"/>
        <v>2.3810421128519743</v>
      </c>
      <c r="S57">
        <f t="shared" si="4"/>
        <v>-0.34840035223684213</v>
      </c>
    </row>
    <row r="58" spans="5:19" x14ac:dyDescent="0.25">
      <c r="E58">
        <v>3</v>
      </c>
      <c r="F58">
        <v>5</v>
      </c>
      <c r="G58">
        <v>4.4562499999999998</v>
      </c>
      <c r="H58">
        <v>-188.05</v>
      </c>
      <c r="I58">
        <v>0</v>
      </c>
      <c r="J58">
        <v>21.687999999999999</v>
      </c>
      <c r="K58" s="10">
        <f t="shared" si="0"/>
        <v>0</v>
      </c>
      <c r="L58" s="10">
        <f t="shared" si="1"/>
        <v>-3.8049122807017541E-2</v>
      </c>
      <c r="M58" s="10">
        <f t="shared" si="2"/>
        <v>3.8049122807017541E-2</v>
      </c>
      <c r="O58">
        <f t="shared" si="3"/>
        <v>-1.5622119664473683E-2</v>
      </c>
      <c r="P58">
        <f t="shared" si="5"/>
        <v>2.3966642325164478</v>
      </c>
      <c r="S58">
        <f t="shared" si="4"/>
        <v>-6.2488478657894732E-2</v>
      </c>
    </row>
    <row r="59" spans="5:19" x14ac:dyDescent="0.25">
      <c r="E59">
        <v>3</v>
      </c>
      <c r="F59">
        <v>6</v>
      </c>
      <c r="G59">
        <v>4.4562499999999998</v>
      </c>
      <c r="H59">
        <v>-151.26</v>
      </c>
      <c r="I59">
        <v>0</v>
      </c>
      <c r="J59">
        <v>101.84</v>
      </c>
      <c r="K59" s="10">
        <f t="shared" si="0"/>
        <v>0</v>
      </c>
      <c r="L59" s="10">
        <f t="shared" si="1"/>
        <v>-0.17866666666666667</v>
      </c>
      <c r="M59" s="10">
        <f t="shared" si="2"/>
        <v>0.17866666666666667</v>
      </c>
      <c r="O59">
        <f t="shared" si="3"/>
        <v>-7.335654124999999E-2</v>
      </c>
      <c r="P59">
        <f t="shared" si="5"/>
        <v>2.4700207737664477</v>
      </c>
      <c r="S59">
        <f t="shared" si="4"/>
        <v>-0.29342616499999996</v>
      </c>
    </row>
    <row r="60" spans="5:19" x14ac:dyDescent="0.25">
      <c r="E60">
        <v>3</v>
      </c>
      <c r="F60">
        <v>7</v>
      </c>
      <c r="G60">
        <v>4.4562499999999998</v>
      </c>
      <c r="H60">
        <v>-59.97</v>
      </c>
      <c r="I60">
        <v>0</v>
      </c>
      <c r="J60">
        <v>12.2</v>
      </c>
      <c r="K60" s="10">
        <f t="shared" si="0"/>
        <v>0</v>
      </c>
      <c r="L60" s="10">
        <f t="shared" si="1"/>
        <v>-2.1403508771929824E-2</v>
      </c>
      <c r="M60" s="10">
        <f t="shared" si="2"/>
        <v>2.1403508771929824E-2</v>
      </c>
      <c r="O60">
        <f t="shared" si="3"/>
        <v>-8.7878024671052615E-3</v>
      </c>
      <c r="P60">
        <f t="shared" si="5"/>
        <v>2.4788085762335528</v>
      </c>
      <c r="S60">
        <f t="shared" si="4"/>
        <v>-3.5151209868421046E-2</v>
      </c>
    </row>
    <row r="61" spans="5:19" x14ac:dyDescent="0.25">
      <c r="E61">
        <v>3</v>
      </c>
      <c r="F61">
        <v>8</v>
      </c>
      <c r="G61">
        <v>4.4562499999999998</v>
      </c>
      <c r="H61">
        <v>182.26</v>
      </c>
      <c r="I61">
        <v>13.968</v>
      </c>
      <c r="J61">
        <v>0</v>
      </c>
      <c r="K61" s="10">
        <f t="shared" si="0"/>
        <v>2.4505263157894738E-2</v>
      </c>
      <c r="L61" s="10">
        <f t="shared" si="1"/>
        <v>0</v>
      </c>
      <c r="M61" s="10">
        <f t="shared" si="2"/>
        <v>2.4505263157894738E-2</v>
      </c>
      <c r="O61">
        <f t="shared" si="3"/>
        <v>1.0061313513157895E-2</v>
      </c>
      <c r="P61">
        <f t="shared" si="5"/>
        <v>2.4687472627203948</v>
      </c>
      <c r="S61">
        <f t="shared" si="4"/>
        <v>4.0245254052631581E-2</v>
      </c>
    </row>
    <row r="62" spans="5:19" x14ac:dyDescent="0.25">
      <c r="E62">
        <v>3</v>
      </c>
      <c r="F62">
        <v>9</v>
      </c>
      <c r="G62">
        <v>4.4562499999999998</v>
      </c>
      <c r="H62">
        <v>-2919.03</v>
      </c>
      <c r="I62">
        <v>0</v>
      </c>
      <c r="J62">
        <v>183.136</v>
      </c>
      <c r="K62" s="10">
        <f t="shared" si="0"/>
        <v>0</v>
      </c>
      <c r="L62" s="10">
        <f t="shared" si="1"/>
        <v>-0.32129122807017541</v>
      </c>
      <c r="M62" s="10">
        <f t="shared" si="2"/>
        <v>0.32129122807017541</v>
      </c>
      <c r="O62">
        <f t="shared" si="3"/>
        <v>-0.13191499939473683</v>
      </c>
      <c r="P62">
        <f t="shared" si="5"/>
        <v>2.6006622621151316</v>
      </c>
      <c r="S62">
        <f t="shared" si="4"/>
        <v>-0.52765999757894733</v>
      </c>
    </row>
    <row r="63" spans="5:19" x14ac:dyDescent="0.25">
      <c r="E63">
        <v>3</v>
      </c>
      <c r="F63">
        <v>10</v>
      </c>
      <c r="G63">
        <v>4.4562499999999998</v>
      </c>
      <c r="H63">
        <v>-1007.76</v>
      </c>
      <c r="I63">
        <v>0</v>
      </c>
      <c r="J63">
        <v>64.932000000000002</v>
      </c>
      <c r="K63" s="10">
        <f t="shared" si="0"/>
        <v>0</v>
      </c>
      <c r="L63" s="10">
        <f t="shared" si="1"/>
        <v>-0.11391578947368422</v>
      </c>
      <c r="M63" s="10">
        <f t="shared" si="2"/>
        <v>0.11391578947368422</v>
      </c>
      <c r="O63">
        <f t="shared" si="3"/>
        <v>-4.6771277851973686E-2</v>
      </c>
      <c r="P63">
        <f t="shared" si="5"/>
        <v>2.6474335399671052</v>
      </c>
      <c r="S63">
        <f t="shared" si="4"/>
        <v>-0.18708511140789474</v>
      </c>
    </row>
    <row r="64" spans="5:19" x14ac:dyDescent="0.25">
      <c r="E64">
        <v>3</v>
      </c>
      <c r="F64">
        <v>11</v>
      </c>
      <c r="G64">
        <v>4.4562499999999998</v>
      </c>
      <c r="H64">
        <v>276.06</v>
      </c>
      <c r="I64">
        <v>67.703999999999994</v>
      </c>
      <c r="J64">
        <v>0</v>
      </c>
      <c r="K64" s="10">
        <f t="shared" si="0"/>
        <v>0.11877894736842104</v>
      </c>
      <c r="L64" s="10">
        <f t="shared" si="1"/>
        <v>0</v>
      </c>
      <c r="M64" s="10">
        <f t="shared" si="2"/>
        <v>0.11877894736842104</v>
      </c>
      <c r="O64">
        <f t="shared" si="3"/>
        <v>4.8767981822368411E-2</v>
      </c>
      <c r="P64">
        <f t="shared" si="5"/>
        <v>2.5986655581447367</v>
      </c>
      <c r="S64">
        <f t="shared" si="4"/>
        <v>0.19507192728947365</v>
      </c>
    </row>
    <row r="65" spans="5:19" x14ac:dyDescent="0.25">
      <c r="E65">
        <v>3</v>
      </c>
      <c r="F65">
        <v>12</v>
      </c>
      <c r="G65">
        <v>4.4562499999999998</v>
      </c>
      <c r="H65">
        <v>197.11</v>
      </c>
      <c r="I65">
        <v>32.591999999999999</v>
      </c>
      <c r="J65">
        <v>0</v>
      </c>
      <c r="K65" s="10">
        <f t="shared" si="0"/>
        <v>5.7178947368421051E-2</v>
      </c>
      <c r="L65" s="10">
        <f t="shared" si="1"/>
        <v>0</v>
      </c>
      <c r="M65" s="10">
        <f t="shared" si="2"/>
        <v>5.7178947368421051E-2</v>
      </c>
      <c r="O65">
        <f t="shared" si="3"/>
        <v>2.3476398197368419E-2</v>
      </c>
      <c r="P65">
        <f t="shared" si="5"/>
        <v>2.5751891599473682</v>
      </c>
      <c r="S65">
        <f t="shared" si="4"/>
        <v>9.3905592789473677E-2</v>
      </c>
    </row>
    <row r="66" spans="5:19" x14ac:dyDescent="0.25">
      <c r="E66">
        <v>3</v>
      </c>
      <c r="F66">
        <v>13</v>
      </c>
      <c r="G66">
        <v>4.4562499999999998</v>
      </c>
      <c r="H66">
        <v>200.01</v>
      </c>
      <c r="I66">
        <v>0</v>
      </c>
      <c r="J66">
        <v>222.66</v>
      </c>
      <c r="K66" s="10">
        <f t="shared" si="0"/>
        <v>0</v>
      </c>
      <c r="L66" s="10">
        <f t="shared" si="1"/>
        <v>-0.39063157894736844</v>
      </c>
      <c r="M66" s="10">
        <f t="shared" si="2"/>
        <v>0.39063157894736844</v>
      </c>
      <c r="O66">
        <f t="shared" si="3"/>
        <v>-0.16038459814144737</v>
      </c>
      <c r="P66">
        <f t="shared" si="5"/>
        <v>2.7355737580888158</v>
      </c>
      <c r="S66">
        <f t="shared" si="4"/>
        <v>-0.64153839256578948</v>
      </c>
    </row>
    <row r="67" spans="5:19" x14ac:dyDescent="0.25">
      <c r="E67">
        <v>3</v>
      </c>
      <c r="F67">
        <v>14</v>
      </c>
      <c r="G67">
        <v>4.4562499999999998</v>
      </c>
      <c r="H67">
        <v>-82.79</v>
      </c>
      <c r="I67">
        <v>0</v>
      </c>
      <c r="J67">
        <v>143.38399999999999</v>
      </c>
      <c r="K67" s="10">
        <f t="shared" si="0"/>
        <v>0</v>
      </c>
      <c r="L67" s="10">
        <f t="shared" si="1"/>
        <v>-0.25155087719298241</v>
      </c>
      <c r="M67" s="10">
        <f t="shared" si="2"/>
        <v>0.25155087719298241</v>
      </c>
      <c r="O67">
        <f t="shared" si="3"/>
        <v>-0.10328116958552629</v>
      </c>
      <c r="P67">
        <f t="shared" si="5"/>
        <v>2.8388549276743422</v>
      </c>
      <c r="S67">
        <f t="shared" si="4"/>
        <v>-0.41312467834210514</v>
      </c>
    </row>
    <row r="68" spans="5:19" x14ac:dyDescent="0.25">
      <c r="E68">
        <v>3</v>
      </c>
      <c r="F68">
        <v>15</v>
      </c>
      <c r="G68">
        <v>4.4562499999999998</v>
      </c>
      <c r="H68">
        <v>-55.58</v>
      </c>
      <c r="I68">
        <v>13.912000000000001</v>
      </c>
      <c r="J68">
        <v>0</v>
      </c>
      <c r="K68" s="10">
        <f t="shared" si="0"/>
        <v>2.4407017543859651E-2</v>
      </c>
      <c r="L68" s="10">
        <f t="shared" si="1"/>
        <v>0</v>
      </c>
      <c r="M68" s="10">
        <f t="shared" si="2"/>
        <v>2.4407017543859651E-2</v>
      </c>
      <c r="O68">
        <f t="shared" si="3"/>
        <v>1.0020976059210526E-2</v>
      </c>
      <c r="P68">
        <f t="shared" si="5"/>
        <v>2.8288339516151315</v>
      </c>
      <c r="S68">
        <f t="shared" si="4"/>
        <v>4.0083904236842105E-2</v>
      </c>
    </row>
    <row r="69" spans="5:19" x14ac:dyDescent="0.25">
      <c r="E69">
        <v>3</v>
      </c>
      <c r="F69">
        <v>16</v>
      </c>
      <c r="G69">
        <v>4.4562499999999998</v>
      </c>
      <c r="H69">
        <v>-83.48</v>
      </c>
      <c r="I69">
        <v>0</v>
      </c>
      <c r="J69">
        <v>23.152000000000001</v>
      </c>
      <c r="K69" s="10">
        <f t="shared" si="0"/>
        <v>0</v>
      </c>
      <c r="L69" s="10">
        <f t="shared" si="1"/>
        <v>-4.0617543859649122E-2</v>
      </c>
      <c r="M69" s="10">
        <f t="shared" si="2"/>
        <v>4.0617543859649122E-2</v>
      </c>
      <c r="O69">
        <f t="shared" si="3"/>
        <v>-1.6676655960526313E-2</v>
      </c>
      <c r="P69">
        <f t="shared" si="5"/>
        <v>2.8455106075756578</v>
      </c>
      <c r="S69">
        <f t="shared" si="4"/>
        <v>-6.6706623842105253E-2</v>
      </c>
    </row>
    <row r="70" spans="5:19" x14ac:dyDescent="0.25">
      <c r="E70">
        <v>4</v>
      </c>
      <c r="F70">
        <v>1</v>
      </c>
      <c r="G70">
        <v>3.8737499999999998</v>
      </c>
      <c r="H70">
        <v>-13.79</v>
      </c>
      <c r="I70">
        <v>0</v>
      </c>
      <c r="J70">
        <v>138.54</v>
      </c>
      <c r="K70" s="10">
        <f t="shared" si="0"/>
        <v>0</v>
      </c>
      <c r="L70" s="10">
        <f t="shared" si="1"/>
        <v>-0.24305263157894735</v>
      </c>
      <c r="M70" s="10">
        <f t="shared" si="2"/>
        <v>0.24305263157894735</v>
      </c>
      <c r="O70">
        <f t="shared" si="3"/>
        <v>-9.9791979819078933E-2</v>
      </c>
      <c r="P70">
        <f t="shared" si="5"/>
        <v>2.9453025873947367</v>
      </c>
      <c r="S70">
        <f t="shared" si="4"/>
        <v>-0.39916791927631573</v>
      </c>
    </row>
    <row r="71" spans="5:19" x14ac:dyDescent="0.25">
      <c r="E71">
        <v>4</v>
      </c>
      <c r="F71">
        <v>2</v>
      </c>
      <c r="G71">
        <v>3.8737499999999998</v>
      </c>
      <c r="H71">
        <v>-91.69</v>
      </c>
      <c r="I71">
        <v>0</v>
      </c>
      <c r="J71">
        <v>76.62</v>
      </c>
      <c r="K71" s="10">
        <f t="shared" ref="K71:K134" si="6">I71/$G$3</f>
        <v>0</v>
      </c>
      <c r="L71" s="10">
        <f t="shared" ref="L71:L134" si="7">-J71/$G$3</f>
        <v>-0.13442105263157897</v>
      </c>
      <c r="M71" s="10">
        <f t="shared" ref="M71:M134" si="8">J71/$G$3 +I71/$G$3</f>
        <v>0.13442105263157897</v>
      </c>
      <c r="O71">
        <f t="shared" ref="O71:O134" si="9">(K71*$J$2+L71*$J$2)*0.25</f>
        <v>-5.5190280740131582E-2</v>
      </c>
      <c r="P71">
        <f t="shared" si="5"/>
        <v>3.0004928681348684</v>
      </c>
      <c r="S71">
        <f t="shared" ref="S71:S134" si="10">(K71*$J$2+L71*$J$2)</f>
        <v>-0.22076112296052633</v>
      </c>
    </row>
    <row r="72" spans="5:19" x14ac:dyDescent="0.25">
      <c r="E72">
        <v>4</v>
      </c>
      <c r="F72">
        <v>3</v>
      </c>
      <c r="G72">
        <v>3.8737499999999998</v>
      </c>
      <c r="H72">
        <v>-63.87</v>
      </c>
      <c r="I72">
        <v>70.251999999999995</v>
      </c>
      <c r="J72">
        <v>0</v>
      </c>
      <c r="K72" s="10">
        <f t="shared" si="6"/>
        <v>0.12324912280701754</v>
      </c>
      <c r="L72" s="10">
        <f t="shared" si="7"/>
        <v>0</v>
      </c>
      <c r="M72" s="10">
        <f t="shared" si="8"/>
        <v>0.12324912280701754</v>
      </c>
      <c r="O72">
        <f t="shared" si="9"/>
        <v>5.0603335976973682E-2</v>
      </c>
      <c r="P72">
        <f t="shared" ref="P72:P135" si="11">P71-O72</f>
        <v>2.9498895321578948</v>
      </c>
      <c r="S72">
        <f t="shared" si="10"/>
        <v>0.20241334390789473</v>
      </c>
    </row>
    <row r="73" spans="5:19" x14ac:dyDescent="0.25">
      <c r="E73">
        <v>4</v>
      </c>
      <c r="F73">
        <v>4</v>
      </c>
      <c r="G73">
        <v>3.8737499999999998</v>
      </c>
      <c r="H73">
        <v>209.07</v>
      </c>
      <c r="I73">
        <v>109.572</v>
      </c>
      <c r="J73">
        <v>0</v>
      </c>
      <c r="K73" s="10">
        <f t="shared" si="6"/>
        <v>0.19223157894736842</v>
      </c>
      <c r="L73" s="10">
        <f t="shared" si="7"/>
        <v>0</v>
      </c>
      <c r="M73" s="10">
        <f t="shared" si="8"/>
        <v>0.19223157894736842</v>
      </c>
      <c r="O73">
        <f t="shared" si="9"/>
        <v>7.8925991141447369E-2</v>
      </c>
      <c r="P73">
        <f t="shared" si="11"/>
        <v>2.8709635410164474</v>
      </c>
      <c r="S73">
        <f t="shared" si="10"/>
        <v>0.31570396456578947</v>
      </c>
    </row>
    <row r="74" spans="5:19" x14ac:dyDescent="0.25">
      <c r="E74">
        <v>4</v>
      </c>
      <c r="F74">
        <v>5</v>
      </c>
      <c r="G74">
        <v>3.8737499999999998</v>
      </c>
      <c r="H74">
        <v>260.32</v>
      </c>
      <c r="I74">
        <v>0</v>
      </c>
      <c r="J74">
        <v>152.00800000000001</v>
      </c>
      <c r="K74" s="10">
        <f t="shared" si="6"/>
        <v>0</v>
      </c>
      <c r="L74" s="10">
        <f t="shared" si="7"/>
        <v>-0.26668070175438596</v>
      </c>
      <c r="M74" s="10">
        <f t="shared" si="8"/>
        <v>0.26668070175438596</v>
      </c>
      <c r="O74">
        <f t="shared" si="9"/>
        <v>-0.10949313749342104</v>
      </c>
      <c r="P74">
        <f t="shared" si="11"/>
        <v>2.9804566785098685</v>
      </c>
      <c r="S74">
        <f t="shared" si="10"/>
        <v>-0.43797254997368418</v>
      </c>
    </row>
    <row r="75" spans="5:19" x14ac:dyDescent="0.25">
      <c r="E75">
        <v>4</v>
      </c>
      <c r="F75">
        <v>6</v>
      </c>
      <c r="G75">
        <v>3.8737499999999998</v>
      </c>
      <c r="H75">
        <v>203.2</v>
      </c>
      <c r="I75">
        <v>0</v>
      </c>
      <c r="J75">
        <v>209.00800000000001</v>
      </c>
      <c r="K75" s="10">
        <f t="shared" si="6"/>
        <v>0</v>
      </c>
      <c r="L75" s="10">
        <f t="shared" si="7"/>
        <v>-0.366680701754386</v>
      </c>
      <c r="M75" s="10">
        <f t="shared" si="8"/>
        <v>0.366680701754386</v>
      </c>
      <c r="O75">
        <f t="shared" si="9"/>
        <v>-0.15055090311842106</v>
      </c>
      <c r="P75">
        <f t="shared" si="11"/>
        <v>3.1310075816282894</v>
      </c>
      <c r="S75">
        <f t="shared" si="10"/>
        <v>-0.60220361247368426</v>
      </c>
    </row>
    <row r="76" spans="5:19" x14ac:dyDescent="0.25">
      <c r="E76">
        <v>4</v>
      </c>
      <c r="F76">
        <v>7</v>
      </c>
      <c r="G76">
        <v>3.8737499999999998</v>
      </c>
      <c r="H76">
        <v>183.73</v>
      </c>
      <c r="I76">
        <v>0</v>
      </c>
      <c r="J76">
        <v>183.93199999999999</v>
      </c>
      <c r="K76" s="10">
        <f t="shared" si="6"/>
        <v>0</v>
      </c>
      <c r="L76" s="10">
        <f t="shared" si="7"/>
        <v>-0.32268771929824558</v>
      </c>
      <c r="M76" s="10">
        <f t="shared" si="8"/>
        <v>0.32268771929824558</v>
      </c>
      <c r="O76">
        <f t="shared" si="9"/>
        <v>-0.13248836749013157</v>
      </c>
      <c r="P76">
        <f t="shared" si="11"/>
        <v>3.263495949118421</v>
      </c>
      <c r="S76">
        <f t="shared" si="10"/>
        <v>-0.52995346996052628</v>
      </c>
    </row>
    <row r="77" spans="5:19" x14ac:dyDescent="0.25">
      <c r="E77">
        <v>4</v>
      </c>
      <c r="F77">
        <v>8</v>
      </c>
      <c r="G77">
        <v>3.8737499999999998</v>
      </c>
      <c r="H77">
        <v>-67.17</v>
      </c>
      <c r="I77">
        <v>0</v>
      </c>
      <c r="J77">
        <v>240.32</v>
      </c>
      <c r="K77" s="10">
        <f t="shared" si="6"/>
        <v>0</v>
      </c>
      <c r="L77" s="10">
        <f t="shared" si="7"/>
        <v>-0.42161403508771927</v>
      </c>
      <c r="M77" s="10">
        <f t="shared" si="8"/>
        <v>0.42161403508771927</v>
      </c>
      <c r="O77">
        <f t="shared" si="9"/>
        <v>-0.17310530236842103</v>
      </c>
      <c r="P77">
        <f t="shared" si="11"/>
        <v>3.436601251486842</v>
      </c>
      <c r="S77">
        <f t="shared" si="10"/>
        <v>-0.69242120947368413</v>
      </c>
    </row>
    <row r="78" spans="5:19" x14ac:dyDescent="0.25">
      <c r="E78">
        <v>4</v>
      </c>
      <c r="F78">
        <v>9</v>
      </c>
      <c r="G78">
        <v>3.8737499999999998</v>
      </c>
      <c r="H78">
        <v>-180.57</v>
      </c>
      <c r="I78">
        <v>0</v>
      </c>
      <c r="J78">
        <v>172.512</v>
      </c>
      <c r="K78" s="10">
        <f t="shared" si="6"/>
        <v>0</v>
      </c>
      <c r="L78" s="10">
        <f t="shared" si="7"/>
        <v>-0.3026526315789474</v>
      </c>
      <c r="M78" s="10">
        <f t="shared" si="8"/>
        <v>0.3026526315789474</v>
      </c>
      <c r="O78">
        <f t="shared" si="9"/>
        <v>-0.12426240813157895</v>
      </c>
      <c r="P78">
        <f t="shared" si="11"/>
        <v>3.5608636596184211</v>
      </c>
      <c r="S78">
        <f t="shared" si="10"/>
        <v>-0.49704963252631579</v>
      </c>
    </row>
    <row r="79" spans="5:19" x14ac:dyDescent="0.25">
      <c r="E79">
        <v>4</v>
      </c>
      <c r="F79">
        <v>10</v>
      </c>
      <c r="G79">
        <v>3.8737499999999998</v>
      </c>
      <c r="H79">
        <v>-78.34</v>
      </c>
      <c r="I79">
        <v>64.471999999999994</v>
      </c>
      <c r="J79">
        <v>0</v>
      </c>
      <c r="K79" s="10">
        <f t="shared" si="6"/>
        <v>0.11310877192982455</v>
      </c>
      <c r="L79" s="10">
        <f t="shared" si="7"/>
        <v>0</v>
      </c>
      <c r="M79" s="10">
        <f t="shared" si="8"/>
        <v>0.11310877192982455</v>
      </c>
      <c r="O79">
        <f t="shared" si="9"/>
        <v>4.6439934480263151E-2</v>
      </c>
      <c r="P79">
        <f t="shared" si="11"/>
        <v>3.5144237251381578</v>
      </c>
      <c r="S79">
        <f t="shared" si="10"/>
        <v>0.1857597379210526</v>
      </c>
    </row>
    <row r="80" spans="5:19" x14ac:dyDescent="0.25">
      <c r="E80">
        <v>4</v>
      </c>
      <c r="F80">
        <v>11</v>
      </c>
      <c r="G80">
        <v>3.8737499999999998</v>
      </c>
      <c r="H80">
        <v>-69.89</v>
      </c>
      <c r="I80">
        <v>49.34</v>
      </c>
      <c r="J80">
        <v>0</v>
      </c>
      <c r="K80" s="10">
        <f t="shared" si="6"/>
        <v>8.6561403508771936E-2</v>
      </c>
      <c r="L80" s="10">
        <f t="shared" si="7"/>
        <v>0</v>
      </c>
      <c r="M80" s="10">
        <f t="shared" si="8"/>
        <v>8.6561403508771936E-2</v>
      </c>
      <c r="O80">
        <f t="shared" si="9"/>
        <v>3.5540178174342109E-2</v>
      </c>
      <c r="P80">
        <f t="shared" si="11"/>
        <v>3.4788835469638157</v>
      </c>
      <c r="S80">
        <f t="shared" si="10"/>
        <v>0.14216071269736844</v>
      </c>
    </row>
    <row r="81" spans="5:19" x14ac:dyDescent="0.25">
      <c r="E81">
        <v>4</v>
      </c>
      <c r="F81">
        <v>12</v>
      </c>
      <c r="G81">
        <v>3.8737499999999998</v>
      </c>
      <c r="H81">
        <v>-77.8</v>
      </c>
      <c r="I81">
        <v>56.32</v>
      </c>
      <c r="J81">
        <v>0</v>
      </c>
      <c r="K81" s="10">
        <f t="shared" si="6"/>
        <v>9.8807017543859649E-2</v>
      </c>
      <c r="L81" s="10">
        <f t="shared" si="7"/>
        <v>0</v>
      </c>
      <c r="M81" s="10">
        <f t="shared" si="8"/>
        <v>9.8807017543859649E-2</v>
      </c>
      <c r="O81">
        <f t="shared" si="9"/>
        <v>4.0567953684210525E-2</v>
      </c>
      <c r="P81">
        <f t="shared" si="11"/>
        <v>3.4383155932796052</v>
      </c>
      <c r="S81">
        <f t="shared" si="10"/>
        <v>0.1622718147368421</v>
      </c>
    </row>
    <row r="82" spans="5:19" x14ac:dyDescent="0.25">
      <c r="E82">
        <v>4</v>
      </c>
      <c r="F82">
        <v>13</v>
      </c>
      <c r="G82">
        <v>3.8737499999999998</v>
      </c>
      <c r="H82">
        <v>-40.92</v>
      </c>
      <c r="I82">
        <v>0</v>
      </c>
      <c r="J82">
        <v>111.416</v>
      </c>
      <c r="K82" s="10">
        <f t="shared" si="6"/>
        <v>0</v>
      </c>
      <c r="L82" s="10">
        <f t="shared" si="7"/>
        <v>-0.19546666666666665</v>
      </c>
      <c r="M82" s="10">
        <f t="shared" si="8"/>
        <v>0.19546666666666665</v>
      </c>
      <c r="O82">
        <f t="shared" si="9"/>
        <v>-8.0254245874999991E-2</v>
      </c>
      <c r="P82">
        <f t="shared" si="11"/>
        <v>3.5185698391546052</v>
      </c>
      <c r="S82">
        <f t="shared" si="10"/>
        <v>-0.32101698349999996</v>
      </c>
    </row>
    <row r="83" spans="5:19" x14ac:dyDescent="0.25">
      <c r="E83">
        <v>4</v>
      </c>
      <c r="F83">
        <v>14</v>
      </c>
      <c r="G83">
        <v>3.8737499999999998</v>
      </c>
      <c r="H83">
        <v>-83.82</v>
      </c>
      <c r="I83">
        <v>0</v>
      </c>
      <c r="J83">
        <v>129.172</v>
      </c>
      <c r="K83" s="10">
        <f t="shared" si="6"/>
        <v>0</v>
      </c>
      <c r="L83" s="10">
        <f t="shared" si="7"/>
        <v>-0.22661754385964911</v>
      </c>
      <c r="M83" s="10">
        <f t="shared" si="8"/>
        <v>0.22661754385964911</v>
      </c>
      <c r="O83">
        <f t="shared" si="9"/>
        <v>-9.3044100023026308E-2</v>
      </c>
      <c r="P83">
        <f t="shared" si="11"/>
        <v>3.6116139391776314</v>
      </c>
      <c r="S83">
        <f t="shared" si="10"/>
        <v>-0.37217640009210523</v>
      </c>
    </row>
    <row r="84" spans="5:19" x14ac:dyDescent="0.25">
      <c r="E84">
        <v>4</v>
      </c>
      <c r="F84">
        <v>15</v>
      </c>
      <c r="G84">
        <v>3.8737499999999998</v>
      </c>
      <c r="H84">
        <v>-114.98</v>
      </c>
      <c r="I84">
        <v>0</v>
      </c>
      <c r="J84">
        <v>120.36</v>
      </c>
      <c r="K84" s="10">
        <f t="shared" si="6"/>
        <v>0</v>
      </c>
      <c r="L84" s="10">
        <f t="shared" si="7"/>
        <v>-0.2111578947368421</v>
      </c>
      <c r="M84" s="10">
        <f t="shared" si="8"/>
        <v>0.2111578947368421</v>
      </c>
      <c r="O84">
        <f t="shared" si="9"/>
        <v>-8.6696713519736832E-2</v>
      </c>
      <c r="P84">
        <f t="shared" si="11"/>
        <v>3.6983106526973684</v>
      </c>
      <c r="S84">
        <f t="shared" si="10"/>
        <v>-0.34678685407894733</v>
      </c>
    </row>
    <row r="85" spans="5:19" x14ac:dyDescent="0.25">
      <c r="E85">
        <v>4</v>
      </c>
      <c r="F85">
        <v>16</v>
      </c>
      <c r="G85">
        <v>3.8737499999999998</v>
      </c>
      <c r="H85">
        <v>-65.28</v>
      </c>
      <c r="I85">
        <v>0</v>
      </c>
      <c r="J85">
        <v>32.5</v>
      </c>
      <c r="K85" s="10">
        <f t="shared" si="6"/>
        <v>0</v>
      </c>
      <c r="L85" s="10">
        <f t="shared" si="7"/>
        <v>-5.701754385964912E-2</v>
      </c>
      <c r="M85" s="10">
        <f t="shared" si="8"/>
        <v>5.701754385964912E-2</v>
      </c>
      <c r="O85">
        <f t="shared" si="9"/>
        <v>-2.3410129523026315E-2</v>
      </c>
      <c r="P85">
        <f t="shared" si="11"/>
        <v>3.7217207822203946</v>
      </c>
      <c r="S85">
        <f t="shared" si="10"/>
        <v>-9.364051809210526E-2</v>
      </c>
    </row>
    <row r="86" spans="5:19" x14ac:dyDescent="0.25">
      <c r="E86">
        <v>5</v>
      </c>
      <c r="F86">
        <v>1</v>
      </c>
      <c r="G86">
        <v>3.723125</v>
      </c>
      <c r="H86">
        <v>199.14</v>
      </c>
      <c r="I86">
        <v>23.675999999999998</v>
      </c>
      <c r="J86">
        <v>0</v>
      </c>
      <c r="K86" s="10">
        <f t="shared" si="6"/>
        <v>4.1536842105263157E-2</v>
      </c>
      <c r="L86" s="10">
        <f t="shared" si="7"/>
        <v>0</v>
      </c>
      <c r="M86" s="10">
        <f t="shared" si="8"/>
        <v>4.1536842105263157E-2</v>
      </c>
      <c r="O86">
        <f t="shared" si="9"/>
        <v>1.7054099279605262E-2</v>
      </c>
      <c r="P86">
        <f t="shared" si="11"/>
        <v>3.7046666829407893</v>
      </c>
      <c r="S86">
        <f t="shared" si="10"/>
        <v>6.8216397118421049E-2</v>
      </c>
    </row>
    <row r="87" spans="5:19" x14ac:dyDescent="0.25">
      <c r="E87">
        <v>5</v>
      </c>
      <c r="F87">
        <v>2</v>
      </c>
      <c r="G87">
        <v>3.723125</v>
      </c>
      <c r="H87">
        <v>181.78</v>
      </c>
      <c r="I87">
        <v>0</v>
      </c>
      <c r="J87">
        <v>68.903999999999996</v>
      </c>
      <c r="K87" s="10">
        <f t="shared" si="6"/>
        <v>0</v>
      </c>
      <c r="L87" s="10">
        <f t="shared" si="7"/>
        <v>-0.12088421052631579</v>
      </c>
      <c r="M87" s="10">
        <f t="shared" si="8"/>
        <v>0.12088421052631579</v>
      </c>
      <c r="O87">
        <f t="shared" si="9"/>
        <v>-4.9632355835526311E-2</v>
      </c>
      <c r="P87">
        <f t="shared" si="11"/>
        <v>3.7542990387763155</v>
      </c>
      <c r="S87">
        <f t="shared" si="10"/>
        <v>-0.19852942334210524</v>
      </c>
    </row>
    <row r="88" spans="5:19" x14ac:dyDescent="0.25">
      <c r="E88">
        <v>5</v>
      </c>
      <c r="F88">
        <v>3</v>
      </c>
      <c r="G88">
        <v>3.723125</v>
      </c>
      <c r="H88">
        <v>160</v>
      </c>
      <c r="I88">
        <v>0</v>
      </c>
      <c r="J88">
        <v>73.712000000000003</v>
      </c>
      <c r="K88" s="10">
        <f t="shared" si="6"/>
        <v>0</v>
      </c>
      <c r="L88" s="10">
        <f t="shared" si="7"/>
        <v>-0.12931929824561403</v>
      </c>
      <c r="M88" s="10">
        <f t="shared" si="8"/>
        <v>0.12931929824561403</v>
      </c>
      <c r="O88">
        <f t="shared" si="9"/>
        <v>-5.3095614381578941E-2</v>
      </c>
      <c r="P88">
        <f t="shared" si="11"/>
        <v>3.8073946531578944</v>
      </c>
      <c r="S88">
        <f t="shared" si="10"/>
        <v>-0.21238245752631577</v>
      </c>
    </row>
    <row r="89" spans="5:19" x14ac:dyDescent="0.25">
      <c r="E89">
        <v>5</v>
      </c>
      <c r="F89">
        <v>4</v>
      </c>
      <c r="G89">
        <v>3.723125</v>
      </c>
      <c r="H89">
        <v>160</v>
      </c>
      <c r="I89">
        <v>0</v>
      </c>
      <c r="J89">
        <v>71.744</v>
      </c>
      <c r="K89" s="10">
        <f t="shared" si="6"/>
        <v>0</v>
      </c>
      <c r="L89" s="10">
        <f t="shared" si="7"/>
        <v>-0.12586666666666665</v>
      </c>
      <c r="M89" s="10">
        <f t="shared" si="8"/>
        <v>0.12586666666666665</v>
      </c>
      <c r="O89">
        <f t="shared" si="9"/>
        <v>-5.1678040999999994E-2</v>
      </c>
      <c r="P89">
        <f t="shared" si="11"/>
        <v>3.8590726941578946</v>
      </c>
      <c r="S89">
        <f t="shared" si="10"/>
        <v>-0.20671216399999998</v>
      </c>
    </row>
    <row r="90" spans="5:19" x14ac:dyDescent="0.25">
      <c r="E90">
        <v>5</v>
      </c>
      <c r="F90">
        <v>5</v>
      </c>
      <c r="G90">
        <v>3.723125</v>
      </c>
      <c r="H90">
        <v>-37.44</v>
      </c>
      <c r="I90">
        <v>112.768</v>
      </c>
      <c r="J90">
        <v>0</v>
      </c>
      <c r="K90" s="10">
        <f t="shared" si="6"/>
        <v>0.19783859649122806</v>
      </c>
      <c r="L90" s="10">
        <f t="shared" si="7"/>
        <v>0</v>
      </c>
      <c r="M90" s="10">
        <f t="shared" si="8"/>
        <v>0.19783859649122806</v>
      </c>
      <c r="O90">
        <f t="shared" si="9"/>
        <v>8.1228107263157892E-2</v>
      </c>
      <c r="P90">
        <f t="shared" si="11"/>
        <v>3.7778445868947368</v>
      </c>
      <c r="S90">
        <f t="shared" si="10"/>
        <v>0.32491242905263157</v>
      </c>
    </row>
    <row r="91" spans="5:19" x14ac:dyDescent="0.25">
      <c r="E91">
        <v>5</v>
      </c>
      <c r="F91">
        <v>6</v>
      </c>
      <c r="G91">
        <v>3.723125</v>
      </c>
      <c r="H91">
        <v>-29.62</v>
      </c>
      <c r="I91">
        <v>0</v>
      </c>
      <c r="J91">
        <v>52.488</v>
      </c>
      <c r="K91" s="10">
        <f t="shared" si="6"/>
        <v>0</v>
      </c>
      <c r="L91" s="10">
        <f t="shared" si="7"/>
        <v>-9.2084210526315782E-2</v>
      </c>
      <c r="M91" s="10">
        <f t="shared" si="8"/>
        <v>9.2084210526315782E-2</v>
      </c>
      <c r="O91">
        <f t="shared" si="9"/>
        <v>-3.7807719335526312E-2</v>
      </c>
      <c r="P91">
        <f t="shared" si="11"/>
        <v>3.815652306230263</v>
      </c>
      <c r="S91">
        <f t="shared" si="10"/>
        <v>-0.15123087734210525</v>
      </c>
    </row>
    <row r="92" spans="5:19" x14ac:dyDescent="0.25">
      <c r="E92">
        <v>5</v>
      </c>
      <c r="F92">
        <v>7</v>
      </c>
      <c r="G92">
        <v>3.723125</v>
      </c>
      <c r="H92">
        <v>168.2</v>
      </c>
      <c r="I92">
        <v>0</v>
      </c>
      <c r="J92">
        <v>19.756</v>
      </c>
      <c r="K92" s="10">
        <f t="shared" si="6"/>
        <v>0</v>
      </c>
      <c r="L92" s="10">
        <f t="shared" si="7"/>
        <v>-3.4659649122807015E-2</v>
      </c>
      <c r="M92" s="10">
        <f t="shared" si="8"/>
        <v>3.4659649122807015E-2</v>
      </c>
      <c r="O92">
        <f t="shared" si="9"/>
        <v>-1.4230477503289473E-2</v>
      </c>
      <c r="P92">
        <f t="shared" si="11"/>
        <v>3.8298827837335523</v>
      </c>
      <c r="S92">
        <f t="shared" si="10"/>
        <v>-5.6921910013157891E-2</v>
      </c>
    </row>
    <row r="93" spans="5:19" x14ac:dyDescent="0.25">
      <c r="E93">
        <v>5</v>
      </c>
      <c r="F93">
        <v>8</v>
      </c>
      <c r="G93">
        <v>3.723125</v>
      </c>
      <c r="H93">
        <v>180.92</v>
      </c>
      <c r="I93">
        <v>0</v>
      </c>
      <c r="J93">
        <v>110.788</v>
      </c>
      <c r="K93" s="10">
        <f t="shared" si="6"/>
        <v>0</v>
      </c>
      <c r="L93" s="10">
        <f t="shared" si="7"/>
        <v>-0.19436491228070174</v>
      </c>
      <c r="M93" s="10">
        <f t="shared" si="8"/>
        <v>0.19436491228070174</v>
      </c>
      <c r="O93">
        <f t="shared" si="9"/>
        <v>-7.9801890141447354E-2</v>
      </c>
      <c r="P93">
        <f t="shared" si="11"/>
        <v>3.9096846738749997</v>
      </c>
      <c r="S93">
        <f t="shared" si="10"/>
        <v>-0.31920756056578942</v>
      </c>
    </row>
    <row r="94" spans="5:19" x14ac:dyDescent="0.25">
      <c r="E94">
        <v>5</v>
      </c>
      <c r="F94">
        <v>9</v>
      </c>
      <c r="G94">
        <v>3.723125</v>
      </c>
      <c r="H94">
        <v>206.15</v>
      </c>
      <c r="I94">
        <v>79.575999999999993</v>
      </c>
      <c r="J94">
        <v>0</v>
      </c>
      <c r="K94" s="10">
        <f t="shared" si="6"/>
        <v>0.13960701754385962</v>
      </c>
      <c r="L94" s="10">
        <f t="shared" si="7"/>
        <v>0</v>
      </c>
      <c r="M94" s="10">
        <f t="shared" si="8"/>
        <v>0.13960701754385962</v>
      </c>
      <c r="O94">
        <f t="shared" si="9"/>
        <v>5.7319522059210516E-2</v>
      </c>
      <c r="P94">
        <f t="shared" si="11"/>
        <v>3.8523651518157891</v>
      </c>
      <c r="S94">
        <f t="shared" si="10"/>
        <v>0.22927808823684206</v>
      </c>
    </row>
    <row r="95" spans="5:19" x14ac:dyDescent="0.25">
      <c r="E95">
        <v>5</v>
      </c>
      <c r="F95">
        <v>10</v>
      </c>
      <c r="G95">
        <v>3.723125</v>
      </c>
      <c r="H95">
        <v>202.82</v>
      </c>
      <c r="I95">
        <v>0</v>
      </c>
      <c r="J95">
        <v>24.824000000000002</v>
      </c>
      <c r="K95" s="10">
        <f t="shared" si="6"/>
        <v>0</v>
      </c>
      <c r="L95" s="10">
        <f t="shared" si="7"/>
        <v>-4.3550877192982458E-2</v>
      </c>
      <c r="M95" s="10">
        <f t="shared" si="8"/>
        <v>4.3550877192982458E-2</v>
      </c>
      <c r="O95">
        <f t="shared" si="9"/>
        <v>-1.7881017085526314E-2</v>
      </c>
      <c r="P95">
        <f t="shared" si="11"/>
        <v>3.8702461689013155</v>
      </c>
      <c r="S95">
        <f t="shared" si="10"/>
        <v>-7.1524068342105257E-2</v>
      </c>
    </row>
    <row r="96" spans="5:19" x14ac:dyDescent="0.25">
      <c r="E96">
        <v>5</v>
      </c>
      <c r="F96">
        <v>11</v>
      </c>
      <c r="G96">
        <v>3.723125</v>
      </c>
      <c r="H96">
        <v>203.16</v>
      </c>
      <c r="I96">
        <v>0</v>
      </c>
      <c r="J96">
        <v>38.588000000000001</v>
      </c>
      <c r="K96" s="10">
        <f t="shared" si="6"/>
        <v>0</v>
      </c>
      <c r="L96" s="10">
        <f t="shared" si="7"/>
        <v>-6.7698245614035091E-2</v>
      </c>
      <c r="M96" s="10">
        <f t="shared" si="8"/>
        <v>6.7698245614035091E-2</v>
      </c>
      <c r="O96">
        <f t="shared" si="9"/>
        <v>-2.7795387016447369E-2</v>
      </c>
      <c r="P96">
        <f t="shared" si="11"/>
        <v>3.898041555917763</v>
      </c>
      <c r="S96">
        <f t="shared" si="10"/>
        <v>-0.11118154806578948</v>
      </c>
    </row>
    <row r="97" spans="5:19" x14ac:dyDescent="0.25">
      <c r="E97">
        <v>5</v>
      </c>
      <c r="F97">
        <v>12</v>
      </c>
      <c r="G97">
        <v>3.723125</v>
      </c>
      <c r="H97">
        <v>201.17</v>
      </c>
      <c r="I97">
        <v>0</v>
      </c>
      <c r="J97">
        <v>33.448</v>
      </c>
      <c r="K97" s="10">
        <f t="shared" si="6"/>
        <v>0</v>
      </c>
      <c r="L97" s="10">
        <f t="shared" si="7"/>
        <v>-5.8680701754385965E-2</v>
      </c>
      <c r="M97" s="10">
        <f t="shared" si="8"/>
        <v>5.8680701754385965E-2</v>
      </c>
      <c r="O97">
        <f t="shared" si="9"/>
        <v>-2.4092984993421052E-2</v>
      </c>
      <c r="P97">
        <f t="shared" si="11"/>
        <v>3.9221345409111841</v>
      </c>
      <c r="S97">
        <f t="shared" si="10"/>
        <v>-9.6371939973684206E-2</v>
      </c>
    </row>
    <row r="98" spans="5:19" x14ac:dyDescent="0.25">
      <c r="E98">
        <v>5</v>
      </c>
      <c r="F98">
        <v>13</v>
      </c>
      <c r="G98">
        <v>3.723125</v>
      </c>
      <c r="H98">
        <v>201.15</v>
      </c>
      <c r="I98">
        <v>0</v>
      </c>
      <c r="J98">
        <v>40.735999999999997</v>
      </c>
      <c r="K98" s="10">
        <f t="shared" si="6"/>
        <v>0</v>
      </c>
      <c r="L98" s="10">
        <f t="shared" si="7"/>
        <v>-7.1466666666666664E-2</v>
      </c>
      <c r="M98" s="10">
        <f t="shared" si="8"/>
        <v>7.1466666666666664E-2</v>
      </c>
      <c r="O98">
        <f t="shared" si="9"/>
        <v>-2.9342616499999998E-2</v>
      </c>
      <c r="P98">
        <f t="shared" si="11"/>
        <v>3.9514771574111842</v>
      </c>
      <c r="S98">
        <f t="shared" si="10"/>
        <v>-0.11737046599999999</v>
      </c>
    </row>
    <row r="99" spans="5:19" x14ac:dyDescent="0.25">
      <c r="E99">
        <v>5</v>
      </c>
      <c r="F99">
        <v>14</v>
      </c>
      <c r="G99">
        <v>3.723125</v>
      </c>
      <c r="H99">
        <v>-59.96</v>
      </c>
      <c r="I99">
        <v>0</v>
      </c>
      <c r="J99">
        <v>90.244</v>
      </c>
      <c r="K99" s="10">
        <f t="shared" si="6"/>
        <v>0</v>
      </c>
      <c r="L99" s="10">
        <f t="shared" si="7"/>
        <v>-0.15832280701754387</v>
      </c>
      <c r="M99" s="10">
        <f t="shared" si="8"/>
        <v>0.15832280701754387</v>
      </c>
      <c r="O99">
        <f t="shared" si="9"/>
        <v>-6.5003807036184205E-2</v>
      </c>
      <c r="P99">
        <f t="shared" si="11"/>
        <v>4.0164809644473687</v>
      </c>
      <c r="S99">
        <f t="shared" si="10"/>
        <v>-0.26001522814473682</v>
      </c>
    </row>
    <row r="100" spans="5:19" x14ac:dyDescent="0.25">
      <c r="E100">
        <v>5</v>
      </c>
      <c r="F100">
        <v>15</v>
      </c>
      <c r="G100">
        <v>3.723125</v>
      </c>
      <c r="H100">
        <v>-61.95</v>
      </c>
      <c r="I100">
        <v>0</v>
      </c>
      <c r="J100">
        <v>90.86</v>
      </c>
      <c r="K100" s="10">
        <f t="shared" si="6"/>
        <v>0</v>
      </c>
      <c r="L100" s="10">
        <f t="shared" si="7"/>
        <v>-0.15940350877192982</v>
      </c>
      <c r="M100" s="10">
        <f t="shared" si="8"/>
        <v>0.15940350877192982</v>
      </c>
      <c r="O100">
        <f t="shared" si="9"/>
        <v>-6.5447519029605258E-2</v>
      </c>
      <c r="P100">
        <f t="shared" si="11"/>
        <v>4.0819284834769736</v>
      </c>
      <c r="S100">
        <f t="shared" si="10"/>
        <v>-0.26179007611842103</v>
      </c>
    </row>
    <row r="101" spans="5:19" x14ac:dyDescent="0.25">
      <c r="E101">
        <v>5</v>
      </c>
      <c r="F101">
        <v>16</v>
      </c>
      <c r="G101">
        <v>3.723125</v>
      </c>
      <c r="H101">
        <v>-228.92</v>
      </c>
      <c r="I101">
        <v>0</v>
      </c>
      <c r="J101">
        <v>228.68</v>
      </c>
      <c r="K101" s="10">
        <f t="shared" si="6"/>
        <v>0</v>
      </c>
      <c r="L101" s="10">
        <f t="shared" si="7"/>
        <v>-0.40119298245614038</v>
      </c>
      <c r="M101" s="10">
        <f t="shared" si="8"/>
        <v>0.40119298245614038</v>
      </c>
      <c r="O101">
        <f t="shared" si="9"/>
        <v>-0.16472087444078948</v>
      </c>
      <c r="P101">
        <f t="shared" si="11"/>
        <v>4.2466493579177627</v>
      </c>
      <c r="S101">
        <f t="shared" si="10"/>
        <v>-0.65888349776315791</v>
      </c>
    </row>
    <row r="102" spans="5:19" x14ac:dyDescent="0.25">
      <c r="E102">
        <v>6</v>
      </c>
      <c r="F102">
        <v>1</v>
      </c>
      <c r="G102">
        <v>7</v>
      </c>
      <c r="H102">
        <v>-123.13</v>
      </c>
      <c r="I102">
        <v>0</v>
      </c>
      <c r="J102">
        <v>29.056000000000001</v>
      </c>
      <c r="K102" s="10">
        <f t="shared" si="6"/>
        <v>0</v>
      </c>
      <c r="L102" s="10">
        <f t="shared" si="7"/>
        <v>-5.0975438596491229E-2</v>
      </c>
      <c r="M102" s="10">
        <f t="shared" si="8"/>
        <v>5.0975438596491229E-2</v>
      </c>
      <c r="O102">
        <f t="shared" si="9"/>
        <v>-2.0929376105263159E-2</v>
      </c>
      <c r="P102">
        <f t="shared" si="11"/>
        <v>4.2675787340230258</v>
      </c>
      <c r="S102">
        <f t="shared" si="10"/>
        <v>-8.3717504421052635E-2</v>
      </c>
    </row>
    <row r="103" spans="5:19" x14ac:dyDescent="0.25">
      <c r="E103">
        <v>6</v>
      </c>
      <c r="F103">
        <v>2</v>
      </c>
      <c r="G103">
        <v>7</v>
      </c>
      <c r="H103">
        <v>-151.25</v>
      </c>
      <c r="I103">
        <v>0</v>
      </c>
      <c r="J103">
        <v>45.276000000000003</v>
      </c>
      <c r="K103" s="10">
        <f t="shared" si="6"/>
        <v>0</v>
      </c>
      <c r="L103" s="10">
        <f t="shared" si="7"/>
        <v>-7.9431578947368423E-2</v>
      </c>
      <c r="M103" s="10">
        <f t="shared" si="8"/>
        <v>7.9431578947368423E-2</v>
      </c>
      <c r="O103">
        <f t="shared" si="9"/>
        <v>-3.2612831516447366E-2</v>
      </c>
      <c r="P103">
        <f t="shared" si="11"/>
        <v>4.3001915655394729</v>
      </c>
      <c r="S103">
        <f t="shared" si="10"/>
        <v>-0.13045132606578946</v>
      </c>
    </row>
    <row r="104" spans="5:19" x14ac:dyDescent="0.25">
      <c r="E104">
        <v>6</v>
      </c>
      <c r="F104">
        <v>3</v>
      </c>
      <c r="G104">
        <v>7</v>
      </c>
      <c r="H104">
        <v>-64.680000000000007</v>
      </c>
      <c r="I104">
        <v>0</v>
      </c>
      <c r="J104">
        <v>51.923999999999999</v>
      </c>
      <c r="K104" s="10">
        <f t="shared" si="6"/>
        <v>0</v>
      </c>
      <c r="L104" s="10">
        <f t="shared" si="7"/>
        <v>-9.1094736842105256E-2</v>
      </c>
      <c r="M104" s="10">
        <f t="shared" si="8"/>
        <v>9.1094736842105256E-2</v>
      </c>
      <c r="O104">
        <f t="shared" si="9"/>
        <v>-3.7401463549342102E-2</v>
      </c>
      <c r="P104">
        <f t="shared" si="11"/>
        <v>4.3375930290888149</v>
      </c>
      <c r="S104">
        <f t="shared" si="10"/>
        <v>-0.14960585419736841</v>
      </c>
    </row>
    <row r="105" spans="5:19" x14ac:dyDescent="0.25">
      <c r="E105">
        <v>6</v>
      </c>
      <c r="F105">
        <v>4</v>
      </c>
      <c r="G105">
        <v>7</v>
      </c>
      <c r="H105">
        <v>179.4</v>
      </c>
      <c r="I105">
        <v>0</v>
      </c>
      <c r="J105">
        <v>54.052</v>
      </c>
      <c r="K105" s="10">
        <f t="shared" si="6"/>
        <v>0</v>
      </c>
      <c r="L105" s="10">
        <f t="shared" si="7"/>
        <v>-9.4828070175438595E-2</v>
      </c>
      <c r="M105" s="10">
        <f t="shared" si="8"/>
        <v>9.4828070175438595E-2</v>
      </c>
      <c r="O105">
        <f t="shared" si="9"/>
        <v>-3.8934286799342105E-2</v>
      </c>
      <c r="P105">
        <f t="shared" si="11"/>
        <v>4.3765273158881568</v>
      </c>
      <c r="S105">
        <f t="shared" si="10"/>
        <v>-0.15573714719736842</v>
      </c>
    </row>
    <row r="106" spans="5:19" x14ac:dyDescent="0.25">
      <c r="E106">
        <v>6</v>
      </c>
      <c r="F106">
        <v>5</v>
      </c>
      <c r="G106">
        <v>7</v>
      </c>
      <c r="H106">
        <v>-50.87</v>
      </c>
      <c r="I106">
        <v>0</v>
      </c>
      <c r="J106">
        <v>5.7560000000000002</v>
      </c>
      <c r="K106" s="10">
        <f t="shared" si="6"/>
        <v>0</v>
      </c>
      <c r="L106" s="10">
        <f t="shared" si="7"/>
        <v>-1.0098245614035089E-2</v>
      </c>
      <c r="M106" s="10">
        <f t="shared" si="8"/>
        <v>1.0098245614035089E-2</v>
      </c>
      <c r="O106">
        <f t="shared" si="9"/>
        <v>-4.1461140164473689E-3</v>
      </c>
      <c r="P106">
        <f t="shared" si="11"/>
        <v>4.3806734299046042</v>
      </c>
      <c r="S106">
        <f t="shared" si="10"/>
        <v>-1.6584456065789475E-2</v>
      </c>
    </row>
    <row r="107" spans="5:19" x14ac:dyDescent="0.25">
      <c r="E107">
        <v>6</v>
      </c>
      <c r="F107">
        <v>6</v>
      </c>
      <c r="G107">
        <v>7</v>
      </c>
      <c r="H107">
        <v>-138.56</v>
      </c>
      <c r="I107">
        <v>0</v>
      </c>
      <c r="J107">
        <v>46.768000000000001</v>
      </c>
      <c r="K107" s="10">
        <f t="shared" si="6"/>
        <v>0</v>
      </c>
      <c r="L107" s="10">
        <f t="shared" si="7"/>
        <v>-8.2049122807017538E-2</v>
      </c>
      <c r="M107" s="10">
        <f t="shared" si="8"/>
        <v>8.2049122807017538E-2</v>
      </c>
      <c r="O107">
        <f t="shared" si="9"/>
        <v>-3.3687536539473678E-2</v>
      </c>
      <c r="P107">
        <f t="shared" si="11"/>
        <v>4.4143609664440779</v>
      </c>
      <c r="S107">
        <f t="shared" si="10"/>
        <v>-0.13475014615789471</v>
      </c>
    </row>
    <row r="108" spans="5:19" x14ac:dyDescent="0.25">
      <c r="E108">
        <v>6</v>
      </c>
      <c r="F108">
        <v>7</v>
      </c>
      <c r="G108">
        <v>7</v>
      </c>
      <c r="H108">
        <v>-78.02</v>
      </c>
      <c r="I108">
        <v>0</v>
      </c>
      <c r="J108">
        <v>28.635999999999999</v>
      </c>
      <c r="K108" s="10">
        <f t="shared" si="6"/>
        <v>0</v>
      </c>
      <c r="L108" s="10">
        <f t="shared" si="7"/>
        <v>-5.0238596491228069E-2</v>
      </c>
      <c r="M108" s="10">
        <f t="shared" si="8"/>
        <v>5.0238596491228069E-2</v>
      </c>
      <c r="O108">
        <f t="shared" si="9"/>
        <v>-2.0626845200657894E-2</v>
      </c>
      <c r="P108">
        <f t="shared" si="11"/>
        <v>4.4349878116447359</v>
      </c>
      <c r="S108">
        <f t="shared" si="10"/>
        <v>-8.2507380802631577E-2</v>
      </c>
    </row>
    <row r="109" spans="5:19" x14ac:dyDescent="0.25">
      <c r="E109">
        <v>6</v>
      </c>
      <c r="F109">
        <v>8</v>
      </c>
      <c r="G109">
        <v>7</v>
      </c>
      <c r="H109">
        <v>-114.13</v>
      </c>
      <c r="I109">
        <v>0</v>
      </c>
      <c r="J109">
        <v>66.835999999999999</v>
      </c>
      <c r="K109" s="10">
        <f t="shared" si="6"/>
        <v>0</v>
      </c>
      <c r="L109" s="10">
        <f t="shared" si="7"/>
        <v>-0.1172561403508772</v>
      </c>
      <c r="M109" s="10">
        <f t="shared" si="8"/>
        <v>0.1172561403508772</v>
      </c>
      <c r="O109">
        <f t="shared" si="9"/>
        <v>-4.8142751286184213E-2</v>
      </c>
      <c r="P109">
        <f t="shared" si="11"/>
        <v>4.4831305629309197</v>
      </c>
      <c r="S109">
        <f t="shared" si="10"/>
        <v>-0.19257100514473685</v>
      </c>
    </row>
    <row r="110" spans="5:19" x14ac:dyDescent="0.25">
      <c r="E110">
        <v>6</v>
      </c>
      <c r="F110">
        <v>9</v>
      </c>
      <c r="G110">
        <v>7</v>
      </c>
      <c r="H110">
        <v>-10.4</v>
      </c>
      <c r="I110">
        <v>0</v>
      </c>
      <c r="J110">
        <v>8.4719999999999995</v>
      </c>
      <c r="K110" s="10">
        <f t="shared" si="6"/>
        <v>0</v>
      </c>
      <c r="L110" s="10">
        <f t="shared" si="7"/>
        <v>-1.4863157894736842E-2</v>
      </c>
      <c r="M110" s="10">
        <f t="shared" si="8"/>
        <v>1.4863157894736842E-2</v>
      </c>
      <c r="O110">
        <f t="shared" si="9"/>
        <v>-6.1024805328947366E-3</v>
      </c>
      <c r="P110">
        <f t="shared" si="11"/>
        <v>4.4892330434638144</v>
      </c>
      <c r="S110">
        <f t="shared" si="10"/>
        <v>-2.4409922131578946E-2</v>
      </c>
    </row>
    <row r="111" spans="5:19" x14ac:dyDescent="0.25">
      <c r="E111">
        <v>6</v>
      </c>
      <c r="F111">
        <v>10</v>
      </c>
      <c r="G111">
        <v>7</v>
      </c>
      <c r="H111">
        <v>-207.87</v>
      </c>
      <c r="I111">
        <v>0</v>
      </c>
      <c r="J111">
        <v>103.608</v>
      </c>
      <c r="K111" s="10">
        <f t="shared" si="6"/>
        <v>0</v>
      </c>
      <c r="L111" s="10">
        <f t="shared" si="7"/>
        <v>-0.18176842105263158</v>
      </c>
      <c r="M111" s="10">
        <f t="shared" si="8"/>
        <v>0.18176842105263158</v>
      </c>
      <c r="O111">
        <f t="shared" si="9"/>
        <v>-7.4630052296052629E-2</v>
      </c>
      <c r="P111">
        <f t="shared" si="11"/>
        <v>4.5638630957598672</v>
      </c>
      <c r="S111">
        <f t="shared" si="10"/>
        <v>-0.29852020918421052</v>
      </c>
    </row>
    <row r="112" spans="5:19" x14ac:dyDescent="0.25">
      <c r="E112">
        <v>6</v>
      </c>
      <c r="F112">
        <v>11</v>
      </c>
      <c r="G112">
        <v>7</v>
      </c>
      <c r="H112">
        <v>-218.64</v>
      </c>
      <c r="I112">
        <v>0</v>
      </c>
      <c r="J112">
        <v>53.628</v>
      </c>
      <c r="K112" s="10">
        <f t="shared" si="6"/>
        <v>0</v>
      </c>
      <c r="L112" s="10">
        <f t="shared" si="7"/>
        <v>-9.4084210526315784E-2</v>
      </c>
      <c r="M112" s="10">
        <f t="shared" si="8"/>
        <v>9.4084210526315784E-2</v>
      </c>
      <c r="O112">
        <f t="shared" si="9"/>
        <v>-3.8628874648026314E-2</v>
      </c>
      <c r="P112">
        <f t="shared" si="11"/>
        <v>4.6024919704078933</v>
      </c>
      <c r="S112">
        <f t="shared" si="10"/>
        <v>-0.15451549859210525</v>
      </c>
    </row>
    <row r="113" spans="5:19" x14ac:dyDescent="0.25">
      <c r="E113">
        <v>6</v>
      </c>
      <c r="F113">
        <v>12</v>
      </c>
      <c r="G113">
        <v>7</v>
      </c>
      <c r="H113">
        <v>-140.38999999999999</v>
      </c>
      <c r="I113">
        <v>0</v>
      </c>
      <c r="J113">
        <v>74.995999999999995</v>
      </c>
      <c r="K113" s="10">
        <f t="shared" si="6"/>
        <v>0</v>
      </c>
      <c r="L113" s="10">
        <f t="shared" si="7"/>
        <v>-0.1315719298245614</v>
      </c>
      <c r="M113" s="10">
        <f t="shared" si="8"/>
        <v>0.1315719298245614</v>
      </c>
      <c r="O113">
        <f t="shared" si="9"/>
        <v>-5.4020494575657892E-2</v>
      </c>
      <c r="P113">
        <f t="shared" si="11"/>
        <v>4.6565124649835514</v>
      </c>
      <c r="S113">
        <f t="shared" si="10"/>
        <v>-0.21608197830263157</v>
      </c>
    </row>
    <row r="114" spans="5:19" x14ac:dyDescent="0.25">
      <c r="E114">
        <v>6</v>
      </c>
      <c r="F114">
        <v>13</v>
      </c>
      <c r="G114">
        <v>7</v>
      </c>
      <c r="H114">
        <v>-20.04</v>
      </c>
      <c r="I114">
        <v>0</v>
      </c>
      <c r="J114">
        <v>37.588000000000001</v>
      </c>
      <c r="K114" s="10">
        <f t="shared" si="6"/>
        <v>0</v>
      </c>
      <c r="L114" s="10">
        <f t="shared" si="7"/>
        <v>-6.5943859649122805E-2</v>
      </c>
      <c r="M114" s="10">
        <f t="shared" si="8"/>
        <v>6.5943859649122805E-2</v>
      </c>
      <c r="O114">
        <f t="shared" si="9"/>
        <v>-2.7075075338815788E-2</v>
      </c>
      <c r="P114">
        <f t="shared" si="11"/>
        <v>4.6835875403223675</v>
      </c>
      <c r="S114">
        <f t="shared" si="10"/>
        <v>-0.10830030135526315</v>
      </c>
    </row>
    <row r="115" spans="5:19" x14ac:dyDescent="0.25">
      <c r="E115">
        <v>6</v>
      </c>
      <c r="F115">
        <v>14</v>
      </c>
      <c r="G115">
        <v>7</v>
      </c>
      <c r="H115">
        <v>-62.18</v>
      </c>
      <c r="I115">
        <v>0</v>
      </c>
      <c r="J115">
        <v>92.763999999999996</v>
      </c>
      <c r="K115" s="10">
        <f t="shared" si="6"/>
        <v>0</v>
      </c>
      <c r="L115" s="10">
        <f t="shared" si="7"/>
        <v>-0.1627438596491228</v>
      </c>
      <c r="M115" s="10">
        <f t="shared" si="8"/>
        <v>0.1627438596491228</v>
      </c>
      <c r="O115">
        <f t="shared" si="9"/>
        <v>-6.6818992463815785E-2</v>
      </c>
      <c r="P115">
        <f t="shared" si="11"/>
        <v>4.7504065327861831</v>
      </c>
      <c r="S115">
        <f t="shared" si="10"/>
        <v>-0.26727596985526314</v>
      </c>
    </row>
    <row r="116" spans="5:19" x14ac:dyDescent="0.25">
      <c r="E116">
        <v>6</v>
      </c>
      <c r="F116">
        <v>15</v>
      </c>
      <c r="G116">
        <v>7</v>
      </c>
      <c r="H116">
        <v>-63.25</v>
      </c>
      <c r="I116">
        <v>0</v>
      </c>
      <c r="J116">
        <v>35.631999999999998</v>
      </c>
      <c r="K116" s="10">
        <f t="shared" si="6"/>
        <v>0</v>
      </c>
      <c r="L116" s="10">
        <f t="shared" si="7"/>
        <v>-6.251228070175438E-2</v>
      </c>
      <c r="M116" s="10">
        <f t="shared" si="8"/>
        <v>6.251228070175438E-2</v>
      </c>
      <c r="O116">
        <f t="shared" si="9"/>
        <v>-2.5666145697368418E-2</v>
      </c>
      <c r="P116">
        <f t="shared" si="11"/>
        <v>4.7760726784835512</v>
      </c>
      <c r="S116">
        <f t="shared" si="10"/>
        <v>-0.10266458278947367</v>
      </c>
    </row>
    <row r="117" spans="5:19" x14ac:dyDescent="0.25">
      <c r="E117">
        <v>6</v>
      </c>
      <c r="F117">
        <v>16</v>
      </c>
      <c r="G117">
        <v>7</v>
      </c>
      <c r="H117">
        <v>-63.84</v>
      </c>
      <c r="I117">
        <v>0</v>
      </c>
      <c r="J117">
        <v>51.567999999999998</v>
      </c>
      <c r="K117" s="10">
        <f t="shared" si="6"/>
        <v>0</v>
      </c>
      <c r="L117" s="10">
        <f t="shared" si="7"/>
        <v>-9.0470175438596492E-2</v>
      </c>
      <c r="M117" s="10">
        <f t="shared" si="8"/>
        <v>9.0470175438596492E-2</v>
      </c>
      <c r="O117">
        <f t="shared" si="9"/>
        <v>-3.7145032592105262E-2</v>
      </c>
      <c r="P117">
        <f t="shared" si="11"/>
        <v>4.8132177110756569</v>
      </c>
      <c r="S117">
        <f t="shared" si="10"/>
        <v>-0.14858013036842105</v>
      </c>
    </row>
    <row r="118" spans="5:19" x14ac:dyDescent="0.25">
      <c r="E118">
        <v>7</v>
      </c>
      <c r="F118">
        <v>1</v>
      </c>
      <c r="G118">
        <v>5.90625</v>
      </c>
      <c r="H118">
        <v>-62.34</v>
      </c>
      <c r="I118">
        <v>0</v>
      </c>
      <c r="J118">
        <v>70.38</v>
      </c>
      <c r="K118" s="10">
        <f t="shared" si="6"/>
        <v>0</v>
      </c>
      <c r="L118" s="10">
        <f t="shared" si="7"/>
        <v>-0.1234736842105263</v>
      </c>
      <c r="M118" s="10">
        <f t="shared" si="8"/>
        <v>0.1234736842105263</v>
      </c>
      <c r="O118">
        <f t="shared" si="9"/>
        <v>-5.0695535871710516E-2</v>
      </c>
      <c r="P118">
        <f t="shared" si="11"/>
        <v>4.8639132469473676</v>
      </c>
      <c r="S118">
        <f t="shared" si="10"/>
        <v>-0.20278214348684206</v>
      </c>
    </row>
    <row r="119" spans="5:19" x14ac:dyDescent="0.25">
      <c r="E119">
        <v>7</v>
      </c>
      <c r="F119">
        <v>2</v>
      </c>
      <c r="G119">
        <v>5.90625</v>
      </c>
      <c r="H119">
        <v>-46.57</v>
      </c>
      <c r="I119">
        <v>0</v>
      </c>
      <c r="J119">
        <v>17.88</v>
      </c>
      <c r="K119" s="10">
        <f t="shared" si="6"/>
        <v>0</v>
      </c>
      <c r="L119" s="10">
        <f t="shared" si="7"/>
        <v>-3.136842105263158E-2</v>
      </c>
      <c r="M119" s="10">
        <f t="shared" si="8"/>
        <v>3.136842105263158E-2</v>
      </c>
      <c r="O119">
        <f t="shared" si="9"/>
        <v>-1.2879172796052631E-2</v>
      </c>
      <c r="P119">
        <f t="shared" si="11"/>
        <v>4.8767924197434205</v>
      </c>
      <c r="S119">
        <f t="shared" si="10"/>
        <v>-5.1516691184210525E-2</v>
      </c>
    </row>
    <row r="120" spans="5:19" x14ac:dyDescent="0.25">
      <c r="E120">
        <v>7</v>
      </c>
      <c r="F120">
        <v>3</v>
      </c>
      <c r="G120">
        <v>5.90625</v>
      </c>
      <c r="H120">
        <v>-27.08</v>
      </c>
      <c r="I120">
        <v>0</v>
      </c>
      <c r="J120">
        <v>40.868000000000002</v>
      </c>
      <c r="K120" s="10">
        <f t="shared" si="6"/>
        <v>0</v>
      </c>
      <c r="L120" s="10">
        <f t="shared" si="7"/>
        <v>-7.1698245614035094E-2</v>
      </c>
      <c r="M120" s="10">
        <f t="shared" si="8"/>
        <v>7.1698245614035094E-2</v>
      </c>
      <c r="O120">
        <f t="shared" si="9"/>
        <v>-2.943769764144737E-2</v>
      </c>
      <c r="P120">
        <f t="shared" si="11"/>
        <v>4.9062301173848679</v>
      </c>
      <c r="S120">
        <f t="shared" si="10"/>
        <v>-0.11775079056578948</v>
      </c>
    </row>
    <row r="121" spans="5:19" x14ac:dyDescent="0.25">
      <c r="E121">
        <v>7</v>
      </c>
      <c r="F121">
        <v>4</v>
      </c>
      <c r="G121">
        <v>5.90625</v>
      </c>
      <c r="H121">
        <v>-99.06</v>
      </c>
      <c r="I121">
        <v>0</v>
      </c>
      <c r="J121">
        <v>53.68</v>
      </c>
      <c r="K121" s="10">
        <f t="shared" si="6"/>
        <v>0</v>
      </c>
      <c r="L121" s="10">
        <f t="shared" si="7"/>
        <v>-9.4175438596491232E-2</v>
      </c>
      <c r="M121" s="10">
        <f t="shared" si="8"/>
        <v>9.4175438596491232E-2</v>
      </c>
      <c r="O121">
        <f t="shared" si="9"/>
        <v>-3.8666330855263158E-2</v>
      </c>
      <c r="P121">
        <f t="shared" si="11"/>
        <v>4.9448964482401312</v>
      </c>
      <c r="S121">
        <f t="shared" si="10"/>
        <v>-0.15466532342105263</v>
      </c>
    </row>
    <row r="122" spans="5:19" x14ac:dyDescent="0.25">
      <c r="E122">
        <v>7</v>
      </c>
      <c r="F122">
        <v>5</v>
      </c>
      <c r="G122">
        <v>5.90625</v>
      </c>
      <c r="H122">
        <v>-213.56</v>
      </c>
      <c r="I122">
        <v>0</v>
      </c>
      <c r="J122">
        <v>64.843999999999994</v>
      </c>
      <c r="K122" s="10">
        <f t="shared" si="6"/>
        <v>0</v>
      </c>
      <c r="L122" s="10">
        <f t="shared" si="7"/>
        <v>-0.11376140350877192</v>
      </c>
      <c r="M122" s="10">
        <f t="shared" si="8"/>
        <v>0.11376140350877192</v>
      </c>
      <c r="O122">
        <f t="shared" si="9"/>
        <v>-4.6707890424342098E-2</v>
      </c>
      <c r="P122">
        <f t="shared" si="11"/>
        <v>4.9916043386644731</v>
      </c>
      <c r="S122">
        <f t="shared" si="10"/>
        <v>-0.18683156169736839</v>
      </c>
    </row>
    <row r="123" spans="5:19" x14ac:dyDescent="0.25">
      <c r="E123">
        <v>7</v>
      </c>
      <c r="F123">
        <v>6</v>
      </c>
      <c r="G123">
        <v>5.90625</v>
      </c>
      <c r="H123">
        <v>-129.08000000000001</v>
      </c>
      <c r="I123">
        <v>0</v>
      </c>
      <c r="J123">
        <v>60.6</v>
      </c>
      <c r="K123" s="10">
        <f t="shared" si="6"/>
        <v>0</v>
      </c>
      <c r="L123" s="10">
        <f t="shared" si="7"/>
        <v>-0.10631578947368421</v>
      </c>
      <c r="M123" s="10">
        <f t="shared" si="8"/>
        <v>0.10631578947368421</v>
      </c>
      <c r="O123">
        <f t="shared" si="9"/>
        <v>-4.3650887664473684E-2</v>
      </c>
      <c r="P123">
        <f t="shared" si="11"/>
        <v>5.035255226328947</v>
      </c>
      <c r="S123">
        <f t="shared" si="10"/>
        <v>-0.17460355065789473</v>
      </c>
    </row>
    <row r="124" spans="5:19" x14ac:dyDescent="0.25">
      <c r="E124">
        <v>7</v>
      </c>
      <c r="F124">
        <v>7</v>
      </c>
      <c r="G124">
        <v>5.90625</v>
      </c>
      <c r="H124">
        <v>-102.62</v>
      </c>
      <c r="I124">
        <v>28.292000000000002</v>
      </c>
      <c r="J124">
        <v>0</v>
      </c>
      <c r="K124" s="10">
        <f t="shared" si="6"/>
        <v>4.9635087719298247E-2</v>
      </c>
      <c r="L124" s="10">
        <f t="shared" si="7"/>
        <v>0</v>
      </c>
      <c r="M124" s="10">
        <f t="shared" si="8"/>
        <v>4.9635087719298247E-2</v>
      </c>
      <c r="O124">
        <f t="shared" si="9"/>
        <v>2.0379057983552631E-2</v>
      </c>
      <c r="P124">
        <f t="shared" si="11"/>
        <v>5.0148761683453946</v>
      </c>
      <c r="S124">
        <f t="shared" si="10"/>
        <v>8.1516231934210523E-2</v>
      </c>
    </row>
    <row r="125" spans="5:19" x14ac:dyDescent="0.25">
      <c r="E125">
        <v>7</v>
      </c>
      <c r="F125">
        <v>8</v>
      </c>
      <c r="G125">
        <v>5.90625</v>
      </c>
      <c r="H125">
        <v>-67.459999999999994</v>
      </c>
      <c r="I125">
        <v>39.091999999999999</v>
      </c>
      <c r="J125">
        <v>0</v>
      </c>
      <c r="K125" s="10">
        <f t="shared" si="6"/>
        <v>6.858245614035087E-2</v>
      </c>
      <c r="L125" s="10">
        <f t="shared" si="7"/>
        <v>0</v>
      </c>
      <c r="M125" s="10">
        <f t="shared" si="8"/>
        <v>6.858245614035087E-2</v>
      </c>
      <c r="O125">
        <f t="shared" si="9"/>
        <v>2.8158424101973681E-2</v>
      </c>
      <c r="P125">
        <f t="shared" si="11"/>
        <v>4.9867177442434212</v>
      </c>
      <c r="S125">
        <f t="shared" si="10"/>
        <v>0.11263369640789472</v>
      </c>
    </row>
    <row r="126" spans="5:19" x14ac:dyDescent="0.25">
      <c r="E126">
        <v>7</v>
      </c>
      <c r="F126">
        <v>9</v>
      </c>
      <c r="G126">
        <v>5.90625</v>
      </c>
      <c r="H126">
        <v>-171.46</v>
      </c>
      <c r="I126">
        <v>0</v>
      </c>
      <c r="J126">
        <v>105.592</v>
      </c>
      <c r="K126" s="10">
        <f t="shared" si="6"/>
        <v>0</v>
      </c>
      <c r="L126" s="10">
        <f t="shared" si="7"/>
        <v>-0.18524912280701755</v>
      </c>
      <c r="M126" s="10">
        <f t="shared" si="8"/>
        <v>0.18524912280701755</v>
      </c>
      <c r="O126">
        <f t="shared" si="9"/>
        <v>-7.605915066447369E-2</v>
      </c>
      <c r="P126">
        <f t="shared" si="11"/>
        <v>5.0627768949078948</v>
      </c>
      <c r="S126">
        <f t="shared" si="10"/>
        <v>-0.30423660265789476</v>
      </c>
    </row>
    <row r="127" spans="5:19" x14ac:dyDescent="0.25">
      <c r="E127">
        <v>7</v>
      </c>
      <c r="F127">
        <v>10</v>
      </c>
      <c r="G127">
        <v>5.90625</v>
      </c>
      <c r="H127">
        <v>-129.88</v>
      </c>
      <c r="I127">
        <v>0</v>
      </c>
      <c r="J127">
        <v>57.5</v>
      </c>
      <c r="K127" s="10">
        <f t="shared" si="6"/>
        <v>0</v>
      </c>
      <c r="L127" s="10">
        <f t="shared" si="7"/>
        <v>-0.10087719298245613</v>
      </c>
      <c r="M127" s="10">
        <f t="shared" si="8"/>
        <v>0.10087719298245613</v>
      </c>
      <c r="O127">
        <f t="shared" si="9"/>
        <v>-4.1417921463815788E-2</v>
      </c>
      <c r="P127">
        <f t="shared" si="11"/>
        <v>5.1041948163717104</v>
      </c>
      <c r="S127">
        <f t="shared" si="10"/>
        <v>-0.16567168585526315</v>
      </c>
    </row>
    <row r="128" spans="5:19" x14ac:dyDescent="0.25">
      <c r="E128">
        <v>7</v>
      </c>
      <c r="F128">
        <v>11</v>
      </c>
      <c r="G128">
        <v>5.90625</v>
      </c>
      <c r="H128">
        <v>-273.61</v>
      </c>
      <c r="I128">
        <v>3.7240000000000002</v>
      </c>
      <c r="J128">
        <v>0</v>
      </c>
      <c r="K128" s="10">
        <f t="shared" si="6"/>
        <v>6.5333333333333337E-3</v>
      </c>
      <c r="L128" s="10">
        <f t="shared" si="7"/>
        <v>0</v>
      </c>
      <c r="M128" s="10">
        <f t="shared" si="8"/>
        <v>6.5333333333333337E-3</v>
      </c>
      <c r="O128">
        <f t="shared" si="9"/>
        <v>2.6824406875E-3</v>
      </c>
      <c r="P128">
        <f t="shared" si="11"/>
        <v>5.1015123756842105</v>
      </c>
      <c r="S128">
        <f t="shared" si="10"/>
        <v>1.072976275E-2</v>
      </c>
    </row>
    <row r="129" spans="5:19" x14ac:dyDescent="0.25">
      <c r="E129">
        <v>7</v>
      </c>
      <c r="F129">
        <v>12</v>
      </c>
      <c r="G129">
        <v>5.90625</v>
      </c>
      <c r="H129">
        <v>-258.89</v>
      </c>
      <c r="I129">
        <v>0</v>
      </c>
      <c r="J129">
        <v>44.8</v>
      </c>
      <c r="K129" s="10">
        <f t="shared" si="6"/>
        <v>0</v>
      </c>
      <c r="L129" s="10">
        <f t="shared" si="7"/>
        <v>-7.8596491228070164E-2</v>
      </c>
      <c r="M129" s="10">
        <f t="shared" si="8"/>
        <v>7.8596491228070164E-2</v>
      </c>
      <c r="O129">
        <f t="shared" si="9"/>
        <v>-3.2269963157894731E-2</v>
      </c>
      <c r="P129">
        <f t="shared" si="11"/>
        <v>5.1337823388421056</v>
      </c>
      <c r="S129">
        <f t="shared" si="10"/>
        <v>-0.12907985263157892</v>
      </c>
    </row>
    <row r="130" spans="5:19" x14ac:dyDescent="0.25">
      <c r="E130">
        <v>7</v>
      </c>
      <c r="F130">
        <v>13</v>
      </c>
      <c r="G130">
        <v>5.90625</v>
      </c>
      <c r="H130">
        <v>-220.27</v>
      </c>
      <c r="I130">
        <v>0</v>
      </c>
      <c r="J130">
        <v>226.92</v>
      </c>
      <c r="K130" s="10">
        <f t="shared" si="6"/>
        <v>0</v>
      </c>
      <c r="L130" s="10">
        <f t="shared" si="7"/>
        <v>-0.39810526315789474</v>
      </c>
      <c r="M130" s="10">
        <f t="shared" si="8"/>
        <v>0.39810526315789474</v>
      </c>
      <c r="O130">
        <f t="shared" si="9"/>
        <v>-0.16345312588815789</v>
      </c>
      <c r="P130">
        <f t="shared" si="11"/>
        <v>5.2972354647302637</v>
      </c>
      <c r="S130">
        <f t="shared" si="10"/>
        <v>-0.65381250355263154</v>
      </c>
    </row>
    <row r="131" spans="5:19" x14ac:dyDescent="0.25">
      <c r="E131">
        <v>7</v>
      </c>
      <c r="F131">
        <v>14</v>
      </c>
      <c r="G131">
        <v>5.90625</v>
      </c>
      <c r="H131">
        <v>-195.15</v>
      </c>
      <c r="I131">
        <v>0</v>
      </c>
      <c r="J131">
        <v>72.796000000000006</v>
      </c>
      <c r="K131" s="10">
        <f t="shared" si="6"/>
        <v>0</v>
      </c>
      <c r="L131" s="10">
        <f t="shared" si="7"/>
        <v>-0.12771228070175439</v>
      </c>
      <c r="M131" s="10">
        <f t="shared" si="8"/>
        <v>0.12771228070175439</v>
      </c>
      <c r="O131">
        <f t="shared" si="9"/>
        <v>-5.2435808884868422E-2</v>
      </c>
      <c r="P131">
        <f t="shared" si="11"/>
        <v>5.3496712736151322</v>
      </c>
      <c r="S131">
        <f t="shared" si="10"/>
        <v>-0.20974323553947369</v>
      </c>
    </row>
    <row r="132" spans="5:19" x14ac:dyDescent="0.25">
      <c r="E132">
        <v>7</v>
      </c>
      <c r="F132">
        <v>15</v>
      </c>
      <c r="G132">
        <v>5.90625</v>
      </c>
      <c r="H132">
        <v>-119.5</v>
      </c>
      <c r="I132">
        <v>52.204000000000001</v>
      </c>
      <c r="J132">
        <v>0</v>
      </c>
      <c r="K132" s="10">
        <f t="shared" si="6"/>
        <v>9.1585964912280701E-2</v>
      </c>
      <c r="L132" s="10">
        <f t="shared" si="7"/>
        <v>0</v>
      </c>
      <c r="M132" s="10">
        <f t="shared" si="8"/>
        <v>9.1585964912280701E-2</v>
      </c>
      <c r="O132">
        <f t="shared" si="9"/>
        <v>3.7603150819078945E-2</v>
      </c>
      <c r="P132">
        <f t="shared" si="11"/>
        <v>5.3120681227960533</v>
      </c>
      <c r="S132">
        <f t="shared" si="10"/>
        <v>0.15041260327631578</v>
      </c>
    </row>
    <row r="133" spans="5:19" x14ac:dyDescent="0.25">
      <c r="E133">
        <v>7</v>
      </c>
      <c r="F133">
        <v>16</v>
      </c>
      <c r="G133">
        <v>5.90625</v>
      </c>
      <c r="H133">
        <v>-304.08</v>
      </c>
      <c r="I133">
        <v>9.9879999999999995</v>
      </c>
      <c r="J133">
        <v>0</v>
      </c>
      <c r="K133" s="10">
        <f t="shared" si="6"/>
        <v>1.752280701754386E-2</v>
      </c>
      <c r="L133" s="10">
        <f t="shared" si="7"/>
        <v>0</v>
      </c>
      <c r="M133" s="10">
        <f t="shared" si="8"/>
        <v>1.752280701754386E-2</v>
      </c>
      <c r="O133">
        <f t="shared" si="9"/>
        <v>7.19447303618421E-3</v>
      </c>
      <c r="P133">
        <f t="shared" si="11"/>
        <v>5.3048736497598687</v>
      </c>
      <c r="S133">
        <f t="shared" si="10"/>
        <v>2.877789214473684E-2</v>
      </c>
    </row>
    <row r="134" spans="5:19" x14ac:dyDescent="0.25">
      <c r="E134">
        <v>8</v>
      </c>
      <c r="F134">
        <v>1</v>
      </c>
      <c r="G134">
        <v>3.0049999999999999</v>
      </c>
      <c r="H134">
        <v>-239.61</v>
      </c>
      <c r="I134">
        <v>0</v>
      </c>
      <c r="J134">
        <v>89.14</v>
      </c>
      <c r="K134" s="10">
        <f t="shared" si="6"/>
        <v>0</v>
      </c>
      <c r="L134" s="10">
        <f t="shared" si="7"/>
        <v>-0.15638596491228071</v>
      </c>
      <c r="M134" s="10">
        <f t="shared" si="8"/>
        <v>0.15638596491228071</v>
      </c>
      <c r="O134">
        <f t="shared" si="9"/>
        <v>-6.4208582944078954E-2</v>
      </c>
      <c r="P134">
        <f t="shared" si="11"/>
        <v>5.3690822327039474</v>
      </c>
      <c r="S134">
        <f t="shared" si="10"/>
        <v>-0.25683433177631582</v>
      </c>
    </row>
    <row r="135" spans="5:19" x14ac:dyDescent="0.25">
      <c r="E135">
        <v>8</v>
      </c>
      <c r="F135">
        <v>2</v>
      </c>
      <c r="G135">
        <v>3.0049999999999999</v>
      </c>
      <c r="H135">
        <v>-249.73</v>
      </c>
      <c r="I135">
        <v>0</v>
      </c>
      <c r="J135">
        <v>7.5279999999999996</v>
      </c>
      <c r="K135" s="10">
        <f t="shared" ref="K135:K198" si="12">I135/$G$3</f>
        <v>0</v>
      </c>
      <c r="L135" s="10">
        <f t="shared" ref="L135:L198" si="13">-J135/$G$3</f>
        <v>-1.3207017543859648E-2</v>
      </c>
      <c r="M135" s="10">
        <f t="shared" ref="M135:M198" si="14">J135/$G$3 +I135/$G$3</f>
        <v>1.3207017543859648E-2</v>
      </c>
      <c r="O135">
        <f t="shared" ref="O135:O198" si="15">(K135*$J$2+L135*$J$2)*0.25</f>
        <v>-5.4225063092105258E-3</v>
      </c>
      <c r="P135">
        <f t="shared" si="11"/>
        <v>5.3745047390131582</v>
      </c>
      <c r="S135">
        <f t="shared" ref="S135:S198" si="16">(K135*$J$2+L135*$J$2)</f>
        <v>-2.1690025236842103E-2</v>
      </c>
    </row>
    <row r="136" spans="5:19" x14ac:dyDescent="0.25">
      <c r="E136">
        <v>8</v>
      </c>
      <c r="F136">
        <v>3</v>
      </c>
      <c r="G136">
        <v>3.0049999999999999</v>
      </c>
      <c r="H136">
        <v>-83.3</v>
      </c>
      <c r="I136">
        <v>23.984000000000002</v>
      </c>
      <c r="J136">
        <v>0</v>
      </c>
      <c r="K136" s="10">
        <f t="shared" si="12"/>
        <v>4.2077192982456144E-2</v>
      </c>
      <c r="L136" s="10">
        <f t="shared" si="13"/>
        <v>0</v>
      </c>
      <c r="M136" s="10">
        <f t="shared" si="14"/>
        <v>4.2077192982456144E-2</v>
      </c>
      <c r="O136">
        <f t="shared" si="15"/>
        <v>1.7275955276315789E-2</v>
      </c>
      <c r="P136">
        <f t="shared" ref="P136:P199" si="17">P135-O136</f>
        <v>5.3572287837368426</v>
      </c>
      <c r="S136">
        <f t="shared" si="16"/>
        <v>6.9103821105263155E-2</v>
      </c>
    </row>
    <row r="137" spans="5:19" x14ac:dyDescent="0.25">
      <c r="E137">
        <v>8</v>
      </c>
      <c r="F137">
        <v>4</v>
      </c>
      <c r="G137">
        <v>3.0049999999999999</v>
      </c>
      <c r="H137">
        <v>-91.29</v>
      </c>
      <c r="I137">
        <v>0</v>
      </c>
      <c r="J137">
        <v>31.98</v>
      </c>
      <c r="K137" s="10">
        <f t="shared" si="12"/>
        <v>0</v>
      </c>
      <c r="L137" s="10">
        <f t="shared" si="13"/>
        <v>-5.6105263157894734E-2</v>
      </c>
      <c r="M137" s="10">
        <f t="shared" si="14"/>
        <v>5.6105263157894734E-2</v>
      </c>
      <c r="O137">
        <f t="shared" si="15"/>
        <v>-2.3035567450657893E-2</v>
      </c>
      <c r="P137">
        <f t="shared" si="17"/>
        <v>5.3802643511875008</v>
      </c>
      <c r="S137">
        <f t="shared" si="16"/>
        <v>-9.2142269802631571E-2</v>
      </c>
    </row>
    <row r="138" spans="5:19" x14ac:dyDescent="0.25">
      <c r="E138">
        <v>8</v>
      </c>
      <c r="F138">
        <v>5</v>
      </c>
      <c r="G138">
        <v>3.0049999999999999</v>
      </c>
      <c r="H138">
        <v>-5.12</v>
      </c>
      <c r="I138">
        <v>0</v>
      </c>
      <c r="J138">
        <v>83.275999999999996</v>
      </c>
      <c r="K138" s="10">
        <f t="shared" si="12"/>
        <v>0</v>
      </c>
      <c r="L138" s="10">
        <f t="shared" si="13"/>
        <v>-0.14609824561403509</v>
      </c>
      <c r="M138" s="10">
        <f t="shared" si="14"/>
        <v>0.14609824561403509</v>
      </c>
      <c r="O138">
        <f t="shared" si="15"/>
        <v>-5.9984675266447365E-2</v>
      </c>
      <c r="P138">
        <f t="shared" si="17"/>
        <v>5.440249026453948</v>
      </c>
      <c r="S138">
        <f t="shared" si="16"/>
        <v>-0.23993870106578946</v>
      </c>
    </row>
    <row r="139" spans="5:19" x14ac:dyDescent="0.25">
      <c r="E139">
        <v>8</v>
      </c>
      <c r="F139">
        <v>6</v>
      </c>
      <c r="G139">
        <v>3.0049999999999999</v>
      </c>
      <c r="H139">
        <v>9.85</v>
      </c>
      <c r="I139">
        <v>0</v>
      </c>
      <c r="J139">
        <v>48.904000000000003</v>
      </c>
      <c r="K139" s="10">
        <f t="shared" si="12"/>
        <v>0</v>
      </c>
      <c r="L139" s="10">
        <f t="shared" si="13"/>
        <v>-8.5796491228070176E-2</v>
      </c>
      <c r="M139" s="10">
        <f t="shared" si="14"/>
        <v>8.5796491228070176E-2</v>
      </c>
      <c r="O139">
        <f t="shared" si="15"/>
        <v>-3.5226122282894734E-2</v>
      </c>
      <c r="P139">
        <f t="shared" si="17"/>
        <v>5.4754751487368427</v>
      </c>
      <c r="S139">
        <f t="shared" si="16"/>
        <v>-0.14090448913157894</v>
      </c>
    </row>
    <row r="140" spans="5:19" x14ac:dyDescent="0.25">
      <c r="E140">
        <v>8</v>
      </c>
      <c r="F140">
        <v>7</v>
      </c>
      <c r="G140">
        <v>3.0049999999999999</v>
      </c>
      <c r="H140">
        <v>184.66</v>
      </c>
      <c r="I140">
        <v>48.768000000000001</v>
      </c>
      <c r="J140">
        <v>0</v>
      </c>
      <c r="K140" s="10">
        <f t="shared" si="12"/>
        <v>8.5557894736842111E-2</v>
      </c>
      <c r="L140" s="10">
        <f t="shared" si="13"/>
        <v>0</v>
      </c>
      <c r="M140" s="10">
        <f t="shared" si="14"/>
        <v>8.5557894736842111E-2</v>
      </c>
      <c r="O140">
        <f t="shared" si="15"/>
        <v>3.5128159894736839E-2</v>
      </c>
      <c r="P140">
        <f t="shared" si="17"/>
        <v>5.4403469888421059</v>
      </c>
      <c r="S140">
        <f t="shared" si="16"/>
        <v>0.14051263957894736</v>
      </c>
    </row>
    <row r="141" spans="5:19" x14ac:dyDescent="0.25">
      <c r="E141">
        <v>8</v>
      </c>
      <c r="F141">
        <v>8</v>
      </c>
      <c r="G141">
        <v>3.0049999999999999</v>
      </c>
      <c r="H141">
        <v>296.94</v>
      </c>
      <c r="I141">
        <v>64.983999999999995</v>
      </c>
      <c r="J141">
        <v>0</v>
      </c>
      <c r="K141" s="10">
        <f t="shared" si="12"/>
        <v>0.11400701754385964</v>
      </c>
      <c r="L141" s="10">
        <f t="shared" si="13"/>
        <v>0</v>
      </c>
      <c r="M141" s="10">
        <f t="shared" si="14"/>
        <v>0.11400701754385964</v>
      </c>
      <c r="O141">
        <f t="shared" si="15"/>
        <v>4.6808734059210523E-2</v>
      </c>
      <c r="P141">
        <f t="shared" si="17"/>
        <v>5.3935382547828956</v>
      </c>
      <c r="S141">
        <f t="shared" si="16"/>
        <v>0.18723493623684209</v>
      </c>
    </row>
    <row r="142" spans="5:19" x14ac:dyDescent="0.25">
      <c r="E142">
        <v>8</v>
      </c>
      <c r="F142">
        <v>9</v>
      </c>
      <c r="G142">
        <v>3.0049999999999999</v>
      </c>
      <c r="H142">
        <v>236.22</v>
      </c>
      <c r="I142">
        <v>0</v>
      </c>
      <c r="J142">
        <v>61.904000000000003</v>
      </c>
      <c r="K142" s="10">
        <f t="shared" si="12"/>
        <v>0</v>
      </c>
      <c r="L142" s="10">
        <f t="shared" si="13"/>
        <v>-0.10860350877192983</v>
      </c>
      <c r="M142" s="10">
        <f t="shared" si="14"/>
        <v>0.10860350877192983</v>
      </c>
      <c r="O142">
        <f t="shared" si="15"/>
        <v>-4.4590174092105264E-2</v>
      </c>
      <c r="P142">
        <f t="shared" si="17"/>
        <v>5.4381284288750011</v>
      </c>
      <c r="S142">
        <f t="shared" si="16"/>
        <v>-0.17836069636842106</v>
      </c>
    </row>
    <row r="143" spans="5:19" x14ac:dyDescent="0.25">
      <c r="E143">
        <v>8</v>
      </c>
      <c r="F143">
        <v>10</v>
      </c>
      <c r="G143">
        <v>3.0049999999999999</v>
      </c>
      <c r="H143">
        <v>235.92</v>
      </c>
      <c r="I143">
        <v>0</v>
      </c>
      <c r="J143">
        <v>29.187999999999999</v>
      </c>
      <c r="K143" s="10">
        <f t="shared" si="12"/>
        <v>0</v>
      </c>
      <c r="L143" s="10">
        <f t="shared" si="13"/>
        <v>-5.1207017543859645E-2</v>
      </c>
      <c r="M143" s="10">
        <f t="shared" si="14"/>
        <v>5.1207017543859645E-2</v>
      </c>
      <c r="O143">
        <f t="shared" si="15"/>
        <v>-2.1024457246710523E-2</v>
      </c>
      <c r="P143">
        <f t="shared" si="17"/>
        <v>5.4591528861217116</v>
      </c>
      <c r="S143">
        <f t="shared" si="16"/>
        <v>-8.4097828986842094E-2</v>
      </c>
    </row>
    <row r="144" spans="5:19" x14ac:dyDescent="0.25">
      <c r="E144">
        <v>8</v>
      </c>
      <c r="F144">
        <v>11</v>
      </c>
      <c r="G144">
        <v>3.0049999999999999</v>
      </c>
      <c r="H144">
        <v>268.08999999999997</v>
      </c>
      <c r="I144">
        <v>1.54</v>
      </c>
      <c r="J144">
        <v>0</v>
      </c>
      <c r="K144" s="10">
        <f t="shared" si="12"/>
        <v>2.7017543859649122E-3</v>
      </c>
      <c r="L144" s="10">
        <f t="shared" si="13"/>
        <v>0</v>
      </c>
      <c r="M144" s="10">
        <f t="shared" si="14"/>
        <v>2.7017543859649122E-3</v>
      </c>
      <c r="O144">
        <f t="shared" si="15"/>
        <v>1.1092799835526314E-3</v>
      </c>
      <c r="P144">
        <f t="shared" si="17"/>
        <v>5.4580436061381592</v>
      </c>
      <c r="S144">
        <f t="shared" si="16"/>
        <v>4.4371199342105256E-3</v>
      </c>
    </row>
    <row r="145" spans="5:19" x14ac:dyDescent="0.25">
      <c r="E145">
        <v>8</v>
      </c>
      <c r="F145">
        <v>12</v>
      </c>
      <c r="G145">
        <v>3.0049999999999999</v>
      </c>
      <c r="H145">
        <v>263.08999999999997</v>
      </c>
      <c r="I145">
        <v>0</v>
      </c>
      <c r="J145">
        <v>76.028000000000006</v>
      </c>
      <c r="K145" s="10">
        <f t="shared" si="12"/>
        <v>0</v>
      </c>
      <c r="L145" s="10">
        <f t="shared" si="13"/>
        <v>-0.13338245614035088</v>
      </c>
      <c r="M145" s="10">
        <f t="shared" si="14"/>
        <v>0.13338245614035088</v>
      </c>
      <c r="O145">
        <f t="shared" si="15"/>
        <v>-5.4763856226973683E-2</v>
      </c>
      <c r="P145">
        <f t="shared" si="17"/>
        <v>5.5128074623651333</v>
      </c>
      <c r="S145">
        <f t="shared" si="16"/>
        <v>-0.21905542490789473</v>
      </c>
    </row>
    <row r="146" spans="5:19" x14ac:dyDescent="0.25">
      <c r="E146">
        <v>8</v>
      </c>
      <c r="F146">
        <v>13</v>
      </c>
      <c r="G146">
        <v>3.0049999999999999</v>
      </c>
      <c r="H146">
        <v>4.0199999999999996</v>
      </c>
      <c r="I146">
        <v>0</v>
      </c>
      <c r="J146">
        <v>10.128</v>
      </c>
      <c r="K146" s="10">
        <f t="shared" si="12"/>
        <v>0</v>
      </c>
      <c r="L146" s="10">
        <f t="shared" si="13"/>
        <v>-1.7768421052631579E-2</v>
      </c>
      <c r="M146" s="10">
        <f t="shared" si="14"/>
        <v>1.7768421052631579E-2</v>
      </c>
      <c r="O146">
        <f t="shared" si="15"/>
        <v>-7.2953166710526315E-3</v>
      </c>
      <c r="P146">
        <f t="shared" si="17"/>
        <v>5.5201027790361863</v>
      </c>
      <c r="S146">
        <f t="shared" si="16"/>
        <v>-2.9181266684210526E-2</v>
      </c>
    </row>
    <row r="147" spans="5:19" x14ac:dyDescent="0.25">
      <c r="E147">
        <v>8</v>
      </c>
      <c r="F147">
        <v>14</v>
      </c>
      <c r="G147">
        <v>3.0049999999999999</v>
      </c>
      <c r="H147">
        <v>-13.57</v>
      </c>
      <c r="I147">
        <v>0</v>
      </c>
      <c r="J147">
        <v>62.704000000000001</v>
      </c>
      <c r="K147" s="10">
        <f t="shared" si="12"/>
        <v>0</v>
      </c>
      <c r="L147" s="10">
        <f t="shared" si="13"/>
        <v>-0.11000701754385965</v>
      </c>
      <c r="M147" s="10">
        <f t="shared" si="14"/>
        <v>0.11000701754385965</v>
      </c>
      <c r="O147">
        <f t="shared" si="15"/>
        <v>-4.5166423434210526E-2</v>
      </c>
      <c r="P147">
        <f t="shared" si="17"/>
        <v>5.5652692024703967</v>
      </c>
      <c r="S147">
        <f t="shared" si="16"/>
        <v>-0.1806656937368421</v>
      </c>
    </row>
    <row r="148" spans="5:19" x14ac:dyDescent="0.25">
      <c r="E148">
        <v>8</v>
      </c>
      <c r="F148">
        <v>15</v>
      </c>
      <c r="G148">
        <v>3.0049999999999999</v>
      </c>
      <c r="H148">
        <v>-4.87</v>
      </c>
      <c r="I148">
        <v>24.367999999999999</v>
      </c>
      <c r="J148">
        <v>0</v>
      </c>
      <c r="K148" s="10">
        <f t="shared" si="12"/>
        <v>4.2750877192982456E-2</v>
      </c>
      <c r="L148" s="10">
        <f t="shared" si="13"/>
        <v>0</v>
      </c>
      <c r="M148" s="10">
        <f t="shared" si="14"/>
        <v>4.2750877192982456E-2</v>
      </c>
      <c r="O148">
        <f t="shared" si="15"/>
        <v>1.7552554960526316E-2</v>
      </c>
      <c r="P148">
        <f t="shared" si="17"/>
        <v>5.54771664750987</v>
      </c>
      <c r="S148">
        <f t="shared" si="16"/>
        <v>7.0210219842105265E-2</v>
      </c>
    </row>
    <row r="149" spans="5:19" x14ac:dyDescent="0.25">
      <c r="E149">
        <v>8</v>
      </c>
      <c r="F149">
        <v>16</v>
      </c>
      <c r="G149">
        <v>3.0049999999999999</v>
      </c>
      <c r="H149">
        <v>15.51</v>
      </c>
      <c r="I149">
        <v>24.251999999999999</v>
      </c>
      <c r="J149">
        <v>0</v>
      </c>
      <c r="K149" s="10">
        <f t="shared" si="12"/>
        <v>4.2547368421052632E-2</v>
      </c>
      <c r="L149" s="10">
        <f t="shared" si="13"/>
        <v>0</v>
      </c>
      <c r="M149" s="10">
        <f t="shared" si="14"/>
        <v>4.2547368421052632E-2</v>
      </c>
      <c r="O149">
        <f t="shared" si="15"/>
        <v>1.7468998805921052E-2</v>
      </c>
      <c r="P149">
        <f t="shared" si="17"/>
        <v>5.5302476487039494</v>
      </c>
      <c r="S149">
        <f t="shared" si="16"/>
        <v>6.9875995223684206E-2</v>
      </c>
    </row>
    <row r="150" spans="5:19" x14ac:dyDescent="0.25">
      <c r="E150">
        <v>9</v>
      </c>
      <c r="F150">
        <v>1</v>
      </c>
      <c r="G150">
        <v>2.4075000000000002</v>
      </c>
      <c r="H150">
        <v>7.83</v>
      </c>
      <c r="I150">
        <v>1.9359999999999999</v>
      </c>
      <c r="J150">
        <v>0</v>
      </c>
      <c r="K150" s="10">
        <f t="shared" si="12"/>
        <v>3.3964912280701753E-3</v>
      </c>
      <c r="L150" s="10">
        <f t="shared" si="13"/>
        <v>0</v>
      </c>
      <c r="M150" s="10">
        <f t="shared" si="14"/>
        <v>3.3964912280701753E-3</v>
      </c>
      <c r="O150">
        <f t="shared" si="15"/>
        <v>1.3945234078947368E-3</v>
      </c>
      <c r="P150">
        <f t="shared" si="17"/>
        <v>5.5288531252960542</v>
      </c>
      <c r="S150">
        <f t="shared" si="16"/>
        <v>5.5780936315789472E-3</v>
      </c>
    </row>
    <row r="151" spans="5:19" x14ac:dyDescent="0.25">
      <c r="E151">
        <v>9</v>
      </c>
      <c r="F151">
        <v>2</v>
      </c>
      <c r="G151">
        <v>2.4075000000000002</v>
      </c>
      <c r="H151">
        <v>11.93</v>
      </c>
      <c r="I151">
        <v>0</v>
      </c>
      <c r="J151">
        <v>55.167999999999999</v>
      </c>
      <c r="K151" s="10">
        <f t="shared" si="12"/>
        <v>0</v>
      </c>
      <c r="L151" s="10">
        <f t="shared" si="13"/>
        <v>-9.6785964912280698E-2</v>
      </c>
      <c r="M151" s="10">
        <f t="shared" si="14"/>
        <v>9.6785964912280698E-2</v>
      </c>
      <c r="O151">
        <f t="shared" si="15"/>
        <v>-3.9738154631578947E-2</v>
      </c>
      <c r="P151">
        <f t="shared" si="17"/>
        <v>5.5685912799276336</v>
      </c>
      <c r="S151">
        <f t="shared" si="16"/>
        <v>-0.15895261852631579</v>
      </c>
    </row>
    <row r="152" spans="5:19" x14ac:dyDescent="0.25">
      <c r="E152">
        <v>9</v>
      </c>
      <c r="F152">
        <v>3</v>
      </c>
      <c r="G152">
        <v>2.4075000000000002</v>
      </c>
      <c r="H152">
        <v>198.8</v>
      </c>
      <c r="I152">
        <v>37.984000000000002</v>
      </c>
      <c r="J152">
        <v>0</v>
      </c>
      <c r="K152" s="10">
        <f t="shared" si="12"/>
        <v>6.6638596491228066E-2</v>
      </c>
      <c r="L152" s="10">
        <f t="shared" si="13"/>
        <v>0</v>
      </c>
      <c r="M152" s="10">
        <f t="shared" si="14"/>
        <v>6.6638596491228066E-2</v>
      </c>
      <c r="O152">
        <f t="shared" si="15"/>
        <v>2.7360318763157893E-2</v>
      </c>
      <c r="P152">
        <f t="shared" si="17"/>
        <v>5.5412309611644757</v>
      </c>
      <c r="S152">
        <f t="shared" si="16"/>
        <v>0.10944127505263157</v>
      </c>
    </row>
    <row r="153" spans="5:19" x14ac:dyDescent="0.25">
      <c r="E153">
        <v>9</v>
      </c>
      <c r="F153">
        <v>4</v>
      </c>
      <c r="G153">
        <v>2.4075000000000002</v>
      </c>
      <c r="H153">
        <v>-0.57999999999999996</v>
      </c>
      <c r="I153">
        <v>0</v>
      </c>
      <c r="J153">
        <v>41.46</v>
      </c>
      <c r="K153" s="10">
        <f t="shared" si="12"/>
        <v>0</v>
      </c>
      <c r="L153" s="10">
        <f t="shared" si="13"/>
        <v>-7.2736842105263155E-2</v>
      </c>
      <c r="M153" s="10">
        <f t="shared" si="14"/>
        <v>7.2736842105263155E-2</v>
      </c>
      <c r="O153">
        <f t="shared" si="15"/>
        <v>-2.9864122154605259E-2</v>
      </c>
      <c r="P153">
        <f t="shared" si="17"/>
        <v>5.5710950833190811</v>
      </c>
      <c r="S153">
        <f t="shared" si="16"/>
        <v>-0.11945648861842104</v>
      </c>
    </row>
    <row r="154" spans="5:19" x14ac:dyDescent="0.25">
      <c r="E154">
        <v>9</v>
      </c>
      <c r="F154">
        <v>5</v>
      </c>
      <c r="G154">
        <v>2.4075000000000002</v>
      </c>
      <c r="H154">
        <v>10.3</v>
      </c>
      <c r="I154">
        <v>47.723999999999997</v>
      </c>
      <c r="J154">
        <v>0</v>
      </c>
      <c r="K154" s="10">
        <f t="shared" si="12"/>
        <v>8.3726315789473676E-2</v>
      </c>
      <c r="L154" s="10">
        <f t="shared" si="13"/>
        <v>0</v>
      </c>
      <c r="M154" s="10">
        <f t="shared" si="14"/>
        <v>8.3726315789473676E-2</v>
      </c>
      <c r="O154">
        <f t="shared" si="15"/>
        <v>3.4376154503289472E-2</v>
      </c>
      <c r="P154">
        <f t="shared" si="17"/>
        <v>5.5367189288157919</v>
      </c>
      <c r="S154">
        <f t="shared" si="16"/>
        <v>0.13750461801315789</v>
      </c>
    </row>
    <row r="155" spans="5:19" x14ac:dyDescent="0.25">
      <c r="E155">
        <v>9</v>
      </c>
      <c r="F155">
        <v>6</v>
      </c>
      <c r="G155">
        <v>2.4075000000000002</v>
      </c>
      <c r="H155">
        <v>176.38</v>
      </c>
      <c r="I155">
        <v>5.8760000000000003</v>
      </c>
      <c r="J155">
        <v>0</v>
      </c>
      <c r="K155" s="10">
        <f t="shared" si="12"/>
        <v>1.0308771929824562E-2</v>
      </c>
      <c r="L155" s="10">
        <f t="shared" si="13"/>
        <v>0</v>
      </c>
      <c r="M155" s="10">
        <f t="shared" si="14"/>
        <v>1.0308771929824562E-2</v>
      </c>
      <c r="O155">
        <f t="shared" si="15"/>
        <v>4.2325514177631585E-3</v>
      </c>
      <c r="P155">
        <f t="shared" si="17"/>
        <v>5.5324863773980288</v>
      </c>
      <c r="S155">
        <f t="shared" si="16"/>
        <v>1.6930205671052634E-2</v>
      </c>
    </row>
    <row r="156" spans="5:19" x14ac:dyDescent="0.25">
      <c r="E156">
        <v>9</v>
      </c>
      <c r="F156">
        <v>7</v>
      </c>
      <c r="G156">
        <v>2.4075000000000002</v>
      </c>
      <c r="H156">
        <v>187.4</v>
      </c>
      <c r="I156">
        <v>46.54</v>
      </c>
      <c r="J156">
        <v>0</v>
      </c>
      <c r="K156" s="10">
        <f t="shared" si="12"/>
        <v>8.1649122807017541E-2</v>
      </c>
      <c r="L156" s="10">
        <f t="shared" si="13"/>
        <v>0</v>
      </c>
      <c r="M156" s="10">
        <f t="shared" si="14"/>
        <v>8.1649122807017541E-2</v>
      </c>
      <c r="O156">
        <f t="shared" si="15"/>
        <v>3.3523305476973679E-2</v>
      </c>
      <c r="P156">
        <f t="shared" si="17"/>
        <v>5.4989630719210556</v>
      </c>
      <c r="S156">
        <f t="shared" si="16"/>
        <v>0.13409322190789472</v>
      </c>
    </row>
    <row r="157" spans="5:19" x14ac:dyDescent="0.25">
      <c r="E157">
        <v>9</v>
      </c>
      <c r="F157">
        <v>8</v>
      </c>
      <c r="G157">
        <v>2.4075000000000002</v>
      </c>
      <c r="H157">
        <v>174.8</v>
      </c>
      <c r="I157">
        <v>0</v>
      </c>
      <c r="J157">
        <v>87.212000000000003</v>
      </c>
      <c r="K157" s="10">
        <f t="shared" si="12"/>
        <v>0</v>
      </c>
      <c r="L157" s="10">
        <f t="shared" si="13"/>
        <v>-0.15300350877192984</v>
      </c>
      <c r="M157" s="10">
        <f t="shared" si="14"/>
        <v>0.15300350877192984</v>
      </c>
      <c r="O157">
        <f t="shared" si="15"/>
        <v>-6.281982202960526E-2</v>
      </c>
      <c r="P157">
        <f t="shared" si="17"/>
        <v>5.5617828939506611</v>
      </c>
      <c r="S157">
        <f t="shared" si="16"/>
        <v>-0.25127928811842104</v>
      </c>
    </row>
    <row r="158" spans="5:19" x14ac:dyDescent="0.25">
      <c r="E158">
        <v>9</v>
      </c>
      <c r="F158">
        <v>9</v>
      </c>
      <c r="G158">
        <v>2.4075000000000002</v>
      </c>
      <c r="H158">
        <v>2.38</v>
      </c>
      <c r="I158">
        <v>8.9440000000000008</v>
      </c>
      <c r="J158">
        <v>0</v>
      </c>
      <c r="K158" s="10">
        <f t="shared" si="12"/>
        <v>1.569122807017544E-2</v>
      </c>
      <c r="L158" s="10">
        <f t="shared" si="13"/>
        <v>0</v>
      </c>
      <c r="M158" s="10">
        <f t="shared" si="14"/>
        <v>1.569122807017544E-2</v>
      </c>
      <c r="O158">
        <f t="shared" si="15"/>
        <v>6.4424676447368424E-3</v>
      </c>
      <c r="P158">
        <f t="shared" si="17"/>
        <v>5.5553404263059241</v>
      </c>
      <c r="S158">
        <f t="shared" si="16"/>
        <v>2.5769870578947369E-2</v>
      </c>
    </row>
    <row r="159" spans="5:19" x14ac:dyDescent="0.25">
      <c r="E159">
        <v>9</v>
      </c>
      <c r="F159">
        <v>10</v>
      </c>
      <c r="G159">
        <v>2.4075000000000002</v>
      </c>
      <c r="H159">
        <v>-3.88</v>
      </c>
      <c r="I159">
        <v>45.488</v>
      </c>
      <c r="J159">
        <v>0</v>
      </c>
      <c r="K159" s="10">
        <f t="shared" si="12"/>
        <v>7.9803508771929821E-2</v>
      </c>
      <c r="L159" s="10">
        <f t="shared" si="13"/>
        <v>0</v>
      </c>
      <c r="M159" s="10">
        <f t="shared" si="14"/>
        <v>7.9803508771929821E-2</v>
      </c>
      <c r="O159">
        <f t="shared" si="15"/>
        <v>3.2765537592105258E-2</v>
      </c>
      <c r="P159">
        <f t="shared" si="17"/>
        <v>5.5225748887138186</v>
      </c>
      <c r="S159">
        <f t="shared" si="16"/>
        <v>0.13106215036842103</v>
      </c>
    </row>
    <row r="160" spans="5:19" x14ac:dyDescent="0.25">
      <c r="E160">
        <v>9</v>
      </c>
      <c r="F160">
        <v>11</v>
      </c>
      <c r="G160">
        <v>2.4075000000000002</v>
      </c>
      <c r="H160">
        <v>6.12</v>
      </c>
      <c r="I160">
        <v>58.311999999999998</v>
      </c>
      <c r="J160">
        <v>0</v>
      </c>
      <c r="K160" s="10">
        <f t="shared" si="12"/>
        <v>0.10230175438596491</v>
      </c>
      <c r="L160" s="10">
        <f t="shared" si="13"/>
        <v>0</v>
      </c>
      <c r="M160" s="10">
        <f t="shared" si="14"/>
        <v>0.10230175438596491</v>
      </c>
      <c r="O160">
        <f t="shared" si="15"/>
        <v>4.2002814546052626E-2</v>
      </c>
      <c r="P160">
        <f t="shared" si="17"/>
        <v>5.4805720741677657</v>
      </c>
      <c r="S160">
        <f t="shared" si="16"/>
        <v>0.1680112581842105</v>
      </c>
    </row>
    <row r="161" spans="5:19" x14ac:dyDescent="0.25">
      <c r="E161">
        <v>9</v>
      </c>
      <c r="F161">
        <v>12</v>
      </c>
      <c r="G161">
        <v>2.4075000000000002</v>
      </c>
      <c r="H161">
        <v>6.27</v>
      </c>
      <c r="I161">
        <v>7.64</v>
      </c>
      <c r="J161">
        <v>0</v>
      </c>
      <c r="K161" s="10">
        <f t="shared" si="12"/>
        <v>1.3403508771929824E-2</v>
      </c>
      <c r="L161" s="10">
        <f t="shared" si="13"/>
        <v>0</v>
      </c>
      <c r="M161" s="10">
        <f t="shared" si="14"/>
        <v>1.3403508771929824E-2</v>
      </c>
      <c r="O161">
        <f t="shared" si="15"/>
        <v>5.5031812171052628E-3</v>
      </c>
      <c r="P161">
        <f t="shared" si="17"/>
        <v>5.4750688929506603</v>
      </c>
      <c r="S161">
        <f t="shared" si="16"/>
        <v>2.2012724868421051E-2</v>
      </c>
    </row>
    <row r="162" spans="5:19" x14ac:dyDescent="0.25">
      <c r="E162">
        <v>9</v>
      </c>
      <c r="F162">
        <v>13</v>
      </c>
      <c r="G162">
        <v>2.4075000000000002</v>
      </c>
      <c r="H162">
        <v>206.22</v>
      </c>
      <c r="I162">
        <v>106.628</v>
      </c>
      <c r="J162">
        <v>0</v>
      </c>
      <c r="K162" s="10">
        <f t="shared" si="12"/>
        <v>0.18706666666666666</v>
      </c>
      <c r="L162" s="10">
        <f t="shared" si="13"/>
        <v>0</v>
      </c>
      <c r="M162" s="10">
        <f t="shared" si="14"/>
        <v>0.18706666666666666</v>
      </c>
      <c r="O162">
        <f t="shared" si="15"/>
        <v>7.6805393562499991E-2</v>
      </c>
      <c r="P162">
        <f t="shared" si="17"/>
        <v>5.3982634993881602</v>
      </c>
      <c r="S162">
        <f t="shared" si="16"/>
        <v>0.30722157424999996</v>
      </c>
    </row>
    <row r="163" spans="5:19" x14ac:dyDescent="0.25">
      <c r="E163">
        <v>9</v>
      </c>
      <c r="F163">
        <v>14</v>
      </c>
      <c r="G163">
        <v>2.4075000000000002</v>
      </c>
      <c r="H163">
        <v>218.21</v>
      </c>
      <c r="I163">
        <v>70.731999999999999</v>
      </c>
      <c r="J163">
        <v>0</v>
      </c>
      <c r="K163" s="10">
        <f t="shared" si="12"/>
        <v>0.12409122807017543</v>
      </c>
      <c r="L163" s="10">
        <f t="shared" si="13"/>
        <v>0</v>
      </c>
      <c r="M163" s="10">
        <f t="shared" si="14"/>
        <v>0.12409122807017543</v>
      </c>
      <c r="O163">
        <f t="shared" si="15"/>
        <v>5.094908558223684E-2</v>
      </c>
      <c r="P163">
        <f t="shared" si="17"/>
        <v>5.3473144138059236</v>
      </c>
      <c r="S163">
        <f t="shared" si="16"/>
        <v>0.20379634232894736</v>
      </c>
    </row>
    <row r="164" spans="5:19" x14ac:dyDescent="0.25">
      <c r="E164">
        <v>9</v>
      </c>
      <c r="F164">
        <v>15</v>
      </c>
      <c r="G164">
        <v>2.4075000000000002</v>
      </c>
      <c r="H164">
        <v>210.58</v>
      </c>
      <c r="I164">
        <v>55.216000000000001</v>
      </c>
      <c r="J164">
        <v>0</v>
      </c>
      <c r="K164" s="10">
        <f t="shared" si="12"/>
        <v>9.6870175438596495E-2</v>
      </c>
      <c r="L164" s="10">
        <f t="shared" si="13"/>
        <v>0</v>
      </c>
      <c r="M164" s="10">
        <f t="shared" si="14"/>
        <v>9.6870175438596495E-2</v>
      </c>
      <c r="O164">
        <f t="shared" si="15"/>
        <v>3.977272959210526E-2</v>
      </c>
      <c r="P164">
        <f t="shared" si="17"/>
        <v>5.3075416842138186</v>
      </c>
      <c r="S164">
        <f t="shared" si="16"/>
        <v>0.15909091836842104</v>
      </c>
    </row>
    <row r="165" spans="5:19" x14ac:dyDescent="0.25">
      <c r="E165">
        <v>9</v>
      </c>
      <c r="F165">
        <v>16</v>
      </c>
      <c r="G165">
        <v>2.4075000000000002</v>
      </c>
      <c r="H165">
        <v>38.06</v>
      </c>
      <c r="I165">
        <v>5.22</v>
      </c>
      <c r="J165">
        <v>0</v>
      </c>
      <c r="K165" s="10">
        <f t="shared" si="12"/>
        <v>9.1578947368421044E-3</v>
      </c>
      <c r="L165" s="10">
        <f t="shared" si="13"/>
        <v>0</v>
      </c>
      <c r="M165" s="10">
        <f t="shared" si="14"/>
        <v>9.1578947368421044E-3</v>
      </c>
      <c r="O165">
        <f t="shared" si="15"/>
        <v>3.7600269572368415E-3</v>
      </c>
      <c r="P165">
        <f t="shared" si="17"/>
        <v>5.3037816572565815</v>
      </c>
      <c r="S165">
        <f t="shared" si="16"/>
        <v>1.5040107828947366E-2</v>
      </c>
    </row>
    <row r="166" spans="5:19" x14ac:dyDescent="0.25">
      <c r="E166">
        <v>10</v>
      </c>
      <c r="F166">
        <v>1</v>
      </c>
      <c r="G166">
        <v>2.4781249999999999</v>
      </c>
      <c r="H166">
        <v>1.76</v>
      </c>
      <c r="I166">
        <v>0</v>
      </c>
      <c r="J166">
        <v>32.688000000000002</v>
      </c>
      <c r="K166" s="10">
        <f t="shared" si="12"/>
        <v>0</v>
      </c>
      <c r="L166" s="10">
        <f t="shared" si="13"/>
        <v>-5.7347368421052633E-2</v>
      </c>
      <c r="M166" s="10">
        <f t="shared" si="14"/>
        <v>5.7347368421052633E-2</v>
      </c>
      <c r="O166">
        <f t="shared" si="15"/>
        <v>-2.3545548118421054E-2</v>
      </c>
      <c r="P166">
        <f t="shared" si="17"/>
        <v>5.3273272053750027</v>
      </c>
      <c r="S166">
        <f t="shared" si="16"/>
        <v>-9.4182192473684215E-2</v>
      </c>
    </row>
    <row r="167" spans="5:19" x14ac:dyDescent="0.25">
      <c r="E167">
        <v>10</v>
      </c>
      <c r="F167">
        <v>2</v>
      </c>
      <c r="G167">
        <v>2.4781249999999999</v>
      </c>
      <c r="H167">
        <v>348.76</v>
      </c>
      <c r="I167">
        <v>40.32</v>
      </c>
      <c r="J167">
        <v>0</v>
      </c>
      <c r="K167" s="10">
        <f t="shared" si="12"/>
        <v>7.0736842105263154E-2</v>
      </c>
      <c r="L167" s="10">
        <f t="shared" si="13"/>
        <v>0</v>
      </c>
      <c r="M167" s="10">
        <f t="shared" si="14"/>
        <v>7.0736842105263154E-2</v>
      </c>
      <c r="O167">
        <f t="shared" si="15"/>
        <v>2.904296684210526E-2</v>
      </c>
      <c r="P167">
        <f t="shared" si="17"/>
        <v>5.2982842385328972</v>
      </c>
      <c r="S167">
        <f t="shared" si="16"/>
        <v>0.11617186736842104</v>
      </c>
    </row>
    <row r="168" spans="5:19" x14ac:dyDescent="0.25">
      <c r="E168">
        <v>10</v>
      </c>
      <c r="F168">
        <v>3</v>
      </c>
      <c r="G168">
        <v>2.4781249999999999</v>
      </c>
      <c r="H168">
        <v>9.2799999999999994</v>
      </c>
      <c r="I168">
        <v>31.332000000000001</v>
      </c>
      <c r="J168">
        <v>0</v>
      </c>
      <c r="K168" s="10">
        <f t="shared" si="12"/>
        <v>5.4968421052631583E-2</v>
      </c>
      <c r="L168" s="10">
        <f t="shared" si="13"/>
        <v>0</v>
      </c>
      <c r="M168" s="10">
        <f t="shared" si="14"/>
        <v>5.4968421052631583E-2</v>
      </c>
      <c r="O168">
        <f t="shared" si="15"/>
        <v>2.2568805483552633E-2</v>
      </c>
      <c r="P168">
        <f t="shared" si="17"/>
        <v>5.2757154330493448</v>
      </c>
      <c r="S168">
        <f t="shared" si="16"/>
        <v>9.0275221934210531E-2</v>
      </c>
    </row>
    <row r="169" spans="5:19" x14ac:dyDescent="0.25">
      <c r="E169">
        <v>10</v>
      </c>
      <c r="F169">
        <v>4</v>
      </c>
      <c r="G169">
        <v>2.4781249999999999</v>
      </c>
      <c r="H169">
        <v>47.65</v>
      </c>
      <c r="I169">
        <v>58.368000000000002</v>
      </c>
      <c r="J169">
        <v>0</v>
      </c>
      <c r="K169" s="10">
        <f t="shared" si="12"/>
        <v>0.1024</v>
      </c>
      <c r="L169" s="10">
        <f t="shared" si="13"/>
        <v>0</v>
      </c>
      <c r="M169" s="10">
        <f t="shared" si="14"/>
        <v>0.1024</v>
      </c>
      <c r="O169">
        <f t="shared" si="15"/>
        <v>4.2043152E-2</v>
      </c>
      <c r="P169">
        <f t="shared" si="17"/>
        <v>5.233672281049345</v>
      </c>
      <c r="S169">
        <f t="shared" si="16"/>
        <v>0.168172608</v>
      </c>
    </row>
    <row r="170" spans="5:19" x14ac:dyDescent="0.25">
      <c r="E170">
        <v>10</v>
      </c>
      <c r="F170">
        <v>5</v>
      </c>
      <c r="G170">
        <v>2.4781249999999999</v>
      </c>
      <c r="H170">
        <v>204.84</v>
      </c>
      <c r="I170">
        <v>0</v>
      </c>
      <c r="J170">
        <v>80.703999999999994</v>
      </c>
      <c r="K170" s="10">
        <f t="shared" si="12"/>
        <v>0</v>
      </c>
      <c r="L170" s="10">
        <f t="shared" si="13"/>
        <v>-0.1415859649122807</v>
      </c>
      <c r="M170" s="10">
        <f t="shared" si="14"/>
        <v>0.1415859649122807</v>
      </c>
      <c r="O170">
        <f t="shared" si="15"/>
        <v>-5.8132033631578948E-2</v>
      </c>
      <c r="P170">
        <f t="shared" si="17"/>
        <v>5.2918043146809239</v>
      </c>
      <c r="S170">
        <f t="shared" si="16"/>
        <v>-0.23252813452631579</v>
      </c>
    </row>
    <row r="171" spans="5:19" x14ac:dyDescent="0.25">
      <c r="E171">
        <v>10</v>
      </c>
      <c r="F171">
        <v>6</v>
      </c>
      <c r="G171">
        <v>2.4781249999999999</v>
      </c>
      <c r="H171">
        <v>9.77</v>
      </c>
      <c r="I171">
        <v>32.795999999999999</v>
      </c>
      <c r="J171">
        <v>0</v>
      </c>
      <c r="K171" s="10">
        <f t="shared" si="12"/>
        <v>5.7536842105263157E-2</v>
      </c>
      <c r="L171" s="10">
        <f t="shared" si="13"/>
        <v>0</v>
      </c>
      <c r="M171" s="10">
        <f t="shared" si="14"/>
        <v>5.7536842105263157E-2</v>
      </c>
      <c r="O171">
        <f t="shared" si="15"/>
        <v>2.3623341779605261E-2</v>
      </c>
      <c r="P171">
        <f t="shared" si="17"/>
        <v>5.2681809729013187</v>
      </c>
      <c r="S171">
        <f t="shared" si="16"/>
        <v>9.4493367118421046E-2</v>
      </c>
    </row>
    <row r="172" spans="5:19" x14ac:dyDescent="0.25">
      <c r="E172">
        <v>10</v>
      </c>
      <c r="F172">
        <v>7</v>
      </c>
      <c r="G172">
        <v>2.4781249999999999</v>
      </c>
      <c r="H172">
        <v>5.15</v>
      </c>
      <c r="I172">
        <v>25.576000000000001</v>
      </c>
      <c r="J172">
        <v>0</v>
      </c>
      <c r="K172" s="10">
        <f t="shared" si="12"/>
        <v>4.4870175438596491E-2</v>
      </c>
      <c r="L172" s="10">
        <f t="shared" si="13"/>
        <v>0</v>
      </c>
      <c r="M172" s="10">
        <f t="shared" si="14"/>
        <v>4.4870175438596491E-2</v>
      </c>
      <c r="O172">
        <f t="shared" si="15"/>
        <v>1.8422691467105262E-2</v>
      </c>
      <c r="P172">
        <f t="shared" si="17"/>
        <v>5.2497582814342136</v>
      </c>
      <c r="S172">
        <f t="shared" si="16"/>
        <v>7.3690765868421049E-2</v>
      </c>
    </row>
    <row r="173" spans="5:19" x14ac:dyDescent="0.25">
      <c r="E173">
        <v>10</v>
      </c>
      <c r="F173">
        <v>8</v>
      </c>
      <c r="G173">
        <v>2.4781249999999999</v>
      </c>
      <c r="H173">
        <v>-87.66</v>
      </c>
      <c r="I173">
        <v>0</v>
      </c>
      <c r="J173">
        <v>1.1599999999999999</v>
      </c>
      <c r="K173" s="10">
        <f t="shared" si="12"/>
        <v>0</v>
      </c>
      <c r="L173" s="10">
        <f t="shared" si="13"/>
        <v>-2.0350877192982456E-3</v>
      </c>
      <c r="M173" s="10">
        <f t="shared" si="14"/>
        <v>2.0350877192982456E-3</v>
      </c>
      <c r="O173">
        <f t="shared" si="15"/>
        <v>-8.3556154605263157E-4</v>
      </c>
      <c r="P173">
        <f t="shared" si="17"/>
        <v>5.2505938429802663</v>
      </c>
      <c r="S173">
        <f t="shared" si="16"/>
        <v>-3.3422461842105263E-3</v>
      </c>
    </row>
    <row r="174" spans="5:19" x14ac:dyDescent="0.25">
      <c r="E174">
        <v>10</v>
      </c>
      <c r="F174">
        <v>9</v>
      </c>
      <c r="G174">
        <v>2.4781249999999999</v>
      </c>
      <c r="H174">
        <v>7.36</v>
      </c>
      <c r="I174">
        <v>7.6920000000000002</v>
      </c>
      <c r="J174">
        <v>0</v>
      </c>
      <c r="K174" s="10">
        <f t="shared" si="12"/>
        <v>1.3494736842105264E-2</v>
      </c>
      <c r="L174" s="10">
        <f t="shared" si="13"/>
        <v>0</v>
      </c>
      <c r="M174" s="10">
        <f t="shared" si="14"/>
        <v>1.3494736842105264E-2</v>
      </c>
      <c r="O174">
        <f t="shared" si="15"/>
        <v>5.540637424342105E-3</v>
      </c>
      <c r="P174">
        <f t="shared" si="17"/>
        <v>5.2450532055559238</v>
      </c>
      <c r="S174">
        <f t="shared" si="16"/>
        <v>2.216254969736842E-2</v>
      </c>
    </row>
    <row r="175" spans="5:19" x14ac:dyDescent="0.25">
      <c r="E175">
        <v>10</v>
      </c>
      <c r="F175">
        <v>10</v>
      </c>
      <c r="G175">
        <v>2.4781249999999999</v>
      </c>
      <c r="H175">
        <v>8.57</v>
      </c>
      <c r="I175">
        <v>34.86</v>
      </c>
      <c r="J175">
        <v>0</v>
      </c>
      <c r="K175" s="10">
        <f t="shared" si="12"/>
        <v>6.1157894736842106E-2</v>
      </c>
      <c r="L175" s="10">
        <f t="shared" si="13"/>
        <v>0</v>
      </c>
      <c r="M175" s="10">
        <f t="shared" si="14"/>
        <v>6.1157894736842106E-2</v>
      </c>
      <c r="O175">
        <f t="shared" si="15"/>
        <v>2.511006508223684E-2</v>
      </c>
      <c r="P175">
        <f t="shared" si="17"/>
        <v>5.2199431404736867</v>
      </c>
      <c r="S175">
        <f t="shared" si="16"/>
        <v>0.10044026032894736</v>
      </c>
    </row>
    <row r="176" spans="5:19" x14ac:dyDescent="0.25">
      <c r="E176">
        <v>10</v>
      </c>
      <c r="F176">
        <v>11</v>
      </c>
      <c r="G176">
        <v>2.4781249999999999</v>
      </c>
      <c r="H176">
        <v>6.46</v>
      </c>
      <c r="I176">
        <v>23.936</v>
      </c>
      <c r="J176">
        <v>0</v>
      </c>
      <c r="K176" s="10">
        <f t="shared" si="12"/>
        <v>4.1992982456140353E-2</v>
      </c>
      <c r="L176" s="10">
        <f t="shared" si="13"/>
        <v>0</v>
      </c>
      <c r="M176" s="10">
        <f t="shared" si="14"/>
        <v>4.1992982456140353E-2</v>
      </c>
      <c r="O176">
        <f t="shared" si="15"/>
        <v>1.7241380315789475E-2</v>
      </c>
      <c r="P176">
        <f t="shared" si="17"/>
        <v>5.2027017601578969</v>
      </c>
      <c r="S176">
        <f t="shared" si="16"/>
        <v>6.89655212631579E-2</v>
      </c>
    </row>
    <row r="177" spans="5:19" x14ac:dyDescent="0.25">
      <c r="E177">
        <v>10</v>
      </c>
      <c r="F177">
        <v>12</v>
      </c>
      <c r="G177">
        <v>2.4781249999999999</v>
      </c>
      <c r="H177">
        <v>-10.6</v>
      </c>
      <c r="I177">
        <v>0</v>
      </c>
      <c r="J177">
        <v>57.68</v>
      </c>
      <c r="K177" s="10">
        <f t="shared" si="12"/>
        <v>0</v>
      </c>
      <c r="L177" s="10">
        <f t="shared" si="13"/>
        <v>-0.10119298245614035</v>
      </c>
      <c r="M177" s="10">
        <f t="shared" si="14"/>
        <v>0.10119298245614035</v>
      </c>
      <c r="O177">
        <f t="shared" si="15"/>
        <v>-4.1547577565789473E-2</v>
      </c>
      <c r="P177">
        <f t="shared" si="17"/>
        <v>5.2442493377236863</v>
      </c>
      <c r="S177">
        <f t="shared" si="16"/>
        <v>-0.16619031026315789</v>
      </c>
    </row>
    <row r="178" spans="5:19" x14ac:dyDescent="0.25">
      <c r="E178">
        <v>10</v>
      </c>
      <c r="F178">
        <v>13</v>
      </c>
      <c r="G178">
        <v>2.4781249999999999</v>
      </c>
      <c r="H178">
        <v>9.98</v>
      </c>
      <c r="I178">
        <v>0</v>
      </c>
      <c r="J178">
        <v>40.387999999999998</v>
      </c>
      <c r="K178" s="10">
        <f t="shared" si="12"/>
        <v>0</v>
      </c>
      <c r="L178" s="10">
        <f t="shared" si="13"/>
        <v>-7.0856140350877186E-2</v>
      </c>
      <c r="M178" s="10">
        <f t="shared" si="14"/>
        <v>7.0856140350877186E-2</v>
      </c>
      <c r="O178">
        <f t="shared" si="15"/>
        <v>-2.9091948036184208E-2</v>
      </c>
      <c r="P178">
        <f t="shared" si="17"/>
        <v>5.2733412857598703</v>
      </c>
      <c r="S178">
        <f t="shared" si="16"/>
        <v>-0.11636779214473683</v>
      </c>
    </row>
    <row r="179" spans="5:19" x14ac:dyDescent="0.25">
      <c r="E179">
        <v>10</v>
      </c>
      <c r="F179">
        <v>14</v>
      </c>
      <c r="G179">
        <v>2.4781249999999999</v>
      </c>
      <c r="H179">
        <v>14.97</v>
      </c>
      <c r="I179">
        <v>0</v>
      </c>
      <c r="J179">
        <v>41.223999999999997</v>
      </c>
      <c r="K179" s="10">
        <f t="shared" si="12"/>
        <v>0</v>
      </c>
      <c r="L179" s="10">
        <f t="shared" si="13"/>
        <v>-7.2322807017543858E-2</v>
      </c>
      <c r="M179" s="10">
        <f t="shared" si="14"/>
        <v>7.2322807017543858E-2</v>
      </c>
      <c r="O179">
        <f t="shared" si="15"/>
        <v>-2.969412859868421E-2</v>
      </c>
      <c r="P179">
        <f t="shared" si="17"/>
        <v>5.3030354143585541</v>
      </c>
      <c r="S179">
        <f t="shared" si="16"/>
        <v>-0.11877651439473684</v>
      </c>
    </row>
    <row r="180" spans="5:19" x14ac:dyDescent="0.25">
      <c r="E180">
        <v>10</v>
      </c>
      <c r="F180">
        <v>15</v>
      </c>
      <c r="G180">
        <v>2.4781249999999999</v>
      </c>
      <c r="H180">
        <v>11.56</v>
      </c>
      <c r="I180">
        <v>0</v>
      </c>
      <c r="J180">
        <v>8.6280000000000001</v>
      </c>
      <c r="K180" s="10">
        <f t="shared" si="12"/>
        <v>0</v>
      </c>
      <c r="L180" s="10">
        <f t="shared" si="13"/>
        <v>-1.5136842105263159E-2</v>
      </c>
      <c r="M180" s="10">
        <f t="shared" si="14"/>
        <v>1.5136842105263159E-2</v>
      </c>
      <c r="O180">
        <f t="shared" si="15"/>
        <v>-6.2148491546052632E-3</v>
      </c>
      <c r="P180">
        <f t="shared" si="17"/>
        <v>5.3092502635131593</v>
      </c>
      <c r="S180">
        <f t="shared" si="16"/>
        <v>-2.4859396618421053E-2</v>
      </c>
    </row>
    <row r="181" spans="5:19" x14ac:dyDescent="0.25">
      <c r="E181">
        <v>10</v>
      </c>
      <c r="F181">
        <v>16</v>
      </c>
      <c r="G181">
        <v>2.4781249999999999</v>
      </c>
      <c r="H181">
        <v>12.54</v>
      </c>
      <c r="I181">
        <v>0</v>
      </c>
      <c r="J181">
        <v>48.34</v>
      </c>
      <c r="K181" s="10">
        <f t="shared" si="12"/>
        <v>0</v>
      </c>
      <c r="L181" s="10">
        <f t="shared" si="13"/>
        <v>-8.480701754385965E-2</v>
      </c>
      <c r="M181" s="10">
        <f t="shared" si="14"/>
        <v>8.480701754385965E-2</v>
      </c>
      <c r="O181">
        <f t="shared" si="15"/>
        <v>-3.4819866496710525E-2</v>
      </c>
      <c r="P181">
        <f t="shared" si="17"/>
        <v>5.3440701300098699</v>
      </c>
      <c r="S181">
        <f t="shared" si="16"/>
        <v>-0.1392794659868421</v>
      </c>
    </row>
    <row r="182" spans="5:19" x14ac:dyDescent="0.25">
      <c r="E182">
        <v>11</v>
      </c>
      <c r="F182">
        <v>1</v>
      </c>
      <c r="G182">
        <v>3.2437499999999999</v>
      </c>
      <c r="H182">
        <v>11.86</v>
      </c>
      <c r="I182">
        <v>39.268000000000001</v>
      </c>
      <c r="J182">
        <v>0</v>
      </c>
      <c r="K182" s="10">
        <f t="shared" si="12"/>
        <v>6.8891228070175434E-2</v>
      </c>
      <c r="L182" s="10">
        <f t="shared" si="13"/>
        <v>0</v>
      </c>
      <c r="M182" s="10">
        <f t="shared" si="14"/>
        <v>6.8891228070175434E-2</v>
      </c>
      <c r="O182">
        <f t="shared" si="15"/>
        <v>2.8285198957236839E-2</v>
      </c>
      <c r="P182">
        <f t="shared" si="17"/>
        <v>5.3157849310526331</v>
      </c>
      <c r="S182">
        <f t="shared" si="16"/>
        <v>0.11314079582894736</v>
      </c>
    </row>
    <row r="183" spans="5:19" x14ac:dyDescent="0.25">
      <c r="E183">
        <v>11</v>
      </c>
      <c r="F183">
        <v>2</v>
      </c>
      <c r="G183">
        <v>3.2437499999999999</v>
      </c>
      <c r="H183">
        <v>-37.69</v>
      </c>
      <c r="I183">
        <v>0</v>
      </c>
      <c r="J183">
        <v>33.844000000000001</v>
      </c>
      <c r="K183" s="10">
        <f t="shared" si="12"/>
        <v>0</v>
      </c>
      <c r="L183" s="10">
        <f t="shared" si="13"/>
        <v>-5.9375438596491227E-2</v>
      </c>
      <c r="M183" s="10">
        <f t="shared" si="14"/>
        <v>5.9375438596491227E-2</v>
      </c>
      <c r="O183">
        <f t="shared" si="15"/>
        <v>-2.4378228417763156E-2</v>
      </c>
      <c r="P183">
        <f t="shared" si="17"/>
        <v>5.3401631594703964</v>
      </c>
      <c r="S183">
        <f t="shared" si="16"/>
        <v>-9.7512913671052623E-2</v>
      </c>
    </row>
    <row r="184" spans="5:19" x14ac:dyDescent="0.25">
      <c r="E184">
        <v>11</v>
      </c>
      <c r="F184">
        <v>3</v>
      </c>
      <c r="G184">
        <v>3.2437499999999999</v>
      </c>
      <c r="H184">
        <v>-8.8800000000000008</v>
      </c>
      <c r="I184">
        <v>0</v>
      </c>
      <c r="J184">
        <v>1.0640000000000001</v>
      </c>
      <c r="K184" s="10">
        <f t="shared" si="12"/>
        <v>0</v>
      </c>
      <c r="L184" s="10">
        <f t="shared" si="13"/>
        <v>-1.8666666666666669E-3</v>
      </c>
      <c r="M184" s="10">
        <f t="shared" si="14"/>
        <v>1.8666666666666669E-3</v>
      </c>
      <c r="O184">
        <f t="shared" si="15"/>
        <v>-7.6641162500000004E-4</v>
      </c>
      <c r="P184">
        <f t="shared" si="17"/>
        <v>5.3409295710953968</v>
      </c>
      <c r="S184">
        <f t="shared" si="16"/>
        <v>-3.0656465000000002E-3</v>
      </c>
    </row>
    <row r="185" spans="5:19" x14ac:dyDescent="0.25">
      <c r="E185">
        <v>11</v>
      </c>
      <c r="F185">
        <v>4</v>
      </c>
      <c r="G185">
        <v>3.2437499999999999</v>
      </c>
      <c r="H185">
        <v>-69.84</v>
      </c>
      <c r="I185">
        <v>0</v>
      </c>
      <c r="J185">
        <v>44.64</v>
      </c>
      <c r="K185" s="10">
        <f t="shared" si="12"/>
        <v>0</v>
      </c>
      <c r="L185" s="10">
        <f t="shared" si="13"/>
        <v>-7.8315789473684214E-2</v>
      </c>
      <c r="M185" s="10">
        <f t="shared" si="14"/>
        <v>7.8315789473684214E-2</v>
      </c>
      <c r="O185">
        <f t="shared" si="15"/>
        <v>-3.2154713289473683E-2</v>
      </c>
      <c r="P185">
        <f t="shared" si="17"/>
        <v>5.3730842843848707</v>
      </c>
      <c r="S185">
        <f t="shared" si="16"/>
        <v>-0.12861885315789473</v>
      </c>
    </row>
    <row r="186" spans="5:19" x14ac:dyDescent="0.25">
      <c r="E186">
        <v>11</v>
      </c>
      <c r="F186">
        <v>5</v>
      </c>
      <c r="G186">
        <v>3.2437499999999999</v>
      </c>
      <c r="H186">
        <v>13.81</v>
      </c>
      <c r="I186">
        <v>112.18</v>
      </c>
      <c r="J186">
        <v>0</v>
      </c>
      <c r="K186" s="10">
        <f t="shared" si="12"/>
        <v>0.19680701754385965</v>
      </c>
      <c r="L186" s="10">
        <f t="shared" si="13"/>
        <v>0</v>
      </c>
      <c r="M186" s="10">
        <f t="shared" si="14"/>
        <v>0.19680701754385965</v>
      </c>
      <c r="O186">
        <f t="shared" si="15"/>
        <v>8.0804563996710529E-2</v>
      </c>
      <c r="P186">
        <f t="shared" si="17"/>
        <v>5.2922797203881604</v>
      </c>
      <c r="S186">
        <f t="shared" si="16"/>
        <v>0.32321825598684212</v>
      </c>
    </row>
    <row r="187" spans="5:19" x14ac:dyDescent="0.25">
      <c r="E187">
        <v>11</v>
      </c>
      <c r="F187">
        <v>6</v>
      </c>
      <c r="G187">
        <v>3.2437499999999999</v>
      </c>
      <c r="H187">
        <v>19.23</v>
      </c>
      <c r="I187">
        <v>0</v>
      </c>
      <c r="J187">
        <v>6.0119999999999996</v>
      </c>
      <c r="K187" s="10">
        <f t="shared" si="12"/>
        <v>0</v>
      </c>
      <c r="L187" s="10">
        <f t="shared" si="13"/>
        <v>-1.0547368421052632E-2</v>
      </c>
      <c r="M187" s="10">
        <f t="shared" si="14"/>
        <v>1.0547368421052632E-2</v>
      </c>
      <c r="O187">
        <f t="shared" si="15"/>
        <v>-4.3305138059210524E-3</v>
      </c>
      <c r="P187">
        <f t="shared" si="17"/>
        <v>5.2966102341940813</v>
      </c>
      <c r="S187">
        <f t="shared" si="16"/>
        <v>-1.7322055223684209E-2</v>
      </c>
    </row>
    <row r="188" spans="5:19" x14ac:dyDescent="0.25">
      <c r="E188">
        <v>11</v>
      </c>
      <c r="F188">
        <v>7</v>
      </c>
      <c r="G188">
        <v>3.2437499999999999</v>
      </c>
      <c r="H188">
        <v>24.6</v>
      </c>
      <c r="I188">
        <v>0</v>
      </c>
      <c r="J188">
        <v>72.668000000000006</v>
      </c>
      <c r="K188" s="10">
        <f t="shared" si="12"/>
        <v>0</v>
      </c>
      <c r="L188" s="10">
        <f t="shared" si="13"/>
        <v>-0.12748771929824562</v>
      </c>
      <c r="M188" s="10">
        <f t="shared" si="14"/>
        <v>0.12748771929824562</v>
      </c>
      <c r="O188">
        <f t="shared" si="15"/>
        <v>-5.2343608990131581E-2</v>
      </c>
      <c r="P188">
        <f t="shared" si="17"/>
        <v>5.348953843184213</v>
      </c>
      <c r="S188">
        <f t="shared" si="16"/>
        <v>-0.20937443596052632</v>
      </c>
    </row>
    <row r="189" spans="5:19" x14ac:dyDescent="0.25">
      <c r="E189">
        <v>11</v>
      </c>
      <c r="F189">
        <v>8</v>
      </c>
      <c r="G189">
        <v>3.2437499999999999</v>
      </c>
      <c r="H189">
        <v>8.23</v>
      </c>
      <c r="I189">
        <v>0</v>
      </c>
      <c r="J189">
        <v>74.724000000000004</v>
      </c>
      <c r="K189" s="10">
        <f t="shared" si="12"/>
        <v>0</v>
      </c>
      <c r="L189" s="10">
        <f t="shared" si="13"/>
        <v>-0.13109473684210526</v>
      </c>
      <c r="M189" s="10">
        <f t="shared" si="14"/>
        <v>0.13109473684210526</v>
      </c>
      <c r="O189">
        <f t="shared" si="15"/>
        <v>-5.3824569799342102E-2</v>
      </c>
      <c r="P189">
        <f t="shared" si="17"/>
        <v>5.4027784129835554</v>
      </c>
      <c r="S189">
        <f t="shared" si="16"/>
        <v>-0.21529827919736841</v>
      </c>
    </row>
    <row r="190" spans="5:19" x14ac:dyDescent="0.25">
      <c r="E190">
        <v>11</v>
      </c>
      <c r="F190">
        <v>9</v>
      </c>
      <c r="G190">
        <v>3.2437499999999999</v>
      </c>
      <c r="H190">
        <v>51.49</v>
      </c>
      <c r="I190">
        <v>74.347999999999999</v>
      </c>
      <c r="J190">
        <v>0</v>
      </c>
      <c r="K190" s="10">
        <f t="shared" si="12"/>
        <v>0.13043508771929824</v>
      </c>
      <c r="L190" s="10">
        <f t="shared" si="13"/>
        <v>0</v>
      </c>
      <c r="M190" s="10">
        <f t="shared" si="14"/>
        <v>0.13043508771929824</v>
      </c>
      <c r="O190">
        <f t="shared" si="15"/>
        <v>5.3553732608552625E-2</v>
      </c>
      <c r="P190">
        <f t="shared" si="17"/>
        <v>5.349224680375003</v>
      </c>
      <c r="S190">
        <f t="shared" si="16"/>
        <v>0.2142149304342105</v>
      </c>
    </row>
    <row r="191" spans="5:19" x14ac:dyDescent="0.25">
      <c r="E191">
        <v>11</v>
      </c>
      <c r="F191">
        <v>10</v>
      </c>
      <c r="G191">
        <v>3.2437499999999999</v>
      </c>
      <c r="H191">
        <v>29.45</v>
      </c>
      <c r="I191">
        <v>14.144</v>
      </c>
      <c r="J191">
        <v>0</v>
      </c>
      <c r="K191" s="10">
        <f t="shared" si="12"/>
        <v>2.4814035087719299E-2</v>
      </c>
      <c r="L191" s="10">
        <f t="shared" si="13"/>
        <v>0</v>
      </c>
      <c r="M191" s="10">
        <f t="shared" si="14"/>
        <v>2.4814035087719299E-2</v>
      </c>
      <c r="O191">
        <f t="shared" si="15"/>
        <v>1.0188088368421052E-2</v>
      </c>
      <c r="P191">
        <f t="shared" si="17"/>
        <v>5.3390365920065816</v>
      </c>
      <c r="S191">
        <f t="shared" si="16"/>
        <v>4.0752353473684208E-2</v>
      </c>
    </row>
    <row r="192" spans="5:19" x14ac:dyDescent="0.25">
      <c r="E192">
        <v>11</v>
      </c>
      <c r="F192">
        <v>11</v>
      </c>
      <c r="G192">
        <v>3.2437499999999999</v>
      </c>
      <c r="H192">
        <v>12.95</v>
      </c>
      <c r="I192">
        <v>22.251999999999999</v>
      </c>
      <c r="J192">
        <v>0</v>
      </c>
      <c r="K192" s="10">
        <f t="shared" si="12"/>
        <v>3.9038596491228067E-2</v>
      </c>
      <c r="L192" s="10">
        <f t="shared" si="13"/>
        <v>0</v>
      </c>
      <c r="M192" s="10">
        <f t="shared" si="14"/>
        <v>3.9038596491228067E-2</v>
      </c>
      <c r="O192">
        <f t="shared" si="15"/>
        <v>1.6028375450657894E-2</v>
      </c>
      <c r="P192">
        <f t="shared" si="17"/>
        <v>5.323008216555924</v>
      </c>
      <c r="S192">
        <f t="shared" si="16"/>
        <v>6.4113501802631576E-2</v>
      </c>
    </row>
    <row r="193" spans="5:19" x14ac:dyDescent="0.25">
      <c r="E193">
        <v>11</v>
      </c>
      <c r="F193">
        <v>12</v>
      </c>
      <c r="G193">
        <v>3.2437499999999999</v>
      </c>
      <c r="H193">
        <v>14.3</v>
      </c>
      <c r="I193">
        <v>0</v>
      </c>
      <c r="J193">
        <v>13.22</v>
      </c>
      <c r="K193" s="10">
        <f t="shared" si="12"/>
        <v>0</v>
      </c>
      <c r="L193" s="10">
        <f t="shared" si="13"/>
        <v>-2.3192982456140352E-2</v>
      </c>
      <c r="M193" s="10">
        <f t="shared" si="14"/>
        <v>2.3192982456140352E-2</v>
      </c>
      <c r="O193">
        <f t="shared" si="15"/>
        <v>-9.522520378289474E-3</v>
      </c>
      <c r="P193">
        <f t="shared" si="17"/>
        <v>5.3325307369342134</v>
      </c>
      <c r="S193">
        <f t="shared" si="16"/>
        <v>-3.8090081513157896E-2</v>
      </c>
    </row>
    <row r="194" spans="5:19" x14ac:dyDescent="0.25">
      <c r="E194">
        <v>11</v>
      </c>
      <c r="F194">
        <v>13</v>
      </c>
      <c r="G194">
        <v>3.2437499999999999</v>
      </c>
      <c r="H194">
        <v>14.49</v>
      </c>
      <c r="I194">
        <v>75</v>
      </c>
      <c r="J194">
        <v>0</v>
      </c>
      <c r="K194" s="10">
        <f t="shared" si="12"/>
        <v>0.13157894736842105</v>
      </c>
      <c r="L194" s="10">
        <f t="shared" si="13"/>
        <v>0</v>
      </c>
      <c r="M194" s="10">
        <f t="shared" si="14"/>
        <v>0.13157894736842105</v>
      </c>
      <c r="O194">
        <f t="shared" si="15"/>
        <v>5.4023375822368415E-2</v>
      </c>
      <c r="P194">
        <f t="shared" si="17"/>
        <v>5.2785073611118447</v>
      </c>
      <c r="S194">
        <f t="shared" si="16"/>
        <v>0.21609350328947366</v>
      </c>
    </row>
    <row r="195" spans="5:19" x14ac:dyDescent="0.25">
      <c r="E195">
        <v>11</v>
      </c>
      <c r="F195">
        <v>14</v>
      </c>
      <c r="G195">
        <v>3.2437499999999999</v>
      </c>
      <c r="H195">
        <v>-12.45</v>
      </c>
      <c r="I195">
        <v>0</v>
      </c>
      <c r="J195">
        <v>62.643999999999998</v>
      </c>
      <c r="K195" s="10">
        <f t="shared" si="12"/>
        <v>0</v>
      </c>
      <c r="L195" s="10">
        <f t="shared" si="13"/>
        <v>-0.1099017543859649</v>
      </c>
      <c r="M195" s="10">
        <f t="shared" si="14"/>
        <v>0.1099017543859649</v>
      </c>
      <c r="O195">
        <f t="shared" si="15"/>
        <v>-4.5123204733552628E-2</v>
      </c>
      <c r="P195">
        <f t="shared" si="17"/>
        <v>5.3236305658453977</v>
      </c>
      <c r="S195">
        <f t="shared" si="16"/>
        <v>-0.18049281893421051</v>
      </c>
    </row>
    <row r="196" spans="5:19" x14ac:dyDescent="0.25">
      <c r="E196">
        <v>11</v>
      </c>
      <c r="F196">
        <v>15</v>
      </c>
      <c r="G196">
        <v>3.2437499999999999</v>
      </c>
      <c r="H196">
        <v>-0.46</v>
      </c>
      <c r="I196">
        <v>0</v>
      </c>
      <c r="J196">
        <v>63.975999999999999</v>
      </c>
      <c r="K196" s="10">
        <f t="shared" si="12"/>
        <v>0</v>
      </c>
      <c r="L196" s="10">
        <f t="shared" si="13"/>
        <v>-0.11223859649122807</v>
      </c>
      <c r="M196" s="10">
        <f t="shared" si="14"/>
        <v>0.11223859649122807</v>
      </c>
      <c r="O196">
        <f t="shared" si="15"/>
        <v>-4.6082659888157892E-2</v>
      </c>
      <c r="P196">
        <f t="shared" si="17"/>
        <v>5.3697132257335554</v>
      </c>
      <c r="S196">
        <f t="shared" si="16"/>
        <v>-0.18433063955263157</v>
      </c>
    </row>
    <row r="197" spans="5:19" x14ac:dyDescent="0.25">
      <c r="E197">
        <v>11</v>
      </c>
      <c r="F197">
        <v>16</v>
      </c>
      <c r="G197">
        <v>3.2437499999999999</v>
      </c>
      <c r="H197">
        <v>9.7200000000000006</v>
      </c>
      <c r="I197">
        <v>0</v>
      </c>
      <c r="J197">
        <v>176.42400000000001</v>
      </c>
      <c r="K197" s="10">
        <f t="shared" si="12"/>
        <v>0</v>
      </c>
      <c r="L197" s="10">
        <f t="shared" si="13"/>
        <v>-0.30951578947368424</v>
      </c>
      <c r="M197" s="10">
        <f t="shared" si="14"/>
        <v>0.30951578947368424</v>
      </c>
      <c r="O197">
        <f t="shared" si="15"/>
        <v>-0.1270802674144737</v>
      </c>
      <c r="P197">
        <f t="shared" si="17"/>
        <v>5.4967934931480293</v>
      </c>
      <c r="S197">
        <f t="shared" si="16"/>
        <v>-0.50832106965789481</v>
      </c>
    </row>
    <row r="198" spans="5:19" x14ac:dyDescent="0.25">
      <c r="E198">
        <v>12</v>
      </c>
      <c r="F198">
        <v>1</v>
      </c>
      <c r="G198">
        <v>5.125</v>
      </c>
      <c r="H198">
        <v>32.49</v>
      </c>
      <c r="I198">
        <v>38.043999999999997</v>
      </c>
      <c r="J198">
        <v>0</v>
      </c>
      <c r="K198" s="10">
        <f t="shared" si="12"/>
        <v>6.67438596491228E-2</v>
      </c>
      <c r="L198" s="10">
        <f t="shared" si="13"/>
        <v>0</v>
      </c>
      <c r="M198" s="10">
        <f t="shared" si="14"/>
        <v>6.67438596491228E-2</v>
      </c>
      <c r="O198">
        <f t="shared" si="15"/>
        <v>2.7403537463815787E-2</v>
      </c>
      <c r="P198">
        <f t="shared" si="17"/>
        <v>5.4693899556842132</v>
      </c>
      <c r="S198">
        <f t="shared" si="16"/>
        <v>0.10961414985526315</v>
      </c>
    </row>
    <row r="199" spans="5:19" x14ac:dyDescent="0.25">
      <c r="E199">
        <v>12</v>
      </c>
      <c r="F199">
        <v>2</v>
      </c>
      <c r="G199">
        <v>5.125</v>
      </c>
      <c r="H199">
        <v>17.78</v>
      </c>
      <c r="I199">
        <v>30.492000000000001</v>
      </c>
      <c r="J199">
        <v>0</v>
      </c>
      <c r="K199" s="10">
        <f t="shared" ref="K199:K262" si="18">I199/$G$3</f>
        <v>5.3494736842105262E-2</v>
      </c>
      <c r="L199" s="10">
        <f t="shared" ref="L199:L262" si="19">-J199/$G$3</f>
        <v>0</v>
      </c>
      <c r="M199" s="10">
        <f t="shared" ref="M199:M262" si="20">J199/$G$3 +I199/$G$3</f>
        <v>5.3494736842105262E-2</v>
      </c>
      <c r="O199">
        <f t="shared" ref="O199:O262" si="21">(K199*$J$2+L199*$J$2)*0.25</f>
        <v>2.1963743674342104E-2</v>
      </c>
      <c r="P199">
        <f t="shared" si="17"/>
        <v>5.4474262120098711</v>
      </c>
      <c r="S199">
        <f t="shared" ref="S199:S262" si="22">(K199*$J$2+L199*$J$2)</f>
        <v>8.7854974697368415E-2</v>
      </c>
    </row>
    <row r="200" spans="5:19" x14ac:dyDescent="0.25">
      <c r="E200">
        <v>12</v>
      </c>
      <c r="F200">
        <v>3</v>
      </c>
      <c r="G200">
        <v>5.125</v>
      </c>
      <c r="H200">
        <v>15.65</v>
      </c>
      <c r="I200">
        <v>0</v>
      </c>
      <c r="J200">
        <v>35.340000000000003</v>
      </c>
      <c r="K200" s="10">
        <f t="shared" si="18"/>
        <v>0</v>
      </c>
      <c r="L200" s="10">
        <f t="shared" si="19"/>
        <v>-6.2000000000000006E-2</v>
      </c>
      <c r="M200" s="10">
        <f t="shared" si="20"/>
        <v>6.2000000000000006E-2</v>
      </c>
      <c r="O200">
        <f t="shared" si="21"/>
        <v>-2.5455814687500002E-2</v>
      </c>
      <c r="P200">
        <f t="shared" ref="P200:P263" si="23">P199-O200</f>
        <v>5.4728820266973708</v>
      </c>
      <c r="S200">
        <f t="shared" si="22"/>
        <v>-0.10182325875000001</v>
      </c>
    </row>
    <row r="201" spans="5:19" x14ac:dyDescent="0.25">
      <c r="E201">
        <v>12</v>
      </c>
      <c r="F201">
        <v>4</v>
      </c>
      <c r="G201">
        <v>5.125</v>
      </c>
      <c r="H201">
        <v>14.39</v>
      </c>
      <c r="I201">
        <v>0</v>
      </c>
      <c r="J201">
        <v>160.28399999999999</v>
      </c>
      <c r="K201" s="10">
        <f t="shared" si="18"/>
        <v>0</v>
      </c>
      <c r="L201" s="10">
        <f t="shared" si="19"/>
        <v>-0.28120000000000001</v>
      </c>
      <c r="M201" s="10">
        <f t="shared" si="20"/>
        <v>0.28120000000000001</v>
      </c>
      <c r="O201">
        <f t="shared" si="21"/>
        <v>-0.1154544369375</v>
      </c>
      <c r="P201">
        <f t="shared" si="23"/>
        <v>5.5883364636348709</v>
      </c>
      <c r="S201">
        <f t="shared" si="22"/>
        <v>-0.46181774775000001</v>
      </c>
    </row>
    <row r="202" spans="5:19" x14ac:dyDescent="0.25">
      <c r="E202">
        <v>12</v>
      </c>
      <c r="F202">
        <v>5</v>
      </c>
      <c r="G202">
        <v>5.125</v>
      </c>
      <c r="H202">
        <v>13.36</v>
      </c>
      <c r="I202">
        <v>84.724000000000004</v>
      </c>
      <c r="J202">
        <v>0</v>
      </c>
      <c r="K202" s="10">
        <f t="shared" si="18"/>
        <v>0.14863859649122807</v>
      </c>
      <c r="L202" s="10">
        <f t="shared" si="19"/>
        <v>0</v>
      </c>
      <c r="M202" s="10">
        <f t="shared" si="20"/>
        <v>0.14863859649122807</v>
      </c>
      <c r="O202">
        <f t="shared" si="21"/>
        <v>6.1027686575657894E-2</v>
      </c>
      <c r="P202">
        <f t="shared" si="23"/>
        <v>5.5273087770592131</v>
      </c>
      <c r="S202">
        <f t="shared" si="22"/>
        <v>0.24411074630263158</v>
      </c>
    </row>
    <row r="203" spans="5:19" x14ac:dyDescent="0.25">
      <c r="E203">
        <v>12</v>
      </c>
      <c r="F203">
        <v>6</v>
      </c>
      <c r="G203">
        <v>5.125</v>
      </c>
      <c r="H203">
        <v>14.46</v>
      </c>
      <c r="I203">
        <v>33.027999999999999</v>
      </c>
      <c r="J203">
        <v>0</v>
      </c>
      <c r="K203" s="10">
        <f t="shared" si="18"/>
        <v>5.7943859649122804E-2</v>
      </c>
      <c r="L203" s="10">
        <f t="shared" si="19"/>
        <v>0</v>
      </c>
      <c r="M203" s="10">
        <f t="shared" si="20"/>
        <v>5.7943859649122804E-2</v>
      </c>
      <c r="O203">
        <f t="shared" si="21"/>
        <v>2.3790454088815787E-2</v>
      </c>
      <c r="P203">
        <f t="shared" si="23"/>
        <v>5.5035183229703977</v>
      </c>
      <c r="S203">
        <f t="shared" si="22"/>
        <v>9.5161816355263149E-2</v>
      </c>
    </row>
    <row r="204" spans="5:19" x14ac:dyDescent="0.25">
      <c r="E204">
        <v>12</v>
      </c>
      <c r="F204">
        <v>7</v>
      </c>
      <c r="G204">
        <v>5.125</v>
      </c>
      <c r="H204">
        <v>15.25</v>
      </c>
      <c r="I204">
        <v>0</v>
      </c>
      <c r="J204">
        <v>30.22</v>
      </c>
      <c r="K204" s="10">
        <f t="shared" si="18"/>
        <v>0</v>
      </c>
      <c r="L204" s="10">
        <f t="shared" si="19"/>
        <v>-5.3017543859649123E-2</v>
      </c>
      <c r="M204" s="10">
        <f t="shared" si="20"/>
        <v>5.3017543859649123E-2</v>
      </c>
      <c r="O204">
        <f t="shared" si="21"/>
        <v>-2.1767818898026314E-2</v>
      </c>
      <c r="P204">
        <f t="shared" si="23"/>
        <v>5.525286141868424</v>
      </c>
      <c r="S204">
        <f t="shared" si="22"/>
        <v>-8.7071275592105257E-2</v>
      </c>
    </row>
    <row r="205" spans="5:19" x14ac:dyDescent="0.25">
      <c r="E205">
        <v>12</v>
      </c>
      <c r="F205">
        <v>8</v>
      </c>
      <c r="G205">
        <v>5.125</v>
      </c>
      <c r="H205">
        <v>16.5</v>
      </c>
      <c r="I205">
        <v>0</v>
      </c>
      <c r="J205">
        <v>79.688000000000002</v>
      </c>
      <c r="K205" s="10">
        <f t="shared" si="18"/>
        <v>0</v>
      </c>
      <c r="L205" s="10">
        <f t="shared" si="19"/>
        <v>-0.13980350877192982</v>
      </c>
      <c r="M205" s="10">
        <f t="shared" si="20"/>
        <v>0.13980350877192982</v>
      </c>
      <c r="O205">
        <f t="shared" si="21"/>
        <v>-5.7400196967105258E-2</v>
      </c>
      <c r="P205">
        <f t="shared" si="23"/>
        <v>5.5826863388355292</v>
      </c>
      <c r="S205">
        <f t="shared" si="22"/>
        <v>-0.22960078786842103</v>
      </c>
    </row>
    <row r="206" spans="5:19" x14ac:dyDescent="0.25">
      <c r="E206">
        <v>12</v>
      </c>
      <c r="F206">
        <v>9</v>
      </c>
      <c r="G206">
        <v>5.125</v>
      </c>
      <c r="H206">
        <v>18.829999999999998</v>
      </c>
      <c r="I206">
        <v>109.8</v>
      </c>
      <c r="J206">
        <v>0</v>
      </c>
      <c r="K206" s="10">
        <f t="shared" si="18"/>
        <v>0.1926315789473684</v>
      </c>
      <c r="L206" s="10">
        <f t="shared" si="19"/>
        <v>0</v>
      </c>
      <c r="M206" s="10">
        <f t="shared" si="20"/>
        <v>0.1926315789473684</v>
      </c>
      <c r="O206">
        <f t="shared" si="21"/>
        <v>7.9090222203947361E-2</v>
      </c>
      <c r="P206">
        <f t="shared" si="23"/>
        <v>5.5035961166315817</v>
      </c>
      <c r="S206">
        <f t="shared" si="22"/>
        <v>0.31636088881578944</v>
      </c>
    </row>
    <row r="207" spans="5:19" x14ac:dyDescent="0.25">
      <c r="E207">
        <v>12</v>
      </c>
      <c r="F207">
        <v>10</v>
      </c>
      <c r="G207">
        <v>5.125</v>
      </c>
      <c r="H207">
        <v>10.14</v>
      </c>
      <c r="I207">
        <v>36.436</v>
      </c>
      <c r="J207">
        <v>0</v>
      </c>
      <c r="K207" s="10">
        <f t="shared" si="18"/>
        <v>6.3922807017543853E-2</v>
      </c>
      <c r="L207" s="10">
        <f t="shared" si="19"/>
        <v>0</v>
      </c>
      <c r="M207" s="10">
        <f t="shared" si="20"/>
        <v>6.3922807017543853E-2</v>
      </c>
      <c r="O207">
        <f t="shared" si="21"/>
        <v>2.6245276286184206E-2</v>
      </c>
      <c r="P207">
        <f t="shared" si="23"/>
        <v>5.4773508403453972</v>
      </c>
      <c r="S207">
        <f t="shared" si="22"/>
        <v>0.10498110514473682</v>
      </c>
    </row>
    <row r="208" spans="5:19" x14ac:dyDescent="0.25">
      <c r="E208">
        <v>12</v>
      </c>
      <c r="F208">
        <v>11</v>
      </c>
      <c r="G208">
        <v>5.125</v>
      </c>
      <c r="H208">
        <v>48.86</v>
      </c>
      <c r="I208">
        <v>63.287999999999997</v>
      </c>
      <c r="J208">
        <v>0</v>
      </c>
      <c r="K208" s="10">
        <f t="shared" si="18"/>
        <v>0.11103157894736841</v>
      </c>
      <c r="L208" s="10">
        <f t="shared" si="19"/>
        <v>0</v>
      </c>
      <c r="M208" s="10">
        <f t="shared" si="20"/>
        <v>0.11103157894736841</v>
      </c>
      <c r="O208">
        <f t="shared" si="21"/>
        <v>4.5587085453947365E-2</v>
      </c>
      <c r="P208">
        <f t="shared" si="23"/>
        <v>5.4317637548914499</v>
      </c>
      <c r="S208">
        <f t="shared" si="22"/>
        <v>0.18234834181578946</v>
      </c>
    </row>
    <row r="209" spans="5:19" x14ac:dyDescent="0.25">
      <c r="E209">
        <v>12</v>
      </c>
      <c r="F209">
        <v>12</v>
      </c>
      <c r="G209">
        <v>5.125</v>
      </c>
      <c r="H209">
        <v>187.09</v>
      </c>
      <c r="I209">
        <v>0.188</v>
      </c>
      <c r="J209">
        <v>0</v>
      </c>
      <c r="K209" s="10">
        <f t="shared" si="18"/>
        <v>3.298245614035088E-4</v>
      </c>
      <c r="L209" s="10">
        <f t="shared" si="19"/>
        <v>0</v>
      </c>
      <c r="M209" s="10">
        <f t="shared" si="20"/>
        <v>3.298245614035088E-4</v>
      </c>
      <c r="O209">
        <f t="shared" si="21"/>
        <v>1.3541859539473685E-4</v>
      </c>
      <c r="P209">
        <f t="shared" si="23"/>
        <v>5.4316283362960549</v>
      </c>
      <c r="S209">
        <f t="shared" si="22"/>
        <v>5.4167438157894739E-4</v>
      </c>
    </row>
    <row r="210" spans="5:19" x14ac:dyDescent="0.25">
      <c r="E210">
        <v>12</v>
      </c>
      <c r="F210">
        <v>13</v>
      </c>
      <c r="G210">
        <v>5.125</v>
      </c>
      <c r="H210">
        <v>275.89999999999998</v>
      </c>
      <c r="I210">
        <v>74.775999999999996</v>
      </c>
      <c r="J210">
        <v>0</v>
      </c>
      <c r="K210" s="10">
        <f t="shared" si="18"/>
        <v>0.13118596491228068</v>
      </c>
      <c r="L210" s="10">
        <f t="shared" si="19"/>
        <v>0</v>
      </c>
      <c r="M210" s="10">
        <f t="shared" si="20"/>
        <v>0.13118596491228068</v>
      </c>
      <c r="O210">
        <f t="shared" si="21"/>
        <v>5.3862026006578939E-2</v>
      </c>
      <c r="P210">
        <f t="shared" si="23"/>
        <v>5.3777663102894762</v>
      </c>
      <c r="S210">
        <f t="shared" si="22"/>
        <v>0.21544810402631576</v>
      </c>
    </row>
    <row r="211" spans="5:19" x14ac:dyDescent="0.25">
      <c r="E211">
        <v>12</v>
      </c>
      <c r="F211">
        <v>14</v>
      </c>
      <c r="G211">
        <v>5.125</v>
      </c>
      <c r="H211">
        <v>187.88</v>
      </c>
      <c r="I211">
        <v>0</v>
      </c>
      <c r="J211">
        <v>4.1520000000000001</v>
      </c>
      <c r="K211" s="10">
        <f t="shared" si="18"/>
        <v>0</v>
      </c>
      <c r="L211" s="10">
        <f t="shared" si="19"/>
        <v>-7.2842105263157897E-3</v>
      </c>
      <c r="M211" s="10">
        <f t="shared" si="20"/>
        <v>7.2842105263157897E-3</v>
      </c>
      <c r="O211">
        <f t="shared" si="21"/>
        <v>-2.9907340855263157E-3</v>
      </c>
      <c r="P211">
        <f t="shared" si="23"/>
        <v>5.3807570443750024</v>
      </c>
      <c r="S211">
        <f t="shared" si="22"/>
        <v>-1.1962936342105263E-2</v>
      </c>
    </row>
    <row r="212" spans="5:19" x14ac:dyDescent="0.25">
      <c r="E212">
        <v>12</v>
      </c>
      <c r="F212">
        <v>15</v>
      </c>
      <c r="G212">
        <v>5.125</v>
      </c>
      <c r="H212">
        <v>185.32</v>
      </c>
      <c r="I212">
        <v>44.944000000000003</v>
      </c>
      <c r="J212">
        <v>0</v>
      </c>
      <c r="K212" s="10">
        <f t="shared" si="18"/>
        <v>7.8849122807017544E-2</v>
      </c>
      <c r="L212" s="10">
        <f t="shared" si="19"/>
        <v>0</v>
      </c>
      <c r="M212" s="10">
        <f t="shared" si="20"/>
        <v>7.8849122807017544E-2</v>
      </c>
      <c r="O212">
        <f t="shared" si="21"/>
        <v>3.2373688039473686E-2</v>
      </c>
      <c r="P212">
        <f t="shared" si="23"/>
        <v>5.3483833563355283</v>
      </c>
      <c r="S212">
        <f t="shared" si="22"/>
        <v>0.12949475215789474</v>
      </c>
    </row>
    <row r="213" spans="5:19" x14ac:dyDescent="0.25">
      <c r="E213">
        <v>12</v>
      </c>
      <c r="F213">
        <v>16</v>
      </c>
      <c r="G213">
        <v>5.125</v>
      </c>
      <c r="H213">
        <v>26.49</v>
      </c>
      <c r="I213">
        <v>0</v>
      </c>
      <c r="J213">
        <v>27.628</v>
      </c>
      <c r="K213" s="10">
        <f t="shared" si="18"/>
        <v>0</v>
      </c>
      <c r="L213" s="10">
        <f t="shared" si="19"/>
        <v>-4.847017543859649E-2</v>
      </c>
      <c r="M213" s="10">
        <f t="shared" si="20"/>
        <v>4.847017543859649E-2</v>
      </c>
      <c r="O213">
        <f t="shared" si="21"/>
        <v>-1.990077102960526E-2</v>
      </c>
      <c r="P213">
        <f t="shared" si="23"/>
        <v>5.3682841273651336</v>
      </c>
      <c r="S213">
        <f t="shared" si="22"/>
        <v>-7.9603084118421041E-2</v>
      </c>
    </row>
    <row r="214" spans="5:19" x14ac:dyDescent="0.25">
      <c r="E214">
        <v>13</v>
      </c>
      <c r="F214">
        <v>1</v>
      </c>
      <c r="G214">
        <v>5.6875</v>
      </c>
      <c r="H214">
        <v>43.64</v>
      </c>
      <c r="I214">
        <v>56.1</v>
      </c>
      <c r="J214">
        <v>0</v>
      </c>
      <c r="K214" s="10">
        <f t="shared" si="18"/>
        <v>9.8421052631578951E-2</v>
      </c>
      <c r="L214" s="10">
        <f t="shared" si="19"/>
        <v>0</v>
      </c>
      <c r="M214" s="10">
        <f t="shared" si="20"/>
        <v>9.8421052631578951E-2</v>
      </c>
      <c r="O214">
        <f t="shared" si="21"/>
        <v>4.040948511513158E-2</v>
      </c>
      <c r="P214">
        <f t="shared" si="23"/>
        <v>5.3278746422500021</v>
      </c>
      <c r="S214">
        <f t="shared" si="22"/>
        <v>0.16163794046052632</v>
      </c>
    </row>
    <row r="215" spans="5:19" x14ac:dyDescent="0.25">
      <c r="E215">
        <v>13</v>
      </c>
      <c r="F215">
        <v>2</v>
      </c>
      <c r="G215">
        <v>5.6875</v>
      </c>
      <c r="H215">
        <v>54.08</v>
      </c>
      <c r="I215">
        <v>32.771999999999998</v>
      </c>
      <c r="J215">
        <v>0</v>
      </c>
      <c r="K215" s="10">
        <f t="shared" si="18"/>
        <v>5.7494736842105258E-2</v>
      </c>
      <c r="L215" s="10">
        <f t="shared" si="19"/>
        <v>0</v>
      </c>
      <c r="M215" s="10">
        <f t="shared" si="20"/>
        <v>5.7494736842105258E-2</v>
      </c>
      <c r="O215">
        <f t="shared" si="21"/>
        <v>2.3606054299342101E-2</v>
      </c>
      <c r="P215">
        <f t="shared" si="23"/>
        <v>5.3042685879506601</v>
      </c>
      <c r="S215">
        <f t="shared" si="22"/>
        <v>9.4424217197368404E-2</v>
      </c>
    </row>
    <row r="216" spans="5:19" x14ac:dyDescent="0.25">
      <c r="E216">
        <v>13</v>
      </c>
      <c r="F216">
        <v>3</v>
      </c>
      <c r="G216">
        <v>5.6875</v>
      </c>
      <c r="H216">
        <v>28.41</v>
      </c>
      <c r="I216">
        <v>56.212000000000003</v>
      </c>
      <c r="J216">
        <v>0</v>
      </c>
      <c r="K216" s="10">
        <f t="shared" si="18"/>
        <v>9.8617543859649132E-2</v>
      </c>
      <c r="L216" s="10">
        <f t="shared" si="19"/>
        <v>0</v>
      </c>
      <c r="M216" s="10">
        <f t="shared" si="20"/>
        <v>9.8617543859649132E-2</v>
      </c>
      <c r="O216">
        <f t="shared" si="21"/>
        <v>4.0490160023026314E-2</v>
      </c>
      <c r="P216">
        <f t="shared" si="23"/>
        <v>5.2637784279276341</v>
      </c>
      <c r="S216">
        <f t="shared" si="22"/>
        <v>0.16196064009210526</v>
      </c>
    </row>
    <row r="217" spans="5:19" x14ac:dyDescent="0.25">
      <c r="E217">
        <v>13</v>
      </c>
      <c r="F217">
        <v>4</v>
      </c>
      <c r="G217">
        <v>5.6875</v>
      </c>
      <c r="H217">
        <v>42.26</v>
      </c>
      <c r="I217">
        <v>0</v>
      </c>
      <c r="J217">
        <v>0.45600000000000002</v>
      </c>
      <c r="K217" s="10">
        <f t="shared" si="18"/>
        <v>0</v>
      </c>
      <c r="L217" s="10">
        <f t="shared" si="19"/>
        <v>-8.0000000000000004E-4</v>
      </c>
      <c r="M217" s="10">
        <f t="shared" si="20"/>
        <v>8.0000000000000004E-4</v>
      </c>
      <c r="O217">
        <f t="shared" si="21"/>
        <v>-3.28462125E-4</v>
      </c>
      <c r="P217">
        <f t="shared" si="23"/>
        <v>5.2641068900526342</v>
      </c>
      <c r="S217">
        <f t="shared" si="22"/>
        <v>-1.3138485E-3</v>
      </c>
    </row>
    <row r="218" spans="5:19" x14ac:dyDescent="0.25">
      <c r="E218">
        <v>13</v>
      </c>
      <c r="F218">
        <v>5</v>
      </c>
      <c r="G218">
        <v>5.6875</v>
      </c>
      <c r="H218">
        <v>28.45</v>
      </c>
      <c r="I218">
        <v>0</v>
      </c>
      <c r="J218">
        <v>34.299999999999997</v>
      </c>
      <c r="K218" s="10">
        <f t="shared" si="18"/>
        <v>0</v>
      </c>
      <c r="L218" s="10">
        <f t="shared" si="19"/>
        <v>-6.0175438596491222E-2</v>
      </c>
      <c r="M218" s="10">
        <f t="shared" si="20"/>
        <v>6.0175438596491222E-2</v>
      </c>
      <c r="O218">
        <f t="shared" si="21"/>
        <v>-2.4706690542763154E-2</v>
      </c>
      <c r="P218">
        <f t="shared" si="23"/>
        <v>5.2888135805953977</v>
      </c>
      <c r="S218">
        <f t="shared" si="22"/>
        <v>-9.8826762171052615E-2</v>
      </c>
    </row>
    <row r="219" spans="5:19" x14ac:dyDescent="0.25">
      <c r="E219">
        <v>13</v>
      </c>
      <c r="F219">
        <v>6</v>
      </c>
      <c r="G219">
        <v>5.6875</v>
      </c>
      <c r="H219">
        <v>19.88</v>
      </c>
      <c r="I219">
        <v>49.683999999999997</v>
      </c>
      <c r="J219">
        <v>0</v>
      </c>
      <c r="K219" s="10">
        <f t="shared" si="18"/>
        <v>8.7164912280701751E-2</v>
      </c>
      <c r="L219" s="10">
        <f t="shared" si="19"/>
        <v>0</v>
      </c>
      <c r="M219" s="10">
        <f t="shared" si="20"/>
        <v>8.7164912280701751E-2</v>
      </c>
      <c r="O219">
        <f t="shared" si="21"/>
        <v>3.5787965391447366E-2</v>
      </c>
      <c r="P219">
        <f t="shared" si="23"/>
        <v>5.2530256152039501</v>
      </c>
      <c r="S219">
        <f t="shared" si="22"/>
        <v>0.14315186156578946</v>
      </c>
    </row>
    <row r="220" spans="5:19" x14ac:dyDescent="0.25">
      <c r="E220">
        <v>13</v>
      </c>
      <c r="F220">
        <v>7</v>
      </c>
      <c r="G220">
        <v>5.6875</v>
      </c>
      <c r="H220">
        <v>43.44</v>
      </c>
      <c r="I220">
        <v>84.256</v>
      </c>
      <c r="J220">
        <v>0</v>
      </c>
      <c r="K220" s="10">
        <f t="shared" si="18"/>
        <v>0.14781754385964913</v>
      </c>
      <c r="L220" s="10">
        <f t="shared" si="19"/>
        <v>0</v>
      </c>
      <c r="M220" s="10">
        <f t="shared" si="20"/>
        <v>0.14781754385964913</v>
      </c>
      <c r="O220">
        <f t="shared" si="21"/>
        <v>6.0690580710526312E-2</v>
      </c>
      <c r="P220">
        <f t="shared" si="23"/>
        <v>5.192335034493424</v>
      </c>
      <c r="S220">
        <f t="shared" si="22"/>
        <v>0.24276232284210525</v>
      </c>
    </row>
    <row r="221" spans="5:19" x14ac:dyDescent="0.25">
      <c r="E221">
        <v>13</v>
      </c>
      <c r="F221">
        <v>8</v>
      </c>
      <c r="G221">
        <v>5.6875</v>
      </c>
      <c r="H221">
        <v>22.59</v>
      </c>
      <c r="I221">
        <v>0.59199999999999997</v>
      </c>
      <c r="J221">
        <v>0</v>
      </c>
      <c r="K221" s="10">
        <f t="shared" si="18"/>
        <v>1.0385964912280701E-3</v>
      </c>
      <c r="L221" s="10">
        <f t="shared" si="19"/>
        <v>0</v>
      </c>
      <c r="M221" s="10">
        <f t="shared" si="20"/>
        <v>1.0385964912280701E-3</v>
      </c>
      <c r="O221">
        <f t="shared" si="21"/>
        <v>4.2642451315789466E-4</v>
      </c>
      <c r="P221">
        <f t="shared" si="23"/>
        <v>5.191908609980266</v>
      </c>
      <c r="S221">
        <f t="shared" si="22"/>
        <v>1.7056980526315786E-3</v>
      </c>
    </row>
    <row r="222" spans="5:19" x14ac:dyDescent="0.25">
      <c r="E222">
        <v>13</v>
      </c>
      <c r="F222">
        <v>9</v>
      </c>
      <c r="G222">
        <v>5.6875</v>
      </c>
      <c r="H222">
        <v>25.71</v>
      </c>
      <c r="I222">
        <v>8.1639999999999997</v>
      </c>
      <c r="J222">
        <v>0</v>
      </c>
      <c r="K222" s="10">
        <f t="shared" si="18"/>
        <v>1.4322807017543859E-2</v>
      </c>
      <c r="L222" s="10">
        <f t="shared" si="19"/>
        <v>0</v>
      </c>
      <c r="M222" s="10">
        <f t="shared" si="20"/>
        <v>1.4322807017543859E-2</v>
      </c>
      <c r="O222">
        <f t="shared" si="21"/>
        <v>5.88062453618421E-3</v>
      </c>
      <c r="P222">
        <f t="shared" si="23"/>
        <v>5.1860279854440821</v>
      </c>
      <c r="S222">
        <f t="shared" si="22"/>
        <v>2.352249814473684E-2</v>
      </c>
    </row>
    <row r="223" spans="5:19" x14ac:dyDescent="0.25">
      <c r="E223">
        <v>13</v>
      </c>
      <c r="F223">
        <v>10</v>
      </c>
      <c r="G223">
        <v>5.6875</v>
      </c>
      <c r="H223">
        <v>-19.93</v>
      </c>
      <c r="I223">
        <v>44.148000000000003</v>
      </c>
      <c r="J223">
        <v>0</v>
      </c>
      <c r="K223" s="10">
        <f t="shared" si="18"/>
        <v>7.745263157894737E-2</v>
      </c>
      <c r="L223" s="10">
        <f t="shared" si="19"/>
        <v>0</v>
      </c>
      <c r="M223" s="10">
        <f t="shared" si="20"/>
        <v>7.745263157894737E-2</v>
      </c>
      <c r="O223">
        <f t="shared" si="21"/>
        <v>3.1800319944078947E-2</v>
      </c>
      <c r="P223">
        <f t="shared" si="23"/>
        <v>5.1542276655000032</v>
      </c>
      <c r="S223">
        <f t="shared" si="22"/>
        <v>0.12720127977631579</v>
      </c>
    </row>
    <row r="224" spans="5:19" x14ac:dyDescent="0.25">
      <c r="E224">
        <v>13</v>
      </c>
      <c r="F224">
        <v>11</v>
      </c>
      <c r="G224">
        <v>5.6875</v>
      </c>
      <c r="H224">
        <v>-52.75</v>
      </c>
      <c r="I224">
        <v>119.36</v>
      </c>
      <c r="J224">
        <v>0</v>
      </c>
      <c r="K224" s="10">
        <f t="shared" si="18"/>
        <v>0.20940350877192981</v>
      </c>
      <c r="L224" s="10">
        <f t="shared" si="19"/>
        <v>0</v>
      </c>
      <c r="M224" s="10">
        <f t="shared" si="20"/>
        <v>0.20940350877192981</v>
      </c>
      <c r="O224">
        <f t="shared" si="21"/>
        <v>8.5976401842105254E-2</v>
      </c>
      <c r="P224">
        <f t="shared" si="23"/>
        <v>5.0682512636578982</v>
      </c>
      <c r="S224">
        <f t="shared" si="22"/>
        <v>0.34390560736842102</v>
      </c>
    </row>
    <row r="225" spans="5:19" x14ac:dyDescent="0.25">
      <c r="E225">
        <v>13</v>
      </c>
      <c r="F225">
        <v>12</v>
      </c>
      <c r="G225">
        <v>5.6875</v>
      </c>
      <c r="H225">
        <v>34.44</v>
      </c>
      <c r="I225">
        <v>13.708</v>
      </c>
      <c r="J225">
        <v>0</v>
      </c>
      <c r="K225" s="10">
        <f t="shared" si="18"/>
        <v>2.4049122807017546E-2</v>
      </c>
      <c r="L225" s="10">
        <f t="shared" si="19"/>
        <v>0</v>
      </c>
      <c r="M225" s="10">
        <f t="shared" si="20"/>
        <v>2.4049122807017546E-2</v>
      </c>
      <c r="O225">
        <f t="shared" si="21"/>
        <v>9.8740324769736841E-3</v>
      </c>
      <c r="P225">
        <f t="shared" si="23"/>
        <v>5.0583772311809243</v>
      </c>
      <c r="S225">
        <f t="shared" si="22"/>
        <v>3.9496129907894736E-2</v>
      </c>
    </row>
    <row r="226" spans="5:19" x14ac:dyDescent="0.25">
      <c r="E226">
        <v>13</v>
      </c>
      <c r="F226">
        <v>13</v>
      </c>
      <c r="G226">
        <v>5.6875</v>
      </c>
      <c r="H226">
        <v>-47.21</v>
      </c>
      <c r="I226">
        <v>0</v>
      </c>
      <c r="J226">
        <v>34.095999999999997</v>
      </c>
      <c r="K226" s="10">
        <f t="shared" si="18"/>
        <v>0</v>
      </c>
      <c r="L226" s="10">
        <f t="shared" si="19"/>
        <v>-5.9817543859649117E-2</v>
      </c>
      <c r="M226" s="10">
        <f t="shared" si="20"/>
        <v>5.9817543859649117E-2</v>
      </c>
      <c r="O226">
        <f t="shared" si="21"/>
        <v>-2.4559746960526312E-2</v>
      </c>
      <c r="P226">
        <f t="shared" si="23"/>
        <v>5.0829369781414506</v>
      </c>
      <c r="S226">
        <f t="shared" si="22"/>
        <v>-9.8238987842105246E-2</v>
      </c>
    </row>
    <row r="227" spans="5:19" x14ac:dyDescent="0.25">
      <c r="E227">
        <v>13</v>
      </c>
      <c r="F227">
        <v>14</v>
      </c>
      <c r="G227">
        <v>5.6875</v>
      </c>
      <c r="H227">
        <v>-162.58000000000001</v>
      </c>
      <c r="I227">
        <v>55.86</v>
      </c>
      <c r="J227">
        <v>0</v>
      </c>
      <c r="K227" s="10">
        <f t="shared" si="18"/>
        <v>9.8000000000000004E-2</v>
      </c>
      <c r="L227" s="10">
        <f t="shared" si="19"/>
        <v>0</v>
      </c>
      <c r="M227" s="10">
        <f t="shared" si="20"/>
        <v>9.8000000000000004E-2</v>
      </c>
      <c r="O227">
        <f t="shared" si="21"/>
        <v>4.0236610312499997E-2</v>
      </c>
      <c r="P227">
        <f t="shared" si="23"/>
        <v>5.0427003678289504</v>
      </c>
      <c r="S227">
        <f t="shared" si="22"/>
        <v>0.16094644124999999</v>
      </c>
    </row>
    <row r="228" spans="5:19" x14ac:dyDescent="0.25">
      <c r="E228">
        <v>13</v>
      </c>
      <c r="F228">
        <v>15</v>
      </c>
      <c r="G228">
        <v>5.6875</v>
      </c>
      <c r="H228">
        <v>47.24</v>
      </c>
      <c r="I228">
        <v>53.616</v>
      </c>
      <c r="J228">
        <v>0</v>
      </c>
      <c r="K228" s="10">
        <f t="shared" si="18"/>
        <v>9.4063157894736835E-2</v>
      </c>
      <c r="L228" s="10">
        <f t="shared" si="19"/>
        <v>0</v>
      </c>
      <c r="M228" s="10">
        <f t="shared" si="20"/>
        <v>9.4063157894736835E-2</v>
      </c>
      <c r="O228">
        <f t="shared" si="21"/>
        <v>3.862023090789473E-2</v>
      </c>
      <c r="P228">
        <f t="shared" si="23"/>
        <v>5.0040801369210559</v>
      </c>
      <c r="S228">
        <f t="shared" si="22"/>
        <v>0.15448092363157892</v>
      </c>
    </row>
    <row r="229" spans="5:19" x14ac:dyDescent="0.25">
      <c r="E229">
        <v>13</v>
      </c>
      <c r="F229">
        <v>16</v>
      </c>
      <c r="G229">
        <v>5.6875</v>
      </c>
      <c r="H229">
        <v>61.54</v>
      </c>
      <c r="I229">
        <v>89.415999999999997</v>
      </c>
      <c r="J229">
        <v>0</v>
      </c>
      <c r="K229" s="10">
        <f t="shared" si="18"/>
        <v>0.15687017543859649</v>
      </c>
      <c r="L229" s="10">
        <f t="shared" si="19"/>
        <v>0</v>
      </c>
      <c r="M229" s="10">
        <f t="shared" si="20"/>
        <v>0.15687017543859649</v>
      </c>
      <c r="O229">
        <f t="shared" si="21"/>
        <v>6.4407388967105267E-2</v>
      </c>
      <c r="P229">
        <f t="shared" si="23"/>
        <v>4.9396727479539511</v>
      </c>
      <c r="S229">
        <f t="shared" si="22"/>
        <v>0.25762955586842107</v>
      </c>
    </row>
    <row r="230" spans="5:19" x14ac:dyDescent="0.25">
      <c r="E230">
        <v>14</v>
      </c>
      <c r="F230">
        <v>1</v>
      </c>
      <c r="G230">
        <v>2.3231250000000001</v>
      </c>
      <c r="H230">
        <v>45.33</v>
      </c>
      <c r="I230">
        <v>11.988</v>
      </c>
      <c r="J230">
        <v>0</v>
      </c>
      <c r="K230" s="10">
        <f t="shared" si="18"/>
        <v>2.1031578947368422E-2</v>
      </c>
      <c r="L230" s="10">
        <f t="shared" si="19"/>
        <v>0</v>
      </c>
      <c r="M230" s="10">
        <f t="shared" si="20"/>
        <v>2.1031578947368422E-2</v>
      </c>
      <c r="O230">
        <f t="shared" si="21"/>
        <v>8.6350963914473677E-3</v>
      </c>
      <c r="P230">
        <f t="shared" si="23"/>
        <v>4.9310376515625034</v>
      </c>
      <c r="S230">
        <f t="shared" si="22"/>
        <v>3.4540385565789471E-2</v>
      </c>
    </row>
    <row r="231" spans="5:19" x14ac:dyDescent="0.25">
      <c r="E231">
        <v>14</v>
      </c>
      <c r="F231">
        <v>2</v>
      </c>
      <c r="G231">
        <v>2.3231250000000001</v>
      </c>
      <c r="H231">
        <v>43.94</v>
      </c>
      <c r="I231">
        <v>42.835999999999999</v>
      </c>
      <c r="J231">
        <v>0</v>
      </c>
      <c r="K231" s="10">
        <f t="shared" si="18"/>
        <v>7.5150877192982454E-2</v>
      </c>
      <c r="L231" s="10">
        <f t="shared" si="19"/>
        <v>0</v>
      </c>
      <c r="M231" s="10">
        <f t="shared" si="20"/>
        <v>7.5150877192982454E-2</v>
      </c>
      <c r="O231">
        <f t="shared" si="21"/>
        <v>3.0855271023026314E-2</v>
      </c>
      <c r="P231">
        <f t="shared" si="23"/>
        <v>4.9001823805394773</v>
      </c>
      <c r="S231">
        <f t="shared" si="22"/>
        <v>0.12342108409210525</v>
      </c>
    </row>
    <row r="232" spans="5:19" x14ac:dyDescent="0.25">
      <c r="E232">
        <v>14</v>
      </c>
      <c r="F232">
        <v>3</v>
      </c>
      <c r="G232">
        <v>2.3231250000000001</v>
      </c>
      <c r="H232">
        <v>61.7</v>
      </c>
      <c r="I232">
        <v>35.86</v>
      </c>
      <c r="J232">
        <v>0</v>
      </c>
      <c r="K232" s="10">
        <f t="shared" si="18"/>
        <v>6.2912280701754392E-2</v>
      </c>
      <c r="L232" s="10">
        <f t="shared" si="19"/>
        <v>0</v>
      </c>
      <c r="M232" s="10">
        <f t="shared" si="20"/>
        <v>6.2912280701754392E-2</v>
      </c>
      <c r="O232">
        <f t="shared" si="21"/>
        <v>2.583037675986842E-2</v>
      </c>
      <c r="P232">
        <f t="shared" si="23"/>
        <v>4.8743520037796086</v>
      </c>
      <c r="S232">
        <f t="shared" si="22"/>
        <v>0.10332150703947368</v>
      </c>
    </row>
    <row r="233" spans="5:19" x14ac:dyDescent="0.25">
      <c r="E233">
        <v>14</v>
      </c>
      <c r="F233">
        <v>4</v>
      </c>
      <c r="G233">
        <v>2.3231250000000001</v>
      </c>
      <c r="H233">
        <v>65.63</v>
      </c>
      <c r="I233">
        <v>0</v>
      </c>
      <c r="J233">
        <v>1.468</v>
      </c>
      <c r="K233" s="10">
        <f t="shared" si="18"/>
        <v>0</v>
      </c>
      <c r="L233" s="10">
        <f t="shared" si="19"/>
        <v>-2.5754385964912281E-3</v>
      </c>
      <c r="M233" s="10">
        <f t="shared" si="20"/>
        <v>2.5754385964912281E-3</v>
      </c>
      <c r="O233">
        <f t="shared" si="21"/>
        <v>-1.0574175427631579E-3</v>
      </c>
      <c r="P233">
        <f t="shared" si="23"/>
        <v>4.875409421322372</v>
      </c>
      <c r="S233">
        <f t="shared" si="22"/>
        <v>-4.2296701710526317E-3</v>
      </c>
    </row>
    <row r="234" spans="5:19" x14ac:dyDescent="0.25">
      <c r="E234">
        <v>14</v>
      </c>
      <c r="F234">
        <v>5</v>
      </c>
      <c r="G234">
        <v>2.3231250000000001</v>
      </c>
      <c r="H234">
        <v>-54.61</v>
      </c>
      <c r="I234">
        <v>0</v>
      </c>
      <c r="J234">
        <v>79.471999999999994</v>
      </c>
      <c r="K234" s="10">
        <f t="shared" si="18"/>
        <v>0</v>
      </c>
      <c r="L234" s="10">
        <f t="shared" si="19"/>
        <v>-0.13942456140350876</v>
      </c>
      <c r="M234" s="10">
        <f t="shared" si="20"/>
        <v>0.13942456140350876</v>
      </c>
      <c r="O234">
        <f t="shared" si="21"/>
        <v>-5.7244609644736835E-2</v>
      </c>
      <c r="P234">
        <f t="shared" si="23"/>
        <v>4.9326540309671092</v>
      </c>
      <c r="S234">
        <f t="shared" si="22"/>
        <v>-0.22897843857894734</v>
      </c>
    </row>
    <row r="235" spans="5:19" x14ac:dyDescent="0.25">
      <c r="E235">
        <v>14</v>
      </c>
      <c r="F235">
        <v>6</v>
      </c>
      <c r="G235">
        <v>2.3231250000000001</v>
      </c>
      <c r="H235">
        <v>286.24</v>
      </c>
      <c r="I235">
        <v>0</v>
      </c>
      <c r="J235">
        <v>21.08</v>
      </c>
      <c r="K235" s="10">
        <f t="shared" si="18"/>
        <v>0</v>
      </c>
      <c r="L235" s="10">
        <f t="shared" si="19"/>
        <v>-3.6982456140350874E-2</v>
      </c>
      <c r="M235" s="10">
        <f t="shared" si="20"/>
        <v>3.6982456140350874E-2</v>
      </c>
      <c r="O235">
        <f t="shared" si="21"/>
        <v>-1.5184170164473682E-2</v>
      </c>
      <c r="P235">
        <f t="shared" si="23"/>
        <v>4.9478382011315825</v>
      </c>
      <c r="S235">
        <f t="shared" si="22"/>
        <v>-6.0736680657894726E-2</v>
      </c>
    </row>
    <row r="236" spans="5:19" x14ac:dyDescent="0.25">
      <c r="E236">
        <v>14</v>
      </c>
      <c r="F236">
        <v>7</v>
      </c>
      <c r="G236">
        <v>2.3231250000000001</v>
      </c>
      <c r="H236">
        <v>53.69</v>
      </c>
      <c r="I236">
        <v>8.2319999999999993</v>
      </c>
      <c r="J236">
        <v>0</v>
      </c>
      <c r="K236" s="10">
        <f t="shared" si="18"/>
        <v>1.4442105263157893E-2</v>
      </c>
      <c r="L236" s="10">
        <f t="shared" si="19"/>
        <v>0</v>
      </c>
      <c r="M236" s="10">
        <f t="shared" si="20"/>
        <v>1.4442105263157893E-2</v>
      </c>
      <c r="O236">
        <f t="shared" si="21"/>
        <v>5.9296057302631574E-3</v>
      </c>
      <c r="P236">
        <f t="shared" si="23"/>
        <v>4.9419085954013191</v>
      </c>
      <c r="S236">
        <f t="shared" si="22"/>
        <v>2.3718422921052629E-2</v>
      </c>
    </row>
    <row r="237" spans="5:19" x14ac:dyDescent="0.25">
      <c r="E237">
        <v>14</v>
      </c>
      <c r="F237">
        <v>8</v>
      </c>
      <c r="G237">
        <v>2.3231250000000001</v>
      </c>
      <c r="H237">
        <v>45.79</v>
      </c>
      <c r="I237">
        <v>0</v>
      </c>
      <c r="J237">
        <v>17.071999999999999</v>
      </c>
      <c r="K237" s="10">
        <f t="shared" si="18"/>
        <v>0</v>
      </c>
      <c r="L237" s="10">
        <f t="shared" si="19"/>
        <v>-2.9950877192982454E-2</v>
      </c>
      <c r="M237" s="10">
        <f t="shared" si="20"/>
        <v>2.9950877192982454E-2</v>
      </c>
      <c r="O237">
        <f t="shared" si="21"/>
        <v>-1.2297160960526314E-2</v>
      </c>
      <c r="P237">
        <f t="shared" si="23"/>
        <v>4.9542057563618451</v>
      </c>
      <c r="S237">
        <f t="shared" si="22"/>
        <v>-4.9188643842105258E-2</v>
      </c>
    </row>
    <row r="238" spans="5:19" x14ac:dyDescent="0.25">
      <c r="E238">
        <v>14</v>
      </c>
      <c r="F238">
        <v>9</v>
      </c>
      <c r="G238">
        <v>2.3231250000000001</v>
      </c>
      <c r="H238">
        <v>47.77</v>
      </c>
      <c r="I238">
        <v>73.14</v>
      </c>
      <c r="J238">
        <v>0</v>
      </c>
      <c r="K238" s="10">
        <f t="shared" si="18"/>
        <v>0.12831578947368422</v>
      </c>
      <c r="L238" s="10">
        <f t="shared" si="19"/>
        <v>0</v>
      </c>
      <c r="M238" s="10">
        <f t="shared" si="20"/>
        <v>0.12831578947368422</v>
      </c>
      <c r="O238">
        <f t="shared" si="21"/>
        <v>5.2683596101973686E-2</v>
      </c>
      <c r="P238">
        <f t="shared" si="23"/>
        <v>4.9015221602598711</v>
      </c>
      <c r="S238">
        <f t="shared" si="22"/>
        <v>0.21073438440789474</v>
      </c>
    </row>
    <row r="239" spans="5:19" x14ac:dyDescent="0.25">
      <c r="E239">
        <v>14</v>
      </c>
      <c r="F239">
        <v>10</v>
      </c>
      <c r="G239">
        <v>2.3231250000000001</v>
      </c>
      <c r="H239">
        <v>-15.1</v>
      </c>
      <c r="I239">
        <v>0</v>
      </c>
      <c r="J239">
        <v>46.508000000000003</v>
      </c>
      <c r="K239" s="10">
        <f t="shared" si="18"/>
        <v>0</v>
      </c>
      <c r="L239" s="10">
        <f t="shared" si="19"/>
        <v>-8.1592982456140356E-2</v>
      </c>
      <c r="M239" s="10">
        <f t="shared" si="20"/>
        <v>8.1592982456140356E-2</v>
      </c>
      <c r="O239">
        <f t="shared" si="21"/>
        <v>-3.3500255503289472E-2</v>
      </c>
      <c r="P239">
        <f t="shared" si="23"/>
        <v>4.9350224157631608</v>
      </c>
      <c r="S239">
        <f t="shared" si="22"/>
        <v>-0.13400102201315789</v>
      </c>
    </row>
    <row r="240" spans="5:19" x14ac:dyDescent="0.25">
      <c r="E240">
        <v>14</v>
      </c>
      <c r="F240">
        <v>11</v>
      </c>
      <c r="G240">
        <v>2.3231250000000001</v>
      </c>
      <c r="H240">
        <v>-36.07</v>
      </c>
      <c r="I240">
        <v>0</v>
      </c>
      <c r="J240">
        <v>8.2799999999999994</v>
      </c>
      <c r="K240" s="10">
        <f t="shared" si="18"/>
        <v>0</v>
      </c>
      <c r="L240" s="10">
        <f t="shared" si="19"/>
        <v>-1.4526315789473682E-2</v>
      </c>
      <c r="M240" s="10">
        <f t="shared" si="20"/>
        <v>1.4526315789473682E-2</v>
      </c>
      <c r="O240">
        <f t="shared" si="21"/>
        <v>-5.9641806907894728E-3</v>
      </c>
      <c r="P240">
        <f t="shared" si="23"/>
        <v>4.9409865964539499</v>
      </c>
      <c r="S240">
        <f t="shared" si="22"/>
        <v>-2.3856722763157891E-2</v>
      </c>
    </row>
    <row r="241" spans="5:19" x14ac:dyDescent="0.25">
      <c r="E241">
        <v>14</v>
      </c>
      <c r="F241">
        <v>12</v>
      </c>
      <c r="G241">
        <v>2.3231250000000001</v>
      </c>
      <c r="H241">
        <v>46.8</v>
      </c>
      <c r="I241">
        <v>0</v>
      </c>
      <c r="J241">
        <v>21.216000000000001</v>
      </c>
      <c r="K241" s="10">
        <f t="shared" si="18"/>
        <v>0</v>
      </c>
      <c r="L241" s="10">
        <f t="shared" si="19"/>
        <v>-3.7221052631578946E-2</v>
      </c>
      <c r="M241" s="10">
        <f t="shared" si="20"/>
        <v>3.7221052631578946E-2</v>
      </c>
      <c r="O241">
        <f t="shared" si="21"/>
        <v>-1.5282132552631578E-2</v>
      </c>
      <c r="P241">
        <f t="shared" si="23"/>
        <v>4.9562687290065819</v>
      </c>
      <c r="S241">
        <f t="shared" si="22"/>
        <v>-6.1128530210526312E-2</v>
      </c>
    </row>
    <row r="242" spans="5:19" x14ac:dyDescent="0.25">
      <c r="E242">
        <v>14</v>
      </c>
      <c r="F242">
        <v>13</v>
      </c>
      <c r="G242">
        <v>2.3231250000000001</v>
      </c>
      <c r="H242">
        <v>38.33</v>
      </c>
      <c r="I242">
        <v>63.408000000000001</v>
      </c>
      <c r="J242">
        <v>0</v>
      </c>
      <c r="K242" s="10">
        <f t="shared" si="18"/>
        <v>0.11124210526315789</v>
      </c>
      <c r="L242" s="10">
        <f t="shared" si="19"/>
        <v>0</v>
      </c>
      <c r="M242" s="10">
        <f t="shared" si="20"/>
        <v>0.11124210526315789</v>
      </c>
      <c r="O242">
        <f t="shared" si="21"/>
        <v>4.5673522855263153E-2</v>
      </c>
      <c r="P242">
        <f t="shared" si="23"/>
        <v>4.9105952061513189</v>
      </c>
      <c r="S242">
        <f t="shared" si="22"/>
        <v>0.18269409142105261</v>
      </c>
    </row>
    <row r="243" spans="5:19" x14ac:dyDescent="0.25">
      <c r="E243">
        <v>14</v>
      </c>
      <c r="F243">
        <v>14</v>
      </c>
      <c r="G243">
        <v>2.3231250000000001</v>
      </c>
      <c r="H243">
        <v>50.13</v>
      </c>
      <c r="I243">
        <v>0</v>
      </c>
      <c r="J243">
        <v>3.468</v>
      </c>
      <c r="K243" s="10">
        <f t="shared" si="18"/>
        <v>0</v>
      </c>
      <c r="L243" s="10">
        <f t="shared" si="19"/>
        <v>-6.0842105263157892E-3</v>
      </c>
      <c r="M243" s="10">
        <f t="shared" si="20"/>
        <v>6.0842105263157892E-3</v>
      </c>
      <c r="O243">
        <f t="shared" si="21"/>
        <v>-2.4980408980263156E-3</v>
      </c>
      <c r="P243">
        <f t="shared" si="23"/>
        <v>4.9130932470493454</v>
      </c>
      <c r="S243">
        <f t="shared" si="22"/>
        <v>-9.9921635921052625E-3</v>
      </c>
    </row>
    <row r="244" spans="5:19" x14ac:dyDescent="0.25">
      <c r="E244">
        <v>14</v>
      </c>
      <c r="F244">
        <v>15</v>
      </c>
      <c r="G244">
        <v>2.3231250000000001</v>
      </c>
      <c r="H244">
        <v>57.73</v>
      </c>
      <c r="I244">
        <v>0</v>
      </c>
      <c r="J244">
        <v>12.848000000000001</v>
      </c>
      <c r="K244" s="10">
        <f t="shared" si="18"/>
        <v>0</v>
      </c>
      <c r="L244" s="10">
        <f t="shared" si="19"/>
        <v>-2.2540350877192982E-2</v>
      </c>
      <c r="M244" s="10">
        <f t="shared" si="20"/>
        <v>2.2540350877192982E-2</v>
      </c>
      <c r="O244">
        <f t="shared" si="21"/>
        <v>-9.254564434210525E-3</v>
      </c>
      <c r="P244">
        <f t="shared" si="23"/>
        <v>4.9223478114835562</v>
      </c>
      <c r="S244">
        <f t="shared" si="22"/>
        <v>-3.70182577368421E-2</v>
      </c>
    </row>
    <row r="245" spans="5:19" x14ac:dyDescent="0.25">
      <c r="E245">
        <v>14</v>
      </c>
      <c r="F245">
        <v>16</v>
      </c>
      <c r="G245">
        <v>2.3231250000000001</v>
      </c>
      <c r="H245">
        <v>51.09</v>
      </c>
      <c r="I245">
        <v>0</v>
      </c>
      <c r="J245">
        <v>52.951999999999998</v>
      </c>
      <c r="K245" s="10">
        <f t="shared" si="18"/>
        <v>0</v>
      </c>
      <c r="L245" s="10">
        <f t="shared" si="19"/>
        <v>-9.2898245614035091E-2</v>
      </c>
      <c r="M245" s="10">
        <f t="shared" si="20"/>
        <v>9.2898245614035091E-2</v>
      </c>
      <c r="O245">
        <f t="shared" si="21"/>
        <v>-3.814194395394737E-2</v>
      </c>
      <c r="P245">
        <f t="shared" si="23"/>
        <v>4.9604897554375036</v>
      </c>
      <c r="S245">
        <f t="shared" si="22"/>
        <v>-0.15256777581578948</v>
      </c>
    </row>
    <row r="246" spans="5:19" x14ac:dyDescent="0.25">
      <c r="E246">
        <v>15</v>
      </c>
      <c r="F246">
        <v>1</v>
      </c>
      <c r="G246">
        <v>1.9750000000000001</v>
      </c>
      <c r="H246">
        <v>49.81</v>
      </c>
      <c r="I246">
        <v>90.483999999999995</v>
      </c>
      <c r="J246">
        <v>0</v>
      </c>
      <c r="K246" s="10">
        <f t="shared" si="18"/>
        <v>0.1587438596491228</v>
      </c>
      <c r="L246" s="10">
        <f t="shared" si="19"/>
        <v>0</v>
      </c>
      <c r="M246" s="10">
        <f t="shared" si="20"/>
        <v>0.1587438596491228</v>
      </c>
      <c r="O246">
        <f t="shared" si="21"/>
        <v>6.5176681838815781E-2</v>
      </c>
      <c r="P246">
        <f t="shared" si="23"/>
        <v>4.8953130735986878</v>
      </c>
      <c r="S246">
        <f t="shared" si="22"/>
        <v>0.26070672735526312</v>
      </c>
    </row>
    <row r="247" spans="5:19" x14ac:dyDescent="0.25">
      <c r="E247">
        <v>15</v>
      </c>
      <c r="F247">
        <v>2</v>
      </c>
      <c r="G247">
        <v>1.9750000000000001</v>
      </c>
      <c r="H247">
        <v>49.65</v>
      </c>
      <c r="I247">
        <v>54.024000000000001</v>
      </c>
      <c r="J247">
        <v>0</v>
      </c>
      <c r="K247" s="10">
        <f t="shared" si="18"/>
        <v>9.477894736842106E-2</v>
      </c>
      <c r="L247" s="10">
        <f t="shared" si="19"/>
        <v>0</v>
      </c>
      <c r="M247" s="10">
        <f t="shared" si="20"/>
        <v>9.477894736842106E-2</v>
      </c>
      <c r="O247">
        <f t="shared" si="21"/>
        <v>3.8914118072368421E-2</v>
      </c>
      <c r="P247">
        <f t="shared" si="23"/>
        <v>4.8563989555263198</v>
      </c>
      <c r="S247">
        <f t="shared" si="22"/>
        <v>0.15565647228947369</v>
      </c>
    </row>
    <row r="248" spans="5:19" x14ac:dyDescent="0.25">
      <c r="E248">
        <v>15</v>
      </c>
      <c r="F248">
        <v>3</v>
      </c>
      <c r="G248">
        <v>1.9750000000000001</v>
      </c>
      <c r="H248">
        <v>56.71</v>
      </c>
      <c r="I248">
        <v>57.591999999999999</v>
      </c>
      <c r="J248">
        <v>0</v>
      </c>
      <c r="K248" s="10">
        <f t="shared" si="18"/>
        <v>0.10103859649122807</v>
      </c>
      <c r="L248" s="10">
        <f t="shared" si="19"/>
        <v>0</v>
      </c>
      <c r="M248" s="10">
        <f t="shared" si="20"/>
        <v>0.10103859649122807</v>
      </c>
      <c r="O248">
        <f t="shared" si="21"/>
        <v>4.1484190138157892E-2</v>
      </c>
      <c r="P248">
        <f t="shared" si="23"/>
        <v>4.8149147653881617</v>
      </c>
      <c r="S248">
        <f t="shared" si="22"/>
        <v>0.16593676055263157</v>
      </c>
    </row>
    <row r="249" spans="5:19" x14ac:dyDescent="0.25">
      <c r="E249">
        <v>15</v>
      </c>
      <c r="F249">
        <v>4</v>
      </c>
      <c r="G249">
        <v>1.9750000000000001</v>
      </c>
      <c r="H249">
        <v>64.88</v>
      </c>
      <c r="I249">
        <v>0</v>
      </c>
      <c r="J249">
        <v>61.564</v>
      </c>
      <c r="K249" s="10">
        <f t="shared" si="18"/>
        <v>0</v>
      </c>
      <c r="L249" s="10">
        <f t="shared" si="19"/>
        <v>-0.10800701754385965</v>
      </c>
      <c r="M249" s="10">
        <f t="shared" si="20"/>
        <v>0.10800701754385965</v>
      </c>
      <c r="O249">
        <f t="shared" si="21"/>
        <v>-4.4345268121710524E-2</v>
      </c>
      <c r="P249">
        <f t="shared" si="23"/>
        <v>4.8592600335098721</v>
      </c>
      <c r="S249">
        <f t="shared" si="22"/>
        <v>-0.1773810724868421</v>
      </c>
    </row>
    <row r="250" spans="5:19" x14ac:dyDescent="0.25">
      <c r="E250">
        <v>15</v>
      </c>
      <c r="F250">
        <v>5</v>
      </c>
      <c r="G250">
        <v>1.9750000000000001</v>
      </c>
      <c r="H250">
        <v>54.57</v>
      </c>
      <c r="I250">
        <v>53.24</v>
      </c>
      <c r="J250">
        <v>0</v>
      </c>
      <c r="K250" s="10">
        <f t="shared" si="18"/>
        <v>9.3403508771929822E-2</v>
      </c>
      <c r="L250" s="10">
        <f t="shared" si="19"/>
        <v>0</v>
      </c>
      <c r="M250" s="10">
        <f t="shared" si="20"/>
        <v>9.3403508771929822E-2</v>
      </c>
      <c r="O250">
        <f t="shared" si="21"/>
        <v>3.834939371710526E-2</v>
      </c>
      <c r="P250">
        <f t="shared" si="23"/>
        <v>4.8209106397927668</v>
      </c>
      <c r="S250">
        <f t="shared" si="22"/>
        <v>0.15339757486842104</v>
      </c>
    </row>
    <row r="251" spans="5:19" x14ac:dyDescent="0.25">
      <c r="E251">
        <v>15</v>
      </c>
      <c r="F251">
        <v>6</v>
      </c>
      <c r="G251">
        <v>1.9750000000000001</v>
      </c>
      <c r="H251">
        <v>56.56</v>
      </c>
      <c r="I251">
        <v>20.271999999999998</v>
      </c>
      <c r="J251">
        <v>0</v>
      </c>
      <c r="K251" s="10">
        <f t="shared" si="18"/>
        <v>3.5564912280701751E-2</v>
      </c>
      <c r="L251" s="10">
        <f t="shared" si="19"/>
        <v>0</v>
      </c>
      <c r="M251" s="10">
        <f t="shared" si="20"/>
        <v>3.5564912280701751E-2</v>
      </c>
      <c r="O251">
        <f t="shared" si="21"/>
        <v>1.4602158328947366E-2</v>
      </c>
      <c r="P251">
        <f t="shared" si="23"/>
        <v>4.8063084814638195</v>
      </c>
      <c r="S251">
        <f t="shared" si="22"/>
        <v>5.8408633315789465E-2</v>
      </c>
    </row>
    <row r="252" spans="5:19" x14ac:dyDescent="0.25">
      <c r="E252">
        <v>15</v>
      </c>
      <c r="F252">
        <v>7</v>
      </c>
      <c r="G252">
        <v>1.9750000000000001</v>
      </c>
      <c r="H252">
        <v>60.02</v>
      </c>
      <c r="I252">
        <v>0</v>
      </c>
      <c r="J252">
        <v>8.08</v>
      </c>
      <c r="K252" s="10">
        <f t="shared" si="18"/>
        <v>0</v>
      </c>
      <c r="L252" s="10">
        <f t="shared" si="19"/>
        <v>-1.4175438596491228E-2</v>
      </c>
      <c r="M252" s="10">
        <f t="shared" si="20"/>
        <v>1.4175438596491228E-2</v>
      </c>
      <c r="O252">
        <f t="shared" si="21"/>
        <v>-5.8201183552631574E-3</v>
      </c>
      <c r="P252">
        <f t="shared" si="23"/>
        <v>4.8121285998190828</v>
      </c>
      <c r="S252">
        <f t="shared" si="22"/>
        <v>-2.328047342105263E-2</v>
      </c>
    </row>
    <row r="253" spans="5:19" x14ac:dyDescent="0.25">
      <c r="E253">
        <v>15</v>
      </c>
      <c r="F253">
        <v>8</v>
      </c>
      <c r="G253">
        <v>1.9750000000000001</v>
      </c>
      <c r="H253">
        <v>46.93</v>
      </c>
      <c r="I253">
        <v>0</v>
      </c>
      <c r="J253">
        <v>56.328000000000003</v>
      </c>
      <c r="K253" s="10">
        <f t="shared" si="18"/>
        <v>0</v>
      </c>
      <c r="L253" s="10">
        <f t="shared" si="19"/>
        <v>-9.8821052631578948E-2</v>
      </c>
      <c r="M253" s="10">
        <f t="shared" si="20"/>
        <v>9.8821052631578948E-2</v>
      </c>
      <c r="O253">
        <f t="shared" si="21"/>
        <v>-4.0573716177631579E-2</v>
      </c>
      <c r="P253">
        <f t="shared" si="23"/>
        <v>4.852702315996714</v>
      </c>
      <c r="S253">
        <f t="shared" si="22"/>
        <v>-0.16229486471052632</v>
      </c>
    </row>
    <row r="254" spans="5:19" x14ac:dyDescent="0.25">
      <c r="E254">
        <v>15</v>
      </c>
      <c r="F254">
        <v>9</v>
      </c>
      <c r="G254">
        <v>1.9750000000000001</v>
      </c>
      <c r="H254">
        <v>45.17</v>
      </c>
      <c r="I254">
        <v>29.044</v>
      </c>
      <c r="J254">
        <v>0</v>
      </c>
      <c r="K254" s="10">
        <f t="shared" si="18"/>
        <v>5.095438596491228E-2</v>
      </c>
      <c r="L254" s="10">
        <f t="shared" si="19"/>
        <v>0</v>
      </c>
      <c r="M254" s="10">
        <f t="shared" si="20"/>
        <v>5.095438596491228E-2</v>
      </c>
      <c r="O254">
        <f t="shared" si="21"/>
        <v>2.0920732365131579E-2</v>
      </c>
      <c r="P254">
        <f t="shared" si="23"/>
        <v>4.8317815836315825</v>
      </c>
      <c r="S254">
        <f t="shared" si="22"/>
        <v>8.3682929460526315E-2</v>
      </c>
    </row>
    <row r="255" spans="5:19" x14ac:dyDescent="0.25">
      <c r="E255">
        <v>15</v>
      </c>
      <c r="F255">
        <v>10</v>
      </c>
      <c r="G255">
        <v>1.9750000000000001</v>
      </c>
      <c r="H255">
        <v>61.88</v>
      </c>
      <c r="I255">
        <v>13.608000000000001</v>
      </c>
      <c r="J255">
        <v>0</v>
      </c>
      <c r="K255" s="10">
        <f t="shared" si="18"/>
        <v>2.3873684210526318E-2</v>
      </c>
      <c r="L255" s="10">
        <f t="shared" si="19"/>
        <v>0</v>
      </c>
      <c r="M255" s="10">
        <f t="shared" si="20"/>
        <v>2.3873684210526318E-2</v>
      </c>
      <c r="O255">
        <f t="shared" si="21"/>
        <v>9.8020013092105264E-3</v>
      </c>
      <c r="P255">
        <f t="shared" si="23"/>
        <v>4.8219795823223723</v>
      </c>
      <c r="S255">
        <f t="shared" si="22"/>
        <v>3.9208005236842106E-2</v>
      </c>
    </row>
    <row r="256" spans="5:19" x14ac:dyDescent="0.25">
      <c r="E256">
        <v>15</v>
      </c>
      <c r="F256">
        <v>11</v>
      </c>
      <c r="G256">
        <v>1.9750000000000001</v>
      </c>
      <c r="H256">
        <v>63.07</v>
      </c>
      <c r="I256">
        <v>93.055999999999997</v>
      </c>
      <c r="J256">
        <v>0</v>
      </c>
      <c r="K256" s="10">
        <f t="shared" si="18"/>
        <v>0.16325614035087718</v>
      </c>
      <c r="L256" s="10">
        <f t="shared" si="19"/>
        <v>0</v>
      </c>
      <c r="M256" s="10">
        <f t="shared" si="20"/>
        <v>0.16325614035087718</v>
      </c>
      <c r="O256">
        <f t="shared" si="21"/>
        <v>6.7029323473684205E-2</v>
      </c>
      <c r="P256">
        <f t="shared" si="23"/>
        <v>4.7549502588486883</v>
      </c>
      <c r="S256">
        <f t="shared" si="22"/>
        <v>0.26811729389473682</v>
      </c>
    </row>
    <row r="257" spans="5:19" x14ac:dyDescent="0.25">
      <c r="E257">
        <v>15</v>
      </c>
      <c r="F257">
        <v>12</v>
      </c>
      <c r="G257">
        <v>1.9750000000000001</v>
      </c>
      <c r="H257">
        <v>69.239999999999995</v>
      </c>
      <c r="I257">
        <v>91.528000000000006</v>
      </c>
      <c r="J257">
        <v>0</v>
      </c>
      <c r="K257" s="10">
        <f t="shared" si="18"/>
        <v>0.16057543859649123</v>
      </c>
      <c r="L257" s="10">
        <f t="shared" si="19"/>
        <v>0</v>
      </c>
      <c r="M257" s="10">
        <f t="shared" si="20"/>
        <v>0.16057543859649123</v>
      </c>
      <c r="O257">
        <f t="shared" si="21"/>
        <v>6.5928687230263155E-2</v>
      </c>
      <c r="P257">
        <f t="shared" si="23"/>
        <v>4.6890215716184249</v>
      </c>
      <c r="S257">
        <f t="shared" si="22"/>
        <v>0.26371474892105262</v>
      </c>
    </row>
    <row r="258" spans="5:19" x14ac:dyDescent="0.25">
      <c r="E258">
        <v>15</v>
      </c>
      <c r="F258">
        <v>13</v>
      </c>
      <c r="G258">
        <v>1.9750000000000001</v>
      </c>
      <c r="H258">
        <v>56.67</v>
      </c>
      <c r="I258">
        <v>20.56</v>
      </c>
      <c r="J258">
        <v>0</v>
      </c>
      <c r="K258" s="10">
        <f t="shared" si="18"/>
        <v>3.6070175438596488E-2</v>
      </c>
      <c r="L258" s="10">
        <f t="shared" si="19"/>
        <v>0</v>
      </c>
      <c r="M258" s="10">
        <f t="shared" si="20"/>
        <v>3.6070175438596488E-2</v>
      </c>
      <c r="O258">
        <f t="shared" si="21"/>
        <v>1.4809608092105261E-2</v>
      </c>
      <c r="P258">
        <f t="shared" si="23"/>
        <v>4.6742119635263197</v>
      </c>
      <c r="S258">
        <f t="shared" si="22"/>
        <v>5.9238432368421044E-2</v>
      </c>
    </row>
    <row r="259" spans="5:19" x14ac:dyDescent="0.25">
      <c r="E259">
        <v>15</v>
      </c>
      <c r="F259">
        <v>14</v>
      </c>
      <c r="G259">
        <v>1.9750000000000001</v>
      </c>
      <c r="H259">
        <v>75</v>
      </c>
      <c r="I259">
        <v>0</v>
      </c>
      <c r="J259">
        <v>2.1520000000000001</v>
      </c>
      <c r="K259" s="10">
        <f t="shared" si="18"/>
        <v>0</v>
      </c>
      <c r="L259" s="10">
        <f t="shared" si="19"/>
        <v>-3.7754385964912283E-3</v>
      </c>
      <c r="M259" s="10">
        <f t="shared" si="20"/>
        <v>3.7754385964912283E-3</v>
      </c>
      <c r="O259">
        <f t="shared" si="21"/>
        <v>-1.5501107302631578E-3</v>
      </c>
      <c r="P259">
        <f t="shared" si="23"/>
        <v>4.6757620742565829</v>
      </c>
      <c r="S259">
        <f t="shared" si="22"/>
        <v>-6.2004429210526313E-3</v>
      </c>
    </row>
    <row r="260" spans="5:19" x14ac:dyDescent="0.25">
      <c r="E260">
        <v>15</v>
      </c>
      <c r="F260">
        <v>15</v>
      </c>
      <c r="G260">
        <v>1.9750000000000001</v>
      </c>
      <c r="H260">
        <v>276.70999999999998</v>
      </c>
      <c r="I260">
        <v>82.451999999999998</v>
      </c>
      <c r="J260">
        <v>0</v>
      </c>
      <c r="K260" s="10">
        <f t="shared" si="18"/>
        <v>0.14465263157894737</v>
      </c>
      <c r="L260" s="10">
        <f t="shared" si="19"/>
        <v>0</v>
      </c>
      <c r="M260" s="10">
        <f t="shared" si="20"/>
        <v>0.14465263157894737</v>
      </c>
      <c r="O260">
        <f t="shared" si="21"/>
        <v>5.9391138444078943E-2</v>
      </c>
      <c r="P260">
        <f t="shared" si="23"/>
        <v>4.6163709358125038</v>
      </c>
      <c r="S260">
        <f t="shared" si="22"/>
        <v>0.23756455377631577</v>
      </c>
    </row>
    <row r="261" spans="5:19" x14ac:dyDescent="0.25">
      <c r="E261">
        <v>15</v>
      </c>
      <c r="F261">
        <v>16</v>
      </c>
      <c r="G261">
        <v>1.9750000000000001</v>
      </c>
      <c r="H261">
        <v>67.400000000000006</v>
      </c>
      <c r="I261">
        <v>0</v>
      </c>
      <c r="J261">
        <v>23.228000000000002</v>
      </c>
      <c r="K261" s="10">
        <f t="shared" si="18"/>
        <v>0</v>
      </c>
      <c r="L261" s="10">
        <f t="shared" si="19"/>
        <v>-4.0750877192982461E-2</v>
      </c>
      <c r="M261" s="10">
        <f t="shared" si="20"/>
        <v>4.0750877192982461E-2</v>
      </c>
      <c r="O261">
        <f t="shared" si="21"/>
        <v>-1.6731399648026318E-2</v>
      </c>
      <c r="P261">
        <f t="shared" si="23"/>
        <v>4.6331023354605305</v>
      </c>
      <c r="S261">
        <f t="shared" si="22"/>
        <v>-6.692559859210527E-2</v>
      </c>
    </row>
    <row r="262" spans="5:19" x14ac:dyDescent="0.25">
      <c r="E262">
        <v>16</v>
      </c>
      <c r="F262">
        <v>1</v>
      </c>
      <c r="G262">
        <v>2.8125</v>
      </c>
      <c r="H262">
        <v>238.96</v>
      </c>
      <c r="I262">
        <v>0</v>
      </c>
      <c r="J262">
        <v>1.98</v>
      </c>
      <c r="K262" s="10">
        <f t="shared" si="18"/>
        <v>0</v>
      </c>
      <c r="L262" s="10">
        <f t="shared" si="19"/>
        <v>-3.4736842105263159E-3</v>
      </c>
      <c r="M262" s="10">
        <f t="shared" si="20"/>
        <v>3.4736842105263159E-3</v>
      </c>
      <c r="O262">
        <f t="shared" si="21"/>
        <v>-1.4262171217105262E-3</v>
      </c>
      <c r="P262">
        <f t="shared" si="23"/>
        <v>4.6345285525822408</v>
      </c>
      <c r="S262">
        <f t="shared" si="22"/>
        <v>-5.7048684868421049E-3</v>
      </c>
    </row>
    <row r="263" spans="5:19" x14ac:dyDescent="0.25">
      <c r="E263">
        <v>16</v>
      </c>
      <c r="F263">
        <v>2</v>
      </c>
      <c r="G263">
        <v>2.8125</v>
      </c>
      <c r="H263">
        <v>267.23</v>
      </c>
      <c r="I263">
        <v>71.323999999999998</v>
      </c>
      <c r="J263">
        <v>0</v>
      </c>
      <c r="K263" s="10">
        <f t="shared" ref="K263:K326" si="24">I263/$G$3</f>
        <v>0.12512982456140351</v>
      </c>
      <c r="L263" s="10">
        <f t="shared" ref="L263:L326" si="25">-J263/$G$3</f>
        <v>0</v>
      </c>
      <c r="M263" s="10">
        <f t="shared" ref="M263:M326" si="26">J263/$G$3 +I263/$G$3</f>
        <v>0.12512982456140351</v>
      </c>
      <c r="O263">
        <f t="shared" ref="O263:O326" si="27">(K263*$J$2+L263*$J$2)*0.25</f>
        <v>5.1375510095394733E-2</v>
      </c>
      <c r="P263">
        <f t="shared" si="23"/>
        <v>4.5831530424868463</v>
      </c>
      <c r="S263">
        <f t="shared" ref="S263:S326" si="28">(K263*$J$2+L263*$J$2)</f>
        <v>0.20550204038157893</v>
      </c>
    </row>
    <row r="264" spans="5:19" x14ac:dyDescent="0.25">
      <c r="E264">
        <v>16</v>
      </c>
      <c r="F264">
        <v>3</v>
      </c>
      <c r="G264">
        <v>2.8125</v>
      </c>
      <c r="H264">
        <v>334.11</v>
      </c>
      <c r="I264">
        <v>39.927999999999997</v>
      </c>
      <c r="J264">
        <v>0</v>
      </c>
      <c r="K264" s="10">
        <f t="shared" si="24"/>
        <v>7.0049122807017541E-2</v>
      </c>
      <c r="L264" s="10">
        <f t="shared" si="25"/>
        <v>0</v>
      </c>
      <c r="M264" s="10">
        <f t="shared" si="26"/>
        <v>7.0049122807017541E-2</v>
      </c>
      <c r="O264">
        <f t="shared" si="27"/>
        <v>2.8760604664473683E-2</v>
      </c>
      <c r="P264">
        <f t="shared" ref="P264:P327" si="29">P263-O264</f>
        <v>4.554392437822373</v>
      </c>
      <c r="S264">
        <f t="shared" si="28"/>
        <v>0.11504241865789473</v>
      </c>
    </row>
    <row r="265" spans="5:19" x14ac:dyDescent="0.25">
      <c r="E265">
        <v>16</v>
      </c>
      <c r="F265">
        <v>4</v>
      </c>
      <c r="G265">
        <v>2.8125</v>
      </c>
      <c r="H265">
        <v>319.11</v>
      </c>
      <c r="I265">
        <v>93.924000000000007</v>
      </c>
      <c r="J265">
        <v>0</v>
      </c>
      <c r="K265" s="10">
        <f t="shared" si="24"/>
        <v>0.16477894736842105</v>
      </c>
      <c r="L265" s="10">
        <f t="shared" si="25"/>
        <v>0</v>
      </c>
      <c r="M265" s="10">
        <f t="shared" si="26"/>
        <v>0.16477894736842105</v>
      </c>
      <c r="O265">
        <f t="shared" si="27"/>
        <v>6.7654554009868417E-2</v>
      </c>
      <c r="P265">
        <f t="shared" si="29"/>
        <v>4.4867378838125047</v>
      </c>
      <c r="S265">
        <f t="shared" si="28"/>
        <v>0.27061821603947367</v>
      </c>
    </row>
    <row r="266" spans="5:19" x14ac:dyDescent="0.25">
      <c r="E266">
        <v>16</v>
      </c>
      <c r="F266">
        <v>5</v>
      </c>
      <c r="G266">
        <v>2.8125</v>
      </c>
      <c r="H266">
        <v>513.17999999999995</v>
      </c>
      <c r="I266">
        <v>34.44</v>
      </c>
      <c r="J266">
        <v>0</v>
      </c>
      <c r="K266" s="10">
        <f t="shared" si="24"/>
        <v>6.0421052631578945E-2</v>
      </c>
      <c r="L266" s="10">
        <f t="shared" si="25"/>
        <v>0</v>
      </c>
      <c r="M266" s="10">
        <f t="shared" si="26"/>
        <v>6.0421052631578945E-2</v>
      </c>
      <c r="O266">
        <f t="shared" si="27"/>
        <v>2.4807534177631575E-2</v>
      </c>
      <c r="P266">
        <f t="shared" si="29"/>
        <v>4.4619303496348728</v>
      </c>
      <c r="S266">
        <f t="shared" si="28"/>
        <v>9.9230136710526301E-2</v>
      </c>
    </row>
    <row r="267" spans="5:19" x14ac:dyDescent="0.25">
      <c r="E267">
        <v>16</v>
      </c>
      <c r="F267">
        <v>6</v>
      </c>
      <c r="G267">
        <v>2.8125</v>
      </c>
      <c r="H267">
        <v>751.53</v>
      </c>
      <c r="I267">
        <v>40.863999999999997</v>
      </c>
      <c r="J267">
        <v>0</v>
      </c>
      <c r="K267" s="10">
        <f t="shared" si="24"/>
        <v>7.1691228070175431E-2</v>
      </c>
      <c r="L267" s="10">
        <f t="shared" si="25"/>
        <v>0</v>
      </c>
      <c r="M267" s="10">
        <f t="shared" si="26"/>
        <v>7.1691228070175431E-2</v>
      </c>
      <c r="O267">
        <f t="shared" si="27"/>
        <v>2.9434816394736836E-2</v>
      </c>
      <c r="P267">
        <f t="shared" si="29"/>
        <v>4.4324955332401359</v>
      </c>
      <c r="S267">
        <f t="shared" si="28"/>
        <v>0.11773926557894734</v>
      </c>
    </row>
    <row r="268" spans="5:19" x14ac:dyDescent="0.25">
      <c r="E268">
        <v>16</v>
      </c>
      <c r="F268">
        <v>7</v>
      </c>
      <c r="G268">
        <v>2.8125</v>
      </c>
      <c r="H268">
        <v>1014.19</v>
      </c>
      <c r="I268">
        <v>0</v>
      </c>
      <c r="J268">
        <v>4.8000000000000001E-2</v>
      </c>
      <c r="K268" s="10">
        <f t="shared" si="24"/>
        <v>0</v>
      </c>
      <c r="L268" s="10">
        <f t="shared" si="25"/>
        <v>-8.4210526315789476E-5</v>
      </c>
      <c r="M268" s="10">
        <f t="shared" si="26"/>
        <v>8.4210526315789476E-5</v>
      </c>
      <c r="O268">
        <f t="shared" si="27"/>
        <v>-3.4574960526315791E-5</v>
      </c>
      <c r="P268">
        <f t="shared" si="29"/>
        <v>4.4325301082006625</v>
      </c>
      <c r="S268">
        <f t="shared" si="28"/>
        <v>-1.3829984210526316E-4</v>
      </c>
    </row>
    <row r="269" spans="5:19" x14ac:dyDescent="0.25">
      <c r="E269">
        <v>16</v>
      </c>
      <c r="F269">
        <v>8</v>
      </c>
      <c r="G269">
        <v>2.8125</v>
      </c>
      <c r="H269">
        <v>59.63</v>
      </c>
      <c r="I269">
        <v>5.5359999999999996</v>
      </c>
      <c r="J269">
        <v>0</v>
      </c>
      <c r="K269" s="10">
        <f t="shared" si="24"/>
        <v>9.7122807017543857E-3</v>
      </c>
      <c r="L269" s="10">
        <f t="shared" si="25"/>
        <v>0</v>
      </c>
      <c r="M269" s="10">
        <f t="shared" si="26"/>
        <v>9.7122807017543857E-3</v>
      </c>
      <c r="O269">
        <f t="shared" si="27"/>
        <v>3.9876454473684207E-3</v>
      </c>
      <c r="P269">
        <f t="shared" si="29"/>
        <v>4.4285424627532937</v>
      </c>
      <c r="S269">
        <f t="shared" si="28"/>
        <v>1.5950581789473683E-2</v>
      </c>
    </row>
    <row r="270" spans="5:19" x14ac:dyDescent="0.25">
      <c r="E270">
        <v>16</v>
      </c>
      <c r="F270">
        <v>9</v>
      </c>
      <c r="G270">
        <v>2.8125</v>
      </c>
      <c r="H270">
        <v>-47.81</v>
      </c>
      <c r="I270">
        <v>0</v>
      </c>
      <c r="J270">
        <v>15.12</v>
      </c>
      <c r="K270" s="10">
        <f t="shared" si="24"/>
        <v>0</v>
      </c>
      <c r="L270" s="10">
        <f t="shared" si="25"/>
        <v>-2.6526315789473683E-2</v>
      </c>
      <c r="M270" s="10">
        <f t="shared" si="26"/>
        <v>2.6526315789473683E-2</v>
      </c>
      <c r="O270">
        <f t="shared" si="27"/>
        <v>-1.0891112565789472E-2</v>
      </c>
      <c r="P270">
        <f t="shared" si="29"/>
        <v>4.4394335753190832</v>
      </c>
      <c r="S270">
        <f t="shared" si="28"/>
        <v>-4.3564450263157889E-2</v>
      </c>
    </row>
    <row r="271" spans="5:19" x14ac:dyDescent="0.25">
      <c r="E271">
        <v>16</v>
      </c>
      <c r="F271">
        <v>10</v>
      </c>
      <c r="G271">
        <v>2.8125</v>
      </c>
      <c r="H271">
        <v>50.36</v>
      </c>
      <c r="I271">
        <v>69.811999999999998</v>
      </c>
      <c r="J271">
        <v>0</v>
      </c>
      <c r="K271" s="10">
        <f t="shared" si="24"/>
        <v>0.12247719298245614</v>
      </c>
      <c r="L271" s="10">
        <f t="shared" si="25"/>
        <v>0</v>
      </c>
      <c r="M271" s="10">
        <f t="shared" si="26"/>
        <v>0.12247719298245614</v>
      </c>
      <c r="O271">
        <f t="shared" si="27"/>
        <v>5.0286398838815791E-2</v>
      </c>
      <c r="P271">
        <f t="shared" si="29"/>
        <v>4.3891471764802672</v>
      </c>
      <c r="S271">
        <f t="shared" si="28"/>
        <v>0.20114559535526316</v>
      </c>
    </row>
    <row r="272" spans="5:19" x14ac:dyDescent="0.25">
      <c r="E272">
        <v>16</v>
      </c>
      <c r="F272">
        <v>11</v>
      </c>
      <c r="G272">
        <v>2.8125</v>
      </c>
      <c r="H272">
        <v>52.64</v>
      </c>
      <c r="I272">
        <v>0</v>
      </c>
      <c r="J272">
        <v>11.744</v>
      </c>
      <c r="K272" s="10">
        <f t="shared" si="24"/>
        <v>0</v>
      </c>
      <c r="L272" s="10">
        <f t="shared" si="25"/>
        <v>-2.0603508771929825E-2</v>
      </c>
      <c r="M272" s="10">
        <f t="shared" si="26"/>
        <v>2.0603508771929825E-2</v>
      </c>
      <c r="O272">
        <f t="shared" si="27"/>
        <v>-8.4593403421052635E-3</v>
      </c>
      <c r="P272">
        <f t="shared" si="29"/>
        <v>4.3976065168223721</v>
      </c>
      <c r="S272">
        <f t="shared" si="28"/>
        <v>-3.3837361368421054E-2</v>
      </c>
    </row>
    <row r="273" spans="5:19" x14ac:dyDescent="0.25">
      <c r="E273">
        <v>16</v>
      </c>
      <c r="F273">
        <v>12</v>
      </c>
      <c r="G273">
        <v>2.8125</v>
      </c>
      <c r="H273">
        <v>65.87</v>
      </c>
      <c r="I273">
        <v>5.6120000000000001</v>
      </c>
      <c r="J273">
        <v>0</v>
      </c>
      <c r="K273" s="10">
        <f t="shared" si="24"/>
        <v>9.84561403508772E-3</v>
      </c>
      <c r="L273" s="10">
        <f t="shared" si="25"/>
        <v>0</v>
      </c>
      <c r="M273" s="10">
        <f t="shared" si="26"/>
        <v>9.84561403508772E-3</v>
      </c>
      <c r="O273">
        <f t="shared" si="27"/>
        <v>4.0423891348684215E-3</v>
      </c>
      <c r="P273">
        <f t="shared" si="29"/>
        <v>4.3935641276875037</v>
      </c>
      <c r="S273">
        <f t="shared" si="28"/>
        <v>1.6169556539473686E-2</v>
      </c>
    </row>
    <row r="274" spans="5:19" x14ac:dyDescent="0.25">
      <c r="E274">
        <v>16</v>
      </c>
      <c r="F274">
        <v>13</v>
      </c>
      <c r="G274">
        <v>2.8125</v>
      </c>
      <c r="H274">
        <v>58.9</v>
      </c>
      <c r="I274">
        <v>50.923999999999999</v>
      </c>
      <c r="J274">
        <v>0</v>
      </c>
      <c r="K274" s="10">
        <f t="shared" si="24"/>
        <v>8.9340350877192984E-2</v>
      </c>
      <c r="L274" s="10">
        <f t="shared" si="25"/>
        <v>0</v>
      </c>
      <c r="M274" s="10">
        <f t="shared" si="26"/>
        <v>8.9340350877192984E-2</v>
      </c>
      <c r="O274">
        <f t="shared" si="27"/>
        <v>3.6681151871710525E-2</v>
      </c>
      <c r="P274">
        <f t="shared" si="29"/>
        <v>4.3568829758157932</v>
      </c>
      <c r="S274">
        <f t="shared" si="28"/>
        <v>0.1467246074868421</v>
      </c>
    </row>
    <row r="275" spans="5:19" x14ac:dyDescent="0.25">
      <c r="E275">
        <v>16</v>
      </c>
      <c r="F275">
        <v>14</v>
      </c>
      <c r="G275">
        <v>2.8125</v>
      </c>
      <c r="H275">
        <v>32.24</v>
      </c>
      <c r="I275">
        <v>12.923999999999999</v>
      </c>
      <c r="J275">
        <v>0</v>
      </c>
      <c r="K275" s="10">
        <f t="shared" si="24"/>
        <v>2.2673684210526315E-2</v>
      </c>
      <c r="L275" s="10">
        <f t="shared" si="25"/>
        <v>0</v>
      </c>
      <c r="M275" s="10">
        <f t="shared" si="26"/>
        <v>2.2673684210526315E-2</v>
      </c>
      <c r="O275">
        <f t="shared" si="27"/>
        <v>9.3093081217105259E-3</v>
      </c>
      <c r="P275">
        <f t="shared" si="29"/>
        <v>4.3475736676940828</v>
      </c>
      <c r="S275">
        <f t="shared" si="28"/>
        <v>3.7237232486842103E-2</v>
      </c>
    </row>
    <row r="276" spans="5:19" x14ac:dyDescent="0.25">
      <c r="E276">
        <v>16</v>
      </c>
      <c r="F276">
        <v>15</v>
      </c>
      <c r="G276">
        <v>2.8125</v>
      </c>
      <c r="H276">
        <v>42.78</v>
      </c>
      <c r="I276">
        <v>0</v>
      </c>
      <c r="J276">
        <v>5.1079999999999997</v>
      </c>
      <c r="K276" s="10">
        <f t="shared" si="24"/>
        <v>0</v>
      </c>
      <c r="L276" s="10">
        <f t="shared" si="25"/>
        <v>-8.9614035087719288E-3</v>
      </c>
      <c r="M276" s="10">
        <f t="shared" si="26"/>
        <v>8.9614035087719288E-3</v>
      </c>
      <c r="O276">
        <f t="shared" si="27"/>
        <v>-3.6793520493421045E-3</v>
      </c>
      <c r="P276">
        <f t="shared" si="29"/>
        <v>4.3512530197434245</v>
      </c>
      <c r="S276">
        <f t="shared" si="28"/>
        <v>-1.4717408197368418E-2</v>
      </c>
    </row>
    <row r="277" spans="5:19" x14ac:dyDescent="0.25">
      <c r="E277">
        <v>16</v>
      </c>
      <c r="F277">
        <v>16</v>
      </c>
      <c r="G277">
        <v>2.8125</v>
      </c>
      <c r="H277">
        <v>9.9600000000000009</v>
      </c>
      <c r="I277">
        <v>0</v>
      </c>
      <c r="J277">
        <v>41.143999999999998</v>
      </c>
      <c r="K277" s="10">
        <f t="shared" si="24"/>
        <v>0</v>
      </c>
      <c r="L277" s="10">
        <f t="shared" si="25"/>
        <v>-7.2182456140350876E-2</v>
      </c>
      <c r="M277" s="10">
        <f t="shared" si="26"/>
        <v>7.2182456140350876E-2</v>
      </c>
      <c r="O277">
        <f t="shared" si="27"/>
        <v>-2.9636503664473682E-2</v>
      </c>
      <c r="P277">
        <f t="shared" si="29"/>
        <v>4.3808895234078982</v>
      </c>
      <c r="S277">
        <f t="shared" si="28"/>
        <v>-0.11854601465789473</v>
      </c>
    </row>
    <row r="278" spans="5:19" x14ac:dyDescent="0.25">
      <c r="E278">
        <v>17</v>
      </c>
      <c r="F278">
        <v>1</v>
      </c>
      <c r="G278">
        <v>4.2106250000000003</v>
      </c>
      <c r="H278">
        <v>51.99</v>
      </c>
      <c r="I278">
        <v>118.29600000000001</v>
      </c>
      <c r="J278">
        <v>0</v>
      </c>
      <c r="K278" s="10">
        <f t="shared" si="24"/>
        <v>0.20753684210526316</v>
      </c>
      <c r="L278" s="10">
        <f t="shared" si="25"/>
        <v>0</v>
      </c>
      <c r="M278" s="10">
        <f t="shared" si="26"/>
        <v>0.20753684210526316</v>
      </c>
      <c r="O278">
        <f t="shared" si="27"/>
        <v>8.5209990217105264E-2</v>
      </c>
      <c r="P278">
        <f t="shared" si="29"/>
        <v>4.2956795331907927</v>
      </c>
      <c r="S278">
        <f t="shared" si="28"/>
        <v>0.34083996086842105</v>
      </c>
    </row>
    <row r="279" spans="5:19" x14ac:dyDescent="0.25">
      <c r="E279">
        <v>17</v>
      </c>
      <c r="F279">
        <v>2</v>
      </c>
      <c r="G279">
        <v>4.2106250000000003</v>
      </c>
      <c r="H279">
        <v>21.73</v>
      </c>
      <c r="I279">
        <v>35.904000000000003</v>
      </c>
      <c r="J279">
        <v>0</v>
      </c>
      <c r="K279" s="10">
        <f t="shared" si="24"/>
        <v>6.2989473684210526E-2</v>
      </c>
      <c r="L279" s="10">
        <f t="shared" si="25"/>
        <v>0</v>
      </c>
      <c r="M279" s="10">
        <f t="shared" si="26"/>
        <v>6.2989473684210526E-2</v>
      </c>
      <c r="O279">
        <f t="shared" si="27"/>
        <v>2.5862070473684207E-2</v>
      </c>
      <c r="P279">
        <f t="shared" si="29"/>
        <v>4.2698174627171088</v>
      </c>
      <c r="S279">
        <f t="shared" si="28"/>
        <v>0.10344828189473683</v>
      </c>
    </row>
    <row r="280" spans="5:19" x14ac:dyDescent="0.25">
      <c r="E280">
        <v>17</v>
      </c>
      <c r="F280">
        <v>3</v>
      </c>
      <c r="G280">
        <v>4.2106250000000003</v>
      </c>
      <c r="H280">
        <v>23.02</v>
      </c>
      <c r="I280">
        <v>10.724</v>
      </c>
      <c r="J280">
        <v>0</v>
      </c>
      <c r="K280" s="10">
        <f t="shared" si="24"/>
        <v>1.8814035087719297E-2</v>
      </c>
      <c r="L280" s="10">
        <f t="shared" si="25"/>
        <v>0</v>
      </c>
      <c r="M280" s="10">
        <f t="shared" si="26"/>
        <v>1.8814035087719297E-2</v>
      </c>
      <c r="O280">
        <f t="shared" si="27"/>
        <v>7.7246224309210519E-3</v>
      </c>
      <c r="P280">
        <f t="shared" si="29"/>
        <v>4.2620928402861882</v>
      </c>
      <c r="S280">
        <f t="shared" si="28"/>
        <v>3.0898489723684208E-2</v>
      </c>
    </row>
    <row r="281" spans="5:19" x14ac:dyDescent="0.25">
      <c r="E281">
        <v>17</v>
      </c>
      <c r="F281">
        <v>4</v>
      </c>
      <c r="G281">
        <v>4.2106250000000003</v>
      </c>
      <c r="H281">
        <v>39.28</v>
      </c>
      <c r="I281">
        <v>0</v>
      </c>
      <c r="J281">
        <v>2.1320000000000001</v>
      </c>
      <c r="K281" s="10">
        <f t="shared" si="24"/>
        <v>0</v>
      </c>
      <c r="L281" s="10">
        <f t="shared" si="25"/>
        <v>-3.7403508771929827E-3</v>
      </c>
      <c r="M281" s="10">
        <f t="shared" si="26"/>
        <v>3.7403508771929827E-3</v>
      </c>
      <c r="O281">
        <f t="shared" si="27"/>
        <v>-1.5357044967105264E-3</v>
      </c>
      <c r="P281">
        <f t="shared" si="29"/>
        <v>4.2636285447828985</v>
      </c>
      <c r="S281">
        <f t="shared" si="28"/>
        <v>-6.1428179868421055E-3</v>
      </c>
    </row>
    <row r="282" spans="5:19" x14ac:dyDescent="0.25">
      <c r="E282">
        <v>17</v>
      </c>
      <c r="F282">
        <v>5</v>
      </c>
      <c r="G282">
        <v>4.2106250000000003</v>
      </c>
      <c r="H282">
        <v>30.98</v>
      </c>
      <c r="I282">
        <v>123.33199999999999</v>
      </c>
      <c r="J282">
        <v>0</v>
      </c>
      <c r="K282" s="10">
        <f t="shared" si="24"/>
        <v>0.21637192982456138</v>
      </c>
      <c r="L282" s="10">
        <f t="shared" si="25"/>
        <v>0</v>
      </c>
      <c r="M282" s="10">
        <f t="shared" si="26"/>
        <v>0.21637192982456138</v>
      </c>
      <c r="O282">
        <f t="shared" si="27"/>
        <v>8.8837479825657886E-2</v>
      </c>
      <c r="P282">
        <f t="shared" si="29"/>
        <v>4.1747910649572404</v>
      </c>
      <c r="S282">
        <f t="shared" si="28"/>
        <v>0.35534991930263155</v>
      </c>
    </row>
    <row r="283" spans="5:19" x14ac:dyDescent="0.25">
      <c r="E283">
        <v>17</v>
      </c>
      <c r="F283">
        <v>6</v>
      </c>
      <c r="G283">
        <v>4.2106250000000003</v>
      </c>
      <c r="H283">
        <v>-10.87</v>
      </c>
      <c r="I283">
        <v>0</v>
      </c>
      <c r="J283">
        <v>48.671999999999997</v>
      </c>
      <c r="K283" s="10">
        <f t="shared" si="24"/>
        <v>0</v>
      </c>
      <c r="L283" s="10">
        <f t="shared" si="25"/>
        <v>-8.5389473684210515E-2</v>
      </c>
      <c r="M283" s="10">
        <f t="shared" si="26"/>
        <v>8.5389473684210515E-2</v>
      </c>
      <c r="O283">
        <f t="shared" si="27"/>
        <v>-3.5059009973684205E-2</v>
      </c>
      <c r="P283">
        <f t="shared" si="29"/>
        <v>4.2098500749309249</v>
      </c>
      <c r="S283">
        <f t="shared" si="28"/>
        <v>-0.14023603989473682</v>
      </c>
    </row>
    <row r="284" spans="5:19" x14ac:dyDescent="0.25">
      <c r="E284">
        <v>17</v>
      </c>
      <c r="F284">
        <v>7</v>
      </c>
      <c r="G284">
        <v>4.2106250000000003</v>
      </c>
      <c r="H284">
        <v>-22.53</v>
      </c>
      <c r="I284">
        <v>0</v>
      </c>
      <c r="J284">
        <v>47.603999999999999</v>
      </c>
      <c r="K284" s="10">
        <f t="shared" si="24"/>
        <v>0</v>
      </c>
      <c r="L284" s="10">
        <f t="shared" si="25"/>
        <v>-8.351578947368421E-2</v>
      </c>
      <c r="M284" s="10">
        <f t="shared" si="26"/>
        <v>8.351578947368421E-2</v>
      </c>
      <c r="O284">
        <f t="shared" si="27"/>
        <v>-3.4289717101973684E-2</v>
      </c>
      <c r="P284">
        <f t="shared" si="29"/>
        <v>4.2441397920328985</v>
      </c>
      <c r="S284">
        <f t="shared" si="28"/>
        <v>-0.13715886840789474</v>
      </c>
    </row>
    <row r="285" spans="5:19" x14ac:dyDescent="0.25">
      <c r="E285">
        <v>17</v>
      </c>
      <c r="F285">
        <v>8</v>
      </c>
      <c r="G285">
        <v>4.2106250000000003</v>
      </c>
      <c r="H285">
        <v>-22.95</v>
      </c>
      <c r="I285">
        <v>0</v>
      </c>
      <c r="J285">
        <v>70.024000000000001</v>
      </c>
      <c r="K285" s="10">
        <f t="shared" si="24"/>
        <v>0</v>
      </c>
      <c r="L285" s="10">
        <f t="shared" si="25"/>
        <v>-0.12284912280701754</v>
      </c>
      <c r="M285" s="10">
        <f t="shared" si="26"/>
        <v>0.12284912280701754</v>
      </c>
      <c r="O285">
        <f t="shared" si="27"/>
        <v>-5.0439104914473683E-2</v>
      </c>
      <c r="P285">
        <f t="shared" si="29"/>
        <v>4.2945788969473719</v>
      </c>
      <c r="S285">
        <f t="shared" si="28"/>
        <v>-0.20175641965789473</v>
      </c>
    </row>
    <row r="286" spans="5:19" x14ac:dyDescent="0.25">
      <c r="E286">
        <v>17</v>
      </c>
      <c r="F286">
        <v>9</v>
      </c>
      <c r="G286">
        <v>4.2106250000000003</v>
      </c>
      <c r="H286">
        <v>18.809999999999999</v>
      </c>
      <c r="I286">
        <v>203.30799999999999</v>
      </c>
      <c r="J286">
        <v>0</v>
      </c>
      <c r="K286" s="10">
        <f t="shared" si="24"/>
        <v>0.35668070175438593</v>
      </c>
      <c r="L286" s="10">
        <f t="shared" si="25"/>
        <v>0</v>
      </c>
      <c r="M286" s="10">
        <f t="shared" si="26"/>
        <v>0.35668070175438593</v>
      </c>
      <c r="O286">
        <f t="shared" si="27"/>
        <v>0.14644512655592104</v>
      </c>
      <c r="P286">
        <f t="shared" si="29"/>
        <v>4.1481337703914507</v>
      </c>
      <c r="S286">
        <f t="shared" si="28"/>
        <v>0.58578050622368416</v>
      </c>
    </row>
    <row r="287" spans="5:19" x14ac:dyDescent="0.25">
      <c r="E287">
        <v>17</v>
      </c>
      <c r="F287">
        <v>10</v>
      </c>
      <c r="G287">
        <v>4.2106250000000003</v>
      </c>
      <c r="H287">
        <v>56.54</v>
      </c>
      <c r="I287">
        <v>11.891999999999999</v>
      </c>
      <c r="J287">
        <v>0</v>
      </c>
      <c r="K287" s="10">
        <f t="shared" si="24"/>
        <v>2.086315789473684E-2</v>
      </c>
      <c r="L287" s="10">
        <f t="shared" si="25"/>
        <v>0</v>
      </c>
      <c r="M287" s="10">
        <f t="shared" si="26"/>
        <v>2.086315789473684E-2</v>
      </c>
      <c r="O287">
        <f t="shared" si="27"/>
        <v>8.5659464703947349E-3</v>
      </c>
      <c r="P287">
        <f t="shared" si="29"/>
        <v>4.1395678239210563</v>
      </c>
      <c r="S287">
        <f t="shared" si="28"/>
        <v>3.426378588157894E-2</v>
      </c>
    </row>
    <row r="288" spans="5:19" x14ac:dyDescent="0.25">
      <c r="E288">
        <v>17</v>
      </c>
      <c r="F288">
        <v>11</v>
      </c>
      <c r="G288">
        <v>4.2106250000000003</v>
      </c>
      <c r="H288">
        <v>206.42</v>
      </c>
      <c r="I288">
        <v>34.636000000000003</v>
      </c>
      <c r="J288">
        <v>0</v>
      </c>
      <c r="K288" s="10">
        <f t="shared" si="24"/>
        <v>6.0764912280701758E-2</v>
      </c>
      <c r="L288" s="10">
        <f t="shared" si="25"/>
        <v>0</v>
      </c>
      <c r="M288" s="10">
        <f t="shared" si="26"/>
        <v>6.0764912280701758E-2</v>
      </c>
      <c r="O288">
        <f t="shared" si="27"/>
        <v>2.4948715266447367E-2</v>
      </c>
      <c r="P288">
        <f t="shared" si="29"/>
        <v>4.1146191086546091</v>
      </c>
      <c r="S288">
        <f t="shared" si="28"/>
        <v>9.979486106578947E-2</v>
      </c>
    </row>
    <row r="289" spans="5:19" x14ac:dyDescent="0.25">
      <c r="E289">
        <v>17</v>
      </c>
      <c r="F289">
        <v>12</v>
      </c>
      <c r="G289">
        <v>4.2106250000000003</v>
      </c>
      <c r="H289">
        <v>227.56</v>
      </c>
      <c r="I289">
        <v>0</v>
      </c>
      <c r="J289">
        <v>20.352</v>
      </c>
      <c r="K289" s="10">
        <f t="shared" si="24"/>
        <v>0</v>
      </c>
      <c r="L289" s="10">
        <f t="shared" si="25"/>
        <v>-3.570526315789474E-2</v>
      </c>
      <c r="M289" s="10">
        <f t="shared" si="26"/>
        <v>3.570526315789474E-2</v>
      </c>
      <c r="O289">
        <f t="shared" si="27"/>
        <v>-1.4659783263157896E-2</v>
      </c>
      <c r="P289">
        <f t="shared" si="29"/>
        <v>4.1292788919177674</v>
      </c>
      <c r="S289">
        <f t="shared" si="28"/>
        <v>-5.8639133052631583E-2</v>
      </c>
    </row>
    <row r="290" spans="5:19" x14ac:dyDescent="0.25">
      <c r="E290">
        <v>17</v>
      </c>
      <c r="F290">
        <v>13</v>
      </c>
      <c r="G290">
        <v>4.2106250000000003</v>
      </c>
      <c r="H290">
        <v>-95.57</v>
      </c>
      <c r="I290">
        <v>160.376</v>
      </c>
      <c r="J290">
        <v>0</v>
      </c>
      <c r="K290" s="10">
        <f t="shared" si="24"/>
        <v>0.28136140350877192</v>
      </c>
      <c r="L290" s="10">
        <f t="shared" si="25"/>
        <v>0</v>
      </c>
      <c r="M290" s="10">
        <f t="shared" si="26"/>
        <v>0.28136140350877192</v>
      </c>
      <c r="O290">
        <f t="shared" si="27"/>
        <v>0.11552070561184209</v>
      </c>
      <c r="P290">
        <f t="shared" si="29"/>
        <v>4.0137581863059255</v>
      </c>
      <c r="S290">
        <f t="shared" si="28"/>
        <v>0.46208282244736837</v>
      </c>
    </row>
    <row r="291" spans="5:19" x14ac:dyDescent="0.25">
      <c r="E291">
        <v>17</v>
      </c>
      <c r="F291">
        <v>14</v>
      </c>
      <c r="G291">
        <v>4.2106250000000003</v>
      </c>
      <c r="H291">
        <v>2.2599999999999998</v>
      </c>
      <c r="I291">
        <v>0</v>
      </c>
      <c r="J291">
        <v>30.928000000000001</v>
      </c>
      <c r="K291" s="10">
        <f t="shared" si="24"/>
        <v>0</v>
      </c>
      <c r="L291" s="10">
        <f t="shared" si="25"/>
        <v>-5.4259649122807022E-2</v>
      </c>
      <c r="M291" s="10">
        <f t="shared" si="26"/>
        <v>5.4259649122807022E-2</v>
      </c>
      <c r="O291">
        <f t="shared" si="27"/>
        <v>-2.2277799565789475E-2</v>
      </c>
      <c r="P291">
        <f t="shared" si="29"/>
        <v>4.036035985871715</v>
      </c>
      <c r="S291">
        <f t="shared" si="28"/>
        <v>-8.9111198263157901E-2</v>
      </c>
    </row>
    <row r="292" spans="5:19" x14ac:dyDescent="0.25">
      <c r="E292">
        <v>17</v>
      </c>
      <c r="F292">
        <v>15</v>
      </c>
      <c r="G292">
        <v>4.2106250000000003</v>
      </c>
      <c r="H292">
        <v>-1.04</v>
      </c>
      <c r="I292">
        <v>0</v>
      </c>
      <c r="J292">
        <v>9.1159999999999997</v>
      </c>
      <c r="K292" s="10">
        <f t="shared" si="24"/>
        <v>0</v>
      </c>
      <c r="L292" s="10">
        <f t="shared" si="25"/>
        <v>-1.5992982456140351E-2</v>
      </c>
      <c r="M292" s="10">
        <f t="shared" si="26"/>
        <v>1.5992982456140351E-2</v>
      </c>
      <c r="O292">
        <f t="shared" si="27"/>
        <v>-6.5663612532894733E-3</v>
      </c>
      <c r="P292">
        <f t="shared" si="29"/>
        <v>4.0426023471250048</v>
      </c>
      <c r="S292">
        <f t="shared" si="28"/>
        <v>-2.6265445013157893E-2</v>
      </c>
    </row>
    <row r="293" spans="5:19" x14ac:dyDescent="0.25">
      <c r="E293">
        <v>17</v>
      </c>
      <c r="F293">
        <v>16</v>
      </c>
      <c r="G293">
        <v>4.2106250000000003</v>
      </c>
      <c r="H293">
        <v>178.86</v>
      </c>
      <c r="I293">
        <v>0</v>
      </c>
      <c r="J293">
        <v>64.536000000000001</v>
      </c>
      <c r="K293" s="10">
        <f t="shared" si="24"/>
        <v>0</v>
      </c>
      <c r="L293" s="10">
        <f t="shared" si="25"/>
        <v>-0.11322105263157894</v>
      </c>
      <c r="M293" s="10">
        <f t="shared" si="26"/>
        <v>0.11322105263157894</v>
      </c>
      <c r="O293">
        <f t="shared" si="27"/>
        <v>-4.6486034427631578E-2</v>
      </c>
      <c r="P293">
        <f t="shared" si="29"/>
        <v>4.089088381552636</v>
      </c>
      <c r="S293">
        <f t="shared" si="28"/>
        <v>-0.18594413771052631</v>
      </c>
    </row>
    <row r="294" spans="5:19" x14ac:dyDescent="0.25">
      <c r="E294">
        <v>18</v>
      </c>
      <c r="F294">
        <v>1</v>
      </c>
      <c r="G294">
        <v>9.3625000000000007</v>
      </c>
      <c r="H294">
        <v>-11.77</v>
      </c>
      <c r="I294">
        <v>210.45599999999999</v>
      </c>
      <c r="J294">
        <v>0</v>
      </c>
      <c r="K294" s="10">
        <f t="shared" si="24"/>
        <v>0.36922105263157895</v>
      </c>
      <c r="L294" s="10">
        <f t="shared" si="25"/>
        <v>0</v>
      </c>
      <c r="M294" s="10">
        <f t="shared" si="26"/>
        <v>0.36922105263157895</v>
      </c>
      <c r="O294">
        <f t="shared" si="27"/>
        <v>0.15159391442763157</v>
      </c>
      <c r="P294">
        <f t="shared" si="29"/>
        <v>3.9374944671250045</v>
      </c>
      <c r="S294">
        <f t="shared" si="28"/>
        <v>0.60637565771052626</v>
      </c>
    </row>
    <row r="295" spans="5:19" x14ac:dyDescent="0.25">
      <c r="E295">
        <v>18</v>
      </c>
      <c r="F295">
        <v>2</v>
      </c>
      <c r="G295">
        <v>9.3625000000000007</v>
      </c>
      <c r="H295">
        <v>-55.16</v>
      </c>
      <c r="I295">
        <v>0</v>
      </c>
      <c r="J295">
        <v>46.448</v>
      </c>
      <c r="K295" s="10">
        <f t="shared" si="24"/>
        <v>0</v>
      </c>
      <c r="L295" s="10">
        <f t="shared" si="25"/>
        <v>-8.1487719298245609E-2</v>
      </c>
      <c r="M295" s="10">
        <f t="shared" si="26"/>
        <v>8.1487719298245609E-2</v>
      </c>
      <c r="O295">
        <f t="shared" si="27"/>
        <v>-3.3457036802631575E-2</v>
      </c>
      <c r="P295">
        <f t="shared" si="29"/>
        <v>3.970951503927636</v>
      </c>
      <c r="S295">
        <f t="shared" si="28"/>
        <v>-0.1338281472105263</v>
      </c>
    </row>
    <row r="296" spans="5:19" x14ac:dyDescent="0.25">
      <c r="E296">
        <v>18</v>
      </c>
      <c r="F296">
        <v>3</v>
      </c>
      <c r="G296">
        <v>9.3625000000000007</v>
      </c>
      <c r="H296">
        <v>-95.51</v>
      </c>
      <c r="I296">
        <v>0</v>
      </c>
      <c r="J296">
        <v>94.932000000000002</v>
      </c>
      <c r="K296" s="10">
        <f t="shared" si="24"/>
        <v>0</v>
      </c>
      <c r="L296" s="10">
        <f t="shared" si="25"/>
        <v>-0.16654736842105264</v>
      </c>
      <c r="M296" s="10">
        <f t="shared" si="26"/>
        <v>0.16654736842105264</v>
      </c>
      <c r="O296">
        <f t="shared" si="27"/>
        <v>-6.8380628180921055E-2</v>
      </c>
      <c r="P296">
        <f t="shared" si="29"/>
        <v>4.0393321321085569</v>
      </c>
      <c r="S296">
        <f t="shared" si="28"/>
        <v>-0.27352251272368422</v>
      </c>
    </row>
    <row r="297" spans="5:19" x14ac:dyDescent="0.25">
      <c r="E297">
        <v>18</v>
      </c>
      <c r="F297">
        <v>4</v>
      </c>
      <c r="G297">
        <v>9.3625000000000007</v>
      </c>
      <c r="H297">
        <v>-17.39</v>
      </c>
      <c r="I297">
        <v>0</v>
      </c>
      <c r="J297">
        <v>67.168000000000006</v>
      </c>
      <c r="K297" s="10">
        <f t="shared" si="24"/>
        <v>0</v>
      </c>
      <c r="L297" s="10">
        <f t="shared" si="25"/>
        <v>-0.11783859649122808</v>
      </c>
      <c r="M297" s="10">
        <f t="shared" si="26"/>
        <v>0.11783859649122808</v>
      </c>
      <c r="O297">
        <f t="shared" si="27"/>
        <v>-4.8381894763157893E-2</v>
      </c>
      <c r="P297">
        <f t="shared" si="29"/>
        <v>4.0877140268717147</v>
      </c>
      <c r="S297">
        <f t="shared" si="28"/>
        <v>-0.19352757905263157</v>
      </c>
    </row>
    <row r="298" spans="5:19" x14ac:dyDescent="0.25">
      <c r="E298">
        <v>18</v>
      </c>
      <c r="F298">
        <v>5</v>
      </c>
      <c r="G298">
        <v>9.3625000000000007</v>
      </c>
      <c r="H298">
        <v>-28.29</v>
      </c>
      <c r="I298">
        <v>149.45599999999999</v>
      </c>
      <c r="J298">
        <v>0</v>
      </c>
      <c r="K298" s="10">
        <f t="shared" si="24"/>
        <v>0.26220350877192983</v>
      </c>
      <c r="L298" s="10">
        <f t="shared" si="25"/>
        <v>0</v>
      </c>
      <c r="M298" s="10">
        <f t="shared" si="26"/>
        <v>0.26220350877192983</v>
      </c>
      <c r="O298">
        <f t="shared" si="27"/>
        <v>0.10765490209210526</v>
      </c>
      <c r="P298">
        <f t="shared" si="29"/>
        <v>3.9800591247796095</v>
      </c>
      <c r="S298">
        <f t="shared" si="28"/>
        <v>0.43061960836842106</v>
      </c>
    </row>
    <row r="299" spans="5:19" x14ac:dyDescent="0.25">
      <c r="E299">
        <v>18</v>
      </c>
      <c r="F299">
        <v>6</v>
      </c>
      <c r="G299">
        <v>9.3625000000000007</v>
      </c>
      <c r="H299">
        <v>-130.33000000000001</v>
      </c>
      <c r="I299">
        <v>0</v>
      </c>
      <c r="J299">
        <v>17.515999999999998</v>
      </c>
      <c r="K299" s="10">
        <f t="shared" si="24"/>
        <v>0</v>
      </c>
      <c r="L299" s="10">
        <f t="shared" si="25"/>
        <v>-3.0729824561403506E-2</v>
      </c>
      <c r="M299" s="10">
        <f t="shared" si="26"/>
        <v>3.0729824561403506E-2</v>
      </c>
      <c r="O299">
        <f t="shared" si="27"/>
        <v>-1.2616979345394736E-2</v>
      </c>
      <c r="P299">
        <f t="shared" si="29"/>
        <v>3.9926761041250041</v>
      </c>
      <c r="S299">
        <f t="shared" si="28"/>
        <v>-5.0467917381578943E-2</v>
      </c>
    </row>
    <row r="300" spans="5:19" x14ac:dyDescent="0.25">
      <c r="E300">
        <v>18</v>
      </c>
      <c r="F300">
        <v>7</v>
      </c>
      <c r="G300">
        <v>9.3625000000000007</v>
      </c>
      <c r="H300">
        <v>-74.67</v>
      </c>
      <c r="I300">
        <v>0</v>
      </c>
      <c r="J300">
        <v>21.86</v>
      </c>
      <c r="K300" s="10">
        <f t="shared" si="24"/>
        <v>0</v>
      </c>
      <c r="L300" s="10">
        <f t="shared" si="25"/>
        <v>-3.8350877192982455E-2</v>
      </c>
      <c r="M300" s="10">
        <f t="shared" si="26"/>
        <v>3.8350877192982455E-2</v>
      </c>
      <c r="O300">
        <f t="shared" si="27"/>
        <v>-1.5746013273026313E-2</v>
      </c>
      <c r="P300">
        <f t="shared" si="29"/>
        <v>4.0084221173980303</v>
      </c>
      <c r="S300">
        <f t="shared" si="28"/>
        <v>-6.2984053092105252E-2</v>
      </c>
    </row>
    <row r="301" spans="5:19" x14ac:dyDescent="0.25">
      <c r="E301">
        <v>18</v>
      </c>
      <c r="F301">
        <v>8</v>
      </c>
      <c r="G301">
        <v>9.3625000000000007</v>
      </c>
      <c r="H301">
        <v>-117.07</v>
      </c>
      <c r="I301">
        <v>0</v>
      </c>
      <c r="J301">
        <v>12.772</v>
      </c>
      <c r="K301" s="10">
        <f t="shared" si="24"/>
        <v>0</v>
      </c>
      <c r="L301" s="10">
        <f t="shared" si="25"/>
        <v>-2.240701754385965E-2</v>
      </c>
      <c r="M301" s="10">
        <f t="shared" si="26"/>
        <v>2.240701754385965E-2</v>
      </c>
      <c r="O301">
        <f t="shared" si="27"/>
        <v>-9.1998207467105259E-3</v>
      </c>
      <c r="P301">
        <f t="shared" si="29"/>
        <v>4.0176219381447407</v>
      </c>
      <c r="S301">
        <f t="shared" si="28"/>
        <v>-3.6799282986842104E-2</v>
      </c>
    </row>
    <row r="302" spans="5:19" x14ac:dyDescent="0.25">
      <c r="E302">
        <v>18</v>
      </c>
      <c r="F302">
        <v>9</v>
      </c>
      <c r="G302">
        <v>9.3625000000000007</v>
      </c>
      <c r="H302">
        <v>-1.97</v>
      </c>
      <c r="I302">
        <v>87.92</v>
      </c>
      <c r="J302">
        <v>0</v>
      </c>
      <c r="K302" s="10">
        <f t="shared" si="24"/>
        <v>0.15424561403508771</v>
      </c>
      <c r="L302" s="10">
        <f t="shared" si="25"/>
        <v>0</v>
      </c>
      <c r="M302" s="10">
        <f t="shared" si="26"/>
        <v>0.15424561403508771</v>
      </c>
      <c r="O302">
        <f t="shared" si="27"/>
        <v>6.3329802697368417E-2</v>
      </c>
      <c r="P302">
        <f t="shared" si="29"/>
        <v>3.9542921354473721</v>
      </c>
      <c r="S302">
        <f t="shared" si="28"/>
        <v>0.25331921078947367</v>
      </c>
    </row>
    <row r="303" spans="5:19" x14ac:dyDescent="0.25">
      <c r="E303">
        <v>18</v>
      </c>
      <c r="F303">
        <v>10</v>
      </c>
      <c r="G303">
        <v>9.3625000000000007</v>
      </c>
      <c r="H303">
        <v>-191.04</v>
      </c>
      <c r="I303">
        <v>0</v>
      </c>
      <c r="J303">
        <v>40.216000000000001</v>
      </c>
      <c r="K303" s="10">
        <f t="shared" si="24"/>
        <v>0</v>
      </c>
      <c r="L303" s="10">
        <f t="shared" si="25"/>
        <v>-7.0554385964912286E-2</v>
      </c>
      <c r="M303" s="10">
        <f t="shared" si="26"/>
        <v>7.0554385964912286E-2</v>
      </c>
      <c r="O303">
        <f t="shared" si="27"/>
        <v>-2.8968054427631579E-2</v>
      </c>
      <c r="P303">
        <f t="shared" si="29"/>
        <v>3.9832601898750037</v>
      </c>
      <c r="S303">
        <f t="shared" si="28"/>
        <v>-0.11587221771052632</v>
      </c>
    </row>
    <row r="304" spans="5:19" x14ac:dyDescent="0.25">
      <c r="E304">
        <v>18</v>
      </c>
      <c r="F304">
        <v>11</v>
      </c>
      <c r="G304">
        <v>9.3625000000000007</v>
      </c>
      <c r="H304">
        <v>-103.41</v>
      </c>
      <c r="I304">
        <v>0</v>
      </c>
      <c r="J304">
        <v>0.624</v>
      </c>
      <c r="K304" s="10">
        <f t="shared" si="24"/>
        <v>0</v>
      </c>
      <c r="L304" s="10">
        <f t="shared" si="25"/>
        <v>-1.0947368421052631E-3</v>
      </c>
      <c r="M304" s="10">
        <f t="shared" si="26"/>
        <v>1.0947368421052631E-3</v>
      </c>
      <c r="O304">
        <f t="shared" si="27"/>
        <v>-4.4947448684210526E-4</v>
      </c>
      <c r="P304">
        <f t="shared" si="29"/>
        <v>3.9837096643618457</v>
      </c>
      <c r="S304">
        <f t="shared" si="28"/>
        <v>-1.797897947368421E-3</v>
      </c>
    </row>
    <row r="305" spans="5:19" x14ac:dyDescent="0.25">
      <c r="E305">
        <v>18</v>
      </c>
      <c r="F305">
        <v>12</v>
      </c>
      <c r="G305">
        <v>9.3625000000000007</v>
      </c>
      <c r="H305">
        <v>-48.64</v>
      </c>
      <c r="I305">
        <v>0</v>
      </c>
      <c r="J305">
        <v>49.847999999999999</v>
      </c>
      <c r="K305" s="10">
        <f t="shared" si="24"/>
        <v>0</v>
      </c>
      <c r="L305" s="10">
        <f t="shared" si="25"/>
        <v>-8.7452631578947365E-2</v>
      </c>
      <c r="M305" s="10">
        <f t="shared" si="26"/>
        <v>8.7452631578947365E-2</v>
      </c>
      <c r="O305">
        <f t="shared" si="27"/>
        <v>-3.5906096506578944E-2</v>
      </c>
      <c r="P305">
        <f t="shared" si="29"/>
        <v>4.0196157608684242</v>
      </c>
      <c r="S305">
        <f t="shared" si="28"/>
        <v>-0.14362438602631578</v>
      </c>
    </row>
    <row r="306" spans="5:19" x14ac:dyDescent="0.25">
      <c r="E306">
        <v>18</v>
      </c>
      <c r="F306">
        <v>13</v>
      </c>
      <c r="G306">
        <v>9.3625000000000007</v>
      </c>
      <c r="H306">
        <v>-69.52</v>
      </c>
      <c r="I306">
        <v>89.52</v>
      </c>
      <c r="J306">
        <v>0</v>
      </c>
      <c r="K306" s="10">
        <f t="shared" si="24"/>
        <v>0.15705263157894736</v>
      </c>
      <c r="L306" s="10">
        <f t="shared" si="25"/>
        <v>0</v>
      </c>
      <c r="M306" s="10">
        <f t="shared" si="26"/>
        <v>0.15705263157894736</v>
      </c>
      <c r="O306">
        <f t="shared" si="27"/>
        <v>6.4482301381578941E-2</v>
      </c>
      <c r="P306">
        <f t="shared" si="29"/>
        <v>3.9551334594868455</v>
      </c>
      <c r="S306">
        <f t="shared" si="28"/>
        <v>0.25792920552631576</v>
      </c>
    </row>
    <row r="307" spans="5:19" x14ac:dyDescent="0.25">
      <c r="E307">
        <v>18</v>
      </c>
      <c r="F307">
        <v>14</v>
      </c>
      <c r="G307">
        <v>9.3625000000000007</v>
      </c>
      <c r="H307">
        <v>-125.15</v>
      </c>
      <c r="I307">
        <v>36.332000000000001</v>
      </c>
      <c r="J307">
        <v>0</v>
      </c>
      <c r="K307" s="10">
        <f t="shared" si="24"/>
        <v>6.3740350877192986E-2</v>
      </c>
      <c r="L307" s="10">
        <f t="shared" si="25"/>
        <v>0</v>
      </c>
      <c r="M307" s="10">
        <f t="shared" si="26"/>
        <v>6.3740350877192986E-2</v>
      </c>
      <c r="O307">
        <f t="shared" si="27"/>
        <v>2.6170363871710525E-2</v>
      </c>
      <c r="P307">
        <f t="shared" si="29"/>
        <v>3.9289630956151349</v>
      </c>
      <c r="S307">
        <f t="shared" si="28"/>
        <v>0.1046814554868421</v>
      </c>
    </row>
    <row r="308" spans="5:19" x14ac:dyDescent="0.25">
      <c r="E308">
        <v>18</v>
      </c>
      <c r="F308">
        <v>15</v>
      </c>
      <c r="G308">
        <v>9.3625000000000007</v>
      </c>
      <c r="H308">
        <v>-85.31</v>
      </c>
      <c r="I308">
        <v>36.46</v>
      </c>
      <c r="J308">
        <v>0</v>
      </c>
      <c r="K308" s="10">
        <f t="shared" si="24"/>
        <v>6.3964912280701752E-2</v>
      </c>
      <c r="L308" s="10">
        <f t="shared" si="25"/>
        <v>0</v>
      </c>
      <c r="M308" s="10">
        <f t="shared" si="26"/>
        <v>6.3964912280701752E-2</v>
      </c>
      <c r="O308">
        <f t="shared" si="27"/>
        <v>2.6262563766447367E-2</v>
      </c>
      <c r="P308">
        <f t="shared" si="29"/>
        <v>3.9027005318486876</v>
      </c>
      <c r="S308">
        <f t="shared" si="28"/>
        <v>0.10505025506578947</v>
      </c>
    </row>
    <row r="309" spans="5:19" x14ac:dyDescent="0.25">
      <c r="E309">
        <v>18</v>
      </c>
      <c r="F309">
        <v>16</v>
      </c>
      <c r="G309">
        <v>9.3625000000000007</v>
      </c>
      <c r="H309">
        <v>-70.81</v>
      </c>
      <c r="I309">
        <v>10.263999999999999</v>
      </c>
      <c r="J309">
        <v>0</v>
      </c>
      <c r="K309" s="10">
        <f t="shared" si="24"/>
        <v>1.8007017543859648E-2</v>
      </c>
      <c r="L309" s="10">
        <f t="shared" si="25"/>
        <v>0</v>
      </c>
      <c r="M309" s="10">
        <f t="shared" si="26"/>
        <v>1.8007017543859648E-2</v>
      </c>
      <c r="O309">
        <f t="shared" si="27"/>
        <v>7.3932790592105254E-3</v>
      </c>
      <c r="P309">
        <f t="shared" si="29"/>
        <v>3.8953072527894772</v>
      </c>
      <c r="S309">
        <f t="shared" si="28"/>
        <v>2.9573116236842101E-2</v>
      </c>
    </row>
    <row r="310" spans="5:19" x14ac:dyDescent="0.25">
      <c r="E310">
        <v>19</v>
      </c>
      <c r="F310">
        <v>1</v>
      </c>
      <c r="G310">
        <v>9.9562500000000007</v>
      </c>
      <c r="H310">
        <v>221.74</v>
      </c>
      <c r="I310">
        <v>91.316000000000003</v>
      </c>
      <c r="J310">
        <v>0</v>
      </c>
      <c r="K310" s="10">
        <f t="shared" si="24"/>
        <v>0.16020350877192982</v>
      </c>
      <c r="L310" s="10">
        <f t="shared" si="25"/>
        <v>0</v>
      </c>
      <c r="M310" s="10">
        <f t="shared" si="26"/>
        <v>0.16020350877192982</v>
      </c>
      <c r="O310">
        <f t="shared" si="27"/>
        <v>6.5775981154605256E-2</v>
      </c>
      <c r="P310">
        <f t="shared" si="29"/>
        <v>3.8295312716348722</v>
      </c>
      <c r="S310">
        <f t="shared" si="28"/>
        <v>0.26310392461842103</v>
      </c>
    </row>
    <row r="311" spans="5:19" x14ac:dyDescent="0.25">
      <c r="E311">
        <v>19</v>
      </c>
      <c r="F311">
        <v>2</v>
      </c>
      <c r="G311">
        <v>9.9562500000000007</v>
      </c>
      <c r="H311">
        <v>-8.0500000000000007</v>
      </c>
      <c r="I311">
        <v>48.1</v>
      </c>
      <c r="J311">
        <v>0</v>
      </c>
      <c r="K311" s="10">
        <f t="shared" si="24"/>
        <v>8.4385964912280703E-2</v>
      </c>
      <c r="L311" s="10">
        <f t="shared" si="25"/>
        <v>0</v>
      </c>
      <c r="M311" s="10">
        <f t="shared" si="26"/>
        <v>8.4385964912280703E-2</v>
      </c>
      <c r="O311">
        <f t="shared" si="27"/>
        <v>3.4646991694078949E-2</v>
      </c>
      <c r="P311">
        <f t="shared" si="29"/>
        <v>3.7948842799407934</v>
      </c>
      <c r="S311">
        <f t="shared" si="28"/>
        <v>0.1385879667763158</v>
      </c>
    </row>
    <row r="312" spans="5:19" x14ac:dyDescent="0.25">
      <c r="E312">
        <v>19</v>
      </c>
      <c r="F312">
        <v>3</v>
      </c>
      <c r="G312">
        <v>9.9562500000000007</v>
      </c>
      <c r="H312">
        <v>-91.54</v>
      </c>
      <c r="I312">
        <v>66.959999999999994</v>
      </c>
      <c r="J312">
        <v>0</v>
      </c>
      <c r="K312" s="10">
        <f t="shared" si="24"/>
        <v>0.1174736842105263</v>
      </c>
      <c r="L312" s="10">
        <f t="shared" si="25"/>
        <v>0</v>
      </c>
      <c r="M312" s="10">
        <f t="shared" si="26"/>
        <v>0.1174736842105263</v>
      </c>
      <c r="O312">
        <f t="shared" si="27"/>
        <v>4.8232069934210517E-2</v>
      </c>
      <c r="P312">
        <f t="shared" si="29"/>
        <v>3.7466522100065829</v>
      </c>
      <c r="S312">
        <f t="shared" si="28"/>
        <v>0.19292827973684207</v>
      </c>
    </row>
    <row r="313" spans="5:19" x14ac:dyDescent="0.25">
      <c r="E313">
        <v>19</v>
      </c>
      <c r="F313">
        <v>4</v>
      </c>
      <c r="G313">
        <v>9.9562500000000007</v>
      </c>
      <c r="H313">
        <v>-42.35</v>
      </c>
      <c r="I313">
        <v>0.26800000000000002</v>
      </c>
      <c r="J313">
        <v>0</v>
      </c>
      <c r="K313" s="10">
        <f t="shared" si="24"/>
        <v>4.7017543859649124E-4</v>
      </c>
      <c r="L313" s="10">
        <f t="shared" si="25"/>
        <v>0</v>
      </c>
      <c r="M313" s="10">
        <f t="shared" si="26"/>
        <v>4.7017543859649124E-4</v>
      </c>
      <c r="O313">
        <f t="shared" si="27"/>
        <v>1.9304352960526316E-4</v>
      </c>
      <c r="P313">
        <f t="shared" si="29"/>
        <v>3.7464591664769777</v>
      </c>
      <c r="S313">
        <f t="shared" si="28"/>
        <v>7.7217411842105262E-4</v>
      </c>
    </row>
    <row r="314" spans="5:19" x14ac:dyDescent="0.25">
      <c r="E314">
        <v>19</v>
      </c>
      <c r="F314">
        <v>5</v>
      </c>
      <c r="G314">
        <v>9.9562500000000007</v>
      </c>
      <c r="H314">
        <v>196.07</v>
      </c>
      <c r="I314">
        <v>0</v>
      </c>
      <c r="J314">
        <v>63.088000000000001</v>
      </c>
      <c r="K314" s="10">
        <f t="shared" si="24"/>
        <v>0</v>
      </c>
      <c r="L314" s="10">
        <f t="shared" si="25"/>
        <v>-0.11068070175438596</v>
      </c>
      <c r="M314" s="10">
        <f t="shared" si="26"/>
        <v>0.11068070175438596</v>
      </c>
      <c r="O314">
        <f t="shared" si="27"/>
        <v>-4.544302311842105E-2</v>
      </c>
      <c r="P314">
        <f t="shared" si="29"/>
        <v>3.7919021895953988</v>
      </c>
      <c r="S314">
        <f t="shared" si="28"/>
        <v>-0.1817720924736842</v>
      </c>
    </row>
    <row r="315" spans="5:19" x14ac:dyDescent="0.25">
      <c r="E315">
        <v>19</v>
      </c>
      <c r="F315">
        <v>6</v>
      </c>
      <c r="G315">
        <v>9.9562500000000007</v>
      </c>
      <c r="H315">
        <v>-16.940000000000001</v>
      </c>
      <c r="I315">
        <v>43.62</v>
      </c>
      <c r="J315">
        <v>0</v>
      </c>
      <c r="K315" s="10">
        <f t="shared" si="24"/>
        <v>7.6526315789473678E-2</v>
      </c>
      <c r="L315" s="10">
        <f t="shared" si="25"/>
        <v>0</v>
      </c>
      <c r="M315" s="10">
        <f t="shared" si="26"/>
        <v>7.6526315789473678E-2</v>
      </c>
      <c r="O315">
        <f t="shared" si="27"/>
        <v>3.1419995378289468E-2</v>
      </c>
      <c r="P315">
        <f t="shared" si="29"/>
        <v>3.7604821942171092</v>
      </c>
      <c r="S315">
        <f t="shared" si="28"/>
        <v>0.12567998151315787</v>
      </c>
    </row>
    <row r="316" spans="5:19" x14ac:dyDescent="0.25">
      <c r="E316">
        <v>19</v>
      </c>
      <c r="F316">
        <v>7</v>
      </c>
      <c r="G316">
        <v>9.9562500000000007</v>
      </c>
      <c r="H316">
        <v>-115.42</v>
      </c>
      <c r="I316">
        <v>97.644000000000005</v>
      </c>
      <c r="J316">
        <v>0</v>
      </c>
      <c r="K316" s="10">
        <f t="shared" si="24"/>
        <v>0.17130526315789474</v>
      </c>
      <c r="L316" s="10">
        <f t="shared" si="25"/>
        <v>0</v>
      </c>
      <c r="M316" s="10">
        <f t="shared" si="26"/>
        <v>0.17130526315789474</v>
      </c>
      <c r="O316">
        <f t="shared" si="27"/>
        <v>7.033411345065789E-2</v>
      </c>
      <c r="P316">
        <f t="shared" si="29"/>
        <v>3.6901480807664511</v>
      </c>
      <c r="S316">
        <f t="shared" si="28"/>
        <v>0.28133645380263156</v>
      </c>
    </row>
    <row r="317" spans="5:19" x14ac:dyDescent="0.25">
      <c r="E317">
        <v>19</v>
      </c>
      <c r="F317">
        <v>8</v>
      </c>
      <c r="G317">
        <v>9.9562500000000007</v>
      </c>
      <c r="H317">
        <v>-22.34</v>
      </c>
      <c r="I317">
        <v>84.676000000000002</v>
      </c>
      <c r="J317">
        <v>0</v>
      </c>
      <c r="K317" s="10">
        <f t="shared" si="24"/>
        <v>0.14855438596491227</v>
      </c>
      <c r="L317" s="10">
        <f t="shared" si="25"/>
        <v>0</v>
      </c>
      <c r="M317" s="10">
        <f t="shared" si="26"/>
        <v>0.14855438596491227</v>
      </c>
      <c r="O317">
        <f t="shared" si="27"/>
        <v>6.0993111615131573E-2</v>
      </c>
      <c r="P317">
        <f t="shared" si="29"/>
        <v>3.6291549691513194</v>
      </c>
      <c r="S317">
        <f t="shared" si="28"/>
        <v>0.24397244646052629</v>
      </c>
    </row>
    <row r="318" spans="5:19" x14ac:dyDescent="0.25">
      <c r="E318">
        <v>19</v>
      </c>
      <c r="F318">
        <v>9</v>
      </c>
      <c r="G318">
        <v>9.9562500000000007</v>
      </c>
      <c r="H318">
        <v>239.45</v>
      </c>
      <c r="I318">
        <v>0</v>
      </c>
      <c r="J318">
        <v>92.308000000000007</v>
      </c>
      <c r="K318" s="10">
        <f t="shared" si="24"/>
        <v>0</v>
      </c>
      <c r="L318" s="10">
        <f t="shared" si="25"/>
        <v>-0.16194385964912281</v>
      </c>
      <c r="M318" s="10">
        <f t="shared" si="26"/>
        <v>0.16194385964912281</v>
      </c>
      <c r="O318">
        <f t="shared" si="27"/>
        <v>-6.6490530338815787E-2</v>
      </c>
      <c r="P318">
        <f t="shared" si="29"/>
        <v>3.6956454994901353</v>
      </c>
      <c r="S318">
        <f t="shared" si="28"/>
        <v>-0.26596212135526315</v>
      </c>
    </row>
    <row r="319" spans="5:19" x14ac:dyDescent="0.25">
      <c r="E319">
        <v>19</v>
      </c>
      <c r="F319">
        <v>10</v>
      </c>
      <c r="G319">
        <v>9.9562500000000007</v>
      </c>
      <c r="H319">
        <v>-133.87</v>
      </c>
      <c r="I319">
        <v>40.54</v>
      </c>
      <c r="J319">
        <v>0</v>
      </c>
      <c r="K319" s="10">
        <f t="shared" si="24"/>
        <v>7.1122807017543851E-2</v>
      </c>
      <c r="L319" s="10">
        <f t="shared" si="25"/>
        <v>0</v>
      </c>
      <c r="M319" s="10">
        <f t="shared" si="26"/>
        <v>7.1122807017543851E-2</v>
      </c>
      <c r="O319">
        <f t="shared" si="27"/>
        <v>2.9201435411184206E-2</v>
      </c>
      <c r="P319">
        <f t="shared" si="29"/>
        <v>3.6664440640789513</v>
      </c>
      <c r="S319">
        <f t="shared" si="28"/>
        <v>0.11680574164473682</v>
      </c>
    </row>
    <row r="320" spans="5:19" x14ac:dyDescent="0.25">
      <c r="E320">
        <v>19</v>
      </c>
      <c r="F320">
        <v>11</v>
      </c>
      <c r="G320">
        <v>9.9562500000000007</v>
      </c>
      <c r="H320">
        <v>-80.8</v>
      </c>
      <c r="I320">
        <v>139.05199999999999</v>
      </c>
      <c r="J320">
        <v>0</v>
      </c>
      <c r="K320" s="10">
        <f t="shared" si="24"/>
        <v>0.24395087719298245</v>
      </c>
      <c r="L320" s="10">
        <f t="shared" si="25"/>
        <v>0</v>
      </c>
      <c r="M320" s="10">
        <f t="shared" si="26"/>
        <v>0.24395087719298245</v>
      </c>
      <c r="O320">
        <f t="shared" si="27"/>
        <v>0.10016077939802631</v>
      </c>
      <c r="P320">
        <f t="shared" si="29"/>
        <v>3.5662832846809249</v>
      </c>
      <c r="S320">
        <f t="shared" si="28"/>
        <v>0.40064311759210525</v>
      </c>
    </row>
    <row r="321" spans="5:19" x14ac:dyDescent="0.25">
      <c r="E321">
        <v>19</v>
      </c>
      <c r="F321">
        <v>12</v>
      </c>
      <c r="G321">
        <v>9.9562500000000007</v>
      </c>
      <c r="H321">
        <v>-26.62</v>
      </c>
      <c r="I321">
        <v>66.819999999999993</v>
      </c>
      <c r="J321">
        <v>0</v>
      </c>
      <c r="K321" s="10">
        <f t="shared" si="24"/>
        <v>0.11722807017543858</v>
      </c>
      <c r="L321" s="10">
        <f t="shared" si="25"/>
        <v>0</v>
      </c>
      <c r="M321" s="10">
        <f t="shared" si="26"/>
        <v>0.11722807017543858</v>
      </c>
      <c r="O321">
        <f t="shared" si="27"/>
        <v>4.8131226299342099E-2</v>
      </c>
      <c r="P321">
        <f t="shared" si="29"/>
        <v>3.5181520583815828</v>
      </c>
      <c r="S321">
        <f t="shared" si="28"/>
        <v>0.1925249051973684</v>
      </c>
    </row>
    <row r="322" spans="5:19" x14ac:dyDescent="0.25">
      <c r="E322">
        <v>19</v>
      </c>
      <c r="F322">
        <v>13</v>
      </c>
      <c r="G322">
        <v>9.9562500000000007</v>
      </c>
      <c r="H322">
        <v>-168.68</v>
      </c>
      <c r="I322">
        <v>0</v>
      </c>
      <c r="J322">
        <v>53.372</v>
      </c>
      <c r="K322" s="10">
        <f t="shared" si="24"/>
        <v>0</v>
      </c>
      <c r="L322" s="10">
        <f t="shared" si="25"/>
        <v>-9.3635087719298252E-2</v>
      </c>
      <c r="M322" s="10">
        <f t="shared" si="26"/>
        <v>9.3635087719298252E-2</v>
      </c>
      <c r="O322">
        <f t="shared" si="27"/>
        <v>-3.8444474858552631E-2</v>
      </c>
      <c r="P322">
        <f t="shared" si="29"/>
        <v>3.5565965332401355</v>
      </c>
      <c r="S322">
        <f t="shared" si="28"/>
        <v>-0.15377789943421052</v>
      </c>
    </row>
    <row r="323" spans="5:19" x14ac:dyDescent="0.25">
      <c r="E323">
        <v>19</v>
      </c>
      <c r="F323">
        <v>14</v>
      </c>
      <c r="G323">
        <v>9.9562500000000007</v>
      </c>
      <c r="H323">
        <v>-10.71</v>
      </c>
      <c r="I323">
        <v>50.764000000000003</v>
      </c>
      <c r="J323">
        <v>0</v>
      </c>
      <c r="K323" s="10">
        <f t="shared" si="24"/>
        <v>8.9059649122807019E-2</v>
      </c>
      <c r="L323" s="10">
        <f t="shared" si="25"/>
        <v>0</v>
      </c>
      <c r="M323" s="10">
        <f t="shared" si="26"/>
        <v>8.9059649122807019E-2</v>
      </c>
      <c r="O323">
        <f t="shared" si="27"/>
        <v>3.656590200328947E-2</v>
      </c>
      <c r="P323">
        <f t="shared" si="29"/>
        <v>3.5200306312368461</v>
      </c>
      <c r="S323">
        <f t="shared" si="28"/>
        <v>0.14626360801315788</v>
      </c>
    </row>
    <row r="324" spans="5:19" x14ac:dyDescent="0.25">
      <c r="E324">
        <v>19</v>
      </c>
      <c r="F324">
        <v>15</v>
      </c>
      <c r="G324">
        <v>9.9562500000000007</v>
      </c>
      <c r="H324">
        <v>8.9700000000000006</v>
      </c>
      <c r="I324">
        <v>82.191999999999993</v>
      </c>
      <c r="J324">
        <v>0</v>
      </c>
      <c r="K324" s="10">
        <f t="shared" si="24"/>
        <v>0.14419649122807016</v>
      </c>
      <c r="L324" s="10">
        <f t="shared" si="25"/>
        <v>0</v>
      </c>
      <c r="M324" s="10">
        <f t="shared" si="26"/>
        <v>0.14419649122807016</v>
      </c>
      <c r="O324">
        <f t="shared" si="27"/>
        <v>5.9203857407894724E-2</v>
      </c>
      <c r="P324">
        <f t="shared" si="29"/>
        <v>3.4608267738289515</v>
      </c>
      <c r="S324">
        <f t="shared" si="28"/>
        <v>0.23681542963157889</v>
      </c>
    </row>
    <row r="325" spans="5:19" x14ac:dyDescent="0.25">
      <c r="E325">
        <v>19</v>
      </c>
      <c r="F325">
        <v>16</v>
      </c>
      <c r="G325">
        <v>9.9562500000000007</v>
      </c>
      <c r="H325">
        <v>9.61</v>
      </c>
      <c r="I325">
        <v>178.75200000000001</v>
      </c>
      <c r="J325">
        <v>0</v>
      </c>
      <c r="K325" s="10">
        <f t="shared" si="24"/>
        <v>0.31359999999999999</v>
      </c>
      <c r="L325" s="10">
        <f t="shared" si="25"/>
        <v>0</v>
      </c>
      <c r="M325" s="10">
        <f t="shared" si="26"/>
        <v>0.31359999999999999</v>
      </c>
      <c r="O325">
        <f t="shared" si="27"/>
        <v>0.12875715299999999</v>
      </c>
      <c r="P325">
        <f t="shared" si="29"/>
        <v>3.3320696208289515</v>
      </c>
      <c r="S325">
        <f t="shared" si="28"/>
        <v>0.51502861199999994</v>
      </c>
    </row>
    <row r="326" spans="5:19" x14ac:dyDescent="0.25">
      <c r="E326">
        <v>20</v>
      </c>
      <c r="F326">
        <v>1</v>
      </c>
      <c r="G326">
        <v>5.4793750000000001</v>
      </c>
      <c r="H326">
        <v>-114.23</v>
      </c>
      <c r="I326">
        <v>12.795999999999999</v>
      </c>
      <c r="J326">
        <v>0</v>
      </c>
      <c r="K326" s="10">
        <f t="shared" si="24"/>
        <v>2.2449122807017542E-2</v>
      </c>
      <c r="L326" s="10">
        <f t="shared" si="25"/>
        <v>0</v>
      </c>
      <c r="M326" s="10">
        <f t="shared" si="26"/>
        <v>2.2449122807017542E-2</v>
      </c>
      <c r="O326">
        <f t="shared" si="27"/>
        <v>9.2171082269736828E-3</v>
      </c>
      <c r="P326">
        <f t="shared" si="29"/>
        <v>3.3228525126019779</v>
      </c>
      <c r="S326">
        <f t="shared" si="28"/>
        <v>3.6868432907894731E-2</v>
      </c>
    </row>
    <row r="327" spans="5:19" x14ac:dyDescent="0.25">
      <c r="E327">
        <v>20</v>
      </c>
      <c r="F327">
        <v>2</v>
      </c>
      <c r="G327">
        <v>5.4793750000000001</v>
      </c>
      <c r="H327">
        <v>10.74</v>
      </c>
      <c r="I327">
        <v>63.356000000000002</v>
      </c>
      <c r="J327">
        <v>0</v>
      </c>
      <c r="K327" s="10">
        <f t="shared" ref="K327:K390" si="30">I327/$G$3</f>
        <v>0.11115087719298246</v>
      </c>
      <c r="L327" s="10">
        <f t="shared" ref="L327:L390" si="31">-J327/$G$3</f>
        <v>0</v>
      </c>
      <c r="M327" s="10">
        <f t="shared" ref="M327:M390" si="32">J327/$G$3 +I327/$G$3</f>
        <v>0.11115087719298246</v>
      </c>
      <c r="O327">
        <f t="shared" ref="O327:O390" si="33">(K327*$J$2+L327*$J$2)*0.25</f>
        <v>4.5636066648026316E-2</v>
      </c>
      <c r="P327">
        <f t="shared" si="29"/>
        <v>3.2772164459539517</v>
      </c>
      <c r="S327">
        <f t="shared" ref="S327:S390" si="34">(K327*$J$2+L327*$J$2)</f>
        <v>0.18254426659210526</v>
      </c>
    </row>
    <row r="328" spans="5:19" x14ac:dyDescent="0.25">
      <c r="E328">
        <v>20</v>
      </c>
      <c r="F328">
        <v>3</v>
      </c>
      <c r="G328">
        <v>5.4793750000000001</v>
      </c>
      <c r="H328">
        <v>-14.92</v>
      </c>
      <c r="I328">
        <v>2.8639999999999999</v>
      </c>
      <c r="J328">
        <v>0</v>
      </c>
      <c r="K328" s="10">
        <f t="shared" si="30"/>
        <v>5.0245614035087718E-3</v>
      </c>
      <c r="L328" s="10">
        <f t="shared" si="31"/>
        <v>0</v>
      </c>
      <c r="M328" s="10">
        <f t="shared" si="32"/>
        <v>5.0245614035087718E-3</v>
      </c>
      <c r="O328">
        <f t="shared" si="33"/>
        <v>2.0629726447368418E-3</v>
      </c>
      <c r="P328">
        <f t="shared" ref="P328:P391" si="35">P327-O328</f>
        <v>3.2751534733092149</v>
      </c>
      <c r="S328">
        <f t="shared" si="34"/>
        <v>8.251890578947367E-3</v>
      </c>
    </row>
    <row r="329" spans="5:19" x14ac:dyDescent="0.25">
      <c r="E329">
        <v>20</v>
      </c>
      <c r="F329">
        <v>4</v>
      </c>
      <c r="G329">
        <v>5.4793750000000001</v>
      </c>
      <c r="H329">
        <v>-121.6</v>
      </c>
      <c r="I329">
        <v>0</v>
      </c>
      <c r="J329">
        <v>6.68</v>
      </c>
      <c r="K329" s="10">
        <f t="shared" si="30"/>
        <v>0</v>
      </c>
      <c r="L329" s="10">
        <f t="shared" si="31"/>
        <v>-1.1719298245614034E-2</v>
      </c>
      <c r="M329" s="10">
        <f t="shared" si="32"/>
        <v>1.1719298245614034E-2</v>
      </c>
      <c r="O329">
        <f t="shared" si="33"/>
        <v>-4.8116820065789469E-3</v>
      </c>
      <c r="P329">
        <f t="shared" si="35"/>
        <v>3.2799651553157938</v>
      </c>
      <c r="S329">
        <f t="shared" si="34"/>
        <v>-1.9246728026315787E-2</v>
      </c>
    </row>
    <row r="330" spans="5:19" x14ac:dyDescent="0.25">
      <c r="E330">
        <v>20</v>
      </c>
      <c r="F330">
        <v>5</v>
      </c>
      <c r="G330">
        <v>5.4793750000000001</v>
      </c>
      <c r="H330">
        <v>9.15</v>
      </c>
      <c r="I330">
        <v>20.103999999999999</v>
      </c>
      <c r="J330">
        <v>0</v>
      </c>
      <c r="K330" s="10">
        <f t="shared" si="30"/>
        <v>3.5270175438596493E-2</v>
      </c>
      <c r="L330" s="10">
        <f t="shared" si="31"/>
        <v>0</v>
      </c>
      <c r="M330" s="10">
        <f t="shared" si="32"/>
        <v>3.5270175438596493E-2</v>
      </c>
      <c r="O330">
        <f t="shared" si="33"/>
        <v>1.4481145967105263E-2</v>
      </c>
      <c r="P330">
        <f t="shared" si="35"/>
        <v>3.2654840093486883</v>
      </c>
      <c r="S330">
        <f t="shared" si="34"/>
        <v>5.7924583868421052E-2</v>
      </c>
    </row>
    <row r="331" spans="5:19" x14ac:dyDescent="0.25">
      <c r="E331">
        <v>20</v>
      </c>
      <c r="F331">
        <v>6</v>
      </c>
      <c r="G331">
        <v>5.4793750000000001</v>
      </c>
      <c r="H331">
        <v>-1.34</v>
      </c>
      <c r="I331">
        <v>0</v>
      </c>
      <c r="J331">
        <v>84.992000000000004</v>
      </c>
      <c r="K331" s="10">
        <f t="shared" si="30"/>
        <v>0</v>
      </c>
      <c r="L331" s="10">
        <f t="shared" si="31"/>
        <v>-0.14910877192982458</v>
      </c>
      <c r="M331" s="10">
        <f t="shared" si="32"/>
        <v>0.14910877192982458</v>
      </c>
      <c r="O331">
        <f t="shared" si="33"/>
        <v>-6.122073010526316E-2</v>
      </c>
      <c r="P331">
        <f t="shared" si="35"/>
        <v>3.3267047394539513</v>
      </c>
      <c r="S331">
        <f t="shared" si="34"/>
        <v>-0.24488292042105264</v>
      </c>
    </row>
    <row r="332" spans="5:19" x14ac:dyDescent="0.25">
      <c r="E332">
        <v>20</v>
      </c>
      <c r="F332">
        <v>7</v>
      </c>
      <c r="G332">
        <v>5.4793750000000001</v>
      </c>
      <c r="H332">
        <v>6.63</v>
      </c>
      <c r="I332">
        <v>0</v>
      </c>
      <c r="J332">
        <v>98.891999999999996</v>
      </c>
      <c r="K332" s="10">
        <f t="shared" si="30"/>
        <v>0</v>
      </c>
      <c r="L332" s="10">
        <f t="shared" si="31"/>
        <v>-0.17349473684210526</v>
      </c>
      <c r="M332" s="10">
        <f t="shared" si="32"/>
        <v>0.17349473684210526</v>
      </c>
      <c r="O332">
        <f t="shared" si="33"/>
        <v>-7.1233062424342103E-2</v>
      </c>
      <c r="P332">
        <f t="shared" si="35"/>
        <v>3.3979378018782933</v>
      </c>
      <c r="S332">
        <f t="shared" si="34"/>
        <v>-0.28493224969736841</v>
      </c>
    </row>
    <row r="333" spans="5:19" x14ac:dyDescent="0.25">
      <c r="E333">
        <v>20</v>
      </c>
      <c r="F333">
        <v>8</v>
      </c>
      <c r="G333">
        <v>5.4793750000000001</v>
      </c>
      <c r="H333">
        <v>130.4</v>
      </c>
      <c r="I333">
        <v>0</v>
      </c>
      <c r="J333">
        <v>138.33199999999999</v>
      </c>
      <c r="K333" s="10">
        <f t="shared" si="30"/>
        <v>0</v>
      </c>
      <c r="L333" s="10">
        <f t="shared" si="31"/>
        <v>-0.24268771929824559</v>
      </c>
      <c r="M333" s="10">
        <f t="shared" si="32"/>
        <v>0.24268771929824559</v>
      </c>
      <c r="O333">
        <f t="shared" si="33"/>
        <v>-9.9642154990131571E-2</v>
      </c>
      <c r="P333">
        <f t="shared" si="35"/>
        <v>3.4975799568684249</v>
      </c>
      <c r="S333">
        <f t="shared" si="34"/>
        <v>-0.39856861996052628</v>
      </c>
    </row>
    <row r="334" spans="5:19" x14ac:dyDescent="0.25">
      <c r="E334">
        <v>20</v>
      </c>
      <c r="F334">
        <v>9</v>
      </c>
      <c r="G334">
        <v>5.4793750000000001</v>
      </c>
      <c r="H334">
        <v>11.12</v>
      </c>
      <c r="I334">
        <v>51.548000000000002</v>
      </c>
      <c r="J334">
        <v>0</v>
      </c>
      <c r="K334" s="10">
        <f t="shared" si="30"/>
        <v>9.0435087719298243E-2</v>
      </c>
      <c r="L334" s="10">
        <f t="shared" si="31"/>
        <v>0</v>
      </c>
      <c r="M334" s="10">
        <f t="shared" si="32"/>
        <v>9.0435087719298243E-2</v>
      </c>
      <c r="O334">
        <f t="shared" si="33"/>
        <v>3.7130626358552632E-2</v>
      </c>
      <c r="P334">
        <f t="shared" si="35"/>
        <v>3.4604493305098725</v>
      </c>
      <c r="S334">
        <f t="shared" si="34"/>
        <v>0.14852250543421053</v>
      </c>
    </row>
    <row r="335" spans="5:19" x14ac:dyDescent="0.25">
      <c r="E335">
        <v>20</v>
      </c>
      <c r="F335">
        <v>10</v>
      </c>
      <c r="G335">
        <v>5.4793750000000001</v>
      </c>
      <c r="H335">
        <v>12.39</v>
      </c>
      <c r="I335">
        <v>0</v>
      </c>
      <c r="J335">
        <v>36.555999999999997</v>
      </c>
      <c r="K335" s="10">
        <f t="shared" si="30"/>
        <v>0</v>
      </c>
      <c r="L335" s="10">
        <f t="shared" si="31"/>
        <v>-6.4133333333333334E-2</v>
      </c>
      <c r="M335" s="10">
        <f t="shared" si="32"/>
        <v>6.4133333333333334E-2</v>
      </c>
      <c r="O335">
        <f t="shared" si="33"/>
        <v>-2.6331713687499998E-2</v>
      </c>
      <c r="P335">
        <f t="shared" si="35"/>
        <v>3.4867810441973726</v>
      </c>
      <c r="S335">
        <f t="shared" si="34"/>
        <v>-0.10532685474999999</v>
      </c>
    </row>
    <row r="336" spans="5:19" x14ac:dyDescent="0.25">
      <c r="E336">
        <v>20</v>
      </c>
      <c r="F336">
        <v>11</v>
      </c>
      <c r="G336">
        <v>5.4793750000000001</v>
      </c>
      <c r="H336">
        <v>132.4</v>
      </c>
      <c r="I336">
        <v>0</v>
      </c>
      <c r="J336">
        <v>31.14</v>
      </c>
      <c r="K336" s="10">
        <f t="shared" si="30"/>
        <v>0</v>
      </c>
      <c r="L336" s="10">
        <f t="shared" si="31"/>
        <v>-5.463157894736842E-2</v>
      </c>
      <c r="M336" s="10">
        <f t="shared" si="32"/>
        <v>5.463157894736842E-2</v>
      </c>
      <c r="O336">
        <f t="shared" si="33"/>
        <v>-2.2430505641447367E-2</v>
      </c>
      <c r="P336">
        <f t="shared" si="35"/>
        <v>3.5092115498388199</v>
      </c>
      <c r="S336">
        <f t="shared" si="34"/>
        <v>-8.9722022565789469E-2</v>
      </c>
    </row>
    <row r="337" spans="5:19" x14ac:dyDescent="0.25">
      <c r="E337">
        <v>20</v>
      </c>
      <c r="F337">
        <v>12</v>
      </c>
      <c r="G337">
        <v>5.4793750000000001</v>
      </c>
      <c r="H337">
        <v>111.2</v>
      </c>
      <c r="I337">
        <v>0</v>
      </c>
      <c r="J337">
        <v>44.875999999999998</v>
      </c>
      <c r="K337" s="10">
        <f t="shared" si="30"/>
        <v>0</v>
      </c>
      <c r="L337" s="10">
        <f t="shared" si="31"/>
        <v>-7.8729824561403511E-2</v>
      </c>
      <c r="M337" s="10">
        <f t="shared" si="32"/>
        <v>7.8729824561403511E-2</v>
      </c>
      <c r="O337">
        <f t="shared" si="33"/>
        <v>-3.2324706845394735E-2</v>
      </c>
      <c r="P337">
        <f t="shared" si="35"/>
        <v>3.5415362566842146</v>
      </c>
      <c r="S337">
        <f t="shared" si="34"/>
        <v>-0.12929882738157894</v>
      </c>
    </row>
    <row r="338" spans="5:19" x14ac:dyDescent="0.25">
      <c r="E338">
        <v>20</v>
      </c>
      <c r="F338">
        <v>13</v>
      </c>
      <c r="G338">
        <v>5.4793750000000001</v>
      </c>
      <c r="H338">
        <v>214.8</v>
      </c>
      <c r="I338">
        <v>104.104</v>
      </c>
      <c r="J338">
        <v>0</v>
      </c>
      <c r="K338" s="10">
        <f t="shared" si="30"/>
        <v>0.18263859649122807</v>
      </c>
      <c r="L338" s="10">
        <f t="shared" si="31"/>
        <v>0</v>
      </c>
      <c r="M338" s="10">
        <f t="shared" si="32"/>
        <v>0.18263859649122807</v>
      </c>
      <c r="O338">
        <f t="shared" si="33"/>
        <v>7.4987326888157887E-2</v>
      </c>
      <c r="P338">
        <f t="shared" si="35"/>
        <v>3.4665489297960566</v>
      </c>
      <c r="S338">
        <f t="shared" si="34"/>
        <v>0.29994930755263155</v>
      </c>
    </row>
    <row r="339" spans="5:19" x14ac:dyDescent="0.25">
      <c r="E339">
        <v>20</v>
      </c>
      <c r="F339">
        <v>14</v>
      </c>
      <c r="G339">
        <v>5.4793750000000001</v>
      </c>
      <c r="H339">
        <v>201.38</v>
      </c>
      <c r="I339">
        <v>30.012</v>
      </c>
      <c r="J339">
        <v>0</v>
      </c>
      <c r="K339" s="10">
        <f t="shared" si="30"/>
        <v>5.2652631578947368E-2</v>
      </c>
      <c r="L339" s="10">
        <f t="shared" si="31"/>
        <v>0</v>
      </c>
      <c r="M339" s="10">
        <f t="shared" si="32"/>
        <v>5.2652631578947368E-2</v>
      </c>
      <c r="O339">
        <f t="shared" si="33"/>
        <v>2.1617994069078945E-2</v>
      </c>
      <c r="P339">
        <f t="shared" si="35"/>
        <v>3.4449309357269775</v>
      </c>
      <c r="S339">
        <f t="shared" si="34"/>
        <v>8.6471976276315782E-2</v>
      </c>
    </row>
    <row r="340" spans="5:19" x14ac:dyDescent="0.25">
      <c r="E340">
        <v>20</v>
      </c>
      <c r="F340">
        <v>15</v>
      </c>
      <c r="G340">
        <v>5.4793750000000001</v>
      </c>
      <c r="H340">
        <v>219.73</v>
      </c>
      <c r="I340">
        <v>112.904</v>
      </c>
      <c r="J340">
        <v>0</v>
      </c>
      <c r="K340" s="10">
        <f t="shared" si="30"/>
        <v>0.19807719298245613</v>
      </c>
      <c r="L340" s="10">
        <f t="shared" si="31"/>
        <v>0</v>
      </c>
      <c r="M340" s="10">
        <f t="shared" si="32"/>
        <v>0.19807719298245613</v>
      </c>
      <c r="O340">
        <f t="shared" si="33"/>
        <v>8.132606965131578E-2</v>
      </c>
      <c r="P340">
        <f t="shared" si="35"/>
        <v>3.3636048660756619</v>
      </c>
      <c r="S340">
        <f t="shared" si="34"/>
        <v>0.32530427860526312</v>
      </c>
    </row>
    <row r="341" spans="5:19" x14ac:dyDescent="0.25">
      <c r="E341">
        <v>20</v>
      </c>
      <c r="F341">
        <v>16</v>
      </c>
      <c r="G341">
        <v>5.4793750000000001</v>
      </c>
      <c r="H341">
        <v>-55.33</v>
      </c>
      <c r="I341">
        <v>0</v>
      </c>
      <c r="J341">
        <v>1.792</v>
      </c>
      <c r="K341" s="10">
        <f t="shared" si="30"/>
        <v>0</v>
      </c>
      <c r="L341" s="10">
        <f t="shared" si="31"/>
        <v>-3.1438596491228069E-3</v>
      </c>
      <c r="M341" s="10">
        <f t="shared" si="32"/>
        <v>3.1438596491228069E-3</v>
      </c>
      <c r="O341">
        <f t="shared" si="33"/>
        <v>-1.2907985263157892E-3</v>
      </c>
      <c r="P341">
        <f t="shared" si="35"/>
        <v>3.3648956646019776</v>
      </c>
      <c r="S341">
        <f t="shared" si="34"/>
        <v>-5.163194105263157E-3</v>
      </c>
    </row>
    <row r="342" spans="5:19" x14ac:dyDescent="0.25">
      <c r="E342">
        <v>21</v>
      </c>
      <c r="F342">
        <v>1</v>
      </c>
      <c r="G342">
        <v>6.25</v>
      </c>
      <c r="H342">
        <v>-58.69</v>
      </c>
      <c r="I342">
        <v>80.531999999999996</v>
      </c>
      <c r="J342">
        <v>0</v>
      </c>
      <c r="K342" s="10">
        <f t="shared" si="30"/>
        <v>0.14128421052631579</v>
      </c>
      <c r="L342" s="10">
        <f t="shared" si="31"/>
        <v>0</v>
      </c>
      <c r="M342" s="10">
        <f t="shared" si="32"/>
        <v>0.14128421052631579</v>
      </c>
      <c r="O342">
        <f t="shared" si="33"/>
        <v>5.800814002302631E-2</v>
      </c>
      <c r="P342">
        <f t="shared" si="35"/>
        <v>3.3068875245789515</v>
      </c>
      <c r="S342">
        <f t="shared" si="34"/>
        <v>0.23203256009210524</v>
      </c>
    </row>
    <row r="343" spans="5:19" x14ac:dyDescent="0.25">
      <c r="E343">
        <v>21</v>
      </c>
      <c r="F343">
        <v>2</v>
      </c>
      <c r="G343">
        <v>6.25</v>
      </c>
      <c r="H343">
        <v>-67.099999999999994</v>
      </c>
      <c r="I343">
        <v>0</v>
      </c>
      <c r="J343">
        <v>5.4640000000000004</v>
      </c>
      <c r="K343" s="10">
        <f t="shared" si="30"/>
        <v>0</v>
      </c>
      <c r="L343" s="10">
        <f t="shared" si="31"/>
        <v>-9.585964912280703E-3</v>
      </c>
      <c r="M343" s="10">
        <f t="shared" si="32"/>
        <v>9.585964912280703E-3</v>
      </c>
      <c r="O343">
        <f t="shared" si="33"/>
        <v>-3.9357830065789474E-3</v>
      </c>
      <c r="P343">
        <f t="shared" si="35"/>
        <v>3.3108233075855305</v>
      </c>
      <c r="S343">
        <f t="shared" si="34"/>
        <v>-1.574313202631579E-2</v>
      </c>
    </row>
    <row r="344" spans="5:19" x14ac:dyDescent="0.25">
      <c r="E344">
        <v>21</v>
      </c>
      <c r="F344">
        <v>3</v>
      </c>
      <c r="G344">
        <v>6.25</v>
      </c>
      <c r="H344">
        <v>170</v>
      </c>
      <c r="I344">
        <v>0</v>
      </c>
      <c r="J344">
        <v>35.851999999999997</v>
      </c>
      <c r="K344" s="10">
        <f t="shared" si="30"/>
        <v>0</v>
      </c>
      <c r="L344" s="10">
        <f t="shared" si="31"/>
        <v>-6.2898245614035078E-2</v>
      </c>
      <c r="M344" s="10">
        <f t="shared" si="32"/>
        <v>6.2898245614035078E-2</v>
      </c>
      <c r="O344">
        <f t="shared" si="33"/>
        <v>-2.5824614266447363E-2</v>
      </c>
      <c r="P344">
        <f t="shared" si="35"/>
        <v>3.336647921851978</v>
      </c>
      <c r="S344">
        <f t="shared" si="34"/>
        <v>-0.10329845706578945</v>
      </c>
    </row>
    <row r="345" spans="5:19" x14ac:dyDescent="0.25">
      <c r="E345">
        <v>21</v>
      </c>
      <c r="F345">
        <v>4</v>
      </c>
      <c r="G345">
        <v>6.25</v>
      </c>
      <c r="H345">
        <v>-92.3</v>
      </c>
      <c r="I345">
        <v>0</v>
      </c>
      <c r="J345">
        <v>45.411999999999999</v>
      </c>
      <c r="K345" s="10">
        <f t="shared" si="30"/>
        <v>0</v>
      </c>
      <c r="L345" s="10">
        <f t="shared" si="31"/>
        <v>-7.9670175438596488E-2</v>
      </c>
      <c r="M345" s="10">
        <f t="shared" si="32"/>
        <v>7.9670175438596488E-2</v>
      </c>
      <c r="O345">
        <f t="shared" si="33"/>
        <v>-3.2710793904605261E-2</v>
      </c>
      <c r="P345">
        <f t="shared" si="35"/>
        <v>3.3693587157565834</v>
      </c>
      <c r="S345">
        <f t="shared" si="34"/>
        <v>-0.13084317561842104</v>
      </c>
    </row>
    <row r="346" spans="5:19" x14ac:dyDescent="0.25">
      <c r="E346">
        <v>21</v>
      </c>
      <c r="F346">
        <v>5</v>
      </c>
      <c r="G346">
        <v>6.25</v>
      </c>
      <c r="H346">
        <v>186.11</v>
      </c>
      <c r="I346">
        <v>125.884</v>
      </c>
      <c r="J346">
        <v>0</v>
      </c>
      <c r="K346" s="10">
        <f t="shared" si="30"/>
        <v>0.22084912280701754</v>
      </c>
      <c r="L346" s="10">
        <f t="shared" si="31"/>
        <v>0</v>
      </c>
      <c r="M346" s="10">
        <f t="shared" si="32"/>
        <v>0.22084912280701754</v>
      </c>
      <c r="O346">
        <f t="shared" si="33"/>
        <v>9.067571522697368E-2</v>
      </c>
      <c r="P346">
        <f t="shared" si="35"/>
        <v>3.2786830005296097</v>
      </c>
      <c r="S346">
        <f t="shared" si="34"/>
        <v>0.36270286090789472</v>
      </c>
    </row>
    <row r="347" spans="5:19" x14ac:dyDescent="0.25">
      <c r="E347">
        <v>21</v>
      </c>
      <c r="F347">
        <v>6</v>
      </c>
      <c r="G347">
        <v>6.25</v>
      </c>
      <c r="H347">
        <v>187.87</v>
      </c>
      <c r="I347">
        <v>54.808</v>
      </c>
      <c r="J347">
        <v>0</v>
      </c>
      <c r="K347" s="10">
        <f t="shared" si="30"/>
        <v>9.6154385964912284E-2</v>
      </c>
      <c r="L347" s="10">
        <f t="shared" si="31"/>
        <v>0</v>
      </c>
      <c r="M347" s="10">
        <f t="shared" si="32"/>
        <v>9.6154385964912284E-2</v>
      </c>
      <c r="O347">
        <f t="shared" si="33"/>
        <v>3.9478842427631576E-2</v>
      </c>
      <c r="P347">
        <f t="shared" si="35"/>
        <v>3.2392041581019781</v>
      </c>
      <c r="S347">
        <f t="shared" si="34"/>
        <v>0.1579153697105263</v>
      </c>
    </row>
    <row r="348" spans="5:19" x14ac:dyDescent="0.25">
      <c r="E348">
        <v>21</v>
      </c>
      <c r="F348">
        <v>7</v>
      </c>
      <c r="G348">
        <v>6.25</v>
      </c>
      <c r="H348">
        <v>-80.400000000000006</v>
      </c>
      <c r="I348">
        <v>45.52</v>
      </c>
      <c r="J348">
        <v>0</v>
      </c>
      <c r="K348" s="10">
        <f t="shared" si="30"/>
        <v>7.9859649122807019E-2</v>
      </c>
      <c r="L348" s="10">
        <f t="shared" si="31"/>
        <v>0</v>
      </c>
      <c r="M348" s="10">
        <f t="shared" si="32"/>
        <v>7.9859649122807019E-2</v>
      </c>
      <c r="O348">
        <f t="shared" si="33"/>
        <v>3.2788587565789472E-2</v>
      </c>
      <c r="P348">
        <f t="shared" si="35"/>
        <v>3.2064155705361888</v>
      </c>
      <c r="S348">
        <f t="shared" si="34"/>
        <v>0.13115435026315789</v>
      </c>
    </row>
    <row r="349" spans="5:19" x14ac:dyDescent="0.25">
      <c r="E349">
        <v>21</v>
      </c>
      <c r="F349">
        <v>8</v>
      </c>
      <c r="G349">
        <v>6.25</v>
      </c>
      <c r="H349">
        <v>-90.77</v>
      </c>
      <c r="I349">
        <v>12.795999999999999</v>
      </c>
      <c r="J349">
        <v>0</v>
      </c>
      <c r="K349" s="10">
        <f t="shared" si="30"/>
        <v>2.2449122807017542E-2</v>
      </c>
      <c r="L349" s="10">
        <f t="shared" si="31"/>
        <v>0</v>
      </c>
      <c r="M349" s="10">
        <f t="shared" si="32"/>
        <v>2.2449122807017542E-2</v>
      </c>
      <c r="O349">
        <f t="shared" si="33"/>
        <v>9.2171082269736828E-3</v>
      </c>
      <c r="P349">
        <f t="shared" si="35"/>
        <v>3.1971984623092151</v>
      </c>
      <c r="S349">
        <f t="shared" si="34"/>
        <v>3.6868432907894731E-2</v>
      </c>
    </row>
    <row r="350" spans="5:19" x14ac:dyDescent="0.25">
      <c r="E350">
        <v>21</v>
      </c>
      <c r="F350">
        <v>9</v>
      </c>
      <c r="G350">
        <v>6.25</v>
      </c>
      <c r="H350">
        <v>-94.48</v>
      </c>
      <c r="I350">
        <v>28.288</v>
      </c>
      <c r="J350">
        <v>0</v>
      </c>
      <c r="K350" s="10">
        <f t="shared" si="30"/>
        <v>4.9628070175438597E-2</v>
      </c>
      <c r="L350" s="10">
        <f t="shared" si="31"/>
        <v>0</v>
      </c>
      <c r="M350" s="10">
        <f t="shared" si="32"/>
        <v>4.9628070175438597E-2</v>
      </c>
      <c r="O350">
        <f t="shared" si="33"/>
        <v>2.0376176736842104E-2</v>
      </c>
      <c r="P350">
        <f t="shared" si="35"/>
        <v>3.1768222855723729</v>
      </c>
      <c r="S350">
        <f t="shared" si="34"/>
        <v>8.1504706947368416E-2</v>
      </c>
    </row>
    <row r="351" spans="5:19" x14ac:dyDescent="0.25">
      <c r="E351">
        <v>21</v>
      </c>
      <c r="F351">
        <v>10</v>
      </c>
      <c r="G351">
        <v>6.25</v>
      </c>
      <c r="H351">
        <v>-89.12</v>
      </c>
      <c r="I351">
        <v>133.78</v>
      </c>
      <c r="J351">
        <v>0</v>
      </c>
      <c r="K351" s="10">
        <f t="shared" si="30"/>
        <v>0.23470175438596491</v>
      </c>
      <c r="L351" s="10">
        <f t="shared" si="31"/>
        <v>0</v>
      </c>
      <c r="M351" s="10">
        <f t="shared" si="32"/>
        <v>0.23470175438596491</v>
      </c>
      <c r="O351">
        <f t="shared" si="33"/>
        <v>9.6363296233552623E-2</v>
      </c>
      <c r="P351">
        <f t="shared" si="35"/>
        <v>3.0804589893388203</v>
      </c>
      <c r="S351">
        <f t="shared" si="34"/>
        <v>0.38545318493421049</v>
      </c>
    </row>
    <row r="352" spans="5:19" x14ac:dyDescent="0.25">
      <c r="E352">
        <v>21</v>
      </c>
      <c r="F352">
        <v>11</v>
      </c>
      <c r="G352">
        <v>6.25</v>
      </c>
      <c r="H352">
        <v>-82.42</v>
      </c>
      <c r="I352">
        <v>137.38</v>
      </c>
      <c r="J352">
        <v>0</v>
      </c>
      <c r="K352" s="10">
        <f t="shared" si="30"/>
        <v>0.2410175438596491</v>
      </c>
      <c r="L352" s="10">
        <f t="shared" si="31"/>
        <v>0</v>
      </c>
      <c r="M352" s="10">
        <f t="shared" si="32"/>
        <v>0.2410175438596491</v>
      </c>
      <c r="O352">
        <f t="shared" si="33"/>
        <v>9.89564182730263E-2</v>
      </c>
      <c r="P352">
        <f t="shared" si="35"/>
        <v>2.9815025710657941</v>
      </c>
      <c r="S352">
        <f t="shared" si="34"/>
        <v>0.3958256730921052</v>
      </c>
    </row>
    <row r="353" spans="5:19" x14ac:dyDescent="0.25">
      <c r="E353">
        <v>21</v>
      </c>
      <c r="F353">
        <v>12</v>
      </c>
      <c r="G353">
        <v>6.25</v>
      </c>
      <c r="H353">
        <v>-85.17</v>
      </c>
      <c r="I353">
        <v>18.643999999999998</v>
      </c>
      <c r="J353">
        <v>0</v>
      </c>
      <c r="K353" s="10">
        <f t="shared" si="30"/>
        <v>3.2708771929824555E-2</v>
      </c>
      <c r="L353" s="10">
        <f t="shared" si="31"/>
        <v>0</v>
      </c>
      <c r="M353" s="10">
        <f t="shared" si="32"/>
        <v>3.2708771929824555E-2</v>
      </c>
      <c r="O353">
        <f t="shared" si="33"/>
        <v>1.3429490917763154E-2</v>
      </c>
      <c r="P353">
        <f t="shared" si="35"/>
        <v>2.9680730801480308</v>
      </c>
      <c r="S353">
        <f t="shared" si="34"/>
        <v>5.3717963671052617E-2</v>
      </c>
    </row>
    <row r="354" spans="5:19" x14ac:dyDescent="0.25">
      <c r="E354">
        <v>21</v>
      </c>
      <c r="F354">
        <v>13</v>
      </c>
      <c r="G354">
        <v>6.25</v>
      </c>
      <c r="H354">
        <v>-91.66</v>
      </c>
      <c r="I354">
        <v>0</v>
      </c>
      <c r="J354">
        <v>29.9</v>
      </c>
      <c r="K354" s="10">
        <f t="shared" si="30"/>
        <v>0</v>
      </c>
      <c r="L354" s="10">
        <f t="shared" si="31"/>
        <v>-5.2456140350877194E-2</v>
      </c>
      <c r="M354" s="10">
        <f t="shared" si="32"/>
        <v>5.2456140350877194E-2</v>
      </c>
      <c r="O354">
        <f t="shared" si="33"/>
        <v>-2.1537319161184211E-2</v>
      </c>
      <c r="P354">
        <f t="shared" si="35"/>
        <v>2.9896103993092149</v>
      </c>
      <c r="S354">
        <f t="shared" si="34"/>
        <v>-8.6149276644736844E-2</v>
      </c>
    </row>
    <row r="355" spans="5:19" x14ac:dyDescent="0.25">
      <c r="E355">
        <v>21</v>
      </c>
      <c r="F355">
        <v>14</v>
      </c>
      <c r="G355">
        <v>6.25</v>
      </c>
      <c r="H355">
        <v>-88.98</v>
      </c>
      <c r="I355">
        <v>3.4079999999999999</v>
      </c>
      <c r="J355">
        <v>0</v>
      </c>
      <c r="K355" s="10">
        <f t="shared" si="30"/>
        <v>5.9789473684210524E-3</v>
      </c>
      <c r="L355" s="10">
        <f t="shared" si="31"/>
        <v>0</v>
      </c>
      <c r="M355" s="10">
        <f t="shared" si="32"/>
        <v>5.9789473684210524E-3</v>
      </c>
      <c r="O355">
        <f t="shared" si="33"/>
        <v>2.4548221973684208E-3</v>
      </c>
      <c r="P355">
        <f t="shared" si="35"/>
        <v>2.9871555771118463</v>
      </c>
      <c r="S355">
        <f t="shared" si="34"/>
        <v>9.8192887894736833E-3</v>
      </c>
    </row>
    <row r="356" spans="5:19" x14ac:dyDescent="0.25">
      <c r="E356">
        <v>21</v>
      </c>
      <c r="F356">
        <v>15</v>
      </c>
      <c r="G356">
        <v>6.25</v>
      </c>
      <c r="H356">
        <v>-90.18</v>
      </c>
      <c r="I356">
        <v>50.328000000000003</v>
      </c>
      <c r="J356">
        <v>0</v>
      </c>
      <c r="K356" s="10">
        <f t="shared" si="30"/>
        <v>8.8294736842105273E-2</v>
      </c>
      <c r="L356" s="10">
        <f t="shared" si="31"/>
        <v>0</v>
      </c>
      <c r="M356" s="10">
        <f t="shared" si="32"/>
        <v>8.8294736842105273E-2</v>
      </c>
      <c r="O356">
        <f t="shared" si="33"/>
        <v>3.6251846111842109E-2</v>
      </c>
      <c r="P356">
        <f t="shared" si="35"/>
        <v>2.9509037310000044</v>
      </c>
      <c r="S356">
        <f t="shared" si="34"/>
        <v>0.14500738444736844</v>
      </c>
    </row>
    <row r="357" spans="5:19" x14ac:dyDescent="0.25">
      <c r="E357">
        <v>21</v>
      </c>
      <c r="F357">
        <v>16</v>
      </c>
      <c r="G357">
        <v>6.25</v>
      </c>
      <c r="H357">
        <v>-87.62</v>
      </c>
      <c r="I357">
        <v>12.56</v>
      </c>
      <c r="J357">
        <v>0</v>
      </c>
      <c r="K357" s="10">
        <f t="shared" si="30"/>
        <v>2.2035087719298248E-2</v>
      </c>
      <c r="L357" s="10">
        <f t="shared" si="31"/>
        <v>0</v>
      </c>
      <c r="M357" s="10">
        <f t="shared" si="32"/>
        <v>2.2035087719298248E-2</v>
      </c>
      <c r="O357">
        <f t="shared" si="33"/>
        <v>9.0471146710526321E-3</v>
      </c>
      <c r="P357">
        <f t="shared" si="35"/>
        <v>2.9418566163289519</v>
      </c>
      <c r="S357">
        <f t="shared" si="34"/>
        <v>3.6188458684210528E-2</v>
      </c>
    </row>
    <row r="358" spans="5:19" x14ac:dyDescent="0.25">
      <c r="E358">
        <v>22</v>
      </c>
      <c r="F358">
        <v>1</v>
      </c>
      <c r="G358">
        <v>4.4749999999999996</v>
      </c>
      <c r="H358">
        <v>155</v>
      </c>
      <c r="I358">
        <v>0</v>
      </c>
      <c r="J358">
        <v>90.135999999999996</v>
      </c>
      <c r="K358" s="10">
        <f t="shared" si="30"/>
        <v>0</v>
      </c>
      <c r="L358" s="10">
        <f t="shared" si="31"/>
        <v>-0.15813333333333332</v>
      </c>
      <c r="M358" s="10">
        <f t="shared" si="32"/>
        <v>0.15813333333333332</v>
      </c>
      <c r="O358">
        <f t="shared" si="33"/>
        <v>-6.4926013374999994E-2</v>
      </c>
      <c r="P358">
        <f t="shared" si="35"/>
        <v>3.0067826297039519</v>
      </c>
      <c r="S358">
        <f t="shared" si="34"/>
        <v>-0.25970405349999998</v>
      </c>
    </row>
    <row r="359" spans="5:19" x14ac:dyDescent="0.25">
      <c r="E359">
        <v>22</v>
      </c>
      <c r="F359">
        <v>2</v>
      </c>
      <c r="G359">
        <v>4.4749999999999996</v>
      </c>
      <c r="H359">
        <v>183.73</v>
      </c>
      <c r="I359">
        <v>96.888000000000005</v>
      </c>
      <c r="J359">
        <v>0</v>
      </c>
      <c r="K359" s="10">
        <f t="shared" si="30"/>
        <v>0.16997894736842106</v>
      </c>
      <c r="L359" s="10">
        <f t="shared" si="31"/>
        <v>0</v>
      </c>
      <c r="M359" s="10">
        <f t="shared" si="32"/>
        <v>0.16997894736842106</v>
      </c>
      <c r="O359">
        <f t="shared" si="33"/>
        <v>6.9789557822368425E-2</v>
      </c>
      <c r="P359">
        <f t="shared" si="35"/>
        <v>2.9369930718815835</v>
      </c>
      <c r="S359">
        <f t="shared" si="34"/>
        <v>0.2791582312894737</v>
      </c>
    </row>
    <row r="360" spans="5:19" x14ac:dyDescent="0.25">
      <c r="E360">
        <v>22</v>
      </c>
      <c r="F360">
        <v>3</v>
      </c>
      <c r="G360">
        <v>4.4749999999999996</v>
      </c>
      <c r="H360">
        <v>186.31</v>
      </c>
      <c r="I360">
        <v>71.587999999999994</v>
      </c>
      <c r="J360">
        <v>0</v>
      </c>
      <c r="K360" s="10">
        <f t="shared" si="30"/>
        <v>0.12559298245614034</v>
      </c>
      <c r="L360" s="10">
        <f t="shared" si="31"/>
        <v>0</v>
      </c>
      <c r="M360" s="10">
        <f t="shared" si="32"/>
        <v>0.12559298245614034</v>
      </c>
      <c r="O360">
        <f t="shared" si="33"/>
        <v>5.1565672378289469E-2</v>
      </c>
      <c r="P360">
        <f t="shared" si="35"/>
        <v>2.885427399503294</v>
      </c>
      <c r="S360">
        <f t="shared" si="34"/>
        <v>0.20626268951315788</v>
      </c>
    </row>
    <row r="361" spans="5:19" x14ac:dyDescent="0.25">
      <c r="E361">
        <v>22</v>
      </c>
      <c r="F361">
        <v>4</v>
      </c>
      <c r="G361">
        <v>4.4749999999999996</v>
      </c>
      <c r="H361">
        <v>-87.11</v>
      </c>
      <c r="I361">
        <v>81.531999999999996</v>
      </c>
      <c r="J361">
        <v>0</v>
      </c>
      <c r="K361" s="10">
        <f t="shared" si="30"/>
        <v>0.14303859649122808</v>
      </c>
      <c r="L361" s="10">
        <f t="shared" si="31"/>
        <v>0</v>
      </c>
      <c r="M361" s="10">
        <f t="shared" si="32"/>
        <v>0.14303859649122808</v>
      </c>
      <c r="O361">
        <f t="shared" si="33"/>
        <v>5.8728451700657894E-2</v>
      </c>
      <c r="P361">
        <f t="shared" si="35"/>
        <v>2.8266989478026359</v>
      </c>
      <c r="S361">
        <f t="shared" si="34"/>
        <v>0.23491380680263158</v>
      </c>
    </row>
    <row r="362" spans="5:19" x14ac:dyDescent="0.25">
      <c r="E362">
        <v>22</v>
      </c>
      <c r="F362">
        <v>5</v>
      </c>
      <c r="G362">
        <v>4.4749999999999996</v>
      </c>
      <c r="H362">
        <v>-45.67</v>
      </c>
      <c r="I362">
        <v>0</v>
      </c>
      <c r="J362">
        <v>59.396000000000001</v>
      </c>
      <c r="K362" s="10">
        <f t="shared" si="30"/>
        <v>0</v>
      </c>
      <c r="L362" s="10">
        <f t="shared" si="31"/>
        <v>-0.10420350877192983</v>
      </c>
      <c r="M362" s="10">
        <f t="shared" si="32"/>
        <v>0.10420350877192983</v>
      </c>
      <c r="O362">
        <f t="shared" si="33"/>
        <v>-4.2783632404605261E-2</v>
      </c>
      <c r="P362">
        <f t="shared" si="35"/>
        <v>2.869482580207241</v>
      </c>
      <c r="S362">
        <f t="shared" si="34"/>
        <v>-0.17113452961842104</v>
      </c>
    </row>
    <row r="363" spans="5:19" x14ac:dyDescent="0.25">
      <c r="E363">
        <v>22</v>
      </c>
      <c r="F363">
        <v>6</v>
      </c>
      <c r="G363">
        <v>4.4749999999999996</v>
      </c>
      <c r="H363">
        <v>-66.14</v>
      </c>
      <c r="I363">
        <v>32.695999999999998</v>
      </c>
      <c r="J363">
        <v>0</v>
      </c>
      <c r="K363" s="10">
        <f t="shared" si="30"/>
        <v>5.7361403508771926E-2</v>
      </c>
      <c r="L363" s="10">
        <f t="shared" si="31"/>
        <v>0</v>
      </c>
      <c r="M363" s="10">
        <f t="shared" si="32"/>
        <v>5.7361403508771926E-2</v>
      </c>
      <c r="O363">
        <f t="shared" si="33"/>
        <v>2.3551310611842104E-2</v>
      </c>
      <c r="P363">
        <f t="shared" si="35"/>
        <v>2.8459312695953991</v>
      </c>
      <c r="S363">
        <f t="shared" si="34"/>
        <v>9.4205242447368415E-2</v>
      </c>
    </row>
    <row r="364" spans="5:19" x14ac:dyDescent="0.25">
      <c r="E364">
        <v>22</v>
      </c>
      <c r="F364">
        <v>7</v>
      </c>
      <c r="G364">
        <v>4.4749999999999996</v>
      </c>
      <c r="H364">
        <v>-69.58</v>
      </c>
      <c r="I364">
        <v>0</v>
      </c>
      <c r="J364">
        <v>39.415999999999997</v>
      </c>
      <c r="K364" s="10">
        <f t="shared" si="30"/>
        <v>0</v>
      </c>
      <c r="L364" s="10">
        <f t="shared" si="31"/>
        <v>-6.9150877192982449E-2</v>
      </c>
      <c r="M364" s="10">
        <f t="shared" si="32"/>
        <v>6.9150877192982449E-2</v>
      </c>
      <c r="O364">
        <f t="shared" si="33"/>
        <v>-2.8391805085526311E-2</v>
      </c>
      <c r="P364">
        <f t="shared" si="35"/>
        <v>2.8743230746809254</v>
      </c>
      <c r="S364">
        <f t="shared" si="34"/>
        <v>-0.11356722034210524</v>
      </c>
    </row>
    <row r="365" spans="5:19" x14ac:dyDescent="0.25">
      <c r="E365">
        <v>22</v>
      </c>
      <c r="F365">
        <v>8</v>
      </c>
      <c r="G365">
        <v>4.4749999999999996</v>
      </c>
      <c r="H365">
        <v>-233.9</v>
      </c>
      <c r="I365">
        <v>0</v>
      </c>
      <c r="J365">
        <v>15.004</v>
      </c>
      <c r="K365" s="10">
        <f t="shared" si="30"/>
        <v>0</v>
      </c>
      <c r="L365" s="10">
        <f t="shared" si="31"/>
        <v>-2.6322807017543859E-2</v>
      </c>
      <c r="M365" s="10">
        <f t="shared" si="32"/>
        <v>2.6322807017543859E-2</v>
      </c>
      <c r="O365">
        <f t="shared" si="33"/>
        <v>-1.0807556411184209E-2</v>
      </c>
      <c r="P365">
        <f t="shared" si="35"/>
        <v>2.8851306310921094</v>
      </c>
      <c r="S365">
        <f t="shared" si="34"/>
        <v>-4.3230225644736837E-2</v>
      </c>
    </row>
    <row r="366" spans="5:19" x14ac:dyDescent="0.25">
      <c r="E366">
        <v>22</v>
      </c>
      <c r="F366">
        <v>9</v>
      </c>
      <c r="G366">
        <v>4.4749999999999996</v>
      </c>
      <c r="H366">
        <v>-108.81</v>
      </c>
      <c r="I366">
        <v>0</v>
      </c>
      <c r="J366">
        <v>41.904000000000003</v>
      </c>
      <c r="K366" s="10">
        <f t="shared" si="30"/>
        <v>0</v>
      </c>
      <c r="L366" s="10">
        <f t="shared" si="31"/>
        <v>-7.3515789473684215E-2</v>
      </c>
      <c r="M366" s="10">
        <f t="shared" si="32"/>
        <v>7.3515789473684215E-2</v>
      </c>
      <c r="O366">
        <f t="shared" si="33"/>
        <v>-3.0183940539473684E-2</v>
      </c>
      <c r="P366">
        <f t="shared" si="35"/>
        <v>2.9153145716315829</v>
      </c>
      <c r="S366">
        <f t="shared" si="34"/>
        <v>-0.12073576215789474</v>
      </c>
    </row>
    <row r="367" spans="5:19" x14ac:dyDescent="0.25">
      <c r="E367">
        <v>22</v>
      </c>
      <c r="F367">
        <v>10</v>
      </c>
      <c r="G367">
        <v>4.4749999999999996</v>
      </c>
      <c r="H367">
        <v>-66.34</v>
      </c>
      <c r="I367">
        <v>16.795999999999999</v>
      </c>
      <c r="J367">
        <v>0</v>
      </c>
      <c r="K367" s="10">
        <f t="shared" si="30"/>
        <v>2.9466666666666665E-2</v>
      </c>
      <c r="L367" s="10">
        <f t="shared" si="31"/>
        <v>0</v>
      </c>
      <c r="M367" s="10">
        <f t="shared" si="32"/>
        <v>2.9466666666666665E-2</v>
      </c>
      <c r="O367">
        <f t="shared" si="33"/>
        <v>1.2098354937499998E-2</v>
      </c>
      <c r="P367">
        <f t="shared" si="35"/>
        <v>2.9032162166940831</v>
      </c>
      <c r="S367">
        <f t="shared" si="34"/>
        <v>4.8393419749999993E-2</v>
      </c>
    </row>
    <row r="368" spans="5:19" x14ac:dyDescent="0.25">
      <c r="E368">
        <v>22</v>
      </c>
      <c r="F368">
        <v>11</v>
      </c>
      <c r="G368">
        <v>4.4749999999999996</v>
      </c>
      <c r="H368">
        <v>169.07</v>
      </c>
      <c r="I368">
        <v>0</v>
      </c>
      <c r="J368">
        <v>10.84</v>
      </c>
      <c r="K368" s="10">
        <f t="shared" si="30"/>
        <v>0</v>
      </c>
      <c r="L368" s="10">
        <f t="shared" si="31"/>
        <v>-1.9017543859649124E-2</v>
      </c>
      <c r="M368" s="10">
        <f t="shared" si="32"/>
        <v>1.9017543859649124E-2</v>
      </c>
      <c r="O368">
        <f t="shared" si="33"/>
        <v>-7.8081785855263156E-3</v>
      </c>
      <c r="P368">
        <f t="shared" si="35"/>
        <v>2.9110243952796093</v>
      </c>
      <c r="S368">
        <f t="shared" si="34"/>
        <v>-3.1232714342105262E-2</v>
      </c>
    </row>
    <row r="369" spans="5:19" x14ac:dyDescent="0.25">
      <c r="E369">
        <v>22</v>
      </c>
      <c r="F369">
        <v>12</v>
      </c>
      <c r="G369">
        <v>4.4749999999999996</v>
      </c>
      <c r="H369">
        <v>-78.239999999999995</v>
      </c>
      <c r="I369">
        <v>0</v>
      </c>
      <c r="J369">
        <v>15.28</v>
      </c>
      <c r="K369" s="10">
        <f t="shared" si="30"/>
        <v>0</v>
      </c>
      <c r="L369" s="10">
        <f t="shared" si="31"/>
        <v>-2.6807017543859647E-2</v>
      </c>
      <c r="M369" s="10">
        <f t="shared" si="32"/>
        <v>2.6807017543859647E-2</v>
      </c>
      <c r="O369">
        <f t="shared" si="33"/>
        <v>-1.1006362434210526E-2</v>
      </c>
      <c r="P369">
        <f t="shared" si="35"/>
        <v>2.92203075771382</v>
      </c>
      <c r="S369">
        <f t="shared" si="34"/>
        <v>-4.4025449736842102E-2</v>
      </c>
    </row>
    <row r="370" spans="5:19" x14ac:dyDescent="0.25">
      <c r="E370">
        <v>22</v>
      </c>
      <c r="F370">
        <v>13</v>
      </c>
      <c r="G370">
        <v>4.4749999999999996</v>
      </c>
      <c r="H370">
        <v>170.59</v>
      </c>
      <c r="I370">
        <v>130.61600000000001</v>
      </c>
      <c r="J370">
        <v>0</v>
      </c>
      <c r="K370" s="10">
        <f t="shared" si="30"/>
        <v>0.22915087719298249</v>
      </c>
      <c r="L370" s="10">
        <f t="shared" si="31"/>
        <v>0</v>
      </c>
      <c r="M370" s="10">
        <f t="shared" si="32"/>
        <v>0.22915087719298249</v>
      </c>
      <c r="O370">
        <f t="shared" si="33"/>
        <v>9.4084230085526327E-2</v>
      </c>
      <c r="P370">
        <f t="shared" si="35"/>
        <v>2.8279465276282938</v>
      </c>
      <c r="S370">
        <f t="shared" si="34"/>
        <v>0.37633692034210531</v>
      </c>
    </row>
    <row r="371" spans="5:19" x14ac:dyDescent="0.25">
      <c r="E371">
        <v>22</v>
      </c>
      <c r="F371">
        <v>14</v>
      </c>
      <c r="G371">
        <v>4.4749999999999996</v>
      </c>
      <c r="H371">
        <v>-78.13</v>
      </c>
      <c r="I371">
        <v>30.475999999999999</v>
      </c>
      <c r="J371">
        <v>0</v>
      </c>
      <c r="K371" s="10">
        <f t="shared" si="30"/>
        <v>5.3466666666666662E-2</v>
      </c>
      <c r="L371" s="10">
        <f t="shared" si="31"/>
        <v>0</v>
      </c>
      <c r="M371" s="10">
        <f t="shared" si="32"/>
        <v>5.3466666666666662E-2</v>
      </c>
      <c r="O371">
        <f t="shared" si="33"/>
        <v>2.1952218687499997E-2</v>
      </c>
      <c r="P371">
        <f t="shared" si="35"/>
        <v>2.8059943089407939</v>
      </c>
      <c r="S371">
        <f t="shared" si="34"/>
        <v>8.7808874749999988E-2</v>
      </c>
    </row>
    <row r="372" spans="5:19" x14ac:dyDescent="0.25">
      <c r="E372">
        <v>22</v>
      </c>
      <c r="F372">
        <v>15</v>
      </c>
      <c r="G372">
        <v>4.4749999999999996</v>
      </c>
      <c r="H372">
        <v>-90.56</v>
      </c>
      <c r="I372">
        <v>0</v>
      </c>
      <c r="J372">
        <v>35.572000000000003</v>
      </c>
      <c r="K372" s="10">
        <f t="shared" si="30"/>
        <v>0</v>
      </c>
      <c r="L372" s="10">
        <f t="shared" si="31"/>
        <v>-6.2407017543859654E-2</v>
      </c>
      <c r="M372" s="10">
        <f t="shared" si="32"/>
        <v>6.2407017543859654E-2</v>
      </c>
      <c r="O372">
        <f t="shared" si="33"/>
        <v>-2.5622926996710527E-2</v>
      </c>
      <c r="P372">
        <f t="shared" si="35"/>
        <v>2.8316172359375043</v>
      </c>
      <c r="S372">
        <f t="shared" si="34"/>
        <v>-0.10249170798684211</v>
      </c>
    </row>
    <row r="373" spans="5:19" x14ac:dyDescent="0.25">
      <c r="E373">
        <v>22</v>
      </c>
      <c r="F373">
        <v>16</v>
      </c>
      <c r="G373">
        <v>4.4749999999999996</v>
      </c>
      <c r="H373">
        <v>-67</v>
      </c>
      <c r="I373">
        <v>0</v>
      </c>
      <c r="J373">
        <v>20.588000000000001</v>
      </c>
      <c r="K373" s="10">
        <f t="shared" si="30"/>
        <v>0</v>
      </c>
      <c r="L373" s="10">
        <f t="shared" si="31"/>
        <v>-3.6119298245614037E-2</v>
      </c>
      <c r="M373" s="10">
        <f t="shared" si="32"/>
        <v>3.6119298245614037E-2</v>
      </c>
      <c r="O373">
        <f t="shared" si="33"/>
        <v>-1.4829776819078948E-2</v>
      </c>
      <c r="P373">
        <f t="shared" si="35"/>
        <v>2.8464470127565833</v>
      </c>
      <c r="S373">
        <f t="shared" si="34"/>
        <v>-5.9319107276315793E-2</v>
      </c>
    </row>
    <row r="374" spans="5:19" x14ac:dyDescent="0.25">
      <c r="E374">
        <v>23</v>
      </c>
      <c r="F374">
        <v>1</v>
      </c>
      <c r="G374">
        <v>6.7249999999999996</v>
      </c>
      <c r="H374">
        <v>-155.82</v>
      </c>
      <c r="I374">
        <v>176.6</v>
      </c>
      <c r="J374">
        <v>0</v>
      </c>
      <c r="K374" s="10">
        <f t="shared" si="30"/>
        <v>0.30982456140350878</v>
      </c>
      <c r="L374" s="10">
        <f t="shared" si="31"/>
        <v>0</v>
      </c>
      <c r="M374" s="10">
        <f t="shared" si="32"/>
        <v>0.30982456140350878</v>
      </c>
      <c r="O374">
        <f t="shared" si="33"/>
        <v>0.12720704226973684</v>
      </c>
      <c r="P374">
        <f t="shared" si="35"/>
        <v>2.7192399704868464</v>
      </c>
      <c r="S374">
        <f t="shared" si="34"/>
        <v>0.50882816907894735</v>
      </c>
    </row>
    <row r="375" spans="5:19" x14ac:dyDescent="0.25">
      <c r="E375">
        <v>23</v>
      </c>
      <c r="F375">
        <v>2</v>
      </c>
      <c r="G375">
        <v>6.7249999999999996</v>
      </c>
      <c r="H375">
        <v>-146.91</v>
      </c>
      <c r="I375">
        <v>0</v>
      </c>
      <c r="J375">
        <v>58.771999999999998</v>
      </c>
      <c r="K375" s="10">
        <f t="shared" si="30"/>
        <v>0</v>
      </c>
      <c r="L375" s="10">
        <f t="shared" si="31"/>
        <v>-0.10310877192982455</v>
      </c>
      <c r="M375" s="10">
        <f t="shared" si="32"/>
        <v>0.10310877192982455</v>
      </c>
      <c r="O375">
        <f t="shared" si="33"/>
        <v>-4.2334157917763154E-2</v>
      </c>
      <c r="P375">
        <f t="shared" si="35"/>
        <v>2.7615741284046096</v>
      </c>
      <c r="S375">
        <f t="shared" si="34"/>
        <v>-0.16933663167105262</v>
      </c>
    </row>
    <row r="376" spans="5:19" x14ac:dyDescent="0.25">
      <c r="E376">
        <v>23</v>
      </c>
      <c r="F376">
        <v>3</v>
      </c>
      <c r="G376">
        <v>6.7249999999999996</v>
      </c>
      <c r="H376">
        <v>-100.1</v>
      </c>
      <c r="I376">
        <v>0</v>
      </c>
      <c r="J376">
        <v>38.152000000000001</v>
      </c>
      <c r="K376" s="10">
        <f t="shared" si="30"/>
        <v>0</v>
      </c>
      <c r="L376" s="10">
        <f t="shared" si="31"/>
        <v>-6.6933333333333331E-2</v>
      </c>
      <c r="M376" s="10">
        <f t="shared" si="32"/>
        <v>6.6933333333333331E-2</v>
      </c>
      <c r="O376">
        <f t="shared" si="33"/>
        <v>-2.7481331124999998E-2</v>
      </c>
      <c r="P376">
        <f t="shared" si="35"/>
        <v>2.7890554595296098</v>
      </c>
      <c r="S376">
        <f t="shared" si="34"/>
        <v>-0.10992532449999999</v>
      </c>
    </row>
    <row r="377" spans="5:19" x14ac:dyDescent="0.25">
      <c r="E377">
        <v>23</v>
      </c>
      <c r="F377">
        <v>4</v>
      </c>
      <c r="G377">
        <v>6.7249999999999996</v>
      </c>
      <c r="H377">
        <v>-114.28</v>
      </c>
      <c r="I377">
        <v>0</v>
      </c>
      <c r="J377">
        <v>25.42</v>
      </c>
      <c r="K377" s="10">
        <f t="shared" si="30"/>
        <v>0</v>
      </c>
      <c r="L377" s="10">
        <f t="shared" si="31"/>
        <v>-4.4596491228070176E-2</v>
      </c>
      <c r="M377" s="10">
        <f t="shared" si="32"/>
        <v>4.4596491228070176E-2</v>
      </c>
      <c r="O377">
        <f t="shared" si="33"/>
        <v>-1.8310322845394737E-2</v>
      </c>
      <c r="P377">
        <f t="shared" si="35"/>
        <v>2.8073657823750047</v>
      </c>
      <c r="S377">
        <f t="shared" si="34"/>
        <v>-7.3241291381578949E-2</v>
      </c>
    </row>
    <row r="378" spans="5:19" x14ac:dyDescent="0.25">
      <c r="E378">
        <v>23</v>
      </c>
      <c r="F378">
        <v>5</v>
      </c>
      <c r="G378">
        <v>6.7249999999999996</v>
      </c>
      <c r="H378">
        <v>-150.69</v>
      </c>
      <c r="I378">
        <v>212.964</v>
      </c>
      <c r="J378">
        <v>0</v>
      </c>
      <c r="K378" s="10">
        <f t="shared" si="30"/>
        <v>0.37362105263157896</v>
      </c>
      <c r="L378" s="10">
        <f t="shared" si="31"/>
        <v>0</v>
      </c>
      <c r="M378" s="10">
        <f t="shared" si="32"/>
        <v>0.37362105263157896</v>
      </c>
      <c r="O378">
        <f t="shared" si="33"/>
        <v>0.15340045611513159</v>
      </c>
      <c r="P378">
        <f t="shared" si="35"/>
        <v>2.6539653262598732</v>
      </c>
      <c r="S378">
        <f t="shared" si="34"/>
        <v>0.61360182446052636</v>
      </c>
    </row>
    <row r="379" spans="5:19" x14ac:dyDescent="0.25">
      <c r="E379">
        <v>23</v>
      </c>
      <c r="F379">
        <v>6</v>
      </c>
      <c r="G379">
        <v>6.7249999999999996</v>
      </c>
      <c r="H379">
        <v>-103.6</v>
      </c>
      <c r="I379">
        <v>0</v>
      </c>
      <c r="J379">
        <v>10.98</v>
      </c>
      <c r="K379" s="10">
        <f t="shared" si="30"/>
        <v>0</v>
      </c>
      <c r="L379" s="10">
        <f t="shared" si="31"/>
        <v>-1.9263157894736843E-2</v>
      </c>
      <c r="M379" s="10">
        <f t="shared" si="32"/>
        <v>1.9263157894736843E-2</v>
      </c>
      <c r="O379">
        <f t="shared" si="33"/>
        <v>-7.9090222203947371E-3</v>
      </c>
      <c r="P379">
        <f t="shared" si="35"/>
        <v>2.6618743484802678</v>
      </c>
      <c r="S379">
        <f t="shared" si="34"/>
        <v>-3.1636088881578948E-2</v>
      </c>
    </row>
    <row r="380" spans="5:19" x14ac:dyDescent="0.25">
      <c r="E380">
        <v>23</v>
      </c>
      <c r="F380">
        <v>7</v>
      </c>
      <c r="G380">
        <v>6.7249999999999996</v>
      </c>
      <c r="H380">
        <v>-166.71</v>
      </c>
      <c r="I380">
        <v>0</v>
      </c>
      <c r="J380">
        <v>87.46</v>
      </c>
      <c r="K380" s="10">
        <f t="shared" si="30"/>
        <v>0</v>
      </c>
      <c r="L380" s="10">
        <f t="shared" si="31"/>
        <v>-0.15343859649122807</v>
      </c>
      <c r="M380" s="10">
        <f t="shared" si="32"/>
        <v>0.15343859649122807</v>
      </c>
      <c r="O380">
        <f t="shared" si="33"/>
        <v>-6.2998459325657896E-2</v>
      </c>
      <c r="P380">
        <f t="shared" si="35"/>
        <v>2.7248728078059257</v>
      </c>
      <c r="S380">
        <f t="shared" si="34"/>
        <v>-0.25199383730263158</v>
      </c>
    </row>
    <row r="381" spans="5:19" x14ac:dyDescent="0.25">
      <c r="E381">
        <v>23</v>
      </c>
      <c r="F381">
        <v>8</v>
      </c>
      <c r="G381">
        <v>6.7249999999999996</v>
      </c>
      <c r="H381">
        <v>-207</v>
      </c>
      <c r="I381">
        <v>0</v>
      </c>
      <c r="J381">
        <v>131.608</v>
      </c>
      <c r="K381" s="10">
        <f t="shared" si="30"/>
        <v>0</v>
      </c>
      <c r="L381" s="10">
        <f t="shared" si="31"/>
        <v>-0.23089122807017545</v>
      </c>
      <c r="M381" s="10">
        <f t="shared" si="32"/>
        <v>0.23089122807017545</v>
      </c>
      <c r="O381">
        <f t="shared" si="33"/>
        <v>-9.4798779269736844E-2</v>
      </c>
      <c r="P381">
        <f t="shared" si="35"/>
        <v>2.8196715870756623</v>
      </c>
      <c r="S381">
        <f t="shared" si="34"/>
        <v>-0.37919511707894737</v>
      </c>
    </row>
    <row r="382" spans="5:19" x14ac:dyDescent="0.25">
      <c r="E382">
        <v>23</v>
      </c>
      <c r="F382">
        <v>9</v>
      </c>
      <c r="G382">
        <v>6.7249999999999996</v>
      </c>
      <c r="H382">
        <v>-130.03</v>
      </c>
      <c r="I382">
        <v>178.12</v>
      </c>
      <c r="J382">
        <v>0</v>
      </c>
      <c r="K382" s="10">
        <f t="shared" si="30"/>
        <v>0.31249122807017543</v>
      </c>
      <c r="L382" s="10">
        <f t="shared" si="31"/>
        <v>0</v>
      </c>
      <c r="M382" s="10">
        <f t="shared" si="32"/>
        <v>0.31249122807017543</v>
      </c>
      <c r="O382">
        <f t="shared" si="33"/>
        <v>0.12830191601973684</v>
      </c>
      <c r="P382">
        <f t="shared" si="35"/>
        <v>2.6913696710559254</v>
      </c>
      <c r="S382">
        <f t="shared" si="34"/>
        <v>0.51320766407894736</v>
      </c>
    </row>
    <row r="383" spans="5:19" x14ac:dyDescent="0.25">
      <c r="E383">
        <v>23</v>
      </c>
      <c r="F383">
        <v>10</v>
      </c>
      <c r="G383">
        <v>6.7249999999999996</v>
      </c>
      <c r="H383">
        <v>-131.19</v>
      </c>
      <c r="I383">
        <v>0</v>
      </c>
      <c r="J383">
        <v>9.6000000000000002E-2</v>
      </c>
      <c r="K383" s="10">
        <f t="shared" si="30"/>
        <v>0</v>
      </c>
      <c r="L383" s="10">
        <f t="shared" si="31"/>
        <v>-1.6842105263157895E-4</v>
      </c>
      <c r="M383" s="10">
        <f t="shared" si="32"/>
        <v>1.6842105263157895E-4</v>
      </c>
      <c r="O383">
        <f t="shared" si="33"/>
        <v>-6.9149921052631582E-5</v>
      </c>
      <c r="P383">
        <f t="shared" si="35"/>
        <v>2.6914388209769782</v>
      </c>
      <c r="S383">
        <f t="shared" si="34"/>
        <v>-2.7659968421052633E-4</v>
      </c>
    </row>
    <row r="384" spans="5:19" x14ac:dyDescent="0.25">
      <c r="E384">
        <v>23</v>
      </c>
      <c r="F384">
        <v>11</v>
      </c>
      <c r="G384">
        <v>6.7249999999999996</v>
      </c>
      <c r="H384">
        <v>-148.19</v>
      </c>
      <c r="I384">
        <v>31.552</v>
      </c>
      <c r="J384">
        <v>0</v>
      </c>
      <c r="K384" s="10">
        <f t="shared" si="30"/>
        <v>5.5354385964912281E-2</v>
      </c>
      <c r="L384" s="10">
        <f t="shared" si="31"/>
        <v>0</v>
      </c>
      <c r="M384" s="10">
        <f t="shared" si="32"/>
        <v>5.5354385964912281E-2</v>
      </c>
      <c r="O384">
        <f t="shared" si="33"/>
        <v>2.2727274052631578E-2</v>
      </c>
      <c r="P384">
        <f t="shared" si="35"/>
        <v>2.6687115469243468</v>
      </c>
      <c r="S384">
        <f t="shared" si="34"/>
        <v>9.0909096210526313E-2</v>
      </c>
    </row>
    <row r="385" spans="5:19" x14ac:dyDescent="0.25">
      <c r="E385">
        <v>23</v>
      </c>
      <c r="F385">
        <v>12</v>
      </c>
      <c r="G385">
        <v>6.7249999999999996</v>
      </c>
      <c r="H385">
        <v>-156.38999999999999</v>
      </c>
      <c r="I385">
        <v>2.7480000000000002</v>
      </c>
      <c r="J385">
        <v>0</v>
      </c>
      <c r="K385" s="10">
        <f t="shared" si="30"/>
        <v>4.8210526315789481E-3</v>
      </c>
      <c r="L385" s="10">
        <f t="shared" si="31"/>
        <v>0</v>
      </c>
      <c r="M385" s="10">
        <f t="shared" si="32"/>
        <v>4.8210526315789481E-3</v>
      </c>
      <c r="O385">
        <f t="shared" si="33"/>
        <v>1.9794164901315793E-3</v>
      </c>
      <c r="P385">
        <f t="shared" si="35"/>
        <v>2.6667321304342151</v>
      </c>
      <c r="S385">
        <f t="shared" si="34"/>
        <v>7.9176659605263173E-3</v>
      </c>
    </row>
    <row r="386" spans="5:19" x14ac:dyDescent="0.25">
      <c r="E386">
        <v>23</v>
      </c>
      <c r="F386">
        <v>13</v>
      </c>
      <c r="G386">
        <v>6.7249999999999996</v>
      </c>
      <c r="H386">
        <v>-957.19</v>
      </c>
      <c r="I386">
        <v>50.683999999999997</v>
      </c>
      <c r="J386">
        <v>0</v>
      </c>
      <c r="K386" s="10">
        <f t="shared" si="30"/>
        <v>8.8919298245614037E-2</v>
      </c>
      <c r="L386" s="10">
        <f t="shared" si="31"/>
        <v>0</v>
      </c>
      <c r="M386" s="10">
        <f t="shared" si="32"/>
        <v>8.8919298245614037E-2</v>
      </c>
      <c r="O386">
        <f t="shared" si="33"/>
        <v>3.650827706907895E-2</v>
      </c>
      <c r="P386">
        <f t="shared" si="35"/>
        <v>2.6302238533651363</v>
      </c>
      <c r="S386">
        <f t="shared" si="34"/>
        <v>0.1460331082763158</v>
      </c>
    </row>
    <row r="387" spans="5:19" x14ac:dyDescent="0.25">
      <c r="E387">
        <v>23</v>
      </c>
      <c r="F387">
        <v>14</v>
      </c>
      <c r="G387">
        <v>6.7249999999999996</v>
      </c>
      <c r="H387">
        <v>155</v>
      </c>
      <c r="I387">
        <v>0</v>
      </c>
      <c r="J387">
        <v>5.5919999999999996</v>
      </c>
      <c r="K387" s="10">
        <f t="shared" si="30"/>
        <v>0</v>
      </c>
      <c r="L387" s="10">
        <f t="shared" si="31"/>
        <v>-9.8105263157894727E-3</v>
      </c>
      <c r="M387" s="10">
        <f t="shared" si="32"/>
        <v>9.8105263157894727E-3</v>
      </c>
      <c r="O387">
        <f t="shared" si="33"/>
        <v>-4.0279829013157888E-3</v>
      </c>
      <c r="P387">
        <f t="shared" si="35"/>
        <v>2.634251836266452</v>
      </c>
      <c r="S387">
        <f t="shared" si="34"/>
        <v>-1.6111931605263155E-2</v>
      </c>
    </row>
    <row r="388" spans="5:19" x14ac:dyDescent="0.25">
      <c r="E388">
        <v>23</v>
      </c>
      <c r="F388">
        <v>15</v>
      </c>
      <c r="G388">
        <v>6.7249999999999996</v>
      </c>
      <c r="H388">
        <v>159</v>
      </c>
      <c r="I388">
        <v>0</v>
      </c>
      <c r="J388">
        <v>12.875999999999999</v>
      </c>
      <c r="K388" s="10">
        <f t="shared" si="30"/>
        <v>0</v>
      </c>
      <c r="L388" s="10">
        <f t="shared" si="31"/>
        <v>-2.2589473684210524E-2</v>
      </c>
      <c r="M388" s="10">
        <f t="shared" si="32"/>
        <v>2.2589473684210524E-2</v>
      </c>
      <c r="O388">
        <f t="shared" si="33"/>
        <v>-9.2747331611842086E-3</v>
      </c>
      <c r="P388">
        <f t="shared" si="35"/>
        <v>2.6435265694276362</v>
      </c>
      <c r="S388">
        <f t="shared" si="34"/>
        <v>-3.7098932644736834E-2</v>
      </c>
    </row>
    <row r="389" spans="5:19" x14ac:dyDescent="0.25">
      <c r="E389">
        <v>23</v>
      </c>
      <c r="F389">
        <v>16</v>
      </c>
      <c r="G389">
        <v>6.7249999999999996</v>
      </c>
      <c r="H389">
        <v>-879.6</v>
      </c>
      <c r="I389">
        <v>0</v>
      </c>
      <c r="J389">
        <v>186.304</v>
      </c>
      <c r="K389" s="10">
        <f t="shared" si="30"/>
        <v>0</v>
      </c>
      <c r="L389" s="10">
        <f t="shared" si="31"/>
        <v>-0.32684912280701756</v>
      </c>
      <c r="M389" s="10">
        <f t="shared" si="32"/>
        <v>0.32684912280701756</v>
      </c>
      <c r="O389">
        <f t="shared" si="33"/>
        <v>-0.13419694678947369</v>
      </c>
      <c r="P389">
        <f t="shared" si="35"/>
        <v>2.7777235162171099</v>
      </c>
      <c r="S389">
        <f t="shared" si="34"/>
        <v>-0.53678778715789477</v>
      </c>
    </row>
    <row r="390" spans="5:19" x14ac:dyDescent="0.25">
      <c r="E390">
        <v>24</v>
      </c>
      <c r="F390">
        <v>1</v>
      </c>
      <c r="G390">
        <v>7.4625000000000004</v>
      </c>
      <c r="H390">
        <v>-209.38</v>
      </c>
      <c r="I390">
        <v>237.404</v>
      </c>
      <c r="J390">
        <v>0</v>
      </c>
      <c r="K390" s="10">
        <f t="shared" si="30"/>
        <v>0.41649824561403509</v>
      </c>
      <c r="L390" s="10">
        <f t="shared" si="31"/>
        <v>0</v>
      </c>
      <c r="M390" s="10">
        <f t="shared" si="32"/>
        <v>0.41649824561403509</v>
      </c>
      <c r="O390">
        <f t="shared" si="33"/>
        <v>0.17100487351644736</v>
      </c>
      <c r="P390">
        <f t="shared" si="35"/>
        <v>2.6067186427006623</v>
      </c>
      <c r="S390">
        <f t="shared" si="34"/>
        <v>0.68401949406578944</v>
      </c>
    </row>
    <row r="391" spans="5:19" x14ac:dyDescent="0.25">
      <c r="E391">
        <v>24</v>
      </c>
      <c r="F391">
        <v>2</v>
      </c>
      <c r="G391">
        <v>7.4625000000000004</v>
      </c>
      <c r="H391">
        <v>-171.53</v>
      </c>
      <c r="I391">
        <v>0</v>
      </c>
      <c r="J391">
        <v>54.404000000000003</v>
      </c>
      <c r="K391" s="10">
        <f t="shared" ref="K391:K454" si="36">I391/$G$3</f>
        <v>0</v>
      </c>
      <c r="L391" s="10">
        <f t="shared" ref="L391:L454" si="37">-J391/$G$3</f>
        <v>-9.5445614035087722E-2</v>
      </c>
      <c r="M391" s="10">
        <f t="shared" ref="M391:M454" si="38">J391/$G$3 +I391/$G$3</f>
        <v>9.5445614035087722E-2</v>
      </c>
      <c r="O391">
        <f t="shared" ref="O391:O454" si="39">(K391*$J$2+L391*$J$2)*0.25</f>
        <v>-3.9187836509868422E-2</v>
      </c>
      <c r="P391">
        <f t="shared" si="35"/>
        <v>2.6459064792105309</v>
      </c>
      <c r="S391">
        <f t="shared" ref="S391:S454" si="40">(K391*$J$2+L391*$J$2)</f>
        <v>-0.15675134603947369</v>
      </c>
    </row>
    <row r="392" spans="5:19" x14ac:dyDescent="0.25">
      <c r="E392">
        <v>24</v>
      </c>
      <c r="F392">
        <v>3</v>
      </c>
      <c r="G392">
        <v>7.4625000000000004</v>
      </c>
      <c r="H392">
        <v>-187.87</v>
      </c>
      <c r="I392">
        <v>0</v>
      </c>
      <c r="J392">
        <v>219.64</v>
      </c>
      <c r="K392" s="10">
        <f t="shared" si="36"/>
        <v>0</v>
      </c>
      <c r="L392" s="10">
        <f t="shared" si="37"/>
        <v>-0.38533333333333331</v>
      </c>
      <c r="M392" s="10">
        <f t="shared" si="38"/>
        <v>0.38533333333333331</v>
      </c>
      <c r="O392">
        <f t="shared" si="39"/>
        <v>-0.15820925687499998</v>
      </c>
      <c r="P392">
        <f t="shared" ref="P392:P455" si="41">P391-O392</f>
        <v>2.8041157360855307</v>
      </c>
      <c r="S392">
        <f t="shared" si="40"/>
        <v>-0.63283702749999993</v>
      </c>
    </row>
    <row r="393" spans="5:19" x14ac:dyDescent="0.25">
      <c r="E393">
        <v>24</v>
      </c>
      <c r="F393">
        <v>4</v>
      </c>
      <c r="G393">
        <v>7.4625000000000004</v>
      </c>
      <c r="H393">
        <v>-128.59</v>
      </c>
      <c r="I393">
        <v>0</v>
      </c>
      <c r="J393">
        <v>139.58000000000001</v>
      </c>
      <c r="K393" s="10">
        <f t="shared" si="36"/>
        <v>0</v>
      </c>
      <c r="L393" s="10">
        <f t="shared" si="37"/>
        <v>-0.24487719298245617</v>
      </c>
      <c r="M393" s="10">
        <f t="shared" si="38"/>
        <v>0.24487719298245617</v>
      </c>
      <c r="O393">
        <f t="shared" si="39"/>
        <v>-0.1005411039638158</v>
      </c>
      <c r="P393">
        <f t="shared" si="41"/>
        <v>2.9046568400493467</v>
      </c>
      <c r="S393">
        <f t="shared" si="40"/>
        <v>-0.40216441585526319</v>
      </c>
    </row>
    <row r="394" spans="5:19" x14ac:dyDescent="0.25">
      <c r="E394">
        <v>24</v>
      </c>
      <c r="F394">
        <v>5</v>
      </c>
      <c r="G394">
        <v>7.4625000000000004</v>
      </c>
      <c r="H394">
        <v>204.24</v>
      </c>
      <c r="I394">
        <v>73.828000000000003</v>
      </c>
      <c r="J394">
        <v>0</v>
      </c>
      <c r="K394" s="10">
        <f t="shared" si="36"/>
        <v>0.12952280701754387</v>
      </c>
      <c r="L394" s="10">
        <f t="shared" si="37"/>
        <v>0</v>
      </c>
      <c r="M394" s="10">
        <f t="shared" si="38"/>
        <v>0.12952280701754387</v>
      </c>
      <c r="O394">
        <f t="shared" si="39"/>
        <v>5.3179170536184213E-2</v>
      </c>
      <c r="P394">
        <f t="shared" si="41"/>
        <v>2.8514776695131623</v>
      </c>
      <c r="S394">
        <f t="shared" si="40"/>
        <v>0.21271668214473685</v>
      </c>
    </row>
    <row r="395" spans="5:19" x14ac:dyDescent="0.25">
      <c r="E395">
        <v>24</v>
      </c>
      <c r="F395">
        <v>6</v>
      </c>
      <c r="G395">
        <v>7.4625000000000004</v>
      </c>
      <c r="H395">
        <v>-187.7</v>
      </c>
      <c r="I395">
        <v>0</v>
      </c>
      <c r="J395">
        <v>25.547999999999998</v>
      </c>
      <c r="K395" s="10">
        <f t="shared" si="36"/>
        <v>0</v>
      </c>
      <c r="L395" s="10">
        <f t="shared" si="37"/>
        <v>-4.4821052631578942E-2</v>
      </c>
      <c r="M395" s="10">
        <f t="shared" si="38"/>
        <v>4.4821052631578942E-2</v>
      </c>
      <c r="O395">
        <f t="shared" si="39"/>
        <v>-1.8402522740131575E-2</v>
      </c>
      <c r="P395">
        <f t="shared" si="41"/>
        <v>2.8698801922532939</v>
      </c>
      <c r="S395">
        <f t="shared" si="40"/>
        <v>-7.36100909605263E-2</v>
      </c>
    </row>
    <row r="396" spans="5:19" x14ac:dyDescent="0.25">
      <c r="E396">
        <v>24</v>
      </c>
      <c r="F396">
        <v>7</v>
      </c>
      <c r="G396">
        <v>7.4625000000000004</v>
      </c>
      <c r="H396">
        <v>-197.19</v>
      </c>
      <c r="I396">
        <v>31.492000000000001</v>
      </c>
      <c r="J396">
        <v>0</v>
      </c>
      <c r="K396" s="10">
        <f t="shared" si="36"/>
        <v>5.5249122807017548E-2</v>
      </c>
      <c r="L396" s="10">
        <f t="shared" si="37"/>
        <v>0</v>
      </c>
      <c r="M396" s="10">
        <f t="shared" si="38"/>
        <v>5.5249122807017548E-2</v>
      </c>
      <c r="O396">
        <f t="shared" si="39"/>
        <v>2.2684055351973684E-2</v>
      </c>
      <c r="P396">
        <f t="shared" si="41"/>
        <v>2.8471961369013203</v>
      </c>
      <c r="S396">
        <f t="shared" si="40"/>
        <v>9.0736221407894738E-2</v>
      </c>
    </row>
    <row r="397" spans="5:19" x14ac:dyDescent="0.25">
      <c r="E397">
        <v>24</v>
      </c>
      <c r="F397">
        <v>8</v>
      </c>
      <c r="G397">
        <v>7.4625000000000004</v>
      </c>
      <c r="H397">
        <v>-57.86</v>
      </c>
      <c r="I397">
        <v>0</v>
      </c>
      <c r="J397">
        <v>24.975999999999999</v>
      </c>
      <c r="K397" s="10">
        <f t="shared" si="36"/>
        <v>0</v>
      </c>
      <c r="L397" s="10">
        <f t="shared" si="37"/>
        <v>-4.3817543859649123E-2</v>
      </c>
      <c r="M397" s="10">
        <f t="shared" si="38"/>
        <v>4.3817543859649123E-2</v>
      </c>
      <c r="O397">
        <f t="shared" si="39"/>
        <v>-1.7990504460526316E-2</v>
      </c>
      <c r="P397">
        <f t="shared" si="41"/>
        <v>2.8651866413618468</v>
      </c>
      <c r="S397">
        <f t="shared" si="40"/>
        <v>-7.1962017842105264E-2</v>
      </c>
    </row>
    <row r="398" spans="5:19" x14ac:dyDescent="0.25">
      <c r="E398">
        <v>24</v>
      </c>
      <c r="F398">
        <v>9</v>
      </c>
      <c r="G398">
        <v>7.4625000000000004</v>
      </c>
      <c r="H398">
        <v>-107.29</v>
      </c>
      <c r="I398">
        <v>127.22</v>
      </c>
      <c r="J398">
        <v>0</v>
      </c>
      <c r="K398" s="10">
        <f t="shared" si="36"/>
        <v>0.22319298245614036</v>
      </c>
      <c r="L398" s="10">
        <f t="shared" si="37"/>
        <v>0</v>
      </c>
      <c r="M398" s="10">
        <f t="shared" si="38"/>
        <v>0.22319298245614036</v>
      </c>
      <c r="O398">
        <f t="shared" si="39"/>
        <v>9.1638051628289474E-2</v>
      </c>
      <c r="P398">
        <f t="shared" si="41"/>
        <v>2.7735485897335574</v>
      </c>
      <c r="S398">
        <f t="shared" si="40"/>
        <v>0.3665522065131579</v>
      </c>
    </row>
    <row r="399" spans="5:19" x14ac:dyDescent="0.25">
      <c r="E399">
        <v>24</v>
      </c>
      <c r="F399">
        <v>10</v>
      </c>
      <c r="G399">
        <v>7.4625000000000004</v>
      </c>
      <c r="H399">
        <v>-96.6</v>
      </c>
      <c r="I399">
        <v>10.656000000000001</v>
      </c>
      <c r="J399">
        <v>0</v>
      </c>
      <c r="K399" s="10">
        <f t="shared" si="36"/>
        <v>1.8694736842105264E-2</v>
      </c>
      <c r="L399" s="10">
        <f t="shared" si="37"/>
        <v>0</v>
      </c>
      <c r="M399" s="10">
        <f t="shared" si="38"/>
        <v>1.8694736842105264E-2</v>
      </c>
      <c r="O399">
        <f t="shared" si="39"/>
        <v>7.6756412368421054E-3</v>
      </c>
      <c r="P399">
        <f t="shared" si="41"/>
        <v>2.7658729484967153</v>
      </c>
      <c r="S399">
        <f t="shared" si="40"/>
        <v>3.0702564947368421E-2</v>
      </c>
    </row>
    <row r="400" spans="5:19" x14ac:dyDescent="0.25">
      <c r="E400">
        <v>24</v>
      </c>
      <c r="F400">
        <v>11</v>
      </c>
      <c r="G400">
        <v>7.4625000000000004</v>
      </c>
      <c r="H400">
        <v>-162.59</v>
      </c>
      <c r="I400">
        <v>0</v>
      </c>
      <c r="J400">
        <v>26.164000000000001</v>
      </c>
      <c r="K400" s="10">
        <f t="shared" si="36"/>
        <v>0</v>
      </c>
      <c r="L400" s="10">
        <f t="shared" si="37"/>
        <v>-4.5901754385964916E-2</v>
      </c>
      <c r="M400" s="10">
        <f t="shared" si="38"/>
        <v>4.5901754385964916E-2</v>
      </c>
      <c r="O400">
        <f t="shared" si="39"/>
        <v>-1.8846234733552632E-2</v>
      </c>
      <c r="P400">
        <f t="shared" si="41"/>
        <v>2.7847191832302678</v>
      </c>
      <c r="S400">
        <f t="shared" si="40"/>
        <v>-7.5384938934210527E-2</v>
      </c>
    </row>
    <row r="401" spans="5:19" x14ac:dyDescent="0.25">
      <c r="E401">
        <v>24</v>
      </c>
      <c r="F401">
        <v>12</v>
      </c>
      <c r="G401">
        <v>7.4625000000000004</v>
      </c>
      <c r="H401">
        <v>-139.16999999999999</v>
      </c>
      <c r="I401">
        <v>0</v>
      </c>
      <c r="J401">
        <v>18.352</v>
      </c>
      <c r="K401" s="10">
        <f t="shared" si="36"/>
        <v>0</v>
      </c>
      <c r="L401" s="10">
        <f t="shared" si="37"/>
        <v>-3.2196491228070175E-2</v>
      </c>
      <c r="M401" s="10">
        <f t="shared" si="38"/>
        <v>3.2196491228070175E-2</v>
      </c>
      <c r="O401">
        <f t="shared" si="39"/>
        <v>-1.3219159907894736E-2</v>
      </c>
      <c r="P401">
        <f t="shared" si="41"/>
        <v>2.7979383431381626</v>
      </c>
      <c r="S401">
        <f t="shared" si="40"/>
        <v>-5.2876639631578945E-2</v>
      </c>
    </row>
    <row r="402" spans="5:19" x14ac:dyDescent="0.25">
      <c r="E402">
        <v>24</v>
      </c>
      <c r="F402">
        <v>13</v>
      </c>
      <c r="G402">
        <v>7.4625000000000004</v>
      </c>
      <c r="H402">
        <v>-158.78</v>
      </c>
      <c r="I402">
        <v>61.664000000000001</v>
      </c>
      <c r="J402">
        <v>0</v>
      </c>
      <c r="K402" s="10">
        <f t="shared" si="36"/>
        <v>0.10818245614035088</v>
      </c>
      <c r="L402" s="10">
        <f t="shared" si="37"/>
        <v>0</v>
      </c>
      <c r="M402" s="10">
        <f t="shared" si="38"/>
        <v>0.10818245614035088</v>
      </c>
      <c r="O402">
        <f t="shared" si="39"/>
        <v>4.4417299289473682E-2</v>
      </c>
      <c r="P402">
        <f t="shared" si="41"/>
        <v>2.7535210438486888</v>
      </c>
      <c r="S402">
        <f t="shared" si="40"/>
        <v>0.17766919715789473</v>
      </c>
    </row>
    <row r="403" spans="5:19" x14ac:dyDescent="0.25">
      <c r="E403">
        <v>24</v>
      </c>
      <c r="F403">
        <v>14</v>
      </c>
      <c r="G403">
        <v>7.4625000000000004</v>
      </c>
      <c r="H403">
        <v>-129.72999999999999</v>
      </c>
      <c r="I403">
        <v>21.532</v>
      </c>
      <c r="J403">
        <v>0</v>
      </c>
      <c r="K403" s="10">
        <f t="shared" si="36"/>
        <v>3.7775438596491226E-2</v>
      </c>
      <c r="L403" s="10">
        <f t="shared" si="37"/>
        <v>0</v>
      </c>
      <c r="M403" s="10">
        <f t="shared" si="38"/>
        <v>3.7775438596491226E-2</v>
      </c>
      <c r="O403">
        <f t="shared" si="39"/>
        <v>1.5509751042763156E-2</v>
      </c>
      <c r="P403">
        <f t="shared" si="41"/>
        <v>2.7380112928059255</v>
      </c>
      <c r="S403">
        <f t="shared" si="40"/>
        <v>6.2039004171052625E-2</v>
      </c>
    </row>
    <row r="404" spans="5:19" x14ac:dyDescent="0.25">
      <c r="E404">
        <v>24</v>
      </c>
      <c r="F404">
        <v>15</v>
      </c>
      <c r="G404">
        <v>7.4625000000000004</v>
      </c>
      <c r="H404">
        <v>-218.66</v>
      </c>
      <c r="I404">
        <v>0</v>
      </c>
      <c r="J404">
        <v>2.58</v>
      </c>
      <c r="K404" s="10">
        <f t="shared" si="36"/>
        <v>0</v>
      </c>
      <c r="L404" s="10">
        <f t="shared" si="37"/>
        <v>-4.5263157894736847E-3</v>
      </c>
      <c r="M404" s="10">
        <f t="shared" si="38"/>
        <v>4.5263157894736847E-3</v>
      </c>
      <c r="O404">
        <f t="shared" si="39"/>
        <v>-1.8584041282894738E-3</v>
      </c>
      <c r="P404">
        <f t="shared" si="41"/>
        <v>2.7398696969342149</v>
      </c>
      <c r="S404">
        <f t="shared" si="40"/>
        <v>-7.4336165131578952E-3</v>
      </c>
    </row>
    <row r="405" spans="5:19" x14ac:dyDescent="0.25">
      <c r="E405">
        <v>24</v>
      </c>
      <c r="F405">
        <v>16</v>
      </c>
      <c r="G405">
        <v>7.4625000000000004</v>
      </c>
      <c r="H405">
        <v>-181.61</v>
      </c>
      <c r="I405">
        <v>16.712</v>
      </c>
      <c r="J405">
        <v>0</v>
      </c>
      <c r="K405" s="10">
        <f t="shared" si="36"/>
        <v>2.9319298245614033E-2</v>
      </c>
      <c r="L405" s="10">
        <f t="shared" si="37"/>
        <v>0</v>
      </c>
      <c r="M405" s="10">
        <f t="shared" si="38"/>
        <v>2.9319298245614033E-2</v>
      </c>
      <c r="O405">
        <f t="shared" si="39"/>
        <v>1.2037848756578946E-2</v>
      </c>
      <c r="P405">
        <f t="shared" si="41"/>
        <v>2.7278318481776358</v>
      </c>
      <c r="S405">
        <f t="shared" si="40"/>
        <v>4.8151395026315782E-2</v>
      </c>
    </row>
    <row r="406" spans="5:19" x14ac:dyDescent="0.25">
      <c r="E406">
        <v>25</v>
      </c>
      <c r="F406">
        <v>1</v>
      </c>
      <c r="G406">
        <v>8.7475000000000005</v>
      </c>
      <c r="H406">
        <v>193.38</v>
      </c>
      <c r="I406">
        <v>0</v>
      </c>
      <c r="J406">
        <v>3.484</v>
      </c>
      <c r="K406" s="10">
        <f t="shared" si="36"/>
        <v>0</v>
      </c>
      <c r="L406" s="10">
        <f t="shared" si="37"/>
        <v>-6.1122807017543858E-3</v>
      </c>
      <c r="M406" s="10">
        <f t="shared" si="38"/>
        <v>6.1122807017543858E-3</v>
      </c>
      <c r="O406">
        <f t="shared" si="39"/>
        <v>-2.5095658848684208E-3</v>
      </c>
      <c r="P406">
        <f t="shared" si="41"/>
        <v>2.7303414140625044</v>
      </c>
      <c r="S406">
        <f t="shared" si="40"/>
        <v>-1.0038263539473683E-2</v>
      </c>
    </row>
    <row r="407" spans="5:19" x14ac:dyDescent="0.25">
      <c r="E407">
        <v>25</v>
      </c>
      <c r="F407">
        <v>2</v>
      </c>
      <c r="G407">
        <v>8.7475000000000005</v>
      </c>
      <c r="H407">
        <v>178.16</v>
      </c>
      <c r="I407">
        <v>0</v>
      </c>
      <c r="J407">
        <v>16.236000000000001</v>
      </c>
      <c r="K407" s="10">
        <f t="shared" si="36"/>
        <v>0</v>
      </c>
      <c r="L407" s="10">
        <f t="shared" si="37"/>
        <v>-2.8484210526315789E-2</v>
      </c>
      <c r="M407" s="10">
        <f t="shared" si="38"/>
        <v>2.8484210526315789E-2</v>
      </c>
      <c r="O407">
        <f t="shared" si="39"/>
        <v>-1.1694980398026316E-2</v>
      </c>
      <c r="P407">
        <f t="shared" si="41"/>
        <v>2.7420363944605306</v>
      </c>
      <c r="S407">
        <f t="shared" si="40"/>
        <v>-4.6779921592105263E-2</v>
      </c>
    </row>
    <row r="408" spans="5:19" x14ac:dyDescent="0.25">
      <c r="E408">
        <v>25</v>
      </c>
      <c r="F408">
        <v>3</v>
      </c>
      <c r="G408">
        <v>8.7475000000000005</v>
      </c>
      <c r="H408">
        <v>-175.73</v>
      </c>
      <c r="I408">
        <v>14.7</v>
      </c>
      <c r="J408">
        <v>0</v>
      </c>
      <c r="K408" s="10">
        <f t="shared" si="36"/>
        <v>2.5789473684210525E-2</v>
      </c>
      <c r="L408" s="10">
        <f t="shared" si="37"/>
        <v>0</v>
      </c>
      <c r="M408" s="10">
        <f t="shared" si="38"/>
        <v>2.5789473684210525E-2</v>
      </c>
      <c r="O408">
        <f t="shared" si="39"/>
        <v>1.058858166118421E-2</v>
      </c>
      <c r="P408">
        <f t="shared" si="41"/>
        <v>2.7314478127993462</v>
      </c>
      <c r="S408">
        <f t="shared" si="40"/>
        <v>4.2354326644736838E-2</v>
      </c>
    </row>
    <row r="409" spans="5:19" x14ac:dyDescent="0.25">
      <c r="E409">
        <v>25</v>
      </c>
      <c r="F409">
        <v>4</v>
      </c>
      <c r="G409">
        <v>8.7475000000000005</v>
      </c>
      <c r="H409">
        <v>-90.8</v>
      </c>
      <c r="I409">
        <v>44.996000000000002</v>
      </c>
      <c r="J409">
        <v>0</v>
      </c>
      <c r="K409" s="10">
        <f t="shared" si="36"/>
        <v>7.8940350877192991E-2</v>
      </c>
      <c r="L409" s="10">
        <f t="shared" si="37"/>
        <v>0</v>
      </c>
      <c r="M409" s="10">
        <f t="shared" si="38"/>
        <v>7.8940350877192991E-2</v>
      </c>
      <c r="O409">
        <f t="shared" si="39"/>
        <v>3.241114424671053E-2</v>
      </c>
      <c r="P409">
        <f t="shared" si="41"/>
        <v>2.6990366685526359</v>
      </c>
      <c r="S409">
        <f t="shared" si="40"/>
        <v>0.12964457698684212</v>
      </c>
    </row>
    <row r="410" spans="5:19" x14ac:dyDescent="0.25">
      <c r="E410">
        <v>25</v>
      </c>
      <c r="F410">
        <v>5</v>
      </c>
      <c r="G410">
        <v>8.7475000000000005</v>
      </c>
      <c r="H410">
        <v>216.58</v>
      </c>
      <c r="I410">
        <v>0</v>
      </c>
      <c r="J410">
        <v>76.347999999999999</v>
      </c>
      <c r="K410" s="10">
        <f t="shared" si="36"/>
        <v>0</v>
      </c>
      <c r="L410" s="10">
        <f t="shared" si="37"/>
        <v>-0.13394385964912281</v>
      </c>
      <c r="M410" s="10">
        <f t="shared" si="38"/>
        <v>0.13394385964912281</v>
      </c>
      <c r="O410">
        <f t="shared" si="39"/>
        <v>-5.4994355963815786E-2</v>
      </c>
      <c r="P410">
        <f t="shared" si="41"/>
        <v>2.7540310245164519</v>
      </c>
      <c r="S410">
        <f t="shared" si="40"/>
        <v>-0.21997742385526314</v>
      </c>
    </row>
    <row r="411" spans="5:19" x14ac:dyDescent="0.25">
      <c r="E411">
        <v>25</v>
      </c>
      <c r="F411">
        <v>6</v>
      </c>
      <c r="G411">
        <v>8.7475000000000005</v>
      </c>
      <c r="H411">
        <v>-123.43</v>
      </c>
      <c r="I411">
        <v>0</v>
      </c>
      <c r="J411">
        <v>32.448</v>
      </c>
      <c r="K411" s="10">
        <f t="shared" si="36"/>
        <v>0</v>
      </c>
      <c r="L411" s="10">
        <f t="shared" si="37"/>
        <v>-5.6926315789473686E-2</v>
      </c>
      <c r="M411" s="10">
        <f t="shared" si="38"/>
        <v>5.6926315789473686E-2</v>
      </c>
      <c r="O411">
        <f t="shared" si="39"/>
        <v>-2.3372673315789474E-2</v>
      </c>
      <c r="P411">
        <f t="shared" si="41"/>
        <v>2.7774036978322414</v>
      </c>
      <c r="S411">
        <f t="shared" si="40"/>
        <v>-9.3490693263157898E-2</v>
      </c>
    </row>
    <row r="412" spans="5:19" x14ac:dyDescent="0.25">
      <c r="E412">
        <v>25</v>
      </c>
      <c r="F412">
        <v>7</v>
      </c>
      <c r="G412">
        <v>8.7475000000000005</v>
      </c>
      <c r="H412">
        <v>-90.89</v>
      </c>
      <c r="I412">
        <v>108.608</v>
      </c>
      <c r="J412">
        <v>0</v>
      </c>
      <c r="K412" s="10">
        <f t="shared" si="36"/>
        <v>0.19054035087719298</v>
      </c>
      <c r="L412" s="10">
        <f t="shared" si="37"/>
        <v>0</v>
      </c>
      <c r="M412" s="10">
        <f t="shared" si="38"/>
        <v>0.19054035087719298</v>
      </c>
      <c r="O412">
        <f t="shared" si="39"/>
        <v>7.8231610684210529E-2</v>
      </c>
      <c r="P412">
        <f t="shared" si="41"/>
        <v>2.6991720871480309</v>
      </c>
      <c r="S412">
        <f t="shared" si="40"/>
        <v>0.31292644273684211</v>
      </c>
    </row>
    <row r="413" spans="5:19" x14ac:dyDescent="0.25">
      <c r="E413">
        <v>25</v>
      </c>
      <c r="F413">
        <v>8</v>
      </c>
      <c r="G413">
        <v>8.7475000000000005</v>
      </c>
      <c r="H413">
        <v>-88.59</v>
      </c>
      <c r="I413">
        <v>17.867999999999999</v>
      </c>
      <c r="J413">
        <v>0</v>
      </c>
      <c r="K413" s="10">
        <f t="shared" si="36"/>
        <v>3.1347368421052631E-2</v>
      </c>
      <c r="L413" s="10">
        <f t="shared" si="37"/>
        <v>0</v>
      </c>
      <c r="M413" s="10">
        <f t="shared" si="38"/>
        <v>3.1347368421052631E-2</v>
      </c>
      <c r="O413">
        <f t="shared" si="39"/>
        <v>1.2870529055921051E-2</v>
      </c>
      <c r="P413">
        <f t="shared" si="41"/>
        <v>2.6863015580921097</v>
      </c>
      <c r="S413">
        <f t="shared" si="40"/>
        <v>5.1482116223684204E-2</v>
      </c>
    </row>
    <row r="414" spans="5:19" x14ac:dyDescent="0.25">
      <c r="E414">
        <v>25</v>
      </c>
      <c r="F414">
        <v>9</v>
      </c>
      <c r="G414">
        <v>8.7475000000000005</v>
      </c>
      <c r="H414">
        <v>-252.17</v>
      </c>
      <c r="I414">
        <v>0</v>
      </c>
      <c r="J414">
        <v>88.852000000000004</v>
      </c>
      <c r="K414" s="10">
        <f t="shared" si="36"/>
        <v>0</v>
      </c>
      <c r="L414" s="10">
        <f t="shared" si="37"/>
        <v>-0.15588070175438598</v>
      </c>
      <c r="M414" s="10">
        <f t="shared" si="38"/>
        <v>0.15588070175438598</v>
      </c>
      <c r="O414">
        <f t="shared" si="39"/>
        <v>-6.4001133180921058E-2</v>
      </c>
      <c r="P414">
        <f t="shared" si="41"/>
        <v>2.7503026912730308</v>
      </c>
      <c r="S414">
        <f t="shared" si="40"/>
        <v>-0.25600453272368423</v>
      </c>
    </row>
    <row r="415" spans="5:19" x14ac:dyDescent="0.25">
      <c r="E415">
        <v>25</v>
      </c>
      <c r="F415">
        <v>10</v>
      </c>
      <c r="G415">
        <v>8.7475000000000005</v>
      </c>
      <c r="H415">
        <v>-119.63</v>
      </c>
      <c r="I415">
        <v>0</v>
      </c>
      <c r="J415">
        <v>31.608000000000001</v>
      </c>
      <c r="K415" s="10">
        <f t="shared" si="36"/>
        <v>0</v>
      </c>
      <c r="L415" s="10">
        <f t="shared" si="37"/>
        <v>-5.5452631578947371E-2</v>
      </c>
      <c r="M415" s="10">
        <f t="shared" si="38"/>
        <v>5.5452631578947371E-2</v>
      </c>
      <c r="O415">
        <f t="shared" si="39"/>
        <v>-2.2767611506578949E-2</v>
      </c>
      <c r="P415">
        <f t="shared" si="41"/>
        <v>2.77307030277961</v>
      </c>
      <c r="S415">
        <f t="shared" si="40"/>
        <v>-9.1070446026315796E-2</v>
      </c>
    </row>
    <row r="416" spans="5:19" x14ac:dyDescent="0.25">
      <c r="E416">
        <v>25</v>
      </c>
      <c r="F416">
        <v>11</v>
      </c>
      <c r="G416">
        <v>8.7475000000000005</v>
      </c>
      <c r="H416">
        <v>-128.34</v>
      </c>
      <c r="I416">
        <v>42.091999999999999</v>
      </c>
      <c r="J416">
        <v>0</v>
      </c>
      <c r="K416" s="10">
        <f t="shared" si="36"/>
        <v>7.3845614035087714E-2</v>
      </c>
      <c r="L416" s="10">
        <f t="shared" si="37"/>
        <v>0</v>
      </c>
      <c r="M416" s="10">
        <f t="shared" si="38"/>
        <v>7.3845614035087714E-2</v>
      </c>
      <c r="O416">
        <f t="shared" si="39"/>
        <v>3.0319359134868419E-2</v>
      </c>
      <c r="P416">
        <f t="shared" si="41"/>
        <v>2.7427509436447415</v>
      </c>
      <c r="S416">
        <f t="shared" si="40"/>
        <v>0.12127743653947368</v>
      </c>
    </row>
    <row r="417" spans="5:19" x14ac:dyDescent="0.25">
      <c r="E417">
        <v>25</v>
      </c>
      <c r="F417">
        <v>12</v>
      </c>
      <c r="G417">
        <v>8.7475000000000005</v>
      </c>
      <c r="H417">
        <v>-164.59</v>
      </c>
      <c r="I417">
        <v>0</v>
      </c>
      <c r="J417">
        <v>2.508</v>
      </c>
      <c r="K417" s="10">
        <f t="shared" si="36"/>
        <v>0</v>
      </c>
      <c r="L417" s="10">
        <f t="shared" si="37"/>
        <v>-4.4000000000000003E-3</v>
      </c>
      <c r="M417" s="10">
        <f t="shared" si="38"/>
        <v>4.4000000000000003E-3</v>
      </c>
      <c r="O417">
        <f t="shared" si="39"/>
        <v>-1.8065416875000001E-3</v>
      </c>
      <c r="P417">
        <f t="shared" si="41"/>
        <v>2.7445574853322414</v>
      </c>
      <c r="S417">
        <f t="shared" si="40"/>
        <v>-7.2261667500000005E-3</v>
      </c>
    </row>
    <row r="418" spans="5:19" x14ac:dyDescent="0.25">
      <c r="E418">
        <v>25</v>
      </c>
      <c r="F418">
        <v>13</v>
      </c>
      <c r="G418">
        <v>8.7475000000000005</v>
      </c>
      <c r="H418">
        <v>-147.26</v>
      </c>
      <c r="I418">
        <v>0</v>
      </c>
      <c r="J418">
        <v>41.363999999999997</v>
      </c>
      <c r="K418" s="10">
        <f t="shared" si="36"/>
        <v>0</v>
      </c>
      <c r="L418" s="10">
        <f t="shared" si="37"/>
        <v>-7.2568421052631574E-2</v>
      </c>
      <c r="M418" s="10">
        <f t="shared" si="38"/>
        <v>7.2568421052631574E-2</v>
      </c>
      <c r="O418">
        <f t="shared" si="39"/>
        <v>-2.9794972233552628E-2</v>
      </c>
      <c r="P418">
        <f t="shared" si="41"/>
        <v>2.7743524575657941</v>
      </c>
      <c r="S418">
        <f t="shared" si="40"/>
        <v>-0.11917988893421051</v>
      </c>
    </row>
    <row r="419" spans="5:19" x14ac:dyDescent="0.25">
      <c r="E419">
        <v>25</v>
      </c>
      <c r="F419">
        <v>14</v>
      </c>
      <c r="G419">
        <v>8.7475000000000005</v>
      </c>
      <c r="H419">
        <v>-121.48</v>
      </c>
      <c r="I419">
        <v>80.164000000000001</v>
      </c>
      <c r="J419">
        <v>0</v>
      </c>
      <c r="K419" s="10">
        <f t="shared" si="36"/>
        <v>0.14063859649122806</v>
      </c>
      <c r="L419" s="10">
        <f t="shared" si="37"/>
        <v>0</v>
      </c>
      <c r="M419" s="10">
        <f t="shared" si="38"/>
        <v>0.14063859649122806</v>
      </c>
      <c r="O419">
        <f t="shared" si="39"/>
        <v>5.7743065325657886E-2</v>
      </c>
      <c r="P419">
        <f t="shared" si="41"/>
        <v>2.716609392240136</v>
      </c>
      <c r="S419">
        <f t="shared" si="40"/>
        <v>0.23097226130263154</v>
      </c>
    </row>
    <row r="420" spans="5:19" x14ac:dyDescent="0.25">
      <c r="E420">
        <v>25</v>
      </c>
      <c r="F420">
        <v>15</v>
      </c>
      <c r="G420">
        <v>8.7475000000000005</v>
      </c>
      <c r="H420">
        <v>-111.81</v>
      </c>
      <c r="I420">
        <v>189.18799999999999</v>
      </c>
      <c r="J420">
        <v>0</v>
      </c>
      <c r="K420" s="10">
        <f t="shared" si="36"/>
        <v>0.33190877192982454</v>
      </c>
      <c r="L420" s="10">
        <f t="shared" si="37"/>
        <v>0</v>
      </c>
      <c r="M420" s="10">
        <f t="shared" si="38"/>
        <v>0.33190877192982454</v>
      </c>
      <c r="O420">
        <f t="shared" si="39"/>
        <v>0.13627432566776315</v>
      </c>
      <c r="P420">
        <f t="shared" si="41"/>
        <v>2.5803350665723728</v>
      </c>
      <c r="S420">
        <f t="shared" si="40"/>
        <v>0.54509730267105261</v>
      </c>
    </row>
    <row r="421" spans="5:19" x14ac:dyDescent="0.25">
      <c r="E421">
        <v>25</v>
      </c>
      <c r="F421">
        <v>16</v>
      </c>
      <c r="G421">
        <v>8.7475000000000005</v>
      </c>
      <c r="H421">
        <v>227.76</v>
      </c>
      <c r="I421">
        <v>251.43199999999999</v>
      </c>
      <c r="J421">
        <v>0</v>
      </c>
      <c r="K421" s="10">
        <f t="shared" si="36"/>
        <v>0.44110877192982456</v>
      </c>
      <c r="L421" s="10">
        <f t="shared" si="37"/>
        <v>0</v>
      </c>
      <c r="M421" s="10">
        <f t="shared" si="38"/>
        <v>0.44110877192982456</v>
      </c>
      <c r="O421">
        <f t="shared" si="39"/>
        <v>0.18110940573026316</v>
      </c>
      <c r="P421">
        <f t="shared" si="41"/>
        <v>2.3992256608421094</v>
      </c>
      <c r="S421">
        <f t="shared" si="40"/>
        <v>0.72443762292105263</v>
      </c>
    </row>
    <row r="422" spans="5:19" x14ac:dyDescent="0.25">
      <c r="E422">
        <v>26</v>
      </c>
      <c r="F422">
        <v>1</v>
      </c>
      <c r="G422">
        <v>3.1156250000000001</v>
      </c>
      <c r="H422">
        <v>234.28</v>
      </c>
      <c r="I422">
        <v>110.36</v>
      </c>
      <c r="J422">
        <v>0</v>
      </c>
      <c r="K422" s="10">
        <f t="shared" si="36"/>
        <v>0.19361403508771929</v>
      </c>
      <c r="L422" s="10">
        <f t="shared" si="37"/>
        <v>0</v>
      </c>
      <c r="M422" s="10">
        <f t="shared" si="38"/>
        <v>0.19361403508771929</v>
      </c>
      <c r="O422">
        <f t="shared" si="39"/>
        <v>7.9493596743421047E-2</v>
      </c>
      <c r="P422">
        <f t="shared" si="41"/>
        <v>2.3197320640986883</v>
      </c>
      <c r="S422">
        <f t="shared" si="40"/>
        <v>0.31797438697368419</v>
      </c>
    </row>
    <row r="423" spans="5:19" x14ac:dyDescent="0.25">
      <c r="E423">
        <v>26</v>
      </c>
      <c r="F423">
        <v>2</v>
      </c>
      <c r="G423">
        <v>3.1156250000000001</v>
      </c>
      <c r="H423">
        <v>244.78</v>
      </c>
      <c r="I423">
        <v>111.816</v>
      </c>
      <c r="J423">
        <v>0</v>
      </c>
      <c r="K423" s="10">
        <f t="shared" si="36"/>
        <v>0.19616842105263158</v>
      </c>
      <c r="L423" s="10">
        <f t="shared" si="37"/>
        <v>0</v>
      </c>
      <c r="M423" s="10">
        <f t="shared" si="38"/>
        <v>0.19616842105263158</v>
      </c>
      <c r="O423">
        <f t="shared" si="39"/>
        <v>8.0542370546052622E-2</v>
      </c>
      <c r="P423">
        <f t="shared" si="41"/>
        <v>2.2391896935526354</v>
      </c>
      <c r="S423">
        <f t="shared" si="40"/>
        <v>0.32216948218421049</v>
      </c>
    </row>
    <row r="424" spans="5:19" x14ac:dyDescent="0.25">
      <c r="E424">
        <v>26</v>
      </c>
      <c r="F424">
        <v>3</v>
      </c>
      <c r="G424">
        <v>3.1156250000000001</v>
      </c>
      <c r="H424">
        <v>260.14</v>
      </c>
      <c r="I424">
        <v>92.123999999999995</v>
      </c>
      <c r="J424">
        <v>0</v>
      </c>
      <c r="K424" s="10">
        <f t="shared" si="36"/>
        <v>0.16162105263157894</v>
      </c>
      <c r="L424" s="10">
        <f t="shared" si="37"/>
        <v>0</v>
      </c>
      <c r="M424" s="10">
        <f t="shared" si="38"/>
        <v>0.16162105263157894</v>
      </c>
      <c r="O424">
        <f t="shared" si="39"/>
        <v>6.6357992990131578E-2</v>
      </c>
      <c r="P424">
        <f t="shared" si="41"/>
        <v>2.172831700562504</v>
      </c>
      <c r="S424">
        <f t="shared" si="40"/>
        <v>0.26543197196052631</v>
      </c>
    </row>
    <row r="425" spans="5:19" x14ac:dyDescent="0.25">
      <c r="E425">
        <v>26</v>
      </c>
      <c r="F425">
        <v>4</v>
      </c>
      <c r="G425">
        <v>3.1156250000000001</v>
      </c>
      <c r="H425">
        <v>233.89</v>
      </c>
      <c r="I425">
        <v>90.731999999999999</v>
      </c>
      <c r="J425">
        <v>0</v>
      </c>
      <c r="K425" s="10">
        <f t="shared" si="36"/>
        <v>0.15917894736842106</v>
      </c>
      <c r="L425" s="10">
        <f t="shared" si="37"/>
        <v>0</v>
      </c>
      <c r="M425" s="10">
        <f t="shared" si="38"/>
        <v>0.15917894736842106</v>
      </c>
      <c r="O425">
        <f t="shared" si="39"/>
        <v>6.5355319134868417E-2</v>
      </c>
      <c r="P425">
        <f t="shared" si="41"/>
        <v>2.1074763814276354</v>
      </c>
      <c r="S425">
        <f t="shared" si="40"/>
        <v>0.26142127653947367</v>
      </c>
    </row>
    <row r="426" spans="5:19" x14ac:dyDescent="0.25">
      <c r="E426">
        <v>26</v>
      </c>
      <c r="F426">
        <v>5</v>
      </c>
      <c r="G426">
        <v>3.1156250000000001</v>
      </c>
      <c r="H426">
        <v>220.67</v>
      </c>
      <c r="I426">
        <v>6.8639999999999999</v>
      </c>
      <c r="J426">
        <v>0</v>
      </c>
      <c r="K426" s="10">
        <f t="shared" si="36"/>
        <v>1.2042105263157894E-2</v>
      </c>
      <c r="L426" s="10">
        <f t="shared" si="37"/>
        <v>0</v>
      </c>
      <c r="M426" s="10">
        <f t="shared" si="38"/>
        <v>1.2042105263157894E-2</v>
      </c>
      <c r="O426">
        <f t="shared" si="39"/>
        <v>4.9442193552631571E-3</v>
      </c>
      <c r="P426">
        <f t="shared" si="41"/>
        <v>2.102532162072372</v>
      </c>
      <c r="S426">
        <f t="shared" si="40"/>
        <v>1.9776877421052629E-2</v>
      </c>
    </row>
    <row r="427" spans="5:19" x14ac:dyDescent="0.25">
      <c r="E427">
        <v>26</v>
      </c>
      <c r="F427">
        <v>6</v>
      </c>
      <c r="G427">
        <v>3.1156250000000001</v>
      </c>
      <c r="H427">
        <v>224.11</v>
      </c>
      <c r="I427">
        <v>0</v>
      </c>
      <c r="J427">
        <v>38.86</v>
      </c>
      <c r="K427" s="10">
        <f t="shared" si="36"/>
        <v>0</v>
      </c>
      <c r="L427" s="10">
        <f t="shared" si="37"/>
        <v>-6.8175438596491222E-2</v>
      </c>
      <c r="M427" s="10">
        <f t="shared" si="38"/>
        <v>6.8175438596491222E-2</v>
      </c>
      <c r="O427">
        <f t="shared" si="39"/>
        <v>-2.7991311792763155E-2</v>
      </c>
      <c r="P427">
        <f t="shared" si="41"/>
        <v>2.1305234738651353</v>
      </c>
      <c r="S427">
        <f t="shared" si="40"/>
        <v>-0.11196524717105262</v>
      </c>
    </row>
    <row r="428" spans="5:19" x14ac:dyDescent="0.25">
      <c r="E428">
        <v>26</v>
      </c>
      <c r="F428">
        <v>7</v>
      </c>
      <c r="G428">
        <v>3.1156250000000001</v>
      </c>
      <c r="H428">
        <v>245.01</v>
      </c>
      <c r="I428">
        <v>49.628</v>
      </c>
      <c r="J428">
        <v>0</v>
      </c>
      <c r="K428" s="10">
        <f t="shared" si="36"/>
        <v>8.7066666666666667E-2</v>
      </c>
      <c r="L428" s="10">
        <f t="shared" si="37"/>
        <v>0</v>
      </c>
      <c r="M428" s="10">
        <f t="shared" si="38"/>
        <v>8.7066666666666667E-2</v>
      </c>
      <c r="O428">
        <f t="shared" si="39"/>
        <v>3.5747627937499998E-2</v>
      </c>
      <c r="P428">
        <f t="shared" si="41"/>
        <v>2.0947758459276353</v>
      </c>
      <c r="S428">
        <f t="shared" si="40"/>
        <v>0.14299051174999999</v>
      </c>
    </row>
    <row r="429" spans="5:19" x14ac:dyDescent="0.25">
      <c r="E429">
        <v>26</v>
      </c>
      <c r="F429">
        <v>8</v>
      </c>
      <c r="G429">
        <v>3.1156250000000001</v>
      </c>
      <c r="H429">
        <v>226.74</v>
      </c>
      <c r="I429">
        <v>0</v>
      </c>
      <c r="J429">
        <v>19.436</v>
      </c>
      <c r="K429" s="10">
        <f t="shared" si="36"/>
        <v>0</v>
      </c>
      <c r="L429" s="10">
        <f t="shared" si="37"/>
        <v>-3.4098245614035086E-2</v>
      </c>
      <c r="M429" s="10">
        <f t="shared" si="38"/>
        <v>3.4098245614035086E-2</v>
      </c>
      <c r="O429">
        <f t="shared" si="39"/>
        <v>-1.3999977766447368E-2</v>
      </c>
      <c r="P429">
        <f t="shared" si="41"/>
        <v>2.1087758236940828</v>
      </c>
      <c r="S429">
        <f t="shared" si="40"/>
        <v>-5.5999911065789471E-2</v>
      </c>
    </row>
    <row r="430" spans="5:19" x14ac:dyDescent="0.25">
      <c r="E430">
        <v>26</v>
      </c>
      <c r="F430">
        <v>9</v>
      </c>
      <c r="G430">
        <v>3.1156250000000001</v>
      </c>
      <c r="H430">
        <v>17.86</v>
      </c>
      <c r="I430">
        <v>10.78</v>
      </c>
      <c r="J430">
        <v>0</v>
      </c>
      <c r="K430" s="10">
        <f t="shared" si="36"/>
        <v>1.8912280701754384E-2</v>
      </c>
      <c r="L430" s="10">
        <f t="shared" si="37"/>
        <v>0</v>
      </c>
      <c r="M430" s="10">
        <f t="shared" si="38"/>
        <v>1.8912280701754384E-2</v>
      </c>
      <c r="O430">
        <f t="shared" si="39"/>
        <v>7.76495988486842E-3</v>
      </c>
      <c r="P430">
        <f t="shared" si="41"/>
        <v>2.1010108638092144</v>
      </c>
      <c r="S430">
        <f t="shared" si="40"/>
        <v>3.105983953947368E-2</v>
      </c>
    </row>
    <row r="431" spans="5:19" x14ac:dyDescent="0.25">
      <c r="E431">
        <v>26</v>
      </c>
      <c r="F431">
        <v>10</v>
      </c>
      <c r="G431">
        <v>3.1156250000000001</v>
      </c>
      <c r="H431">
        <v>-17.02</v>
      </c>
      <c r="I431">
        <v>0</v>
      </c>
      <c r="J431">
        <v>12.46</v>
      </c>
      <c r="K431" s="10">
        <f t="shared" si="36"/>
        <v>0</v>
      </c>
      <c r="L431" s="10">
        <f t="shared" si="37"/>
        <v>-2.185964912280702E-2</v>
      </c>
      <c r="M431" s="10">
        <f t="shared" si="38"/>
        <v>2.185964912280702E-2</v>
      </c>
      <c r="O431">
        <f t="shared" si="39"/>
        <v>-8.9750835032894744E-3</v>
      </c>
      <c r="P431">
        <f t="shared" si="41"/>
        <v>2.109985947312504</v>
      </c>
      <c r="S431">
        <f t="shared" si="40"/>
        <v>-3.5900334013157897E-2</v>
      </c>
    </row>
    <row r="432" spans="5:19" x14ac:dyDescent="0.25">
      <c r="E432">
        <v>26</v>
      </c>
      <c r="F432">
        <v>11</v>
      </c>
      <c r="G432">
        <v>3.1156250000000001</v>
      </c>
      <c r="H432">
        <v>-35.19</v>
      </c>
      <c r="I432">
        <v>0</v>
      </c>
      <c r="J432">
        <v>31.635999999999999</v>
      </c>
      <c r="K432" s="10">
        <f t="shared" si="36"/>
        <v>0</v>
      </c>
      <c r="L432" s="10">
        <f t="shared" si="37"/>
        <v>-5.5501754385964913E-2</v>
      </c>
      <c r="M432" s="10">
        <f t="shared" si="38"/>
        <v>5.5501754385964913E-2</v>
      </c>
      <c r="O432">
        <f t="shared" si="39"/>
        <v>-2.2787780233552629E-2</v>
      </c>
      <c r="P432">
        <f t="shared" si="41"/>
        <v>2.1327737275460565</v>
      </c>
      <c r="S432">
        <f t="shared" si="40"/>
        <v>-9.1151120934210517E-2</v>
      </c>
    </row>
    <row r="433" spans="5:19" x14ac:dyDescent="0.25">
      <c r="E433">
        <v>26</v>
      </c>
      <c r="F433">
        <v>12</v>
      </c>
      <c r="G433">
        <v>3.1156250000000001</v>
      </c>
      <c r="H433">
        <v>-35.56</v>
      </c>
      <c r="I433">
        <v>0</v>
      </c>
      <c r="J433">
        <v>45.595999999999997</v>
      </c>
      <c r="K433" s="10">
        <f t="shared" si="36"/>
        <v>0</v>
      </c>
      <c r="L433" s="10">
        <f t="shared" si="37"/>
        <v>-7.9992982456140338E-2</v>
      </c>
      <c r="M433" s="10">
        <f t="shared" si="38"/>
        <v>7.9992982456140338E-2</v>
      </c>
      <c r="O433">
        <f t="shared" si="39"/>
        <v>-3.2843331253289469E-2</v>
      </c>
      <c r="P433">
        <f t="shared" si="41"/>
        <v>2.165617058799346</v>
      </c>
      <c r="S433">
        <f t="shared" si="40"/>
        <v>-0.13137332501315788</v>
      </c>
    </row>
    <row r="434" spans="5:19" x14ac:dyDescent="0.25">
      <c r="E434">
        <v>26</v>
      </c>
      <c r="F434">
        <v>13</v>
      </c>
      <c r="G434">
        <v>3.1156250000000001</v>
      </c>
      <c r="H434">
        <v>-33.950000000000003</v>
      </c>
      <c r="I434">
        <v>0</v>
      </c>
      <c r="J434">
        <v>30.224</v>
      </c>
      <c r="K434" s="10">
        <f t="shared" si="36"/>
        <v>0</v>
      </c>
      <c r="L434" s="10">
        <f t="shared" si="37"/>
        <v>-5.3024561403508773E-2</v>
      </c>
      <c r="M434" s="10">
        <f t="shared" si="38"/>
        <v>5.3024561403508773E-2</v>
      </c>
      <c r="O434">
        <f t="shared" si="39"/>
        <v>-2.1770700144736841E-2</v>
      </c>
      <c r="P434">
        <f t="shared" si="41"/>
        <v>2.1873877589440829</v>
      </c>
      <c r="S434">
        <f t="shared" si="40"/>
        <v>-8.7082800578947364E-2</v>
      </c>
    </row>
    <row r="435" spans="5:19" x14ac:dyDescent="0.25">
      <c r="E435">
        <v>26</v>
      </c>
      <c r="F435">
        <v>14</v>
      </c>
      <c r="G435">
        <v>3.1156250000000001</v>
      </c>
      <c r="H435">
        <v>-20.21</v>
      </c>
      <c r="I435">
        <v>46.808</v>
      </c>
      <c r="J435">
        <v>0</v>
      </c>
      <c r="K435" s="10">
        <f t="shared" si="36"/>
        <v>8.2119298245614036E-2</v>
      </c>
      <c r="L435" s="10">
        <f t="shared" si="37"/>
        <v>0</v>
      </c>
      <c r="M435" s="10">
        <f t="shared" si="38"/>
        <v>8.2119298245614036E-2</v>
      </c>
      <c r="O435">
        <f t="shared" si="39"/>
        <v>3.3716349006578945E-2</v>
      </c>
      <c r="P435">
        <f t="shared" si="41"/>
        <v>2.1536714099375041</v>
      </c>
      <c r="S435">
        <f t="shared" si="40"/>
        <v>0.13486539602631578</v>
      </c>
    </row>
    <row r="436" spans="5:19" x14ac:dyDescent="0.25">
      <c r="E436">
        <v>26</v>
      </c>
      <c r="F436">
        <v>15</v>
      </c>
      <c r="G436">
        <v>3.1156250000000001</v>
      </c>
      <c r="H436">
        <v>208.08</v>
      </c>
      <c r="I436">
        <v>46.148000000000003</v>
      </c>
      <c r="J436">
        <v>0</v>
      </c>
      <c r="K436" s="10">
        <f t="shared" si="36"/>
        <v>8.0961403508771929E-2</v>
      </c>
      <c r="L436" s="10">
        <f t="shared" si="37"/>
        <v>0</v>
      </c>
      <c r="M436" s="10">
        <f t="shared" si="38"/>
        <v>8.0961403508771929E-2</v>
      </c>
      <c r="O436">
        <f t="shared" si="39"/>
        <v>3.3240943299342102E-2</v>
      </c>
      <c r="P436">
        <f t="shared" si="41"/>
        <v>2.1204304666381621</v>
      </c>
      <c r="S436">
        <f t="shared" si="40"/>
        <v>0.13296377319736841</v>
      </c>
    </row>
    <row r="437" spans="5:19" x14ac:dyDescent="0.25">
      <c r="E437">
        <v>26</v>
      </c>
      <c r="F437">
        <v>16</v>
      </c>
      <c r="G437">
        <v>3.1156250000000001</v>
      </c>
      <c r="H437">
        <v>212.17</v>
      </c>
      <c r="I437">
        <v>0</v>
      </c>
      <c r="J437">
        <v>23.452000000000002</v>
      </c>
      <c r="K437" s="10">
        <f t="shared" si="36"/>
        <v>0</v>
      </c>
      <c r="L437" s="10">
        <f t="shared" si="37"/>
        <v>-4.1143859649122809E-2</v>
      </c>
      <c r="M437" s="10">
        <f t="shared" si="38"/>
        <v>4.1143859649122809E-2</v>
      </c>
      <c r="O437">
        <f t="shared" si="39"/>
        <v>-1.689274946381579E-2</v>
      </c>
      <c r="P437">
        <f t="shared" si="41"/>
        <v>2.137323216101978</v>
      </c>
      <c r="S437">
        <f t="shared" si="40"/>
        <v>-6.757099785526316E-2</v>
      </c>
    </row>
    <row r="438" spans="5:19" x14ac:dyDescent="0.25">
      <c r="E438">
        <v>27</v>
      </c>
      <c r="F438">
        <v>1</v>
      </c>
      <c r="G438">
        <v>2.62</v>
      </c>
      <c r="H438">
        <v>206.72</v>
      </c>
      <c r="I438">
        <v>52.776000000000003</v>
      </c>
      <c r="J438">
        <v>0</v>
      </c>
      <c r="K438" s="10">
        <f t="shared" si="36"/>
        <v>9.2589473684210527E-2</v>
      </c>
      <c r="L438" s="10">
        <f t="shared" si="37"/>
        <v>0</v>
      </c>
      <c r="M438" s="10">
        <f t="shared" si="38"/>
        <v>9.2589473684210527E-2</v>
      </c>
      <c r="O438">
        <f t="shared" si="39"/>
        <v>3.8015169098684208E-2</v>
      </c>
      <c r="P438">
        <f t="shared" si="41"/>
        <v>2.0993080470032939</v>
      </c>
      <c r="S438">
        <f t="shared" si="40"/>
        <v>0.15206067639473683</v>
      </c>
    </row>
    <row r="439" spans="5:19" x14ac:dyDescent="0.25">
      <c r="E439">
        <v>27</v>
      </c>
      <c r="F439">
        <v>2</v>
      </c>
      <c r="G439">
        <v>2.62</v>
      </c>
      <c r="H439">
        <v>207.51</v>
      </c>
      <c r="I439">
        <v>19.260000000000002</v>
      </c>
      <c r="J439">
        <v>0</v>
      </c>
      <c r="K439" s="10">
        <f t="shared" si="36"/>
        <v>3.3789473684210529E-2</v>
      </c>
      <c r="L439" s="10">
        <f t="shared" si="37"/>
        <v>0</v>
      </c>
      <c r="M439" s="10">
        <f t="shared" si="38"/>
        <v>3.3789473684210529E-2</v>
      </c>
      <c r="O439">
        <f t="shared" si="39"/>
        <v>1.3873202911184211E-2</v>
      </c>
      <c r="P439">
        <f t="shared" si="41"/>
        <v>2.0854348440921098</v>
      </c>
      <c r="S439">
        <f t="shared" si="40"/>
        <v>5.5492811644736843E-2</v>
      </c>
    </row>
    <row r="440" spans="5:19" x14ac:dyDescent="0.25">
      <c r="E440">
        <v>27</v>
      </c>
      <c r="F440">
        <v>3</v>
      </c>
      <c r="G440">
        <v>2.62</v>
      </c>
      <c r="H440">
        <v>225.91</v>
      </c>
      <c r="I440">
        <v>0</v>
      </c>
      <c r="J440">
        <v>4.7919999999999998</v>
      </c>
      <c r="K440" s="10">
        <f t="shared" si="36"/>
        <v>0</v>
      </c>
      <c r="L440" s="10">
        <f t="shared" si="37"/>
        <v>-8.4070175438596493E-3</v>
      </c>
      <c r="M440" s="10">
        <f t="shared" si="38"/>
        <v>8.4070175438596493E-3</v>
      </c>
      <c r="O440">
        <f t="shared" si="39"/>
        <v>-3.4517335592105262E-3</v>
      </c>
      <c r="P440">
        <f t="shared" si="41"/>
        <v>2.0888865776513201</v>
      </c>
      <c r="S440">
        <f t="shared" si="40"/>
        <v>-1.3806934236842105E-2</v>
      </c>
    </row>
    <row r="441" spans="5:19" x14ac:dyDescent="0.25">
      <c r="E441">
        <v>27</v>
      </c>
      <c r="F441">
        <v>4</v>
      </c>
      <c r="G441">
        <v>2.62</v>
      </c>
      <c r="H441">
        <v>182.45</v>
      </c>
      <c r="I441">
        <v>0</v>
      </c>
      <c r="J441">
        <v>67.603999999999999</v>
      </c>
      <c r="K441" s="10">
        <f t="shared" si="36"/>
        <v>0</v>
      </c>
      <c r="L441" s="10">
        <f t="shared" si="37"/>
        <v>-0.11860350877192982</v>
      </c>
      <c r="M441" s="10">
        <f t="shared" si="38"/>
        <v>0.11860350877192982</v>
      </c>
      <c r="O441">
        <f t="shared" si="39"/>
        <v>-4.8695950654605261E-2</v>
      </c>
      <c r="P441">
        <f t="shared" si="41"/>
        <v>2.1375825283059253</v>
      </c>
      <c r="S441">
        <f t="shared" si="40"/>
        <v>-0.19478380261842104</v>
      </c>
    </row>
    <row r="442" spans="5:19" x14ac:dyDescent="0.25">
      <c r="E442">
        <v>27</v>
      </c>
      <c r="F442">
        <v>5</v>
      </c>
      <c r="G442">
        <v>2.62</v>
      </c>
      <c r="H442">
        <v>213.74</v>
      </c>
      <c r="I442">
        <v>106.416</v>
      </c>
      <c r="J442">
        <v>0</v>
      </c>
      <c r="K442" s="10">
        <f t="shared" si="36"/>
        <v>0.18669473684210525</v>
      </c>
      <c r="L442" s="10">
        <f t="shared" si="37"/>
        <v>0</v>
      </c>
      <c r="M442" s="10">
        <f t="shared" si="38"/>
        <v>0.18669473684210525</v>
      </c>
      <c r="O442">
        <f t="shared" si="39"/>
        <v>7.6652687486842092E-2</v>
      </c>
      <c r="P442">
        <f t="shared" si="41"/>
        <v>2.060929840819083</v>
      </c>
      <c r="S442">
        <f t="shared" si="40"/>
        <v>0.30661074994736837</v>
      </c>
    </row>
    <row r="443" spans="5:19" x14ac:dyDescent="0.25">
      <c r="E443">
        <v>27</v>
      </c>
      <c r="F443">
        <v>6</v>
      </c>
      <c r="G443">
        <v>2.62</v>
      </c>
      <c r="H443">
        <v>247.06</v>
      </c>
      <c r="I443">
        <v>25.756</v>
      </c>
      <c r="J443">
        <v>0</v>
      </c>
      <c r="K443" s="10">
        <f t="shared" si="36"/>
        <v>4.5185964912280704E-2</v>
      </c>
      <c r="L443" s="10">
        <f t="shared" si="37"/>
        <v>0</v>
      </c>
      <c r="M443" s="10">
        <f t="shared" si="38"/>
        <v>4.5185964912280704E-2</v>
      </c>
      <c r="O443">
        <f t="shared" si="39"/>
        <v>1.8552347569078947E-2</v>
      </c>
      <c r="P443">
        <f t="shared" si="41"/>
        <v>2.0423774932500041</v>
      </c>
      <c r="S443">
        <f t="shared" si="40"/>
        <v>7.420939027631579E-2</v>
      </c>
    </row>
    <row r="444" spans="5:19" x14ac:dyDescent="0.25">
      <c r="E444">
        <v>27</v>
      </c>
      <c r="F444">
        <v>7</v>
      </c>
      <c r="G444">
        <v>2.62</v>
      </c>
      <c r="H444">
        <v>228.59</v>
      </c>
      <c r="I444">
        <v>22.135999999999999</v>
      </c>
      <c r="J444">
        <v>0</v>
      </c>
      <c r="K444" s="10">
        <f t="shared" si="36"/>
        <v>3.8835087719298243E-2</v>
      </c>
      <c r="L444" s="10">
        <f t="shared" si="37"/>
        <v>0</v>
      </c>
      <c r="M444" s="10">
        <f t="shared" si="38"/>
        <v>3.8835087719298243E-2</v>
      </c>
      <c r="O444">
        <f t="shared" si="39"/>
        <v>1.5944819296052629E-2</v>
      </c>
      <c r="P444">
        <f t="shared" si="41"/>
        <v>2.0264326739539515</v>
      </c>
      <c r="S444">
        <f t="shared" si="40"/>
        <v>6.3779277184210517E-2</v>
      </c>
    </row>
    <row r="445" spans="5:19" x14ac:dyDescent="0.25">
      <c r="E445">
        <v>27</v>
      </c>
      <c r="F445">
        <v>8</v>
      </c>
      <c r="G445">
        <v>2.62</v>
      </c>
      <c r="H445">
        <v>253.59</v>
      </c>
      <c r="I445">
        <v>0</v>
      </c>
      <c r="J445">
        <v>52.164000000000001</v>
      </c>
      <c r="K445" s="10">
        <f t="shared" si="36"/>
        <v>0</v>
      </c>
      <c r="L445" s="10">
        <f t="shared" si="37"/>
        <v>-9.1515789473684217E-2</v>
      </c>
      <c r="M445" s="10">
        <f t="shared" si="38"/>
        <v>9.1515789473684217E-2</v>
      </c>
      <c r="O445">
        <f t="shared" si="39"/>
        <v>-3.7574338351973685E-2</v>
      </c>
      <c r="P445">
        <f t="shared" si="41"/>
        <v>2.0640070123059253</v>
      </c>
      <c r="S445">
        <f t="shared" si="40"/>
        <v>-0.15029735340789474</v>
      </c>
    </row>
    <row r="446" spans="5:19" x14ac:dyDescent="0.25">
      <c r="E446">
        <v>27</v>
      </c>
      <c r="F446">
        <v>9</v>
      </c>
      <c r="G446">
        <v>2.62</v>
      </c>
      <c r="H446">
        <v>-3.47</v>
      </c>
      <c r="I446">
        <v>0</v>
      </c>
      <c r="J446">
        <v>7.9320000000000004</v>
      </c>
      <c r="K446" s="10">
        <f t="shared" si="36"/>
        <v>0</v>
      </c>
      <c r="L446" s="10">
        <f t="shared" si="37"/>
        <v>-1.3915789473684211E-2</v>
      </c>
      <c r="M446" s="10">
        <f t="shared" si="38"/>
        <v>1.3915789473684211E-2</v>
      </c>
      <c r="O446">
        <f t="shared" si="39"/>
        <v>-5.7135122269736842E-3</v>
      </c>
      <c r="P446">
        <f t="shared" si="41"/>
        <v>2.0697205245328991</v>
      </c>
      <c r="S446">
        <f t="shared" si="40"/>
        <v>-2.2854048907894737E-2</v>
      </c>
    </row>
    <row r="447" spans="5:19" x14ac:dyDescent="0.25">
      <c r="E447">
        <v>27</v>
      </c>
      <c r="F447">
        <v>10</v>
      </c>
      <c r="G447">
        <v>2.62</v>
      </c>
      <c r="H447">
        <v>-1.06</v>
      </c>
      <c r="I447">
        <v>22.783999999999999</v>
      </c>
      <c r="J447">
        <v>0</v>
      </c>
      <c r="K447" s="10">
        <f t="shared" si="36"/>
        <v>3.9971929824561402E-2</v>
      </c>
      <c r="L447" s="10">
        <f t="shared" si="37"/>
        <v>0</v>
      </c>
      <c r="M447" s="10">
        <f t="shared" si="38"/>
        <v>3.9971929824561402E-2</v>
      </c>
      <c r="O447">
        <f t="shared" si="39"/>
        <v>1.6411581263157893E-2</v>
      </c>
      <c r="P447">
        <f t="shared" si="41"/>
        <v>2.0533089432697413</v>
      </c>
      <c r="S447">
        <f t="shared" si="40"/>
        <v>6.5646325052631571E-2</v>
      </c>
    </row>
    <row r="448" spans="5:19" x14ac:dyDescent="0.25">
      <c r="E448">
        <v>27</v>
      </c>
      <c r="F448">
        <v>11</v>
      </c>
      <c r="G448">
        <v>2.62</v>
      </c>
      <c r="H448">
        <v>35.340000000000003</v>
      </c>
      <c r="I448">
        <v>70.584000000000003</v>
      </c>
      <c r="J448">
        <v>0</v>
      </c>
      <c r="K448" s="10">
        <f t="shared" si="36"/>
        <v>0.12383157894736843</v>
      </c>
      <c r="L448" s="10">
        <f t="shared" si="37"/>
        <v>0</v>
      </c>
      <c r="M448" s="10">
        <f t="shared" si="38"/>
        <v>0.12383157894736843</v>
      </c>
      <c r="O448">
        <f t="shared" si="39"/>
        <v>5.0842479453947369E-2</v>
      </c>
      <c r="P448">
        <f t="shared" si="41"/>
        <v>2.0024664638157939</v>
      </c>
      <c r="S448">
        <f t="shared" si="40"/>
        <v>0.20336991781578947</v>
      </c>
    </row>
    <row r="449" spans="5:19" x14ac:dyDescent="0.25">
      <c r="E449">
        <v>27</v>
      </c>
      <c r="F449">
        <v>12</v>
      </c>
      <c r="G449">
        <v>2.62</v>
      </c>
      <c r="H449">
        <v>-2.19</v>
      </c>
      <c r="I449">
        <v>0</v>
      </c>
      <c r="J449">
        <v>56.991999999999997</v>
      </c>
      <c r="K449" s="10">
        <f t="shared" si="36"/>
        <v>0</v>
      </c>
      <c r="L449" s="10">
        <f t="shared" si="37"/>
        <v>-9.9985964912280692E-2</v>
      </c>
      <c r="M449" s="10">
        <f t="shared" si="38"/>
        <v>9.9985964912280692E-2</v>
      </c>
      <c r="O449">
        <f t="shared" si="39"/>
        <v>-4.1052003131578939E-2</v>
      </c>
      <c r="P449">
        <f t="shared" si="41"/>
        <v>2.0435184669473729</v>
      </c>
      <c r="S449">
        <f t="shared" si="40"/>
        <v>-0.16420801252631576</v>
      </c>
    </row>
    <row r="450" spans="5:19" x14ac:dyDescent="0.25">
      <c r="E450">
        <v>27</v>
      </c>
      <c r="F450">
        <v>13</v>
      </c>
      <c r="G450">
        <v>2.62</v>
      </c>
      <c r="H450">
        <v>10.65</v>
      </c>
      <c r="I450">
        <v>0</v>
      </c>
      <c r="J450">
        <v>33.863999999999997</v>
      </c>
      <c r="K450" s="10">
        <f t="shared" si="36"/>
        <v>0</v>
      </c>
      <c r="L450" s="10">
        <f t="shared" si="37"/>
        <v>-5.9410526315789469E-2</v>
      </c>
      <c r="M450" s="10">
        <f t="shared" si="38"/>
        <v>5.9410526315789469E-2</v>
      </c>
      <c r="O450">
        <f t="shared" si="39"/>
        <v>-2.4392634651315786E-2</v>
      </c>
      <c r="P450">
        <f t="shared" si="41"/>
        <v>2.0679111015986886</v>
      </c>
      <c r="S450">
        <f t="shared" si="40"/>
        <v>-9.7570538605263143E-2</v>
      </c>
    </row>
    <row r="451" spans="5:19" x14ac:dyDescent="0.25">
      <c r="E451">
        <v>27</v>
      </c>
      <c r="F451">
        <v>14</v>
      </c>
      <c r="G451">
        <v>2.62</v>
      </c>
      <c r="H451">
        <v>18.600000000000001</v>
      </c>
      <c r="I451">
        <v>116.444</v>
      </c>
      <c r="J451">
        <v>0</v>
      </c>
      <c r="K451" s="10">
        <f t="shared" si="36"/>
        <v>0.20428771929824563</v>
      </c>
      <c r="L451" s="10">
        <f t="shared" si="37"/>
        <v>0</v>
      </c>
      <c r="M451" s="10">
        <f t="shared" si="38"/>
        <v>0.20428771929824563</v>
      </c>
      <c r="O451">
        <f t="shared" si="39"/>
        <v>8.3875972990131581E-2</v>
      </c>
      <c r="P451">
        <f t="shared" si="41"/>
        <v>1.9840351286085571</v>
      </c>
      <c r="S451">
        <f t="shared" si="40"/>
        <v>0.33550389196052632</v>
      </c>
    </row>
    <row r="452" spans="5:19" x14ac:dyDescent="0.25">
      <c r="E452">
        <v>27</v>
      </c>
      <c r="F452">
        <v>15</v>
      </c>
      <c r="G452">
        <v>2.62</v>
      </c>
      <c r="H452">
        <v>25.87</v>
      </c>
      <c r="I452">
        <v>124.06399999999999</v>
      </c>
      <c r="J452">
        <v>0</v>
      </c>
      <c r="K452" s="10">
        <f t="shared" si="36"/>
        <v>0.21765614035087719</v>
      </c>
      <c r="L452" s="10">
        <f t="shared" si="37"/>
        <v>0</v>
      </c>
      <c r="M452" s="10">
        <f t="shared" si="38"/>
        <v>0.21765614035087719</v>
      </c>
      <c r="O452">
        <f t="shared" si="39"/>
        <v>8.9364747973684197E-2</v>
      </c>
      <c r="P452">
        <f t="shared" si="41"/>
        <v>1.894670380634873</v>
      </c>
      <c r="S452">
        <f t="shared" si="40"/>
        <v>0.35745899189473679</v>
      </c>
    </row>
    <row r="453" spans="5:19" x14ac:dyDescent="0.25">
      <c r="E453">
        <v>27</v>
      </c>
      <c r="F453">
        <v>16</v>
      </c>
      <c r="G453">
        <v>2.62</v>
      </c>
      <c r="H453">
        <v>26.47</v>
      </c>
      <c r="I453">
        <v>24.795999999999999</v>
      </c>
      <c r="J453">
        <v>0</v>
      </c>
      <c r="K453" s="10">
        <f t="shared" si="36"/>
        <v>4.3501754385964909E-2</v>
      </c>
      <c r="L453" s="10">
        <f t="shared" si="37"/>
        <v>0</v>
      </c>
      <c r="M453" s="10">
        <f t="shared" si="38"/>
        <v>4.3501754385964909E-2</v>
      </c>
      <c r="O453">
        <f t="shared" si="39"/>
        <v>1.7860848358552631E-2</v>
      </c>
      <c r="P453">
        <f t="shared" si="41"/>
        <v>1.8768095322763203</v>
      </c>
      <c r="S453">
        <f t="shared" si="40"/>
        <v>7.1443393434210523E-2</v>
      </c>
    </row>
    <row r="454" spans="5:19" x14ac:dyDescent="0.25">
      <c r="E454">
        <v>28</v>
      </c>
      <c r="F454">
        <v>1</v>
      </c>
      <c r="G454">
        <v>2.089375</v>
      </c>
      <c r="H454">
        <v>10.57</v>
      </c>
      <c r="I454">
        <v>0</v>
      </c>
      <c r="J454">
        <v>60.131999999999998</v>
      </c>
      <c r="K454" s="10">
        <f t="shared" si="36"/>
        <v>0</v>
      </c>
      <c r="L454" s="10">
        <f t="shared" si="37"/>
        <v>-0.10549473684210527</v>
      </c>
      <c r="M454" s="10">
        <f t="shared" si="38"/>
        <v>0.10549473684210527</v>
      </c>
      <c r="O454">
        <f t="shared" si="39"/>
        <v>-4.3313781799342102E-2</v>
      </c>
      <c r="P454">
        <f t="shared" si="41"/>
        <v>1.9201233140756624</v>
      </c>
      <c r="S454">
        <f t="shared" si="40"/>
        <v>-0.17325512719736841</v>
      </c>
    </row>
    <row r="455" spans="5:19" x14ac:dyDescent="0.25">
      <c r="E455">
        <v>28</v>
      </c>
      <c r="F455">
        <v>2</v>
      </c>
      <c r="G455">
        <v>2.089375</v>
      </c>
      <c r="H455">
        <v>8.66</v>
      </c>
      <c r="I455">
        <v>17.091999999999999</v>
      </c>
      <c r="J455">
        <v>0</v>
      </c>
      <c r="K455" s="10">
        <f t="shared" ref="K455:K518" si="42">I455/$G$3</f>
        <v>2.9985964912280699E-2</v>
      </c>
      <c r="L455" s="10">
        <f t="shared" ref="L455:L518" si="43">-J455/$G$3</f>
        <v>0</v>
      </c>
      <c r="M455" s="10">
        <f t="shared" ref="M455:M518" si="44">J455/$G$3 +I455/$G$3</f>
        <v>2.9985964912280699E-2</v>
      </c>
      <c r="O455">
        <f t="shared" ref="O455:O518" si="45">(K455*$J$2+L455*$J$2)*0.25</f>
        <v>1.2311567194078946E-2</v>
      </c>
      <c r="P455">
        <f t="shared" si="41"/>
        <v>1.9078117468815834</v>
      </c>
      <c r="S455">
        <f t="shared" ref="S455:S518" si="46">(K455*$J$2+L455*$J$2)</f>
        <v>4.9246268776315785E-2</v>
      </c>
    </row>
    <row r="456" spans="5:19" x14ac:dyDescent="0.25">
      <c r="E456">
        <v>28</v>
      </c>
      <c r="F456">
        <v>3</v>
      </c>
      <c r="G456">
        <v>2.089375</v>
      </c>
      <c r="H456">
        <v>17.38</v>
      </c>
      <c r="I456">
        <v>79.915999999999997</v>
      </c>
      <c r="J456">
        <v>0</v>
      </c>
      <c r="K456" s="10">
        <f t="shared" si="42"/>
        <v>0.14020350877192983</v>
      </c>
      <c r="L456" s="10">
        <f t="shared" si="43"/>
        <v>0</v>
      </c>
      <c r="M456" s="10">
        <f t="shared" si="44"/>
        <v>0.14020350877192983</v>
      </c>
      <c r="O456">
        <f t="shared" si="45"/>
        <v>5.7564428029605264E-2</v>
      </c>
      <c r="P456">
        <f t="shared" ref="P456:P519" si="47">P455-O456</f>
        <v>1.8502473188519781</v>
      </c>
      <c r="S456">
        <f t="shared" si="46"/>
        <v>0.23025771211842105</v>
      </c>
    </row>
    <row r="457" spans="5:19" x14ac:dyDescent="0.25">
      <c r="E457">
        <v>28</v>
      </c>
      <c r="F457">
        <v>4</v>
      </c>
      <c r="G457">
        <v>2.089375</v>
      </c>
      <c r="H457">
        <v>44.19</v>
      </c>
      <c r="I457">
        <v>44.584000000000003</v>
      </c>
      <c r="J457">
        <v>0</v>
      </c>
      <c r="K457" s="10">
        <f t="shared" si="42"/>
        <v>7.821754385964913E-2</v>
      </c>
      <c r="L457" s="10">
        <f t="shared" si="43"/>
        <v>0</v>
      </c>
      <c r="M457" s="10">
        <f t="shared" si="44"/>
        <v>7.821754385964913E-2</v>
      </c>
      <c r="O457">
        <f t="shared" si="45"/>
        <v>3.2114375835526315E-2</v>
      </c>
      <c r="P457">
        <f t="shared" si="47"/>
        <v>1.8181329430164519</v>
      </c>
      <c r="S457">
        <f t="shared" si="46"/>
        <v>0.12845750334210526</v>
      </c>
    </row>
    <row r="458" spans="5:19" x14ac:dyDescent="0.25">
      <c r="E458">
        <v>28</v>
      </c>
      <c r="F458">
        <v>5</v>
      </c>
      <c r="G458">
        <v>2.089375</v>
      </c>
      <c r="H458">
        <v>8.98</v>
      </c>
      <c r="I458">
        <v>0</v>
      </c>
      <c r="J458">
        <v>135.74799999999999</v>
      </c>
      <c r="K458" s="10">
        <f t="shared" si="42"/>
        <v>0</v>
      </c>
      <c r="L458" s="10">
        <f t="shared" si="43"/>
        <v>-0.23815438596491226</v>
      </c>
      <c r="M458" s="10">
        <f t="shared" si="44"/>
        <v>0.23815438596491226</v>
      </c>
      <c r="O458">
        <f t="shared" si="45"/>
        <v>-9.7780869615131563E-2</v>
      </c>
      <c r="P458">
        <f t="shared" si="47"/>
        <v>1.9159138126315836</v>
      </c>
      <c r="S458">
        <f t="shared" si="46"/>
        <v>-0.39112347846052625</v>
      </c>
    </row>
    <row r="459" spans="5:19" x14ac:dyDescent="0.25">
      <c r="E459">
        <v>28</v>
      </c>
      <c r="F459">
        <v>6</v>
      </c>
      <c r="G459">
        <v>2.089375</v>
      </c>
      <c r="H459">
        <v>24.18</v>
      </c>
      <c r="I459">
        <v>58.904000000000003</v>
      </c>
      <c r="J459">
        <v>0</v>
      </c>
      <c r="K459" s="10">
        <f t="shared" si="42"/>
        <v>0.10334035087719298</v>
      </c>
      <c r="L459" s="10">
        <f t="shared" si="43"/>
        <v>0</v>
      </c>
      <c r="M459" s="10">
        <f t="shared" si="44"/>
        <v>0.10334035087719298</v>
      </c>
      <c r="O459">
        <f t="shared" si="45"/>
        <v>4.2429239059210526E-2</v>
      </c>
      <c r="P459">
        <f t="shared" si="47"/>
        <v>1.8734845735723731</v>
      </c>
      <c r="S459">
        <f t="shared" si="46"/>
        <v>0.1697169562368421</v>
      </c>
    </row>
    <row r="460" spans="5:19" x14ac:dyDescent="0.25">
      <c r="E460">
        <v>28</v>
      </c>
      <c r="F460">
        <v>7</v>
      </c>
      <c r="G460">
        <v>2.089375</v>
      </c>
      <c r="H460">
        <v>27.31</v>
      </c>
      <c r="I460">
        <v>0.28399999999999997</v>
      </c>
      <c r="J460">
        <v>0</v>
      </c>
      <c r="K460" s="10">
        <f t="shared" si="42"/>
        <v>4.9824561403508767E-4</v>
      </c>
      <c r="L460" s="10">
        <f t="shared" si="43"/>
        <v>0</v>
      </c>
      <c r="M460" s="10">
        <f t="shared" si="44"/>
        <v>4.9824561403508767E-4</v>
      </c>
      <c r="O460">
        <f t="shared" si="45"/>
        <v>2.045685164473684E-4</v>
      </c>
      <c r="P460">
        <f t="shared" si="47"/>
        <v>1.8732800050559257</v>
      </c>
      <c r="S460">
        <f t="shared" si="46"/>
        <v>8.1827406578947361E-4</v>
      </c>
    </row>
    <row r="461" spans="5:19" x14ac:dyDescent="0.25">
      <c r="E461">
        <v>28</v>
      </c>
      <c r="F461">
        <v>8</v>
      </c>
      <c r="G461">
        <v>2.089375</v>
      </c>
      <c r="H461">
        <v>48.49</v>
      </c>
      <c r="I461">
        <v>25.468</v>
      </c>
      <c r="J461">
        <v>0</v>
      </c>
      <c r="K461" s="10">
        <f t="shared" si="42"/>
        <v>4.4680701754385967E-2</v>
      </c>
      <c r="L461" s="10">
        <f t="shared" si="43"/>
        <v>0</v>
      </c>
      <c r="M461" s="10">
        <f t="shared" si="44"/>
        <v>4.4680701754385967E-2</v>
      </c>
      <c r="O461">
        <f t="shared" si="45"/>
        <v>1.8344897805921051E-2</v>
      </c>
      <c r="P461">
        <f t="shared" si="47"/>
        <v>1.8549351072500047</v>
      </c>
      <c r="S461">
        <f t="shared" si="46"/>
        <v>7.3379591223684204E-2</v>
      </c>
    </row>
    <row r="462" spans="5:19" x14ac:dyDescent="0.25">
      <c r="E462">
        <v>28</v>
      </c>
      <c r="F462">
        <v>9</v>
      </c>
      <c r="G462">
        <v>2.089375</v>
      </c>
      <c r="H462">
        <v>44.24</v>
      </c>
      <c r="I462">
        <v>0</v>
      </c>
      <c r="J462">
        <v>59.344000000000001</v>
      </c>
      <c r="K462" s="10">
        <f t="shared" si="42"/>
        <v>0</v>
      </c>
      <c r="L462" s="10">
        <f t="shared" si="43"/>
        <v>-0.10411228070175439</v>
      </c>
      <c r="M462" s="10">
        <f t="shared" si="44"/>
        <v>0.10411228070175439</v>
      </c>
      <c r="O462">
        <f t="shared" si="45"/>
        <v>-4.2746176197368424E-2</v>
      </c>
      <c r="P462">
        <f t="shared" si="47"/>
        <v>1.8976812834473731</v>
      </c>
      <c r="S462">
        <f t="shared" si="46"/>
        <v>-0.1709847047894737</v>
      </c>
    </row>
    <row r="463" spans="5:19" x14ac:dyDescent="0.25">
      <c r="E463">
        <v>28</v>
      </c>
      <c r="F463">
        <v>10</v>
      </c>
      <c r="G463">
        <v>2.089375</v>
      </c>
      <c r="H463">
        <v>40.770000000000003</v>
      </c>
      <c r="I463">
        <v>39.764000000000003</v>
      </c>
      <c r="J463">
        <v>0</v>
      </c>
      <c r="K463" s="10">
        <f t="shared" si="42"/>
        <v>6.9761403508771941E-2</v>
      </c>
      <c r="L463" s="10">
        <f t="shared" si="43"/>
        <v>0</v>
      </c>
      <c r="M463" s="10">
        <f t="shared" si="44"/>
        <v>6.9761403508771941E-2</v>
      </c>
      <c r="O463">
        <f t="shared" si="45"/>
        <v>2.8642473549342108E-2</v>
      </c>
      <c r="P463">
        <f t="shared" si="47"/>
        <v>1.8690388098980311</v>
      </c>
      <c r="S463">
        <f t="shared" si="46"/>
        <v>0.11456989419736843</v>
      </c>
    </row>
    <row r="464" spans="5:19" x14ac:dyDescent="0.25">
      <c r="E464">
        <v>28</v>
      </c>
      <c r="F464">
        <v>11</v>
      </c>
      <c r="G464">
        <v>2.089375</v>
      </c>
      <c r="H464">
        <v>37.24</v>
      </c>
      <c r="I464">
        <v>13.236000000000001</v>
      </c>
      <c r="J464">
        <v>0</v>
      </c>
      <c r="K464" s="10">
        <f t="shared" si="42"/>
        <v>2.3221052631578948E-2</v>
      </c>
      <c r="L464" s="10">
        <f t="shared" si="43"/>
        <v>0</v>
      </c>
      <c r="M464" s="10">
        <f t="shared" si="44"/>
        <v>2.3221052631578948E-2</v>
      </c>
      <c r="O464">
        <f t="shared" si="45"/>
        <v>9.5340453651315792E-3</v>
      </c>
      <c r="P464">
        <f t="shared" si="47"/>
        <v>1.8595047645328995</v>
      </c>
      <c r="S464">
        <f t="shared" si="46"/>
        <v>3.8136181460526317E-2</v>
      </c>
    </row>
    <row r="465" spans="5:19" x14ac:dyDescent="0.25">
      <c r="E465">
        <v>28</v>
      </c>
      <c r="F465">
        <v>12</v>
      </c>
      <c r="G465">
        <v>2.089375</v>
      </c>
      <c r="H465">
        <v>34.04</v>
      </c>
      <c r="I465">
        <v>12.2</v>
      </c>
      <c r="J465">
        <v>0</v>
      </c>
      <c r="K465" s="10">
        <f t="shared" si="42"/>
        <v>2.1403508771929824E-2</v>
      </c>
      <c r="L465" s="10">
        <f t="shared" si="43"/>
        <v>0</v>
      </c>
      <c r="M465" s="10">
        <f t="shared" si="44"/>
        <v>2.1403508771929824E-2</v>
      </c>
      <c r="O465">
        <f t="shared" si="45"/>
        <v>8.7878024671052615E-3</v>
      </c>
      <c r="P465">
        <f t="shared" si="47"/>
        <v>1.8507169620657942</v>
      </c>
      <c r="S465">
        <f t="shared" si="46"/>
        <v>3.5151209868421046E-2</v>
      </c>
    </row>
    <row r="466" spans="5:19" x14ac:dyDescent="0.25">
      <c r="E466">
        <v>28</v>
      </c>
      <c r="F466">
        <v>13</v>
      </c>
      <c r="G466">
        <v>2.089375</v>
      </c>
      <c r="H466">
        <v>202.64</v>
      </c>
      <c r="I466">
        <v>43.444000000000003</v>
      </c>
      <c r="J466">
        <v>0</v>
      </c>
      <c r="K466" s="10">
        <f t="shared" si="42"/>
        <v>7.6217543859649128E-2</v>
      </c>
      <c r="L466" s="10">
        <f t="shared" si="43"/>
        <v>0</v>
      </c>
      <c r="M466" s="10">
        <f t="shared" si="44"/>
        <v>7.6217543859649128E-2</v>
      </c>
      <c r="O466">
        <f t="shared" si="45"/>
        <v>3.1293220523026313E-2</v>
      </c>
      <c r="P466">
        <f t="shared" si="47"/>
        <v>1.8194237415427679</v>
      </c>
      <c r="S466">
        <f t="shared" si="46"/>
        <v>0.12517288209210525</v>
      </c>
    </row>
    <row r="467" spans="5:19" x14ac:dyDescent="0.25">
      <c r="E467">
        <v>28</v>
      </c>
      <c r="F467">
        <v>14</v>
      </c>
      <c r="G467">
        <v>2.089375</v>
      </c>
      <c r="H467">
        <v>24.7</v>
      </c>
      <c r="I467">
        <v>0</v>
      </c>
      <c r="J467">
        <v>8.6560000000000006</v>
      </c>
      <c r="K467" s="10">
        <f t="shared" si="42"/>
        <v>0</v>
      </c>
      <c r="L467" s="10">
        <f t="shared" si="43"/>
        <v>-1.5185964912280702E-2</v>
      </c>
      <c r="M467" s="10">
        <f t="shared" si="44"/>
        <v>1.5185964912280702E-2</v>
      </c>
      <c r="O467">
        <f t="shared" si="45"/>
        <v>-6.2350178815789468E-3</v>
      </c>
      <c r="P467">
        <f t="shared" si="47"/>
        <v>1.8256587594243467</v>
      </c>
      <c r="S467">
        <f t="shared" si="46"/>
        <v>-2.4940071526315787E-2</v>
      </c>
    </row>
    <row r="468" spans="5:19" x14ac:dyDescent="0.25">
      <c r="E468">
        <v>28</v>
      </c>
      <c r="F468">
        <v>15</v>
      </c>
      <c r="G468">
        <v>2.089375</v>
      </c>
      <c r="H468">
        <v>24.39</v>
      </c>
      <c r="I468">
        <v>0</v>
      </c>
      <c r="J468">
        <v>19.984000000000002</v>
      </c>
      <c r="K468" s="10">
        <f t="shared" si="42"/>
        <v>0</v>
      </c>
      <c r="L468" s="10">
        <f t="shared" si="43"/>
        <v>-3.505964912280702E-2</v>
      </c>
      <c r="M468" s="10">
        <f t="shared" si="44"/>
        <v>3.505964912280702E-2</v>
      </c>
      <c r="O468">
        <f t="shared" si="45"/>
        <v>-1.4394708565789473E-2</v>
      </c>
      <c r="P468">
        <f t="shared" si="47"/>
        <v>1.8400534679901361</v>
      </c>
      <c r="S468">
        <f t="shared" si="46"/>
        <v>-5.7578834263157894E-2</v>
      </c>
    </row>
    <row r="469" spans="5:19" x14ac:dyDescent="0.25">
      <c r="E469">
        <v>28</v>
      </c>
      <c r="F469">
        <v>16</v>
      </c>
      <c r="G469">
        <v>2.089375</v>
      </c>
      <c r="H469">
        <v>25.66</v>
      </c>
      <c r="I469">
        <v>0</v>
      </c>
      <c r="J469">
        <v>0.25600000000000001</v>
      </c>
      <c r="K469" s="10">
        <f t="shared" si="42"/>
        <v>0</v>
      </c>
      <c r="L469" s="10">
        <f t="shared" si="43"/>
        <v>-4.4912280701754387E-4</v>
      </c>
      <c r="M469" s="10">
        <f t="shared" si="44"/>
        <v>4.4912280701754387E-4</v>
      </c>
      <c r="O469">
        <f t="shared" si="45"/>
        <v>-1.843997894736842E-4</v>
      </c>
      <c r="P469">
        <f t="shared" si="47"/>
        <v>1.8402378677796098</v>
      </c>
      <c r="S469">
        <f t="shared" si="46"/>
        <v>-7.3759915789473681E-4</v>
      </c>
    </row>
    <row r="470" spans="5:19" x14ac:dyDescent="0.25">
      <c r="E470">
        <v>29</v>
      </c>
      <c r="F470">
        <v>1</v>
      </c>
      <c r="G470">
        <v>2.2725</v>
      </c>
      <c r="H470">
        <v>44.63</v>
      </c>
      <c r="I470">
        <v>173.816</v>
      </c>
      <c r="J470">
        <v>0</v>
      </c>
      <c r="K470" s="10">
        <f t="shared" si="42"/>
        <v>0.30494035087719301</v>
      </c>
      <c r="L470" s="10">
        <f t="shared" si="43"/>
        <v>0</v>
      </c>
      <c r="M470" s="10">
        <f t="shared" si="44"/>
        <v>0.30494035087719301</v>
      </c>
      <c r="O470">
        <f t="shared" si="45"/>
        <v>0.12520169455921054</v>
      </c>
      <c r="P470">
        <f t="shared" si="47"/>
        <v>1.7150361732203994</v>
      </c>
      <c r="S470">
        <f t="shared" si="46"/>
        <v>0.50080677823684216</v>
      </c>
    </row>
    <row r="471" spans="5:19" x14ac:dyDescent="0.25">
      <c r="E471">
        <v>29</v>
      </c>
      <c r="F471">
        <v>2</v>
      </c>
      <c r="G471">
        <v>2.2725</v>
      </c>
      <c r="H471">
        <v>21.96</v>
      </c>
      <c r="I471">
        <v>0</v>
      </c>
      <c r="J471">
        <v>42.003999999999998</v>
      </c>
      <c r="K471" s="10">
        <f t="shared" si="42"/>
        <v>0</v>
      </c>
      <c r="L471" s="10">
        <f t="shared" si="43"/>
        <v>-7.3691228070175432E-2</v>
      </c>
      <c r="M471" s="10">
        <f t="shared" si="44"/>
        <v>7.3691228070175432E-2</v>
      </c>
      <c r="O471">
        <f t="shared" si="45"/>
        <v>-3.0255971707236838E-2</v>
      </c>
      <c r="P471">
        <f t="shared" si="47"/>
        <v>1.7452921449276362</v>
      </c>
      <c r="S471">
        <f t="shared" si="46"/>
        <v>-0.12102388682894735</v>
      </c>
    </row>
    <row r="472" spans="5:19" x14ac:dyDescent="0.25">
      <c r="E472">
        <v>29</v>
      </c>
      <c r="F472">
        <v>3</v>
      </c>
      <c r="G472">
        <v>2.2725</v>
      </c>
      <c r="H472">
        <v>180</v>
      </c>
      <c r="I472">
        <v>0</v>
      </c>
      <c r="J472">
        <v>54.8</v>
      </c>
      <c r="K472" s="10">
        <f t="shared" si="42"/>
        <v>0</v>
      </c>
      <c r="L472" s="10">
        <f t="shared" si="43"/>
        <v>-9.6140350877192984E-2</v>
      </c>
      <c r="M472" s="10">
        <f t="shared" si="44"/>
        <v>9.6140350877192984E-2</v>
      </c>
      <c r="O472">
        <f t="shared" si="45"/>
        <v>-3.9473079934210523E-2</v>
      </c>
      <c r="P472">
        <f t="shared" si="47"/>
        <v>1.7847652248618466</v>
      </c>
      <c r="S472">
        <f t="shared" si="46"/>
        <v>-0.15789231973684209</v>
      </c>
    </row>
    <row r="473" spans="5:19" x14ac:dyDescent="0.25">
      <c r="E473">
        <v>29</v>
      </c>
      <c r="F473">
        <v>4</v>
      </c>
      <c r="G473">
        <v>2.2725</v>
      </c>
      <c r="H473">
        <v>180</v>
      </c>
      <c r="I473">
        <v>0</v>
      </c>
      <c r="J473">
        <v>69.647999999999996</v>
      </c>
      <c r="K473" s="10">
        <f t="shared" si="42"/>
        <v>0</v>
      </c>
      <c r="L473" s="10">
        <f t="shared" si="43"/>
        <v>-0.12218947368421051</v>
      </c>
      <c r="M473" s="10">
        <f t="shared" si="44"/>
        <v>0.12218947368421051</v>
      </c>
      <c r="O473">
        <f t="shared" si="45"/>
        <v>-5.0168267723684205E-2</v>
      </c>
      <c r="P473">
        <f t="shared" si="47"/>
        <v>1.8349334925855307</v>
      </c>
      <c r="S473">
        <f t="shared" si="46"/>
        <v>-0.20067307089473682</v>
      </c>
    </row>
    <row r="474" spans="5:19" x14ac:dyDescent="0.25">
      <c r="E474">
        <v>29</v>
      </c>
      <c r="F474">
        <v>5</v>
      </c>
      <c r="G474">
        <v>2.2725</v>
      </c>
      <c r="H474">
        <v>30.26</v>
      </c>
      <c r="I474">
        <v>278.42399999999998</v>
      </c>
      <c r="J474">
        <v>0</v>
      </c>
      <c r="K474" s="10">
        <f t="shared" si="42"/>
        <v>0.48846315789473682</v>
      </c>
      <c r="L474" s="10">
        <f t="shared" si="43"/>
        <v>0</v>
      </c>
      <c r="M474" s="10">
        <f t="shared" si="44"/>
        <v>0.48846315789473682</v>
      </c>
      <c r="O474">
        <f t="shared" si="45"/>
        <v>0.20055205853289471</v>
      </c>
      <c r="P474">
        <f t="shared" si="47"/>
        <v>1.6343814340526359</v>
      </c>
      <c r="S474">
        <f t="shared" si="46"/>
        <v>0.80220823413157882</v>
      </c>
    </row>
    <row r="475" spans="5:19" x14ac:dyDescent="0.25">
      <c r="E475">
        <v>29</v>
      </c>
      <c r="F475">
        <v>6</v>
      </c>
      <c r="G475">
        <v>2.2725</v>
      </c>
      <c r="H475">
        <v>33.51</v>
      </c>
      <c r="I475">
        <v>2.78</v>
      </c>
      <c r="J475">
        <v>0</v>
      </c>
      <c r="K475" s="10">
        <f t="shared" si="42"/>
        <v>4.8771929824561397E-3</v>
      </c>
      <c r="L475" s="10">
        <f t="shared" si="43"/>
        <v>0</v>
      </c>
      <c r="M475" s="10">
        <f t="shared" si="44"/>
        <v>4.8771929824561397E-3</v>
      </c>
      <c r="O475">
        <f t="shared" si="45"/>
        <v>2.0024664638157892E-3</v>
      </c>
      <c r="P475">
        <f t="shared" si="47"/>
        <v>1.6323789675888201</v>
      </c>
      <c r="S475">
        <f t="shared" si="46"/>
        <v>8.0098658552631569E-3</v>
      </c>
    </row>
    <row r="476" spans="5:19" x14ac:dyDescent="0.25">
      <c r="E476">
        <v>29</v>
      </c>
      <c r="F476">
        <v>7</v>
      </c>
      <c r="G476">
        <v>2.2725</v>
      </c>
      <c r="H476">
        <v>210.97</v>
      </c>
      <c r="I476">
        <v>0</v>
      </c>
      <c r="J476">
        <v>96.424000000000007</v>
      </c>
      <c r="K476" s="10">
        <f t="shared" si="42"/>
        <v>0</v>
      </c>
      <c r="L476" s="10">
        <f t="shared" si="43"/>
        <v>-0.16916491228070177</v>
      </c>
      <c r="M476" s="10">
        <f t="shared" si="44"/>
        <v>0.16916491228070177</v>
      </c>
      <c r="O476">
        <f t="shared" si="45"/>
        <v>-6.9455333203947367E-2</v>
      </c>
      <c r="P476">
        <f t="shared" si="47"/>
        <v>1.7018343007927674</v>
      </c>
      <c r="S476">
        <f t="shared" si="46"/>
        <v>-0.27782133281578947</v>
      </c>
    </row>
    <row r="477" spans="5:19" x14ac:dyDescent="0.25">
      <c r="E477">
        <v>29</v>
      </c>
      <c r="F477">
        <v>8</v>
      </c>
      <c r="G477">
        <v>2.2725</v>
      </c>
      <c r="H477">
        <v>21.51</v>
      </c>
      <c r="I477">
        <v>0</v>
      </c>
      <c r="J477">
        <v>107.14</v>
      </c>
      <c r="K477" s="10">
        <f t="shared" si="42"/>
        <v>0</v>
      </c>
      <c r="L477" s="10">
        <f t="shared" si="43"/>
        <v>-0.18796491228070175</v>
      </c>
      <c r="M477" s="10">
        <f t="shared" si="44"/>
        <v>0.18796491228070175</v>
      </c>
      <c r="O477">
        <f t="shared" si="45"/>
        <v>-7.717419314144737E-2</v>
      </c>
      <c r="P477">
        <f t="shared" si="47"/>
        <v>1.7790084939342148</v>
      </c>
      <c r="S477">
        <f t="shared" si="46"/>
        <v>-0.30869677256578948</v>
      </c>
    </row>
    <row r="478" spans="5:19" x14ac:dyDescent="0.25">
      <c r="E478">
        <v>29</v>
      </c>
      <c r="F478">
        <v>9</v>
      </c>
      <c r="G478">
        <v>2.2725</v>
      </c>
      <c r="H478">
        <v>14.29</v>
      </c>
      <c r="I478">
        <v>133.49600000000001</v>
      </c>
      <c r="J478">
        <v>0</v>
      </c>
      <c r="K478" s="10">
        <f t="shared" si="42"/>
        <v>0.23420350877192983</v>
      </c>
      <c r="L478" s="10">
        <f t="shared" si="43"/>
        <v>0</v>
      </c>
      <c r="M478" s="10">
        <f t="shared" si="44"/>
        <v>0.23420350877192983</v>
      </c>
      <c r="O478">
        <f t="shared" si="45"/>
        <v>9.6158727717105263E-2</v>
      </c>
      <c r="P478">
        <f t="shared" si="47"/>
        <v>1.6828497662171096</v>
      </c>
      <c r="S478">
        <f t="shared" si="46"/>
        <v>0.38463491086842105</v>
      </c>
    </row>
    <row r="479" spans="5:19" x14ac:dyDescent="0.25">
      <c r="E479">
        <v>29</v>
      </c>
      <c r="F479">
        <v>10</v>
      </c>
      <c r="G479">
        <v>2.2725</v>
      </c>
      <c r="H479">
        <v>22.83</v>
      </c>
      <c r="I479">
        <v>0</v>
      </c>
      <c r="J479">
        <v>96.707999999999998</v>
      </c>
      <c r="K479" s="10">
        <f t="shared" si="42"/>
        <v>0</v>
      </c>
      <c r="L479" s="10">
        <f t="shared" si="43"/>
        <v>-0.16966315789473685</v>
      </c>
      <c r="M479" s="10">
        <f t="shared" si="44"/>
        <v>0.16966315789473685</v>
      </c>
      <c r="O479">
        <f t="shared" si="45"/>
        <v>-6.965990172039474E-2</v>
      </c>
      <c r="P479">
        <f t="shared" si="47"/>
        <v>1.7525096679375043</v>
      </c>
      <c r="S479">
        <f t="shared" si="46"/>
        <v>-0.27863960688157896</v>
      </c>
    </row>
    <row r="480" spans="5:19" x14ac:dyDescent="0.25">
      <c r="E480">
        <v>29</v>
      </c>
      <c r="F480">
        <v>11</v>
      </c>
      <c r="G480">
        <v>2.2725</v>
      </c>
      <c r="H480">
        <v>19.16</v>
      </c>
      <c r="I480">
        <v>0</v>
      </c>
      <c r="J480">
        <v>56.372</v>
      </c>
      <c r="K480" s="10">
        <f t="shared" si="42"/>
        <v>0</v>
      </c>
      <c r="L480" s="10">
        <f t="shared" si="43"/>
        <v>-9.8898245614035082E-2</v>
      </c>
      <c r="M480" s="10">
        <f t="shared" si="44"/>
        <v>9.8898245614035082E-2</v>
      </c>
      <c r="O480">
        <f t="shared" si="45"/>
        <v>-4.0605409891447362E-2</v>
      </c>
      <c r="P480">
        <f t="shared" si="47"/>
        <v>1.7931150778289517</v>
      </c>
      <c r="S480">
        <f t="shared" si="46"/>
        <v>-0.16242163956578945</v>
      </c>
    </row>
    <row r="481" spans="5:19" x14ac:dyDescent="0.25">
      <c r="E481">
        <v>29</v>
      </c>
      <c r="F481">
        <v>12</v>
      </c>
      <c r="G481">
        <v>2.2725</v>
      </c>
      <c r="H481">
        <v>21.1</v>
      </c>
      <c r="I481">
        <v>15.624000000000001</v>
      </c>
      <c r="J481">
        <v>0</v>
      </c>
      <c r="K481" s="10">
        <f t="shared" si="42"/>
        <v>2.7410526315789475E-2</v>
      </c>
      <c r="L481" s="10">
        <f t="shared" si="43"/>
        <v>0</v>
      </c>
      <c r="M481" s="10">
        <f t="shared" si="44"/>
        <v>2.7410526315789475E-2</v>
      </c>
      <c r="O481">
        <f t="shared" si="45"/>
        <v>1.1254149651315789E-2</v>
      </c>
      <c r="P481">
        <f t="shared" si="47"/>
        <v>1.7818609281776359</v>
      </c>
      <c r="S481">
        <f t="shared" si="46"/>
        <v>4.5016598605263157E-2</v>
      </c>
    </row>
    <row r="482" spans="5:19" x14ac:dyDescent="0.25">
      <c r="E482">
        <v>29</v>
      </c>
      <c r="F482">
        <v>13</v>
      </c>
      <c r="G482">
        <v>2.2725</v>
      </c>
      <c r="H482">
        <v>28.2</v>
      </c>
      <c r="I482">
        <v>165.07599999999999</v>
      </c>
      <c r="J482">
        <v>0</v>
      </c>
      <c r="K482" s="10">
        <f t="shared" si="42"/>
        <v>0.28960701754385965</v>
      </c>
      <c r="L482" s="10">
        <f t="shared" si="43"/>
        <v>0</v>
      </c>
      <c r="M482" s="10">
        <f t="shared" si="44"/>
        <v>0.28960701754385965</v>
      </c>
      <c r="O482">
        <f t="shared" si="45"/>
        <v>0.11890617049671053</v>
      </c>
      <c r="P482">
        <f t="shared" si="47"/>
        <v>1.6629547576809254</v>
      </c>
      <c r="S482">
        <f t="shared" si="46"/>
        <v>0.4756246819868421</v>
      </c>
    </row>
    <row r="483" spans="5:19" x14ac:dyDescent="0.25">
      <c r="E483">
        <v>29</v>
      </c>
      <c r="F483">
        <v>14</v>
      </c>
      <c r="G483">
        <v>2.2725</v>
      </c>
      <c r="H483">
        <v>184.94</v>
      </c>
      <c r="I483">
        <v>0</v>
      </c>
      <c r="J483">
        <v>18.324000000000002</v>
      </c>
      <c r="K483" s="10">
        <f t="shared" si="42"/>
        <v>0</v>
      </c>
      <c r="L483" s="10">
        <f t="shared" si="43"/>
        <v>-3.2147368421052633E-2</v>
      </c>
      <c r="M483" s="10">
        <f t="shared" si="44"/>
        <v>3.2147368421052633E-2</v>
      </c>
      <c r="O483">
        <f t="shared" si="45"/>
        <v>-1.3198991180921053E-2</v>
      </c>
      <c r="P483">
        <f t="shared" si="47"/>
        <v>1.6761537488618465</v>
      </c>
      <c r="S483">
        <f t="shared" si="46"/>
        <v>-5.2795964723684211E-2</v>
      </c>
    </row>
    <row r="484" spans="5:19" x14ac:dyDescent="0.25">
      <c r="E484">
        <v>29</v>
      </c>
      <c r="F484">
        <v>15</v>
      </c>
      <c r="G484">
        <v>2.2725</v>
      </c>
      <c r="H484">
        <v>207.98</v>
      </c>
      <c r="I484">
        <v>0</v>
      </c>
      <c r="J484">
        <v>34.344000000000001</v>
      </c>
      <c r="K484" s="10">
        <f t="shared" si="42"/>
        <v>0</v>
      </c>
      <c r="L484" s="10">
        <f t="shared" si="43"/>
        <v>-6.025263157894737E-2</v>
      </c>
      <c r="M484" s="10">
        <f t="shared" si="44"/>
        <v>6.025263157894737E-2</v>
      </c>
      <c r="O484">
        <f t="shared" si="45"/>
        <v>-2.4738384256578948E-2</v>
      </c>
      <c r="P484">
        <f t="shared" si="47"/>
        <v>1.7008921331184255</v>
      </c>
      <c r="S484">
        <f t="shared" si="46"/>
        <v>-9.8953537026315791E-2</v>
      </c>
    </row>
    <row r="485" spans="5:19" x14ac:dyDescent="0.25">
      <c r="E485">
        <v>29</v>
      </c>
      <c r="F485">
        <v>16</v>
      </c>
      <c r="G485">
        <v>2.2725</v>
      </c>
      <c r="H485">
        <v>178.07</v>
      </c>
      <c r="I485">
        <v>0</v>
      </c>
      <c r="J485">
        <v>96.536000000000001</v>
      </c>
      <c r="K485" s="10">
        <f t="shared" si="42"/>
        <v>0</v>
      </c>
      <c r="L485" s="10">
        <f t="shared" si="43"/>
        <v>-0.16936140350877193</v>
      </c>
      <c r="M485" s="10">
        <f t="shared" si="44"/>
        <v>0.16936140350877193</v>
      </c>
      <c r="O485">
        <f t="shared" si="45"/>
        <v>-6.9536008111842101E-2</v>
      </c>
      <c r="P485">
        <f t="shared" si="47"/>
        <v>1.7704281412302676</v>
      </c>
      <c r="S485">
        <f t="shared" si="46"/>
        <v>-0.27814403244736841</v>
      </c>
    </row>
    <row r="486" spans="5:19" x14ac:dyDescent="0.25">
      <c r="E486">
        <v>30</v>
      </c>
      <c r="F486">
        <v>1</v>
      </c>
      <c r="G486">
        <v>5.7249999999999996</v>
      </c>
      <c r="H486">
        <v>216.49</v>
      </c>
      <c r="I486">
        <v>175.744</v>
      </c>
      <c r="J486">
        <v>0</v>
      </c>
      <c r="K486" s="10">
        <f t="shared" si="42"/>
        <v>0.30832280701754383</v>
      </c>
      <c r="L486" s="10">
        <f t="shared" si="43"/>
        <v>0</v>
      </c>
      <c r="M486" s="10">
        <f t="shared" si="44"/>
        <v>0.30832280701754383</v>
      </c>
      <c r="O486">
        <f t="shared" si="45"/>
        <v>0.12659045547368419</v>
      </c>
      <c r="P486">
        <f t="shared" si="47"/>
        <v>1.6438376857565835</v>
      </c>
      <c r="S486">
        <f t="shared" si="46"/>
        <v>0.50636182189473677</v>
      </c>
    </row>
    <row r="487" spans="5:19" x14ac:dyDescent="0.25">
      <c r="E487">
        <v>30</v>
      </c>
      <c r="F487">
        <v>2</v>
      </c>
      <c r="G487">
        <v>5.7249999999999996</v>
      </c>
      <c r="H487">
        <v>231.19</v>
      </c>
      <c r="I487">
        <v>1.0760000000000001</v>
      </c>
      <c r="J487">
        <v>0</v>
      </c>
      <c r="K487" s="10">
        <f t="shared" si="42"/>
        <v>1.8877192982456141E-3</v>
      </c>
      <c r="L487" s="10">
        <f t="shared" si="43"/>
        <v>0</v>
      </c>
      <c r="M487" s="10">
        <f t="shared" si="44"/>
        <v>1.8877192982456141E-3</v>
      </c>
      <c r="O487">
        <f t="shared" si="45"/>
        <v>7.7505536513157891E-4</v>
      </c>
      <c r="P487">
        <f t="shared" si="47"/>
        <v>1.643062630391452</v>
      </c>
      <c r="S487">
        <f t="shared" si="46"/>
        <v>3.1002214605263157E-3</v>
      </c>
    </row>
    <row r="488" spans="5:19" x14ac:dyDescent="0.25">
      <c r="E488">
        <v>30</v>
      </c>
      <c r="F488">
        <v>3</v>
      </c>
      <c r="G488">
        <v>5.7249999999999996</v>
      </c>
      <c r="H488">
        <v>211.56</v>
      </c>
      <c r="I488">
        <v>0</v>
      </c>
      <c r="J488">
        <v>59.887999999999998</v>
      </c>
      <c r="K488" s="10">
        <f t="shared" si="42"/>
        <v>0</v>
      </c>
      <c r="L488" s="10">
        <f t="shared" si="43"/>
        <v>-0.10506666666666667</v>
      </c>
      <c r="M488" s="10">
        <f t="shared" si="44"/>
        <v>0.10506666666666667</v>
      </c>
      <c r="O488">
        <f t="shared" si="45"/>
        <v>-4.3138025749999996E-2</v>
      </c>
      <c r="P488">
        <f t="shared" si="47"/>
        <v>1.686200656141452</v>
      </c>
      <c r="S488">
        <f t="shared" si="46"/>
        <v>-0.17255210299999998</v>
      </c>
    </row>
    <row r="489" spans="5:19" x14ac:dyDescent="0.25">
      <c r="E489">
        <v>30</v>
      </c>
      <c r="F489">
        <v>4</v>
      </c>
      <c r="G489">
        <v>5.7249999999999996</v>
      </c>
      <c r="H489">
        <v>172</v>
      </c>
      <c r="I489">
        <v>0</v>
      </c>
      <c r="J489">
        <v>59.776000000000003</v>
      </c>
      <c r="K489" s="10">
        <f t="shared" si="42"/>
        <v>0</v>
      </c>
      <c r="L489" s="10">
        <f t="shared" si="43"/>
        <v>-0.1048701754385965</v>
      </c>
      <c r="M489" s="10">
        <f t="shared" si="44"/>
        <v>0.1048701754385965</v>
      </c>
      <c r="O489">
        <f t="shared" si="45"/>
        <v>-4.3057350842105269E-2</v>
      </c>
      <c r="P489">
        <f t="shared" si="47"/>
        <v>1.7292580069835572</v>
      </c>
      <c r="S489">
        <f t="shared" si="46"/>
        <v>-0.17222940336842107</v>
      </c>
    </row>
    <row r="490" spans="5:19" x14ac:dyDescent="0.25">
      <c r="E490">
        <v>30</v>
      </c>
      <c r="F490">
        <v>5</v>
      </c>
      <c r="G490">
        <v>5.7249999999999996</v>
      </c>
      <c r="H490">
        <v>209.71</v>
      </c>
      <c r="I490">
        <v>29.116</v>
      </c>
      <c r="J490">
        <v>0</v>
      </c>
      <c r="K490" s="10">
        <f t="shared" si="42"/>
        <v>5.1080701754385963E-2</v>
      </c>
      <c r="L490" s="10">
        <f t="shared" si="43"/>
        <v>0</v>
      </c>
      <c r="M490" s="10">
        <f t="shared" si="44"/>
        <v>5.1080701754385963E-2</v>
      </c>
      <c r="O490">
        <f t="shared" si="45"/>
        <v>2.0972594805921049E-2</v>
      </c>
      <c r="P490">
        <f t="shared" si="47"/>
        <v>1.7082854121776363</v>
      </c>
      <c r="S490">
        <f t="shared" si="46"/>
        <v>8.3890379223684197E-2</v>
      </c>
    </row>
    <row r="491" spans="5:19" x14ac:dyDescent="0.25">
      <c r="E491">
        <v>30</v>
      </c>
      <c r="F491">
        <v>6</v>
      </c>
      <c r="G491">
        <v>5.7249999999999996</v>
      </c>
      <c r="H491">
        <v>216.72</v>
      </c>
      <c r="I491">
        <v>0</v>
      </c>
      <c r="J491">
        <v>55.456000000000003</v>
      </c>
      <c r="K491" s="10">
        <f t="shared" si="42"/>
        <v>0</v>
      </c>
      <c r="L491" s="10">
        <f t="shared" si="43"/>
        <v>-9.7291228070175442E-2</v>
      </c>
      <c r="M491" s="10">
        <f t="shared" si="44"/>
        <v>9.7291228070175442E-2</v>
      </c>
      <c r="O491">
        <f t="shared" si="45"/>
        <v>-3.9945604394736843E-2</v>
      </c>
      <c r="P491">
        <f t="shared" si="47"/>
        <v>1.7482310165723731</v>
      </c>
      <c r="S491">
        <f t="shared" si="46"/>
        <v>-0.15978241757894737</v>
      </c>
    </row>
    <row r="492" spans="5:19" x14ac:dyDescent="0.25">
      <c r="E492">
        <v>30</v>
      </c>
      <c r="F492">
        <v>7</v>
      </c>
      <c r="G492">
        <v>5.7249999999999996</v>
      </c>
      <c r="H492">
        <v>20.65</v>
      </c>
      <c r="I492">
        <v>0</v>
      </c>
      <c r="J492">
        <v>72.451999999999998</v>
      </c>
      <c r="K492" s="10">
        <f t="shared" si="42"/>
        <v>0</v>
      </c>
      <c r="L492" s="10">
        <f t="shared" si="43"/>
        <v>-0.12710877192982456</v>
      </c>
      <c r="M492" s="10">
        <f t="shared" si="44"/>
        <v>0.12710877192982456</v>
      </c>
      <c r="O492">
        <f t="shared" si="45"/>
        <v>-5.2188021667763151E-2</v>
      </c>
      <c r="P492">
        <f t="shared" si="47"/>
        <v>1.8004190382401362</v>
      </c>
      <c r="S492">
        <f t="shared" si="46"/>
        <v>-0.20875208667105261</v>
      </c>
    </row>
    <row r="493" spans="5:19" x14ac:dyDescent="0.25">
      <c r="E493">
        <v>30</v>
      </c>
      <c r="F493">
        <v>8</v>
      </c>
      <c r="G493">
        <v>5.7249999999999996</v>
      </c>
      <c r="H493">
        <v>20.13</v>
      </c>
      <c r="I493">
        <v>0</v>
      </c>
      <c r="J493">
        <v>76.203999999999994</v>
      </c>
      <c r="K493" s="10">
        <f t="shared" si="42"/>
        <v>0</v>
      </c>
      <c r="L493" s="10">
        <f t="shared" si="43"/>
        <v>-0.13369122807017542</v>
      </c>
      <c r="M493" s="10">
        <f t="shared" si="44"/>
        <v>0.13369122807017542</v>
      </c>
      <c r="O493">
        <f t="shared" si="45"/>
        <v>-5.4890631082236831E-2</v>
      </c>
      <c r="P493">
        <f t="shared" si="47"/>
        <v>1.855309669322373</v>
      </c>
      <c r="S493">
        <f t="shared" si="46"/>
        <v>-0.21956252432894732</v>
      </c>
    </row>
    <row r="494" spans="5:19" x14ac:dyDescent="0.25">
      <c r="E494">
        <v>30</v>
      </c>
      <c r="F494">
        <v>9</v>
      </c>
      <c r="G494">
        <v>5.7249999999999996</v>
      </c>
      <c r="H494">
        <v>215.47</v>
      </c>
      <c r="I494">
        <v>43.584000000000003</v>
      </c>
      <c r="J494">
        <v>0</v>
      </c>
      <c r="K494" s="10">
        <f t="shared" si="42"/>
        <v>7.6463157894736844E-2</v>
      </c>
      <c r="L494" s="10">
        <f t="shared" si="43"/>
        <v>0</v>
      </c>
      <c r="M494" s="10">
        <f t="shared" si="44"/>
        <v>7.6463157894736844E-2</v>
      </c>
      <c r="O494">
        <f t="shared" si="45"/>
        <v>3.1394064157894738E-2</v>
      </c>
      <c r="P494">
        <f t="shared" si="47"/>
        <v>1.8239156051644783</v>
      </c>
      <c r="S494">
        <f t="shared" si="46"/>
        <v>0.12557625663157895</v>
      </c>
    </row>
    <row r="495" spans="5:19" x14ac:dyDescent="0.25">
      <c r="E495">
        <v>30</v>
      </c>
      <c r="F495">
        <v>10</v>
      </c>
      <c r="G495">
        <v>5.7249999999999996</v>
      </c>
      <c r="H495">
        <v>205.24</v>
      </c>
      <c r="I495">
        <v>0</v>
      </c>
      <c r="J495">
        <v>38.332000000000001</v>
      </c>
      <c r="K495" s="10">
        <f t="shared" si="42"/>
        <v>0</v>
      </c>
      <c r="L495" s="10">
        <f t="shared" si="43"/>
        <v>-6.7249122807017545E-2</v>
      </c>
      <c r="M495" s="10">
        <f t="shared" si="44"/>
        <v>6.7249122807017545E-2</v>
      </c>
      <c r="O495">
        <f t="shared" si="45"/>
        <v>-2.7610987226973683E-2</v>
      </c>
      <c r="P495">
        <f t="shared" si="47"/>
        <v>1.8515265923914519</v>
      </c>
      <c r="S495">
        <f t="shared" si="46"/>
        <v>-0.11044394890789473</v>
      </c>
    </row>
    <row r="496" spans="5:19" x14ac:dyDescent="0.25">
      <c r="E496">
        <v>30</v>
      </c>
      <c r="F496">
        <v>11</v>
      </c>
      <c r="G496">
        <v>5.7249999999999996</v>
      </c>
      <c r="H496">
        <v>26.02</v>
      </c>
      <c r="I496">
        <v>0</v>
      </c>
      <c r="J496">
        <v>19.468</v>
      </c>
      <c r="K496" s="10">
        <f t="shared" si="42"/>
        <v>0</v>
      </c>
      <c r="L496" s="10">
        <f t="shared" si="43"/>
        <v>-3.4154385964912277E-2</v>
      </c>
      <c r="M496" s="10">
        <f t="shared" si="44"/>
        <v>3.4154385964912277E-2</v>
      </c>
      <c r="O496">
        <f t="shared" si="45"/>
        <v>-1.4023027740131576E-2</v>
      </c>
      <c r="P496">
        <f t="shared" si="47"/>
        <v>1.8655496201315835</v>
      </c>
      <c r="S496">
        <f t="shared" si="46"/>
        <v>-5.6092110960526305E-2</v>
      </c>
    </row>
    <row r="497" spans="5:19" x14ac:dyDescent="0.25">
      <c r="E497">
        <v>30</v>
      </c>
      <c r="F497">
        <v>12</v>
      </c>
      <c r="G497">
        <v>5.7249999999999996</v>
      </c>
      <c r="H497">
        <v>21.92</v>
      </c>
      <c r="I497">
        <v>0</v>
      </c>
      <c r="J497">
        <v>49.468000000000004</v>
      </c>
      <c r="K497" s="10">
        <f t="shared" si="42"/>
        <v>0</v>
      </c>
      <c r="L497" s="10">
        <f t="shared" si="43"/>
        <v>-8.6785964912280703E-2</v>
      </c>
      <c r="M497" s="10">
        <f t="shared" si="44"/>
        <v>8.6785964912280703E-2</v>
      </c>
      <c r="O497">
        <f t="shared" si="45"/>
        <v>-3.5632378069078943E-2</v>
      </c>
      <c r="P497">
        <f t="shared" si="47"/>
        <v>1.9011819982006626</v>
      </c>
      <c r="S497">
        <f t="shared" si="46"/>
        <v>-0.14252951227631577</v>
      </c>
    </row>
    <row r="498" spans="5:19" x14ac:dyDescent="0.25">
      <c r="E498">
        <v>30</v>
      </c>
      <c r="F498">
        <v>13</v>
      </c>
      <c r="G498">
        <v>5.7249999999999996</v>
      </c>
      <c r="H498">
        <v>22.42</v>
      </c>
      <c r="I498">
        <v>57.564</v>
      </c>
      <c r="J498">
        <v>0</v>
      </c>
      <c r="K498" s="10">
        <f t="shared" si="42"/>
        <v>0.10098947368421053</v>
      </c>
      <c r="L498" s="10">
        <f t="shared" si="43"/>
        <v>0</v>
      </c>
      <c r="M498" s="10">
        <f t="shared" si="44"/>
        <v>0.10098947368421053</v>
      </c>
      <c r="O498">
        <f t="shared" si="45"/>
        <v>4.1464021411184208E-2</v>
      </c>
      <c r="P498">
        <f t="shared" si="47"/>
        <v>1.8597179767894785</v>
      </c>
      <c r="S498">
        <f t="shared" si="46"/>
        <v>0.16585608564473683</v>
      </c>
    </row>
    <row r="499" spans="5:19" x14ac:dyDescent="0.25">
      <c r="E499">
        <v>30</v>
      </c>
      <c r="F499">
        <v>14</v>
      </c>
      <c r="G499">
        <v>5.7249999999999996</v>
      </c>
      <c r="H499">
        <v>219.82</v>
      </c>
      <c r="I499">
        <v>47.744</v>
      </c>
      <c r="J499">
        <v>0</v>
      </c>
      <c r="K499" s="10">
        <f t="shared" si="42"/>
        <v>8.3761403508771926E-2</v>
      </c>
      <c r="L499" s="10">
        <f t="shared" si="43"/>
        <v>0</v>
      </c>
      <c r="M499" s="10">
        <f t="shared" si="44"/>
        <v>8.3761403508771926E-2</v>
      </c>
      <c r="O499">
        <f t="shared" si="45"/>
        <v>3.4390560736842102E-2</v>
      </c>
      <c r="P499">
        <f t="shared" si="47"/>
        <v>1.8253274160526365</v>
      </c>
      <c r="S499">
        <f t="shared" si="46"/>
        <v>0.13756224294736841</v>
      </c>
    </row>
    <row r="500" spans="5:19" x14ac:dyDescent="0.25">
      <c r="E500">
        <v>30</v>
      </c>
      <c r="F500">
        <v>15</v>
      </c>
      <c r="G500">
        <v>5.7249999999999996</v>
      </c>
      <c r="H500">
        <v>224.13</v>
      </c>
      <c r="I500">
        <v>0</v>
      </c>
      <c r="J500">
        <v>14.76</v>
      </c>
      <c r="K500" s="10">
        <f t="shared" si="42"/>
        <v>0</v>
      </c>
      <c r="L500" s="10">
        <f t="shared" si="43"/>
        <v>-2.5894736842105262E-2</v>
      </c>
      <c r="M500" s="10">
        <f t="shared" si="44"/>
        <v>2.5894736842105262E-2</v>
      </c>
      <c r="O500">
        <f t="shared" si="45"/>
        <v>-1.0631800361842103E-2</v>
      </c>
      <c r="P500">
        <f t="shared" si="47"/>
        <v>1.8359592164144787</v>
      </c>
      <c r="S500">
        <f t="shared" si="46"/>
        <v>-4.2527201447368414E-2</v>
      </c>
    </row>
    <row r="501" spans="5:19" x14ac:dyDescent="0.25">
      <c r="E501">
        <v>30</v>
      </c>
      <c r="F501">
        <v>16</v>
      </c>
      <c r="G501">
        <v>5.7249999999999996</v>
      </c>
      <c r="H501">
        <v>240.36</v>
      </c>
      <c r="I501">
        <v>6.9080000000000004</v>
      </c>
      <c r="J501">
        <v>0</v>
      </c>
      <c r="K501" s="10">
        <f t="shared" si="42"/>
        <v>1.2119298245614035E-2</v>
      </c>
      <c r="L501" s="10">
        <f t="shared" si="43"/>
        <v>0</v>
      </c>
      <c r="M501" s="10">
        <f t="shared" si="44"/>
        <v>1.2119298245614035E-2</v>
      </c>
      <c r="O501">
        <f t="shared" si="45"/>
        <v>4.9759130690789468E-3</v>
      </c>
      <c r="P501">
        <f t="shared" si="47"/>
        <v>1.8309833033453997</v>
      </c>
      <c r="S501">
        <f t="shared" si="46"/>
        <v>1.9903652276315787E-2</v>
      </c>
    </row>
    <row r="502" spans="5:19" x14ac:dyDescent="0.25">
      <c r="E502">
        <v>31</v>
      </c>
      <c r="F502">
        <v>1</v>
      </c>
      <c r="G502">
        <v>6.1875</v>
      </c>
      <c r="H502">
        <v>19.09</v>
      </c>
      <c r="I502">
        <v>44.344000000000001</v>
      </c>
      <c r="J502">
        <v>0</v>
      </c>
      <c r="K502" s="10">
        <f t="shared" si="42"/>
        <v>7.7796491228070183E-2</v>
      </c>
      <c r="L502" s="10">
        <f t="shared" si="43"/>
        <v>0</v>
      </c>
      <c r="M502" s="10">
        <f t="shared" si="44"/>
        <v>7.7796491228070183E-2</v>
      </c>
      <c r="O502">
        <f t="shared" si="45"/>
        <v>3.194150103289474E-2</v>
      </c>
      <c r="P502">
        <f t="shared" si="47"/>
        <v>1.799041802312505</v>
      </c>
      <c r="S502">
        <f t="shared" si="46"/>
        <v>0.12776600413157896</v>
      </c>
    </row>
    <row r="503" spans="5:19" x14ac:dyDescent="0.25">
      <c r="E503">
        <v>31</v>
      </c>
      <c r="F503">
        <v>2</v>
      </c>
      <c r="G503">
        <v>6.1875</v>
      </c>
      <c r="H503">
        <v>42.86</v>
      </c>
      <c r="I503">
        <v>20.704000000000001</v>
      </c>
      <c r="J503">
        <v>0</v>
      </c>
      <c r="K503" s="10">
        <f t="shared" si="42"/>
        <v>3.6322807017543861E-2</v>
      </c>
      <c r="L503" s="10">
        <f t="shared" si="43"/>
        <v>0</v>
      </c>
      <c r="M503" s="10">
        <f t="shared" si="44"/>
        <v>3.6322807017543861E-2</v>
      </c>
      <c r="O503">
        <f t="shared" si="45"/>
        <v>1.4913332973684211E-2</v>
      </c>
      <c r="P503">
        <f t="shared" si="47"/>
        <v>1.7841284693388209</v>
      </c>
      <c r="S503">
        <f t="shared" si="46"/>
        <v>5.9653331894736844E-2</v>
      </c>
    </row>
    <row r="504" spans="5:19" x14ac:dyDescent="0.25">
      <c r="E504">
        <v>31</v>
      </c>
      <c r="F504">
        <v>3</v>
      </c>
      <c r="G504">
        <v>6.1875</v>
      </c>
      <c r="H504">
        <v>35</v>
      </c>
      <c r="I504">
        <v>28</v>
      </c>
      <c r="J504">
        <v>0</v>
      </c>
      <c r="K504" s="10">
        <f t="shared" si="42"/>
        <v>4.912280701754386E-2</v>
      </c>
      <c r="L504" s="10">
        <f t="shared" si="43"/>
        <v>0</v>
      </c>
      <c r="M504" s="10">
        <f t="shared" si="44"/>
        <v>4.912280701754386E-2</v>
      </c>
      <c r="O504">
        <f t="shared" si="45"/>
        <v>2.0168726973684211E-2</v>
      </c>
      <c r="P504">
        <f t="shared" si="47"/>
        <v>1.7639597423651368</v>
      </c>
      <c r="S504">
        <f t="shared" si="46"/>
        <v>8.0674907894736844E-2</v>
      </c>
    </row>
    <row r="505" spans="5:19" x14ac:dyDescent="0.25">
      <c r="E505">
        <v>31</v>
      </c>
      <c r="F505">
        <v>4</v>
      </c>
      <c r="G505">
        <v>6.1875</v>
      </c>
      <c r="H505">
        <v>19.84</v>
      </c>
      <c r="I505">
        <v>0</v>
      </c>
      <c r="J505">
        <v>2.4159999999999999</v>
      </c>
      <c r="K505" s="10">
        <f t="shared" si="42"/>
        <v>0</v>
      </c>
      <c r="L505" s="10">
        <f t="shared" si="43"/>
        <v>-4.2385964912280702E-3</v>
      </c>
      <c r="M505" s="10">
        <f t="shared" si="44"/>
        <v>4.2385964912280702E-3</v>
      </c>
      <c r="O505">
        <f t="shared" si="45"/>
        <v>-1.7402730131578946E-3</v>
      </c>
      <c r="P505">
        <f t="shared" si="47"/>
        <v>1.7657000153782947</v>
      </c>
      <c r="S505">
        <f t="shared" si="46"/>
        <v>-6.9610920526315782E-3</v>
      </c>
    </row>
    <row r="506" spans="5:19" x14ac:dyDescent="0.25">
      <c r="E506">
        <v>31</v>
      </c>
      <c r="F506">
        <v>5</v>
      </c>
      <c r="G506">
        <v>6.1875</v>
      </c>
      <c r="H506">
        <v>227.56</v>
      </c>
      <c r="I506">
        <v>18.175999999999998</v>
      </c>
      <c r="J506">
        <v>0</v>
      </c>
      <c r="K506" s="10">
        <f t="shared" si="42"/>
        <v>3.1887719298245611E-2</v>
      </c>
      <c r="L506" s="10">
        <f t="shared" si="43"/>
        <v>0</v>
      </c>
      <c r="M506" s="10">
        <f t="shared" si="44"/>
        <v>3.1887719298245611E-2</v>
      </c>
      <c r="O506">
        <f t="shared" si="45"/>
        <v>1.3092385052631578E-2</v>
      </c>
      <c r="P506">
        <f t="shared" si="47"/>
        <v>1.752607630325663</v>
      </c>
      <c r="S506">
        <f t="shared" si="46"/>
        <v>5.2369540210526311E-2</v>
      </c>
    </row>
    <row r="507" spans="5:19" x14ac:dyDescent="0.25">
      <c r="E507">
        <v>31</v>
      </c>
      <c r="F507">
        <v>6</v>
      </c>
      <c r="G507">
        <v>6.1875</v>
      </c>
      <c r="H507">
        <v>25.84</v>
      </c>
      <c r="I507">
        <v>50.112000000000002</v>
      </c>
      <c r="J507">
        <v>0</v>
      </c>
      <c r="K507" s="10">
        <f t="shared" si="42"/>
        <v>8.7915789473684211E-2</v>
      </c>
      <c r="L507" s="10">
        <f t="shared" si="43"/>
        <v>0</v>
      </c>
      <c r="M507" s="10">
        <f t="shared" si="44"/>
        <v>8.7915789473684211E-2</v>
      </c>
      <c r="O507">
        <f t="shared" si="45"/>
        <v>3.609625878947368E-2</v>
      </c>
      <c r="P507">
        <f t="shared" si="47"/>
        <v>1.7165113715361893</v>
      </c>
      <c r="S507">
        <f t="shared" si="46"/>
        <v>0.14438503515789472</v>
      </c>
    </row>
    <row r="508" spans="5:19" x14ac:dyDescent="0.25">
      <c r="E508">
        <v>31</v>
      </c>
      <c r="F508">
        <v>7</v>
      </c>
      <c r="G508">
        <v>6.1875</v>
      </c>
      <c r="H508">
        <v>19.14</v>
      </c>
      <c r="I508">
        <v>61.567999999999998</v>
      </c>
      <c r="J508">
        <v>0</v>
      </c>
      <c r="K508" s="10">
        <f t="shared" si="42"/>
        <v>0.1080140350877193</v>
      </c>
      <c r="L508" s="10">
        <f t="shared" si="43"/>
        <v>0</v>
      </c>
      <c r="M508" s="10">
        <f t="shared" si="44"/>
        <v>0.1080140350877193</v>
      </c>
      <c r="O508">
        <f t="shared" si="45"/>
        <v>4.4348149368421047E-2</v>
      </c>
      <c r="P508">
        <f t="shared" si="47"/>
        <v>1.6721632221677682</v>
      </c>
      <c r="S508">
        <f t="shared" si="46"/>
        <v>0.17739259747368419</v>
      </c>
    </row>
    <row r="509" spans="5:19" x14ac:dyDescent="0.25">
      <c r="E509">
        <v>31</v>
      </c>
      <c r="F509">
        <v>8</v>
      </c>
      <c r="G509">
        <v>6.1875</v>
      </c>
      <c r="H509">
        <v>14.23</v>
      </c>
      <c r="I509">
        <v>0</v>
      </c>
      <c r="J509">
        <v>42.963999999999999</v>
      </c>
      <c r="K509" s="10">
        <f t="shared" si="42"/>
        <v>0</v>
      </c>
      <c r="L509" s="10">
        <f t="shared" si="43"/>
        <v>-7.537543859649122E-2</v>
      </c>
      <c r="M509" s="10">
        <f t="shared" si="44"/>
        <v>7.537543859649122E-2</v>
      </c>
      <c r="O509">
        <f t="shared" si="45"/>
        <v>-3.0947470917763151E-2</v>
      </c>
      <c r="P509">
        <f t="shared" si="47"/>
        <v>1.7031106930855313</v>
      </c>
      <c r="S509">
        <f t="shared" si="46"/>
        <v>-0.12378988367105261</v>
      </c>
    </row>
    <row r="510" spans="5:19" x14ac:dyDescent="0.25">
      <c r="E510">
        <v>31</v>
      </c>
      <c r="F510">
        <v>9</v>
      </c>
      <c r="G510">
        <v>6.1875</v>
      </c>
      <c r="H510">
        <v>235.17</v>
      </c>
      <c r="I510">
        <v>0</v>
      </c>
      <c r="J510">
        <v>50.927999999999997</v>
      </c>
      <c r="K510" s="10">
        <f t="shared" si="42"/>
        <v>0</v>
      </c>
      <c r="L510" s="10">
        <f t="shared" si="43"/>
        <v>-8.9347368421052634E-2</v>
      </c>
      <c r="M510" s="10">
        <f t="shared" si="44"/>
        <v>8.9347368421052634E-2</v>
      </c>
      <c r="O510">
        <f t="shared" si="45"/>
        <v>-3.6684033118421049E-2</v>
      </c>
      <c r="P510">
        <f t="shared" si="47"/>
        <v>1.7397947262039524</v>
      </c>
      <c r="S510">
        <f t="shared" si="46"/>
        <v>-0.14673613247368419</v>
      </c>
    </row>
    <row r="511" spans="5:19" x14ac:dyDescent="0.25">
      <c r="E511">
        <v>31</v>
      </c>
      <c r="F511">
        <v>10</v>
      </c>
      <c r="G511">
        <v>6.1875</v>
      </c>
      <c r="H511">
        <v>238.99</v>
      </c>
      <c r="I511">
        <v>3.7719999999999998</v>
      </c>
      <c r="J511">
        <v>0</v>
      </c>
      <c r="K511" s="10">
        <f t="shared" si="42"/>
        <v>6.6175438596491228E-3</v>
      </c>
      <c r="L511" s="10">
        <f t="shared" si="43"/>
        <v>0</v>
      </c>
      <c r="M511" s="10">
        <f t="shared" si="44"/>
        <v>6.6175438596491228E-3</v>
      </c>
      <c r="O511">
        <f t="shared" si="45"/>
        <v>2.7170156480263155E-3</v>
      </c>
      <c r="P511">
        <f t="shared" si="47"/>
        <v>1.7370777105559261</v>
      </c>
      <c r="S511">
        <f t="shared" si="46"/>
        <v>1.0868062592105262E-2</v>
      </c>
    </row>
    <row r="512" spans="5:19" x14ac:dyDescent="0.25">
      <c r="E512">
        <v>31</v>
      </c>
      <c r="F512">
        <v>11</v>
      </c>
      <c r="G512">
        <v>6.1875</v>
      </c>
      <c r="H512">
        <v>256.67</v>
      </c>
      <c r="I512">
        <v>76.98</v>
      </c>
      <c r="J512">
        <v>0</v>
      </c>
      <c r="K512" s="10">
        <f t="shared" si="42"/>
        <v>0.13505263157894737</v>
      </c>
      <c r="L512" s="10">
        <f t="shared" si="43"/>
        <v>0</v>
      </c>
      <c r="M512" s="10">
        <f t="shared" si="44"/>
        <v>0.13505263157894737</v>
      </c>
      <c r="O512">
        <f t="shared" si="45"/>
        <v>5.5449592944078946E-2</v>
      </c>
      <c r="P512">
        <f t="shared" si="47"/>
        <v>1.6816281176118471</v>
      </c>
      <c r="S512">
        <f t="shared" si="46"/>
        <v>0.22179837177631578</v>
      </c>
    </row>
    <row r="513" spans="5:19" x14ac:dyDescent="0.25">
      <c r="E513">
        <v>31</v>
      </c>
      <c r="F513">
        <v>12</v>
      </c>
      <c r="G513">
        <v>6.1875</v>
      </c>
      <c r="H513">
        <v>257.5</v>
      </c>
      <c r="I513">
        <v>32.520000000000003</v>
      </c>
      <c r="J513">
        <v>0</v>
      </c>
      <c r="K513" s="10">
        <f t="shared" si="42"/>
        <v>5.7052631578947376E-2</v>
      </c>
      <c r="L513" s="10">
        <f t="shared" si="43"/>
        <v>0</v>
      </c>
      <c r="M513" s="10">
        <f t="shared" si="44"/>
        <v>5.7052631578947376E-2</v>
      </c>
      <c r="O513">
        <f t="shared" si="45"/>
        <v>2.3424535756578949E-2</v>
      </c>
      <c r="P513">
        <f t="shared" si="47"/>
        <v>1.6582035818552681</v>
      </c>
      <c r="S513">
        <f t="shared" si="46"/>
        <v>9.3698143026315794E-2</v>
      </c>
    </row>
    <row r="514" spans="5:19" x14ac:dyDescent="0.25">
      <c r="E514">
        <v>31</v>
      </c>
      <c r="F514">
        <v>13</v>
      </c>
      <c r="G514">
        <v>6.1875</v>
      </c>
      <c r="H514">
        <v>268.18</v>
      </c>
      <c r="I514">
        <v>16.515999999999998</v>
      </c>
      <c r="J514">
        <v>0</v>
      </c>
      <c r="K514" s="10">
        <f t="shared" si="42"/>
        <v>2.8975438596491224E-2</v>
      </c>
      <c r="L514" s="10">
        <f t="shared" si="43"/>
        <v>0</v>
      </c>
      <c r="M514" s="10">
        <f t="shared" si="44"/>
        <v>2.8975438596491224E-2</v>
      </c>
      <c r="O514">
        <f t="shared" si="45"/>
        <v>1.1896667667763155E-2</v>
      </c>
      <c r="P514">
        <f t="shared" si="47"/>
        <v>1.6463069141875049</v>
      </c>
      <c r="S514">
        <f t="shared" si="46"/>
        <v>4.7586670671052621E-2</v>
      </c>
    </row>
    <row r="515" spans="5:19" x14ac:dyDescent="0.25">
      <c r="E515">
        <v>31</v>
      </c>
      <c r="F515">
        <v>14</v>
      </c>
      <c r="G515">
        <v>6.1875</v>
      </c>
      <c r="H515">
        <v>262.89999999999998</v>
      </c>
      <c r="I515">
        <v>0</v>
      </c>
      <c r="J515">
        <v>43.508000000000003</v>
      </c>
      <c r="K515" s="10">
        <f t="shared" si="42"/>
        <v>0</v>
      </c>
      <c r="L515" s="10">
        <f t="shared" si="43"/>
        <v>-7.6329824561403511E-2</v>
      </c>
      <c r="M515" s="10">
        <f t="shared" si="44"/>
        <v>7.6329824561403511E-2</v>
      </c>
      <c r="O515">
        <f t="shared" si="45"/>
        <v>-3.1339320470394734E-2</v>
      </c>
      <c r="P515">
        <f t="shared" si="47"/>
        <v>1.6776462346578995</v>
      </c>
      <c r="S515">
        <f t="shared" si="46"/>
        <v>-0.12535728188157894</v>
      </c>
    </row>
    <row r="516" spans="5:19" x14ac:dyDescent="0.25">
      <c r="E516">
        <v>31</v>
      </c>
      <c r="F516">
        <v>15</v>
      </c>
      <c r="G516">
        <v>6.1875</v>
      </c>
      <c r="H516">
        <v>236.61</v>
      </c>
      <c r="I516">
        <v>0</v>
      </c>
      <c r="J516">
        <v>45.948</v>
      </c>
      <c r="K516" s="10">
        <f t="shared" si="42"/>
        <v>0</v>
      </c>
      <c r="L516" s="10">
        <f t="shared" si="43"/>
        <v>-8.061052631578948E-2</v>
      </c>
      <c r="M516" s="10">
        <f t="shared" si="44"/>
        <v>8.061052631578948E-2</v>
      </c>
      <c r="O516">
        <f t="shared" si="45"/>
        <v>-3.3096880963815793E-2</v>
      </c>
      <c r="P516">
        <f t="shared" si="47"/>
        <v>1.7107431156217152</v>
      </c>
      <c r="S516">
        <f t="shared" si="46"/>
        <v>-0.13238752385526317</v>
      </c>
    </row>
    <row r="517" spans="5:19" x14ac:dyDescent="0.25">
      <c r="E517">
        <v>31</v>
      </c>
      <c r="F517">
        <v>16</v>
      </c>
      <c r="G517">
        <v>6.1875</v>
      </c>
      <c r="H517">
        <v>19.600000000000001</v>
      </c>
      <c r="I517">
        <v>0</v>
      </c>
      <c r="J517">
        <v>83.616</v>
      </c>
      <c r="K517" s="10">
        <f t="shared" si="42"/>
        <v>0</v>
      </c>
      <c r="L517" s="10">
        <f t="shared" si="43"/>
        <v>-0.14669473684210527</v>
      </c>
      <c r="M517" s="10">
        <f t="shared" si="44"/>
        <v>0.14669473684210527</v>
      </c>
      <c r="O517">
        <f t="shared" si="45"/>
        <v>-6.0229581236842106E-2</v>
      </c>
      <c r="P517">
        <f t="shared" si="47"/>
        <v>1.7709726968585573</v>
      </c>
      <c r="S517">
        <f t="shared" si="46"/>
        <v>-0.24091832494736842</v>
      </c>
    </row>
    <row r="518" spans="5:19" x14ac:dyDescent="0.25">
      <c r="E518">
        <v>32</v>
      </c>
      <c r="F518">
        <v>1</v>
      </c>
      <c r="G518">
        <v>3.08</v>
      </c>
      <c r="H518">
        <v>18.440000000000001</v>
      </c>
      <c r="I518">
        <v>0</v>
      </c>
      <c r="J518">
        <v>135.44</v>
      </c>
      <c r="K518" s="10">
        <f t="shared" si="42"/>
        <v>0</v>
      </c>
      <c r="L518" s="10">
        <f t="shared" si="43"/>
        <v>-0.23761403508771931</v>
      </c>
      <c r="M518" s="10">
        <f t="shared" si="44"/>
        <v>0.23761403508771931</v>
      </c>
      <c r="O518">
        <f t="shared" si="45"/>
        <v>-9.755901361842105E-2</v>
      </c>
      <c r="P518">
        <f t="shared" si="47"/>
        <v>1.8685317104769783</v>
      </c>
      <c r="S518">
        <f t="shared" si="46"/>
        <v>-0.3902360544736842</v>
      </c>
    </row>
    <row r="519" spans="5:19" x14ac:dyDescent="0.25">
      <c r="E519">
        <v>32</v>
      </c>
      <c r="F519">
        <v>2</v>
      </c>
      <c r="G519">
        <v>3.08</v>
      </c>
      <c r="H519">
        <v>20.420000000000002</v>
      </c>
      <c r="I519">
        <v>0</v>
      </c>
      <c r="J519">
        <v>33.948</v>
      </c>
      <c r="K519" s="10">
        <f t="shared" ref="K519:K582" si="48">I519/$G$3</f>
        <v>0</v>
      </c>
      <c r="L519" s="10">
        <f t="shared" ref="L519:L582" si="49">-J519/$G$3</f>
        <v>-5.9557894736842108E-2</v>
      </c>
      <c r="M519" s="10">
        <f t="shared" ref="M519:M582" si="50">J519/$G$3 +I519/$G$3</f>
        <v>5.9557894736842108E-2</v>
      </c>
      <c r="O519">
        <f t="shared" ref="O519:O582" si="51">(K519*$J$2+L519*$J$2)*0.25</f>
        <v>-2.4453140832236844E-2</v>
      </c>
      <c r="P519">
        <f t="shared" si="47"/>
        <v>1.8929848513092151</v>
      </c>
      <c r="S519">
        <f t="shared" ref="S519:S582" si="52">(K519*$J$2+L519*$J$2)</f>
        <v>-9.7812563328947374E-2</v>
      </c>
    </row>
    <row r="520" spans="5:19" x14ac:dyDescent="0.25">
      <c r="E520">
        <v>32</v>
      </c>
      <c r="F520">
        <v>3</v>
      </c>
      <c r="G520">
        <v>3.08</v>
      </c>
      <c r="H520">
        <v>12.98</v>
      </c>
      <c r="I520">
        <v>0</v>
      </c>
      <c r="J520">
        <v>52.36</v>
      </c>
      <c r="K520" s="10">
        <f t="shared" si="48"/>
        <v>0</v>
      </c>
      <c r="L520" s="10">
        <f t="shared" si="49"/>
        <v>-9.1859649122807016E-2</v>
      </c>
      <c r="M520" s="10">
        <f t="shared" si="50"/>
        <v>9.1859649122807016E-2</v>
      </c>
      <c r="O520">
        <f t="shared" si="51"/>
        <v>-3.771551944078947E-2</v>
      </c>
      <c r="P520">
        <f t="shared" ref="P520:P583" si="53">P519-O520</f>
        <v>1.9307003707500046</v>
      </c>
      <c r="S520">
        <f t="shared" si="52"/>
        <v>-0.15086207776315788</v>
      </c>
    </row>
    <row r="521" spans="5:19" x14ac:dyDescent="0.25">
      <c r="E521">
        <v>32</v>
      </c>
      <c r="F521">
        <v>4</v>
      </c>
      <c r="G521">
        <v>3.08</v>
      </c>
      <c r="H521">
        <v>229.43</v>
      </c>
      <c r="I521">
        <v>0</v>
      </c>
      <c r="J521">
        <v>29.44</v>
      </c>
      <c r="K521" s="10">
        <f t="shared" si="48"/>
        <v>0</v>
      </c>
      <c r="L521" s="10">
        <f t="shared" si="49"/>
        <v>-5.1649122807017549E-2</v>
      </c>
      <c r="M521" s="10">
        <f t="shared" si="50"/>
        <v>5.1649122807017549E-2</v>
      </c>
      <c r="O521">
        <f t="shared" si="51"/>
        <v>-2.1205975789473686E-2</v>
      </c>
      <c r="P521">
        <f t="shared" si="53"/>
        <v>1.9519063465394781</v>
      </c>
      <c r="S521">
        <f t="shared" si="52"/>
        <v>-8.4823903157894745E-2</v>
      </c>
    </row>
    <row r="522" spans="5:19" x14ac:dyDescent="0.25">
      <c r="E522">
        <v>32</v>
      </c>
      <c r="F522">
        <v>5</v>
      </c>
      <c r="G522">
        <v>3.08</v>
      </c>
      <c r="H522">
        <v>248.44</v>
      </c>
      <c r="I522">
        <v>0</v>
      </c>
      <c r="J522">
        <v>96.188000000000002</v>
      </c>
      <c r="K522" s="10">
        <f t="shared" si="48"/>
        <v>0</v>
      </c>
      <c r="L522" s="10">
        <f t="shared" si="49"/>
        <v>-0.16875087719298246</v>
      </c>
      <c r="M522" s="10">
        <f t="shared" si="50"/>
        <v>0.16875087719298246</v>
      </c>
      <c r="O522">
        <f t="shared" si="51"/>
        <v>-6.9285339648026315E-2</v>
      </c>
      <c r="P522">
        <f t="shared" si="53"/>
        <v>2.0211916861875046</v>
      </c>
      <c r="S522">
        <f t="shared" si="52"/>
        <v>-0.27714135859210526</v>
      </c>
    </row>
    <row r="523" spans="5:19" x14ac:dyDescent="0.25">
      <c r="E523">
        <v>32</v>
      </c>
      <c r="F523">
        <v>6</v>
      </c>
      <c r="G523">
        <v>3.08</v>
      </c>
      <c r="H523">
        <v>220.99</v>
      </c>
      <c r="I523">
        <v>0</v>
      </c>
      <c r="J523">
        <v>14.784000000000001</v>
      </c>
      <c r="K523" s="10">
        <f t="shared" si="48"/>
        <v>0</v>
      </c>
      <c r="L523" s="10">
        <f t="shared" si="49"/>
        <v>-2.5936842105263157E-2</v>
      </c>
      <c r="M523" s="10">
        <f t="shared" si="50"/>
        <v>2.5936842105263157E-2</v>
      </c>
      <c r="O523">
        <f t="shared" si="51"/>
        <v>-1.0649087842105262E-2</v>
      </c>
      <c r="P523">
        <f t="shared" si="53"/>
        <v>2.0318407740296096</v>
      </c>
      <c r="S523">
        <f t="shared" si="52"/>
        <v>-4.2596351368421048E-2</v>
      </c>
    </row>
    <row r="524" spans="5:19" x14ac:dyDescent="0.25">
      <c r="E524">
        <v>32</v>
      </c>
      <c r="F524">
        <v>7</v>
      </c>
      <c r="G524">
        <v>3.08</v>
      </c>
      <c r="H524">
        <v>5.18</v>
      </c>
      <c r="I524">
        <v>0</v>
      </c>
      <c r="J524">
        <v>152.4</v>
      </c>
      <c r="K524" s="10">
        <f t="shared" si="48"/>
        <v>0</v>
      </c>
      <c r="L524" s="10">
        <f t="shared" si="49"/>
        <v>-0.26736842105263159</v>
      </c>
      <c r="M524" s="10">
        <f t="shared" si="50"/>
        <v>0.26736842105263159</v>
      </c>
      <c r="O524">
        <f t="shared" si="51"/>
        <v>-0.10977549967105263</v>
      </c>
      <c r="P524">
        <f t="shared" si="53"/>
        <v>2.1416162737006621</v>
      </c>
      <c r="S524">
        <f t="shared" si="52"/>
        <v>-0.43910199868421051</v>
      </c>
    </row>
    <row r="525" spans="5:19" x14ac:dyDescent="0.25">
      <c r="E525">
        <v>32</v>
      </c>
      <c r="F525">
        <v>8</v>
      </c>
      <c r="G525">
        <v>3.08</v>
      </c>
      <c r="H525">
        <v>-6.57</v>
      </c>
      <c r="I525">
        <v>0</v>
      </c>
      <c r="J525">
        <v>169.72399999999999</v>
      </c>
      <c r="K525" s="10">
        <f t="shared" si="48"/>
        <v>0</v>
      </c>
      <c r="L525" s="10">
        <f t="shared" si="49"/>
        <v>-0.29776140350877189</v>
      </c>
      <c r="M525" s="10">
        <f t="shared" si="50"/>
        <v>0.29776140350877189</v>
      </c>
      <c r="O525">
        <f t="shared" si="51"/>
        <v>-0.12225417917434209</v>
      </c>
      <c r="P525">
        <f t="shared" si="53"/>
        <v>2.263870452875004</v>
      </c>
      <c r="S525">
        <f t="shared" si="52"/>
        <v>-0.48901671669736835</v>
      </c>
    </row>
    <row r="526" spans="5:19" x14ac:dyDescent="0.25">
      <c r="E526">
        <v>32</v>
      </c>
      <c r="F526">
        <v>9</v>
      </c>
      <c r="G526">
        <v>3.08</v>
      </c>
      <c r="H526">
        <v>-12.9</v>
      </c>
      <c r="I526">
        <v>43.44</v>
      </c>
      <c r="J526">
        <v>0</v>
      </c>
      <c r="K526" s="10">
        <f t="shared" si="48"/>
        <v>7.6210526315789465E-2</v>
      </c>
      <c r="L526" s="10">
        <f t="shared" si="49"/>
        <v>0</v>
      </c>
      <c r="M526" s="10">
        <f t="shared" si="50"/>
        <v>7.6210526315789465E-2</v>
      </c>
      <c r="O526">
        <f t="shared" si="51"/>
        <v>3.1290339276315783E-2</v>
      </c>
      <c r="P526">
        <f t="shared" si="53"/>
        <v>2.2325801135986882</v>
      </c>
      <c r="S526">
        <f t="shared" si="52"/>
        <v>0.12516135710526313</v>
      </c>
    </row>
    <row r="527" spans="5:19" x14ac:dyDescent="0.25">
      <c r="E527">
        <v>32</v>
      </c>
      <c r="F527">
        <v>10</v>
      </c>
      <c r="G527">
        <v>3.08</v>
      </c>
      <c r="H527">
        <v>-9.8800000000000008</v>
      </c>
      <c r="I527">
        <v>0</v>
      </c>
      <c r="J527">
        <v>71.751999999999995</v>
      </c>
      <c r="K527" s="10">
        <f t="shared" si="48"/>
        <v>0</v>
      </c>
      <c r="L527" s="10">
        <f t="shared" si="49"/>
        <v>-0.12588070175438595</v>
      </c>
      <c r="M527" s="10">
        <f t="shared" si="50"/>
        <v>0.12588070175438595</v>
      </c>
      <c r="O527">
        <f t="shared" si="51"/>
        <v>-5.1683803493421047E-2</v>
      </c>
      <c r="P527">
        <f t="shared" si="53"/>
        <v>2.2842639170921091</v>
      </c>
      <c r="S527">
        <f t="shared" si="52"/>
        <v>-0.20673521397368419</v>
      </c>
    </row>
    <row r="528" spans="5:19" x14ac:dyDescent="0.25">
      <c r="E528">
        <v>32</v>
      </c>
      <c r="F528">
        <v>11</v>
      </c>
      <c r="G528">
        <v>3.08</v>
      </c>
      <c r="H528">
        <v>-5.5</v>
      </c>
      <c r="I528">
        <v>0</v>
      </c>
      <c r="J528">
        <v>31.123999999999999</v>
      </c>
      <c r="K528" s="10">
        <f t="shared" si="48"/>
        <v>0</v>
      </c>
      <c r="L528" s="10">
        <f t="shared" si="49"/>
        <v>-5.4603508771929821E-2</v>
      </c>
      <c r="M528" s="10">
        <f t="shared" si="50"/>
        <v>5.4603508771929821E-2</v>
      </c>
      <c r="O528">
        <f t="shared" si="51"/>
        <v>-2.241898065460526E-2</v>
      </c>
      <c r="P528">
        <f t="shared" si="53"/>
        <v>2.3066828977467142</v>
      </c>
      <c r="S528">
        <f t="shared" si="52"/>
        <v>-8.9675922618421042E-2</v>
      </c>
    </row>
    <row r="529" spans="5:19" x14ac:dyDescent="0.25">
      <c r="E529">
        <v>32</v>
      </c>
      <c r="F529">
        <v>12</v>
      </c>
      <c r="G529">
        <v>3.08</v>
      </c>
      <c r="H529">
        <v>222.42</v>
      </c>
      <c r="I529">
        <v>0</v>
      </c>
      <c r="J529">
        <v>42.176000000000002</v>
      </c>
      <c r="K529" s="10">
        <f t="shared" si="48"/>
        <v>0</v>
      </c>
      <c r="L529" s="10">
        <f t="shared" si="49"/>
        <v>-7.399298245614036E-2</v>
      </c>
      <c r="M529" s="10">
        <f t="shared" si="50"/>
        <v>7.399298245614036E-2</v>
      </c>
      <c r="O529">
        <f t="shared" si="51"/>
        <v>-3.0379865315789477E-2</v>
      </c>
      <c r="P529">
        <f t="shared" si="53"/>
        <v>2.3370627630625038</v>
      </c>
      <c r="S529">
        <f t="shared" si="52"/>
        <v>-0.12151946126315791</v>
      </c>
    </row>
    <row r="530" spans="5:19" x14ac:dyDescent="0.25">
      <c r="E530">
        <v>32</v>
      </c>
      <c r="F530">
        <v>13</v>
      </c>
      <c r="G530">
        <v>3.08</v>
      </c>
      <c r="H530">
        <v>246.98</v>
      </c>
      <c r="I530">
        <v>44.652000000000001</v>
      </c>
      <c r="J530">
        <v>0</v>
      </c>
      <c r="K530" s="10">
        <f t="shared" si="48"/>
        <v>7.8336842105263163E-2</v>
      </c>
      <c r="L530" s="10">
        <f t="shared" si="49"/>
        <v>0</v>
      </c>
      <c r="M530" s="10">
        <f t="shared" si="50"/>
        <v>7.8336842105263163E-2</v>
      </c>
      <c r="O530">
        <f t="shared" si="51"/>
        <v>3.2163357029605266E-2</v>
      </c>
      <c r="P530">
        <f t="shared" si="53"/>
        <v>2.3048994060328987</v>
      </c>
      <c r="S530">
        <f t="shared" si="52"/>
        <v>0.12865342811842106</v>
      </c>
    </row>
    <row r="531" spans="5:19" x14ac:dyDescent="0.25">
      <c r="E531">
        <v>32</v>
      </c>
      <c r="F531">
        <v>14</v>
      </c>
      <c r="G531">
        <v>3.08</v>
      </c>
      <c r="H531">
        <v>225.11</v>
      </c>
      <c r="I531">
        <v>0</v>
      </c>
      <c r="J531">
        <v>105.93600000000001</v>
      </c>
      <c r="K531" s="10">
        <f t="shared" si="48"/>
        <v>0</v>
      </c>
      <c r="L531" s="10">
        <f t="shared" si="49"/>
        <v>-0.18585263157894738</v>
      </c>
      <c r="M531" s="10">
        <f t="shared" si="50"/>
        <v>0.18585263157894738</v>
      </c>
      <c r="O531">
        <f t="shared" si="51"/>
        <v>-7.6306937881578954E-2</v>
      </c>
      <c r="P531">
        <f t="shared" si="53"/>
        <v>2.3812063439144775</v>
      </c>
      <c r="S531">
        <f t="shared" si="52"/>
        <v>-0.30522775152631582</v>
      </c>
    </row>
    <row r="532" spans="5:19" x14ac:dyDescent="0.25">
      <c r="E532">
        <v>32</v>
      </c>
      <c r="F532">
        <v>15</v>
      </c>
      <c r="G532">
        <v>3.08</v>
      </c>
      <c r="H532">
        <v>-0.68</v>
      </c>
      <c r="I532">
        <v>1.6679999999999999</v>
      </c>
      <c r="J532">
        <v>0</v>
      </c>
      <c r="K532" s="10">
        <f t="shared" si="48"/>
        <v>2.926315789473684E-3</v>
      </c>
      <c r="L532" s="10">
        <f t="shared" si="49"/>
        <v>0</v>
      </c>
      <c r="M532" s="10">
        <f t="shared" si="50"/>
        <v>2.926315789473684E-3</v>
      </c>
      <c r="O532">
        <f t="shared" si="51"/>
        <v>1.2014798782894736E-3</v>
      </c>
      <c r="P532">
        <f t="shared" si="53"/>
        <v>2.3800048640361879</v>
      </c>
      <c r="S532">
        <f t="shared" si="52"/>
        <v>4.8059195131578943E-3</v>
      </c>
    </row>
    <row r="533" spans="5:19" x14ac:dyDescent="0.25">
      <c r="E533">
        <v>32</v>
      </c>
      <c r="F533">
        <v>16</v>
      </c>
      <c r="G533">
        <v>3.08</v>
      </c>
      <c r="H533">
        <v>-282.89</v>
      </c>
      <c r="I533">
        <v>0</v>
      </c>
      <c r="J533">
        <v>101.12</v>
      </c>
      <c r="K533" s="10">
        <f t="shared" si="48"/>
        <v>0</v>
      </c>
      <c r="L533" s="10">
        <f t="shared" si="49"/>
        <v>-0.17740350877192984</v>
      </c>
      <c r="M533" s="10">
        <f t="shared" si="50"/>
        <v>0.17740350877192984</v>
      </c>
      <c r="O533">
        <f t="shared" si="51"/>
        <v>-7.2837916842105263E-2</v>
      </c>
      <c r="P533">
        <f t="shared" si="53"/>
        <v>2.4528427808782931</v>
      </c>
      <c r="S533">
        <f t="shared" si="52"/>
        <v>-0.29135166736842105</v>
      </c>
    </row>
    <row r="534" spans="5:19" x14ac:dyDescent="0.25">
      <c r="E534">
        <v>33</v>
      </c>
      <c r="F534">
        <v>1</v>
      </c>
      <c r="G534">
        <v>2.2906249999999999</v>
      </c>
      <c r="H534">
        <v>-96.63</v>
      </c>
      <c r="I534">
        <v>0</v>
      </c>
      <c r="J534">
        <v>46.496000000000002</v>
      </c>
      <c r="K534" s="10">
        <f t="shared" si="48"/>
        <v>0</v>
      </c>
      <c r="L534" s="10">
        <f t="shared" si="49"/>
        <v>-8.1571929824561407E-2</v>
      </c>
      <c r="M534" s="10">
        <f t="shared" si="50"/>
        <v>8.1571929824561407E-2</v>
      </c>
      <c r="O534">
        <f t="shared" si="51"/>
        <v>-3.3491611763157896E-2</v>
      </c>
      <c r="P534">
        <f t="shared" si="53"/>
        <v>2.4863343926414512</v>
      </c>
      <c r="S534">
        <f t="shared" si="52"/>
        <v>-0.13396644705263158</v>
      </c>
    </row>
    <row r="535" spans="5:19" x14ac:dyDescent="0.25">
      <c r="E535">
        <v>33</v>
      </c>
      <c r="F535">
        <v>2</v>
      </c>
      <c r="G535">
        <v>2.2906249999999999</v>
      </c>
      <c r="H535">
        <v>-33.61</v>
      </c>
      <c r="I535">
        <v>0</v>
      </c>
      <c r="J535">
        <v>88.76</v>
      </c>
      <c r="K535" s="10">
        <f t="shared" si="48"/>
        <v>0</v>
      </c>
      <c r="L535" s="10">
        <f t="shared" si="49"/>
        <v>-0.15571929824561404</v>
      </c>
      <c r="M535" s="10">
        <f t="shared" si="50"/>
        <v>0.15571929824561404</v>
      </c>
      <c r="O535">
        <f t="shared" si="51"/>
        <v>-6.3934864506578939E-2</v>
      </c>
      <c r="P535">
        <f t="shared" si="53"/>
        <v>2.5502692571480301</v>
      </c>
      <c r="S535">
        <f t="shared" si="52"/>
        <v>-0.25573945802631576</v>
      </c>
    </row>
    <row r="536" spans="5:19" x14ac:dyDescent="0.25">
      <c r="E536">
        <v>33</v>
      </c>
      <c r="F536">
        <v>3</v>
      </c>
      <c r="G536">
        <v>2.2906249999999999</v>
      </c>
      <c r="H536">
        <v>-10.61</v>
      </c>
      <c r="I536">
        <v>5.3319999999999999</v>
      </c>
      <c r="J536">
        <v>0</v>
      </c>
      <c r="K536" s="10">
        <f t="shared" si="48"/>
        <v>9.3543859649122801E-3</v>
      </c>
      <c r="L536" s="10">
        <f t="shared" si="49"/>
        <v>0</v>
      </c>
      <c r="M536" s="10">
        <f t="shared" si="50"/>
        <v>9.3543859649122801E-3</v>
      </c>
      <c r="O536">
        <f t="shared" si="51"/>
        <v>3.8407018651315785E-3</v>
      </c>
      <c r="P536">
        <f t="shared" si="53"/>
        <v>2.5464285552828985</v>
      </c>
      <c r="S536">
        <f t="shared" si="52"/>
        <v>1.5362807460526314E-2</v>
      </c>
    </row>
    <row r="537" spans="5:19" x14ac:dyDescent="0.25">
      <c r="E537">
        <v>33</v>
      </c>
      <c r="F537">
        <v>4</v>
      </c>
      <c r="G537">
        <v>2.2906249999999999</v>
      </c>
      <c r="H537">
        <v>-22.68</v>
      </c>
      <c r="I537">
        <v>0</v>
      </c>
      <c r="J537">
        <v>33.92</v>
      </c>
      <c r="K537" s="10">
        <f t="shared" si="48"/>
        <v>0</v>
      </c>
      <c r="L537" s="10">
        <f t="shared" si="49"/>
        <v>-5.9508771929824567E-2</v>
      </c>
      <c r="M537" s="10">
        <f t="shared" si="50"/>
        <v>5.9508771929824567E-2</v>
      </c>
      <c r="O537">
        <f t="shared" si="51"/>
        <v>-2.443297210526316E-2</v>
      </c>
      <c r="P537">
        <f t="shared" si="53"/>
        <v>2.5708615273881614</v>
      </c>
      <c r="S537">
        <f t="shared" si="52"/>
        <v>-9.773188842105264E-2</v>
      </c>
    </row>
    <row r="538" spans="5:19" x14ac:dyDescent="0.25">
      <c r="E538">
        <v>33</v>
      </c>
      <c r="F538">
        <v>5</v>
      </c>
      <c r="G538">
        <v>2.2906249999999999</v>
      </c>
      <c r="H538">
        <v>-20.100000000000001</v>
      </c>
      <c r="I538">
        <v>74.772000000000006</v>
      </c>
      <c r="J538">
        <v>0</v>
      </c>
      <c r="K538" s="10">
        <f t="shared" si="48"/>
        <v>0.13117894736842106</v>
      </c>
      <c r="L538" s="10">
        <f t="shared" si="49"/>
        <v>0</v>
      </c>
      <c r="M538" s="10">
        <f t="shared" si="50"/>
        <v>0.13117894736842106</v>
      </c>
      <c r="O538">
        <f t="shared" si="51"/>
        <v>5.3859144759868423E-2</v>
      </c>
      <c r="P538">
        <f t="shared" si="53"/>
        <v>2.5170023826282928</v>
      </c>
      <c r="S538">
        <f t="shared" si="52"/>
        <v>0.21543657903947369</v>
      </c>
    </row>
    <row r="539" spans="5:19" x14ac:dyDescent="0.25">
      <c r="E539">
        <v>33</v>
      </c>
      <c r="F539">
        <v>6</v>
      </c>
      <c r="G539">
        <v>2.2906249999999999</v>
      </c>
      <c r="H539">
        <v>-14.99</v>
      </c>
      <c r="I539">
        <v>0</v>
      </c>
      <c r="J539">
        <v>21.231999999999999</v>
      </c>
      <c r="K539" s="10">
        <f t="shared" si="48"/>
        <v>0</v>
      </c>
      <c r="L539" s="10">
        <f t="shared" si="49"/>
        <v>-3.7249122807017546E-2</v>
      </c>
      <c r="M539" s="10">
        <f t="shared" si="50"/>
        <v>3.7249122807017546E-2</v>
      </c>
      <c r="O539">
        <f t="shared" si="51"/>
        <v>-1.5293657539473685E-2</v>
      </c>
      <c r="P539">
        <f t="shared" si="53"/>
        <v>2.5322960401677665</v>
      </c>
      <c r="S539">
        <f t="shared" si="52"/>
        <v>-6.117463015789474E-2</v>
      </c>
    </row>
    <row r="540" spans="5:19" x14ac:dyDescent="0.25">
      <c r="E540">
        <v>33</v>
      </c>
      <c r="F540">
        <v>7</v>
      </c>
      <c r="G540">
        <v>2.2906249999999999</v>
      </c>
      <c r="H540">
        <v>-11.75</v>
      </c>
      <c r="I540">
        <v>45.488</v>
      </c>
      <c r="J540">
        <v>0</v>
      </c>
      <c r="K540" s="10">
        <f t="shared" si="48"/>
        <v>7.9803508771929821E-2</v>
      </c>
      <c r="L540" s="10">
        <f t="shared" si="49"/>
        <v>0</v>
      </c>
      <c r="M540" s="10">
        <f t="shared" si="50"/>
        <v>7.9803508771929821E-2</v>
      </c>
      <c r="O540">
        <f t="shared" si="51"/>
        <v>3.2765537592105258E-2</v>
      </c>
      <c r="P540">
        <f t="shared" si="53"/>
        <v>2.4995305025756611</v>
      </c>
      <c r="S540">
        <f t="shared" si="52"/>
        <v>0.13106215036842103</v>
      </c>
    </row>
    <row r="541" spans="5:19" x14ac:dyDescent="0.25">
      <c r="E541">
        <v>33</v>
      </c>
      <c r="F541">
        <v>8</v>
      </c>
      <c r="G541">
        <v>2.2906249999999999</v>
      </c>
      <c r="H541">
        <v>220.41</v>
      </c>
      <c r="I541">
        <v>27.568000000000001</v>
      </c>
      <c r="J541">
        <v>0</v>
      </c>
      <c r="K541" s="10">
        <f t="shared" si="48"/>
        <v>4.8364912280701756E-2</v>
      </c>
      <c r="L541" s="10">
        <f t="shared" si="49"/>
        <v>0</v>
      </c>
      <c r="M541" s="10">
        <f t="shared" si="50"/>
        <v>4.8364912280701756E-2</v>
      </c>
      <c r="O541">
        <f t="shared" si="51"/>
        <v>1.985755232894737E-2</v>
      </c>
      <c r="P541">
        <f t="shared" si="53"/>
        <v>2.4796729502467136</v>
      </c>
      <c r="S541">
        <f t="shared" si="52"/>
        <v>7.943020931578948E-2</v>
      </c>
    </row>
    <row r="542" spans="5:19" x14ac:dyDescent="0.25">
      <c r="E542">
        <v>33</v>
      </c>
      <c r="F542">
        <v>9</v>
      </c>
      <c r="G542">
        <v>2.2906249999999999</v>
      </c>
      <c r="H542">
        <v>222.75</v>
      </c>
      <c r="I542">
        <v>76.900000000000006</v>
      </c>
      <c r="J542">
        <v>0</v>
      </c>
      <c r="K542" s="10">
        <f t="shared" si="48"/>
        <v>0.1349122807017544</v>
      </c>
      <c r="L542" s="10">
        <f t="shared" si="49"/>
        <v>0</v>
      </c>
      <c r="M542" s="10">
        <f t="shared" si="50"/>
        <v>0.1349122807017544</v>
      </c>
      <c r="O542">
        <f t="shared" si="51"/>
        <v>5.5391968009868425E-2</v>
      </c>
      <c r="P542">
        <f t="shared" si="53"/>
        <v>2.4242809822368452</v>
      </c>
      <c r="S542">
        <f t="shared" si="52"/>
        <v>0.2215678720394737</v>
      </c>
    </row>
    <row r="543" spans="5:19" x14ac:dyDescent="0.25">
      <c r="E543">
        <v>33</v>
      </c>
      <c r="F543">
        <v>10</v>
      </c>
      <c r="G543">
        <v>2.2906249999999999</v>
      </c>
      <c r="H543">
        <v>220.57</v>
      </c>
      <c r="I543">
        <v>83.971999999999994</v>
      </c>
      <c r="J543">
        <v>0</v>
      </c>
      <c r="K543" s="10">
        <f t="shared" si="48"/>
        <v>0.14731929824561402</v>
      </c>
      <c r="L543" s="10">
        <f t="shared" si="49"/>
        <v>0</v>
      </c>
      <c r="M543" s="10">
        <f t="shared" si="50"/>
        <v>0.14731929824561402</v>
      </c>
      <c r="O543">
        <f t="shared" si="51"/>
        <v>6.0486012194078939E-2</v>
      </c>
      <c r="P543">
        <f t="shared" si="53"/>
        <v>2.3637949700427661</v>
      </c>
      <c r="S543">
        <f t="shared" si="52"/>
        <v>0.24194404877631576</v>
      </c>
    </row>
    <row r="544" spans="5:19" x14ac:dyDescent="0.25">
      <c r="E544">
        <v>33</v>
      </c>
      <c r="F544">
        <v>11</v>
      </c>
      <c r="G544">
        <v>2.2906249999999999</v>
      </c>
      <c r="H544">
        <v>216.66</v>
      </c>
      <c r="I544">
        <v>12.032</v>
      </c>
      <c r="J544">
        <v>0</v>
      </c>
      <c r="K544" s="10">
        <f t="shared" si="48"/>
        <v>2.1108771929824563E-2</v>
      </c>
      <c r="L544" s="10">
        <f t="shared" si="49"/>
        <v>0</v>
      </c>
      <c r="M544" s="10">
        <f t="shared" si="50"/>
        <v>2.1108771929824563E-2</v>
      </c>
      <c r="O544">
        <f t="shared" si="51"/>
        <v>8.6667901052631582E-3</v>
      </c>
      <c r="P544">
        <f t="shared" si="53"/>
        <v>2.3551281799375028</v>
      </c>
      <c r="S544">
        <f t="shared" si="52"/>
        <v>3.4667160421052633E-2</v>
      </c>
    </row>
    <row r="545" spans="5:19" x14ac:dyDescent="0.25">
      <c r="E545">
        <v>33</v>
      </c>
      <c r="F545">
        <v>12</v>
      </c>
      <c r="G545">
        <v>2.2906249999999999</v>
      </c>
      <c r="H545">
        <v>213.39</v>
      </c>
      <c r="I545">
        <v>0</v>
      </c>
      <c r="J545">
        <v>39.143999999999998</v>
      </c>
      <c r="K545" s="10">
        <f t="shared" si="48"/>
        <v>0</v>
      </c>
      <c r="L545" s="10">
        <f t="shared" si="49"/>
        <v>-6.8673684210526317E-2</v>
      </c>
      <c r="M545" s="10">
        <f t="shared" si="50"/>
        <v>6.8673684210526317E-2</v>
      </c>
      <c r="O545">
        <f t="shared" si="51"/>
        <v>-2.8195880309210525E-2</v>
      </c>
      <c r="P545">
        <f t="shared" si="53"/>
        <v>2.3833240602467134</v>
      </c>
      <c r="S545">
        <f t="shared" si="52"/>
        <v>-0.1127835212368421</v>
      </c>
    </row>
    <row r="546" spans="5:19" x14ac:dyDescent="0.25">
      <c r="E546">
        <v>33</v>
      </c>
      <c r="F546">
        <v>13</v>
      </c>
      <c r="G546">
        <v>2.2906249999999999</v>
      </c>
      <c r="H546">
        <v>210.98</v>
      </c>
      <c r="I546">
        <v>0</v>
      </c>
      <c r="J546">
        <v>33.503999999999998</v>
      </c>
      <c r="K546" s="10">
        <f t="shared" si="48"/>
        <v>0</v>
      </c>
      <c r="L546" s="10">
        <f t="shared" si="49"/>
        <v>-5.8778947368421049E-2</v>
      </c>
      <c r="M546" s="10">
        <f t="shared" si="50"/>
        <v>5.8778947368421049E-2</v>
      </c>
      <c r="O546">
        <f t="shared" si="51"/>
        <v>-2.4133322447368419E-2</v>
      </c>
      <c r="P546">
        <f t="shared" si="53"/>
        <v>2.4074573826940817</v>
      </c>
      <c r="S546">
        <f t="shared" si="52"/>
        <v>-9.6533289789473675E-2</v>
      </c>
    </row>
    <row r="547" spans="5:19" x14ac:dyDescent="0.25">
      <c r="E547">
        <v>33</v>
      </c>
      <c r="F547">
        <v>14</v>
      </c>
      <c r="G547">
        <v>2.2906249999999999</v>
      </c>
      <c r="H547">
        <v>-30.8</v>
      </c>
      <c r="I547">
        <v>36.984000000000002</v>
      </c>
      <c r="J547">
        <v>0</v>
      </c>
      <c r="K547" s="10">
        <f t="shared" si="48"/>
        <v>6.4884210526315794E-2</v>
      </c>
      <c r="L547" s="10">
        <f t="shared" si="49"/>
        <v>0</v>
      </c>
      <c r="M547" s="10">
        <f t="shared" si="50"/>
        <v>6.4884210526315794E-2</v>
      </c>
      <c r="O547">
        <f t="shared" si="51"/>
        <v>2.6640007085526315E-2</v>
      </c>
      <c r="P547">
        <f t="shared" si="53"/>
        <v>2.3808173756085553</v>
      </c>
      <c r="S547">
        <f t="shared" si="52"/>
        <v>0.10656002834210526</v>
      </c>
    </row>
    <row r="548" spans="5:19" x14ac:dyDescent="0.25">
      <c r="E548">
        <v>33</v>
      </c>
      <c r="F548">
        <v>15</v>
      </c>
      <c r="G548">
        <v>2.2906249999999999</v>
      </c>
      <c r="H548">
        <v>-22.17</v>
      </c>
      <c r="I548">
        <v>53.612000000000002</v>
      </c>
      <c r="J548">
        <v>0</v>
      </c>
      <c r="K548" s="10">
        <f t="shared" si="48"/>
        <v>9.4056140350877199E-2</v>
      </c>
      <c r="L548" s="10">
        <f t="shared" si="49"/>
        <v>0</v>
      </c>
      <c r="M548" s="10">
        <f t="shared" si="50"/>
        <v>9.4056140350877199E-2</v>
      </c>
      <c r="O548">
        <f t="shared" si="51"/>
        <v>3.8617349661184214E-2</v>
      </c>
      <c r="P548">
        <f t="shared" si="53"/>
        <v>2.342200025947371</v>
      </c>
      <c r="S548">
        <f t="shared" si="52"/>
        <v>0.15446939864473685</v>
      </c>
    </row>
    <row r="549" spans="5:19" x14ac:dyDescent="0.25">
      <c r="E549">
        <v>33</v>
      </c>
      <c r="F549">
        <v>16</v>
      </c>
      <c r="G549">
        <v>2.2906249999999999</v>
      </c>
      <c r="H549">
        <v>-26.38</v>
      </c>
      <c r="I549">
        <v>0</v>
      </c>
      <c r="J549">
        <v>4.22</v>
      </c>
      <c r="K549" s="10">
        <f t="shared" si="48"/>
        <v>0</v>
      </c>
      <c r="L549" s="10">
        <f t="shared" si="49"/>
        <v>-7.4035087719298244E-3</v>
      </c>
      <c r="M549" s="10">
        <f t="shared" si="50"/>
        <v>7.4035087719298244E-3</v>
      </c>
      <c r="O549">
        <f t="shared" si="51"/>
        <v>-3.0397152796052631E-3</v>
      </c>
      <c r="P549">
        <f t="shared" si="53"/>
        <v>2.3452397412269761</v>
      </c>
      <c r="S549">
        <f t="shared" si="52"/>
        <v>-1.2158861118421052E-2</v>
      </c>
    </row>
    <row r="550" spans="5:19" x14ac:dyDescent="0.25">
      <c r="E550">
        <v>34</v>
      </c>
      <c r="F550">
        <v>1</v>
      </c>
      <c r="G550">
        <v>2.6625000000000001</v>
      </c>
      <c r="H550">
        <v>212.94</v>
      </c>
      <c r="I550">
        <v>0</v>
      </c>
      <c r="J550">
        <v>140.78800000000001</v>
      </c>
      <c r="K550" s="10">
        <f t="shared" si="48"/>
        <v>0</v>
      </c>
      <c r="L550" s="10">
        <f t="shared" si="49"/>
        <v>-0.24699649122807019</v>
      </c>
      <c r="M550" s="10">
        <f t="shared" si="50"/>
        <v>0.24699649122807019</v>
      </c>
      <c r="O550">
        <f t="shared" si="51"/>
        <v>-0.10141124047039474</v>
      </c>
      <c r="P550">
        <f t="shared" si="53"/>
        <v>2.4466509816973709</v>
      </c>
      <c r="S550">
        <f t="shared" si="52"/>
        <v>-0.40564496188157895</v>
      </c>
    </row>
    <row r="551" spans="5:19" x14ac:dyDescent="0.25">
      <c r="E551">
        <v>34</v>
      </c>
      <c r="F551">
        <v>2</v>
      </c>
      <c r="G551">
        <v>2.6625000000000001</v>
      </c>
      <c r="H551">
        <v>212.62</v>
      </c>
      <c r="I551">
        <v>0</v>
      </c>
      <c r="J551">
        <v>47.155999999999999</v>
      </c>
      <c r="K551" s="10">
        <f t="shared" si="48"/>
        <v>0</v>
      </c>
      <c r="L551" s="10">
        <f t="shared" si="49"/>
        <v>-8.27298245614035E-2</v>
      </c>
      <c r="M551" s="10">
        <f t="shared" si="50"/>
        <v>8.27298245614035E-2</v>
      </c>
      <c r="O551">
        <f t="shared" si="51"/>
        <v>-3.3967017470394732E-2</v>
      </c>
      <c r="P551">
        <f t="shared" si="53"/>
        <v>2.4806179991677655</v>
      </c>
      <c r="S551">
        <f t="shared" si="52"/>
        <v>-0.13586806988157893</v>
      </c>
    </row>
    <row r="552" spans="5:19" x14ac:dyDescent="0.25">
      <c r="E552">
        <v>34</v>
      </c>
      <c r="F552">
        <v>3</v>
      </c>
      <c r="G552">
        <v>2.6625000000000001</v>
      </c>
      <c r="H552">
        <v>218.44</v>
      </c>
      <c r="I552">
        <v>72.888000000000005</v>
      </c>
      <c r="J552">
        <v>0</v>
      </c>
      <c r="K552" s="10">
        <f t="shared" si="48"/>
        <v>0.12787368421052633</v>
      </c>
      <c r="L552" s="10">
        <f t="shared" si="49"/>
        <v>0</v>
      </c>
      <c r="M552" s="10">
        <f t="shared" si="50"/>
        <v>0.12787368421052633</v>
      </c>
      <c r="O552">
        <f t="shared" si="51"/>
        <v>5.2502077559210533E-2</v>
      </c>
      <c r="P552">
        <f t="shared" si="53"/>
        <v>2.4281159216085548</v>
      </c>
      <c r="S552">
        <f t="shared" si="52"/>
        <v>0.21000831023684213</v>
      </c>
    </row>
    <row r="553" spans="5:19" x14ac:dyDescent="0.25">
      <c r="E553">
        <v>34</v>
      </c>
      <c r="F553">
        <v>4</v>
      </c>
      <c r="G553">
        <v>2.6625000000000001</v>
      </c>
      <c r="H553">
        <v>211.51</v>
      </c>
      <c r="I553">
        <v>70.724000000000004</v>
      </c>
      <c r="J553">
        <v>0</v>
      </c>
      <c r="K553" s="10">
        <f t="shared" si="48"/>
        <v>0.12407719298245615</v>
      </c>
      <c r="L553" s="10">
        <f t="shared" si="49"/>
        <v>0</v>
      </c>
      <c r="M553" s="10">
        <f t="shared" si="50"/>
        <v>0.12407719298245615</v>
      </c>
      <c r="O553">
        <f t="shared" si="51"/>
        <v>5.0943323088815787E-2</v>
      </c>
      <c r="P553">
        <f t="shared" si="53"/>
        <v>2.3771725985197389</v>
      </c>
      <c r="S553">
        <f t="shared" si="52"/>
        <v>0.20377329235526315</v>
      </c>
    </row>
    <row r="554" spans="5:19" x14ac:dyDescent="0.25">
      <c r="E554">
        <v>34</v>
      </c>
      <c r="F554">
        <v>5</v>
      </c>
      <c r="G554">
        <v>2.6625000000000001</v>
      </c>
      <c r="H554">
        <v>217.05</v>
      </c>
      <c r="I554">
        <v>0</v>
      </c>
      <c r="J554">
        <v>38.915999999999997</v>
      </c>
      <c r="K554" s="10">
        <f t="shared" si="48"/>
        <v>0</v>
      </c>
      <c r="L554" s="10">
        <f t="shared" si="49"/>
        <v>-6.8273684210526306E-2</v>
      </c>
      <c r="M554" s="10">
        <f t="shared" si="50"/>
        <v>6.8273684210526306E-2</v>
      </c>
      <c r="O554">
        <f t="shared" si="51"/>
        <v>-2.8031649246710522E-2</v>
      </c>
      <c r="P554">
        <f t="shared" si="53"/>
        <v>2.4052042477664495</v>
      </c>
      <c r="S554">
        <f t="shared" si="52"/>
        <v>-0.11212659698684209</v>
      </c>
    </row>
    <row r="555" spans="5:19" x14ac:dyDescent="0.25">
      <c r="E555">
        <v>34</v>
      </c>
      <c r="F555">
        <v>6</v>
      </c>
      <c r="G555">
        <v>2.6625000000000001</v>
      </c>
      <c r="H555">
        <v>-6.2</v>
      </c>
      <c r="I555">
        <v>47.344000000000001</v>
      </c>
      <c r="J555">
        <v>0</v>
      </c>
      <c r="K555" s="10">
        <f t="shared" si="48"/>
        <v>8.3059649122807014E-2</v>
      </c>
      <c r="L555" s="10">
        <f t="shared" si="49"/>
        <v>0</v>
      </c>
      <c r="M555" s="10">
        <f t="shared" si="50"/>
        <v>8.3059649122807014E-2</v>
      </c>
      <c r="O555">
        <f t="shared" si="51"/>
        <v>3.4102436065789471E-2</v>
      </c>
      <c r="P555">
        <f t="shared" si="53"/>
        <v>2.3711018117006599</v>
      </c>
      <c r="S555">
        <f t="shared" si="52"/>
        <v>0.13640974426315788</v>
      </c>
    </row>
    <row r="556" spans="5:19" x14ac:dyDescent="0.25">
      <c r="E556">
        <v>34</v>
      </c>
      <c r="F556">
        <v>7</v>
      </c>
      <c r="G556">
        <v>2.6625000000000001</v>
      </c>
      <c r="H556">
        <v>-0.16</v>
      </c>
      <c r="I556">
        <v>89.391999999999996</v>
      </c>
      <c r="J556">
        <v>0</v>
      </c>
      <c r="K556" s="10">
        <f t="shared" si="48"/>
        <v>0.15682807017543859</v>
      </c>
      <c r="L556" s="10">
        <f t="shared" si="49"/>
        <v>0</v>
      </c>
      <c r="M556" s="10">
        <f t="shared" si="50"/>
        <v>0.15682807017543859</v>
      </c>
      <c r="O556">
        <f t="shared" si="51"/>
        <v>6.43901014868421E-2</v>
      </c>
      <c r="P556">
        <f t="shared" si="53"/>
        <v>2.3067117102138179</v>
      </c>
      <c r="S556">
        <f t="shared" si="52"/>
        <v>0.2575604059473684</v>
      </c>
    </row>
    <row r="557" spans="5:19" x14ac:dyDescent="0.25">
      <c r="E557">
        <v>34</v>
      </c>
      <c r="F557">
        <v>8</v>
      </c>
      <c r="G557">
        <v>2.6625000000000001</v>
      </c>
      <c r="H557">
        <v>-8.7799999999999994</v>
      </c>
      <c r="I557">
        <v>14.528</v>
      </c>
      <c r="J557">
        <v>0</v>
      </c>
      <c r="K557" s="10">
        <f t="shared" si="48"/>
        <v>2.5487719298245615E-2</v>
      </c>
      <c r="L557" s="10">
        <f t="shared" si="49"/>
        <v>0</v>
      </c>
      <c r="M557" s="10">
        <f t="shared" si="50"/>
        <v>2.5487719298245615E-2</v>
      </c>
      <c r="O557">
        <f t="shared" si="51"/>
        <v>1.0464688052631579E-2</v>
      </c>
      <c r="P557">
        <f t="shared" si="53"/>
        <v>2.2962470221611864</v>
      </c>
      <c r="S557">
        <f t="shared" si="52"/>
        <v>4.1858752210526318E-2</v>
      </c>
    </row>
    <row r="558" spans="5:19" x14ac:dyDescent="0.25">
      <c r="E558">
        <v>34</v>
      </c>
      <c r="F558">
        <v>9</v>
      </c>
      <c r="G558">
        <v>2.6625000000000001</v>
      </c>
      <c r="H558">
        <v>-209.7</v>
      </c>
      <c r="I558">
        <v>0.872</v>
      </c>
      <c r="J558">
        <v>0</v>
      </c>
      <c r="K558" s="10">
        <f t="shared" si="48"/>
        <v>1.5298245614035087E-3</v>
      </c>
      <c r="L558" s="10">
        <f t="shared" si="49"/>
        <v>0</v>
      </c>
      <c r="M558" s="10">
        <f t="shared" si="50"/>
        <v>1.5298245614035087E-3</v>
      </c>
      <c r="O558">
        <f t="shared" si="51"/>
        <v>6.2811178289473677E-4</v>
      </c>
      <c r="P558">
        <f t="shared" si="53"/>
        <v>2.2956189103782916</v>
      </c>
      <c r="S558">
        <f t="shared" si="52"/>
        <v>2.5124471315789471E-3</v>
      </c>
    </row>
    <row r="559" spans="5:19" x14ac:dyDescent="0.25">
      <c r="E559">
        <v>34</v>
      </c>
      <c r="F559">
        <v>10</v>
      </c>
      <c r="G559">
        <v>2.6625000000000001</v>
      </c>
      <c r="H559">
        <v>-83.71</v>
      </c>
      <c r="I559">
        <v>0</v>
      </c>
      <c r="J559">
        <v>10.731999999999999</v>
      </c>
      <c r="K559" s="10">
        <f t="shared" si="48"/>
        <v>0</v>
      </c>
      <c r="L559" s="10">
        <f t="shared" si="49"/>
        <v>-1.8828070175438597E-2</v>
      </c>
      <c r="M559" s="10">
        <f t="shared" si="50"/>
        <v>1.8828070175438597E-2</v>
      </c>
      <c r="O559">
        <f t="shared" si="51"/>
        <v>-7.7303849243421045E-3</v>
      </c>
      <c r="P559">
        <f t="shared" si="53"/>
        <v>2.3033492953026338</v>
      </c>
      <c r="S559">
        <f t="shared" si="52"/>
        <v>-3.0921539697368418E-2</v>
      </c>
    </row>
    <row r="560" spans="5:19" x14ac:dyDescent="0.25">
      <c r="E560">
        <v>34</v>
      </c>
      <c r="F560">
        <v>11</v>
      </c>
      <c r="G560">
        <v>2.6625000000000001</v>
      </c>
      <c r="H560">
        <v>5.24</v>
      </c>
      <c r="I560">
        <v>31.404</v>
      </c>
      <c r="J560">
        <v>0</v>
      </c>
      <c r="K560" s="10">
        <f t="shared" si="48"/>
        <v>5.5094736842105266E-2</v>
      </c>
      <c r="L560" s="10">
        <f t="shared" si="49"/>
        <v>0</v>
      </c>
      <c r="M560" s="10">
        <f t="shared" si="50"/>
        <v>5.5094736842105266E-2</v>
      </c>
      <c r="O560">
        <f t="shared" si="51"/>
        <v>2.2620667924342103E-2</v>
      </c>
      <c r="P560">
        <f t="shared" si="53"/>
        <v>2.2807286273782919</v>
      </c>
      <c r="S560">
        <f t="shared" si="52"/>
        <v>9.0482671697368414E-2</v>
      </c>
    </row>
    <row r="561" spans="5:19" x14ac:dyDescent="0.25">
      <c r="E561">
        <v>34</v>
      </c>
      <c r="F561">
        <v>12</v>
      </c>
      <c r="G561">
        <v>2.6625000000000001</v>
      </c>
      <c r="H561">
        <v>-1.9</v>
      </c>
      <c r="I561">
        <v>0</v>
      </c>
      <c r="J561">
        <v>2.3439999999999999</v>
      </c>
      <c r="K561" s="10">
        <f t="shared" si="48"/>
        <v>0</v>
      </c>
      <c r="L561" s="10">
        <f t="shared" si="49"/>
        <v>-4.1122807017543858E-3</v>
      </c>
      <c r="M561" s="10">
        <f t="shared" si="50"/>
        <v>4.1122807017543858E-3</v>
      </c>
      <c r="O561">
        <f t="shared" si="51"/>
        <v>-1.6884105723684209E-3</v>
      </c>
      <c r="P561">
        <f t="shared" si="53"/>
        <v>2.2824170379506601</v>
      </c>
      <c r="S561">
        <f t="shared" si="52"/>
        <v>-6.7536422894736835E-3</v>
      </c>
    </row>
    <row r="562" spans="5:19" x14ac:dyDescent="0.25">
      <c r="E562">
        <v>34</v>
      </c>
      <c r="F562">
        <v>13</v>
      </c>
      <c r="G562">
        <v>2.6625000000000001</v>
      </c>
      <c r="H562">
        <v>-7.29</v>
      </c>
      <c r="I562">
        <v>34.979999999999997</v>
      </c>
      <c r="J562">
        <v>0</v>
      </c>
      <c r="K562" s="10">
        <f t="shared" si="48"/>
        <v>6.1368421052631572E-2</v>
      </c>
      <c r="L562" s="10">
        <f t="shared" si="49"/>
        <v>0</v>
      </c>
      <c r="M562" s="10">
        <f t="shared" si="50"/>
        <v>6.1368421052631572E-2</v>
      </c>
      <c r="O562">
        <f t="shared" si="51"/>
        <v>2.5196502483552628E-2</v>
      </c>
      <c r="P562">
        <f t="shared" si="53"/>
        <v>2.2572205354671073</v>
      </c>
      <c r="S562">
        <f t="shared" si="52"/>
        <v>0.10078600993421051</v>
      </c>
    </row>
    <row r="563" spans="5:19" x14ac:dyDescent="0.25">
      <c r="E563">
        <v>34</v>
      </c>
      <c r="F563">
        <v>14</v>
      </c>
      <c r="G563">
        <v>2.6625000000000001</v>
      </c>
      <c r="H563">
        <v>5.83</v>
      </c>
      <c r="I563">
        <v>34.979999999999997</v>
      </c>
      <c r="J563">
        <v>0</v>
      </c>
      <c r="K563" s="10">
        <f t="shared" si="48"/>
        <v>6.1368421052631572E-2</v>
      </c>
      <c r="L563" s="10">
        <f t="shared" si="49"/>
        <v>0</v>
      </c>
      <c r="M563" s="10">
        <f t="shared" si="50"/>
        <v>6.1368421052631572E-2</v>
      </c>
      <c r="O563">
        <f t="shared" si="51"/>
        <v>2.5196502483552628E-2</v>
      </c>
      <c r="P563">
        <f t="shared" si="53"/>
        <v>2.2320240329835546</v>
      </c>
      <c r="S563">
        <f t="shared" si="52"/>
        <v>0.10078600993421051</v>
      </c>
    </row>
    <row r="564" spans="5:19" x14ac:dyDescent="0.25">
      <c r="E564">
        <v>34</v>
      </c>
      <c r="F564">
        <v>15</v>
      </c>
      <c r="G564">
        <v>2.6625000000000001</v>
      </c>
      <c r="H564">
        <v>2.6</v>
      </c>
      <c r="I564">
        <v>54.628</v>
      </c>
      <c r="J564">
        <v>0</v>
      </c>
      <c r="K564" s="10">
        <f t="shared" si="48"/>
        <v>9.583859649122807E-2</v>
      </c>
      <c r="L564" s="10">
        <f t="shared" si="49"/>
        <v>0</v>
      </c>
      <c r="M564" s="10">
        <f t="shared" si="50"/>
        <v>9.583859649122807E-2</v>
      </c>
      <c r="O564">
        <f t="shared" si="51"/>
        <v>3.9349186325657891E-2</v>
      </c>
      <c r="P564">
        <f t="shared" si="53"/>
        <v>2.1926748466578965</v>
      </c>
      <c r="S564">
        <f t="shared" si="52"/>
        <v>0.15739674530263156</v>
      </c>
    </row>
    <row r="565" spans="5:19" x14ac:dyDescent="0.25">
      <c r="E565">
        <v>34</v>
      </c>
      <c r="F565">
        <v>16</v>
      </c>
      <c r="G565">
        <v>2.6625000000000001</v>
      </c>
      <c r="H565">
        <v>-7.59</v>
      </c>
      <c r="I565">
        <v>12.811999999999999</v>
      </c>
      <c r="J565">
        <v>0</v>
      </c>
      <c r="K565" s="10">
        <f t="shared" si="48"/>
        <v>2.2477192982456141E-2</v>
      </c>
      <c r="L565" s="10">
        <f t="shared" si="49"/>
        <v>0</v>
      </c>
      <c r="M565" s="10">
        <f t="shared" si="50"/>
        <v>2.2477192982456141E-2</v>
      </c>
      <c r="O565">
        <f t="shared" si="51"/>
        <v>9.2286332138157897E-3</v>
      </c>
      <c r="P565">
        <f t="shared" si="53"/>
        <v>2.1834462134440806</v>
      </c>
      <c r="S565">
        <f t="shared" si="52"/>
        <v>3.6914532855263159E-2</v>
      </c>
    </row>
    <row r="566" spans="5:19" x14ac:dyDescent="0.25">
      <c r="E566">
        <v>35</v>
      </c>
      <c r="F566">
        <v>1</v>
      </c>
      <c r="G566">
        <v>2.4612500000000002</v>
      </c>
      <c r="H566">
        <v>-35.6</v>
      </c>
      <c r="I566">
        <v>90.591999999999999</v>
      </c>
      <c r="J566">
        <v>0</v>
      </c>
      <c r="K566" s="10">
        <f t="shared" si="48"/>
        <v>0.15893333333333334</v>
      </c>
      <c r="L566" s="10">
        <f t="shared" si="49"/>
        <v>0</v>
      </c>
      <c r="M566" s="10">
        <f t="shared" si="50"/>
        <v>0.15893333333333334</v>
      </c>
      <c r="O566">
        <f t="shared" si="51"/>
        <v>6.5254475500000006E-2</v>
      </c>
      <c r="P566">
        <f t="shared" si="53"/>
        <v>2.1181917379440804</v>
      </c>
      <c r="S566">
        <f t="shared" si="52"/>
        <v>0.26101790200000002</v>
      </c>
    </row>
    <row r="567" spans="5:19" x14ac:dyDescent="0.25">
      <c r="E567">
        <v>35</v>
      </c>
      <c r="F567">
        <v>2</v>
      </c>
      <c r="G567">
        <v>2.4612500000000002</v>
      </c>
      <c r="H567">
        <v>-80.73</v>
      </c>
      <c r="I567">
        <v>0</v>
      </c>
      <c r="J567">
        <v>73.296000000000006</v>
      </c>
      <c r="K567" s="10">
        <f t="shared" si="48"/>
        <v>0</v>
      </c>
      <c r="L567" s="10">
        <f t="shared" si="49"/>
        <v>-0.12858947368421053</v>
      </c>
      <c r="M567" s="10">
        <f t="shared" si="50"/>
        <v>0.12858947368421053</v>
      </c>
      <c r="O567">
        <f t="shared" si="51"/>
        <v>-5.2795964723684211E-2</v>
      </c>
      <c r="P567">
        <f t="shared" si="53"/>
        <v>2.1709877026677646</v>
      </c>
      <c r="S567">
        <f t="shared" si="52"/>
        <v>-0.21118385889473684</v>
      </c>
    </row>
    <row r="568" spans="5:19" x14ac:dyDescent="0.25">
      <c r="E568">
        <v>35</v>
      </c>
      <c r="F568">
        <v>3</v>
      </c>
      <c r="G568">
        <v>2.4612500000000002</v>
      </c>
      <c r="H568">
        <v>-121.59</v>
      </c>
      <c r="I568">
        <v>0</v>
      </c>
      <c r="J568">
        <v>20.556000000000001</v>
      </c>
      <c r="K568" s="10">
        <f t="shared" si="48"/>
        <v>0</v>
      </c>
      <c r="L568" s="10">
        <f t="shared" si="49"/>
        <v>-3.6063157894736846E-2</v>
      </c>
      <c r="M568" s="10">
        <f t="shared" si="50"/>
        <v>3.6063157894736846E-2</v>
      </c>
      <c r="O568">
        <f t="shared" si="51"/>
        <v>-1.4806726845394738E-2</v>
      </c>
      <c r="P568">
        <f t="shared" si="53"/>
        <v>2.1857944295131593</v>
      </c>
      <c r="S568">
        <f t="shared" si="52"/>
        <v>-5.9226907381578951E-2</v>
      </c>
    </row>
    <row r="569" spans="5:19" x14ac:dyDescent="0.25">
      <c r="E569">
        <v>35</v>
      </c>
      <c r="F569">
        <v>4</v>
      </c>
      <c r="G569">
        <v>2.4612500000000002</v>
      </c>
      <c r="H569">
        <v>-57.69</v>
      </c>
      <c r="I569">
        <v>0</v>
      </c>
      <c r="J569">
        <v>78.768000000000001</v>
      </c>
      <c r="K569" s="10">
        <f t="shared" si="48"/>
        <v>0</v>
      </c>
      <c r="L569" s="10">
        <f t="shared" si="49"/>
        <v>-0.13818947368421053</v>
      </c>
      <c r="M569" s="10">
        <f t="shared" si="50"/>
        <v>0.13818947368421053</v>
      </c>
      <c r="O569">
        <f t="shared" si="51"/>
        <v>-5.6737510223684208E-2</v>
      </c>
      <c r="P569">
        <f t="shared" si="53"/>
        <v>2.2425319397368435</v>
      </c>
      <c r="S569">
        <f t="shared" si="52"/>
        <v>-0.22695004089473683</v>
      </c>
    </row>
    <row r="570" spans="5:19" x14ac:dyDescent="0.25">
      <c r="E570">
        <v>35</v>
      </c>
      <c r="F570">
        <v>5</v>
      </c>
      <c r="G570">
        <v>2.4612500000000002</v>
      </c>
      <c r="H570">
        <v>-36.270000000000003</v>
      </c>
      <c r="I570">
        <v>206.32</v>
      </c>
      <c r="J570">
        <v>0</v>
      </c>
      <c r="K570" s="10">
        <f t="shared" si="48"/>
        <v>0.36196491228070177</v>
      </c>
      <c r="L570" s="10">
        <f t="shared" si="49"/>
        <v>0</v>
      </c>
      <c r="M570" s="10">
        <f t="shared" si="50"/>
        <v>0.36196491228070177</v>
      </c>
      <c r="O570">
        <f t="shared" si="51"/>
        <v>0.14861470532894736</v>
      </c>
      <c r="P570">
        <f t="shared" si="53"/>
        <v>2.093917234407896</v>
      </c>
      <c r="S570">
        <f t="shared" si="52"/>
        <v>0.59445882131578942</v>
      </c>
    </row>
    <row r="571" spans="5:19" x14ac:dyDescent="0.25">
      <c r="E571">
        <v>35</v>
      </c>
      <c r="F571">
        <v>6</v>
      </c>
      <c r="G571">
        <v>2.4612500000000002</v>
      </c>
      <c r="H571">
        <v>-33.28</v>
      </c>
      <c r="I571">
        <v>0</v>
      </c>
      <c r="J571">
        <v>3.548</v>
      </c>
      <c r="K571" s="10">
        <f t="shared" si="48"/>
        <v>0</v>
      </c>
      <c r="L571" s="10">
        <f t="shared" si="49"/>
        <v>-6.2245614035087724E-3</v>
      </c>
      <c r="M571" s="10">
        <f t="shared" si="50"/>
        <v>6.2245614035087724E-3</v>
      </c>
      <c r="O571">
        <f t="shared" si="51"/>
        <v>-2.5556658322368423E-3</v>
      </c>
      <c r="P571">
        <f t="shared" si="53"/>
        <v>2.096472900240133</v>
      </c>
      <c r="S571">
        <f t="shared" si="52"/>
        <v>-1.0222663328947369E-2</v>
      </c>
    </row>
    <row r="572" spans="5:19" x14ac:dyDescent="0.25">
      <c r="E572">
        <v>35</v>
      </c>
      <c r="F572">
        <v>7</v>
      </c>
      <c r="G572">
        <v>2.4612500000000002</v>
      </c>
      <c r="H572">
        <v>186.43</v>
      </c>
      <c r="I572">
        <v>0</v>
      </c>
      <c r="J572">
        <v>42.276000000000003</v>
      </c>
      <c r="K572" s="10">
        <f t="shared" si="48"/>
        <v>0</v>
      </c>
      <c r="L572" s="10">
        <f t="shared" si="49"/>
        <v>-7.4168421052631578E-2</v>
      </c>
      <c r="M572" s="10">
        <f t="shared" si="50"/>
        <v>7.4168421052631578E-2</v>
      </c>
      <c r="O572">
        <f t="shared" si="51"/>
        <v>-3.0451896483552631E-2</v>
      </c>
      <c r="P572">
        <f t="shared" si="53"/>
        <v>2.1269247967236855</v>
      </c>
      <c r="S572">
        <f t="shared" si="52"/>
        <v>-0.12180758593421052</v>
      </c>
    </row>
    <row r="573" spans="5:19" x14ac:dyDescent="0.25">
      <c r="E573">
        <v>35</v>
      </c>
      <c r="F573">
        <v>8</v>
      </c>
      <c r="G573">
        <v>2.4612500000000002</v>
      </c>
      <c r="H573">
        <v>-31.79</v>
      </c>
      <c r="I573">
        <v>0</v>
      </c>
      <c r="J573">
        <v>55.92</v>
      </c>
      <c r="K573" s="10">
        <f t="shared" si="48"/>
        <v>0</v>
      </c>
      <c r="L573" s="10">
        <f t="shared" si="49"/>
        <v>-9.8105263157894737E-2</v>
      </c>
      <c r="M573" s="10">
        <f t="shared" si="50"/>
        <v>9.8105263157894737E-2</v>
      </c>
      <c r="O573">
        <f t="shared" si="51"/>
        <v>-4.0279829013157895E-2</v>
      </c>
      <c r="P573">
        <f t="shared" si="53"/>
        <v>2.1672046257368436</v>
      </c>
      <c r="S573">
        <f t="shared" si="52"/>
        <v>-0.16111931605263158</v>
      </c>
    </row>
    <row r="574" spans="5:19" x14ac:dyDescent="0.25">
      <c r="E574">
        <v>35</v>
      </c>
      <c r="F574">
        <v>9</v>
      </c>
      <c r="G574">
        <v>2.4612500000000002</v>
      </c>
      <c r="H574">
        <v>-27.5</v>
      </c>
      <c r="I574">
        <v>115.824</v>
      </c>
      <c r="J574">
        <v>0</v>
      </c>
      <c r="K574" s="10">
        <f t="shared" si="48"/>
        <v>0.20319999999999999</v>
      </c>
      <c r="L574" s="10">
        <f t="shared" si="49"/>
        <v>0</v>
      </c>
      <c r="M574" s="10">
        <f t="shared" si="50"/>
        <v>0.20319999999999999</v>
      </c>
      <c r="O574">
        <f t="shared" si="51"/>
        <v>8.3429379749999991E-2</v>
      </c>
      <c r="P574">
        <f t="shared" si="53"/>
        <v>2.0837752459868435</v>
      </c>
      <c r="S574">
        <f t="shared" si="52"/>
        <v>0.33371751899999996</v>
      </c>
    </row>
    <row r="575" spans="5:19" x14ac:dyDescent="0.25">
      <c r="E575">
        <v>35</v>
      </c>
      <c r="F575">
        <v>10</v>
      </c>
      <c r="G575">
        <v>2.4612500000000002</v>
      </c>
      <c r="H575">
        <v>-61.02</v>
      </c>
      <c r="I575">
        <v>25.196000000000002</v>
      </c>
      <c r="J575">
        <v>0</v>
      </c>
      <c r="K575" s="10">
        <f t="shared" si="48"/>
        <v>4.4203508771929828E-2</v>
      </c>
      <c r="L575" s="10">
        <f t="shared" si="49"/>
        <v>0</v>
      </c>
      <c r="M575" s="10">
        <f t="shared" si="50"/>
        <v>4.4203508771929828E-2</v>
      </c>
      <c r="O575">
        <f t="shared" si="51"/>
        <v>1.8148973029605265E-2</v>
      </c>
      <c r="P575">
        <f t="shared" si="53"/>
        <v>2.0656262729572381</v>
      </c>
      <c r="S575">
        <f t="shared" si="52"/>
        <v>7.259589211842106E-2</v>
      </c>
    </row>
    <row r="576" spans="5:19" x14ac:dyDescent="0.25">
      <c r="E576">
        <v>35</v>
      </c>
      <c r="F576">
        <v>11</v>
      </c>
      <c r="G576">
        <v>2.4612500000000002</v>
      </c>
      <c r="H576">
        <v>-5.73</v>
      </c>
      <c r="I576">
        <v>5.5039999999999996</v>
      </c>
      <c r="J576">
        <v>0</v>
      </c>
      <c r="K576" s="10">
        <f t="shared" si="48"/>
        <v>9.6561403508771924E-3</v>
      </c>
      <c r="L576" s="10">
        <f t="shared" si="49"/>
        <v>0</v>
      </c>
      <c r="M576" s="10">
        <f t="shared" si="50"/>
        <v>9.6561403508771924E-3</v>
      </c>
      <c r="O576">
        <f t="shared" si="51"/>
        <v>3.9645954736842104E-3</v>
      </c>
      <c r="P576">
        <f t="shared" si="53"/>
        <v>2.0616616774835541</v>
      </c>
      <c r="S576">
        <f t="shared" si="52"/>
        <v>1.5858381894736841E-2</v>
      </c>
    </row>
    <row r="577" spans="5:19" x14ac:dyDescent="0.25">
      <c r="E577">
        <v>35</v>
      </c>
      <c r="F577">
        <v>12</v>
      </c>
      <c r="G577">
        <v>2.4612500000000002</v>
      </c>
      <c r="H577">
        <v>204.86</v>
      </c>
      <c r="I577">
        <v>0</v>
      </c>
      <c r="J577">
        <v>53.863999999999997</v>
      </c>
      <c r="K577" s="10">
        <f t="shared" si="48"/>
        <v>0</v>
      </c>
      <c r="L577" s="10">
        <f t="shared" si="49"/>
        <v>-9.4498245614035081E-2</v>
      </c>
      <c r="M577" s="10">
        <f t="shared" si="50"/>
        <v>9.4498245614035081E-2</v>
      </c>
      <c r="O577">
        <f t="shared" si="51"/>
        <v>-3.8798868203947366E-2</v>
      </c>
      <c r="P577">
        <f t="shared" si="53"/>
        <v>2.1004605456875014</v>
      </c>
      <c r="S577">
        <f t="shared" si="52"/>
        <v>-0.15519547281578946</v>
      </c>
    </row>
    <row r="578" spans="5:19" x14ac:dyDescent="0.25">
      <c r="E578">
        <v>35</v>
      </c>
      <c r="F578">
        <v>13</v>
      </c>
      <c r="G578">
        <v>2.4612500000000002</v>
      </c>
      <c r="H578">
        <v>-57.25</v>
      </c>
      <c r="I578">
        <v>23.356000000000002</v>
      </c>
      <c r="J578">
        <v>0</v>
      </c>
      <c r="K578" s="10">
        <f t="shared" si="48"/>
        <v>4.0975438596491234E-2</v>
      </c>
      <c r="L578" s="10">
        <f t="shared" si="49"/>
        <v>0</v>
      </c>
      <c r="M578" s="10">
        <f t="shared" si="50"/>
        <v>4.0975438596491234E-2</v>
      </c>
      <c r="O578">
        <f t="shared" si="51"/>
        <v>1.6823599542763159E-2</v>
      </c>
      <c r="P578">
        <f t="shared" si="53"/>
        <v>2.0836369461447384</v>
      </c>
      <c r="S578">
        <f t="shared" si="52"/>
        <v>6.7294398171052636E-2</v>
      </c>
    </row>
    <row r="579" spans="5:19" x14ac:dyDescent="0.25">
      <c r="E579">
        <v>35</v>
      </c>
      <c r="F579">
        <v>14</v>
      </c>
      <c r="G579">
        <v>2.4612500000000002</v>
      </c>
      <c r="H579">
        <v>-81.96</v>
      </c>
      <c r="I579">
        <v>0</v>
      </c>
      <c r="J579">
        <v>108.88800000000001</v>
      </c>
      <c r="K579" s="10">
        <f t="shared" si="48"/>
        <v>0</v>
      </c>
      <c r="L579" s="10">
        <f t="shared" si="49"/>
        <v>-0.19103157894736844</v>
      </c>
      <c r="M579" s="10">
        <f t="shared" si="50"/>
        <v>0.19103157894736844</v>
      </c>
      <c r="O579">
        <f t="shared" si="51"/>
        <v>-7.8433297953947378E-2</v>
      </c>
      <c r="P579">
        <f t="shared" si="53"/>
        <v>2.1620702440986856</v>
      </c>
      <c r="S579">
        <f t="shared" si="52"/>
        <v>-0.31373319181578951</v>
      </c>
    </row>
    <row r="580" spans="5:19" x14ac:dyDescent="0.25">
      <c r="E580">
        <v>35</v>
      </c>
      <c r="F580">
        <v>15</v>
      </c>
      <c r="G580">
        <v>2.4612500000000002</v>
      </c>
      <c r="H580">
        <v>-24.36</v>
      </c>
      <c r="I580">
        <v>0</v>
      </c>
      <c r="J580">
        <v>61.195999999999998</v>
      </c>
      <c r="K580" s="10">
        <f t="shared" si="48"/>
        <v>0</v>
      </c>
      <c r="L580" s="10">
        <f t="shared" si="49"/>
        <v>-0.10736140350877192</v>
      </c>
      <c r="M580" s="10">
        <f t="shared" si="50"/>
        <v>0.10736140350877192</v>
      </c>
      <c r="O580">
        <f t="shared" si="51"/>
        <v>-4.40801934243421E-2</v>
      </c>
      <c r="P580">
        <f t="shared" si="53"/>
        <v>2.2061504375230276</v>
      </c>
      <c r="S580">
        <f t="shared" si="52"/>
        <v>-0.1763207736973684</v>
      </c>
    </row>
    <row r="581" spans="5:19" x14ac:dyDescent="0.25">
      <c r="E581">
        <v>35</v>
      </c>
      <c r="F581">
        <v>16</v>
      </c>
      <c r="G581">
        <v>2.4612500000000002</v>
      </c>
      <c r="H581">
        <v>177.32</v>
      </c>
      <c r="I581">
        <v>0</v>
      </c>
      <c r="J581">
        <v>134.86000000000001</v>
      </c>
      <c r="K581" s="10">
        <f t="shared" si="48"/>
        <v>0</v>
      </c>
      <c r="L581" s="10">
        <f t="shared" si="49"/>
        <v>-0.23659649122807019</v>
      </c>
      <c r="M581" s="10">
        <f t="shared" si="50"/>
        <v>0.23659649122807019</v>
      </c>
      <c r="O581">
        <f t="shared" si="51"/>
        <v>-9.7141232845394734E-2</v>
      </c>
      <c r="P581">
        <f t="shared" si="53"/>
        <v>2.3032916703684223</v>
      </c>
      <c r="S581">
        <f t="shared" si="52"/>
        <v>-0.38856493138157894</v>
      </c>
    </row>
    <row r="582" spans="5:19" x14ac:dyDescent="0.25">
      <c r="E582">
        <v>36</v>
      </c>
      <c r="F582">
        <v>1</v>
      </c>
      <c r="G582">
        <v>4.375</v>
      </c>
      <c r="H582">
        <v>-13.62</v>
      </c>
      <c r="I582">
        <v>102.416</v>
      </c>
      <c r="J582">
        <v>0</v>
      </c>
      <c r="K582" s="10">
        <f t="shared" si="48"/>
        <v>0.17967719298245613</v>
      </c>
      <c r="L582" s="10">
        <f t="shared" si="49"/>
        <v>0</v>
      </c>
      <c r="M582" s="10">
        <f t="shared" si="50"/>
        <v>0.17967719298245613</v>
      </c>
      <c r="O582">
        <f t="shared" si="51"/>
        <v>7.3771440776315783E-2</v>
      </c>
      <c r="P582">
        <f t="shared" si="53"/>
        <v>2.2295202295921066</v>
      </c>
      <c r="S582">
        <f t="shared" si="52"/>
        <v>0.29508576310526313</v>
      </c>
    </row>
    <row r="583" spans="5:19" x14ac:dyDescent="0.25">
      <c r="E583">
        <v>36</v>
      </c>
      <c r="F583">
        <v>2</v>
      </c>
      <c r="G583">
        <v>4.375</v>
      </c>
      <c r="H583">
        <v>12.8</v>
      </c>
      <c r="I583">
        <v>0</v>
      </c>
      <c r="J583">
        <v>21.327999999999999</v>
      </c>
      <c r="K583" s="10">
        <f t="shared" ref="K583:K646" si="54">I583/$G$3</f>
        <v>0</v>
      </c>
      <c r="L583" s="10">
        <f t="shared" ref="L583:L646" si="55">-J583/$G$3</f>
        <v>-3.741754385964912E-2</v>
      </c>
      <c r="M583" s="10">
        <f t="shared" ref="M583:M646" si="56">J583/$G$3 +I583/$G$3</f>
        <v>3.741754385964912E-2</v>
      </c>
      <c r="O583">
        <f t="shared" ref="O583:O646" si="57">(K583*$J$2+L583*$J$2)*0.25</f>
        <v>-1.5362807460526314E-2</v>
      </c>
      <c r="P583">
        <f t="shared" si="53"/>
        <v>2.2448830370526327</v>
      </c>
      <c r="S583">
        <f t="shared" ref="S583:S646" si="58">(K583*$J$2+L583*$J$2)</f>
        <v>-6.1451229842105257E-2</v>
      </c>
    </row>
    <row r="584" spans="5:19" x14ac:dyDescent="0.25">
      <c r="E584">
        <v>36</v>
      </c>
      <c r="F584">
        <v>3</v>
      </c>
      <c r="G584">
        <v>4.375</v>
      </c>
      <c r="H584">
        <v>-10.45</v>
      </c>
      <c r="I584">
        <v>37.472000000000001</v>
      </c>
      <c r="J584">
        <v>0</v>
      </c>
      <c r="K584" s="10">
        <f t="shared" si="54"/>
        <v>6.5740350877192988E-2</v>
      </c>
      <c r="L584" s="10">
        <f t="shared" si="55"/>
        <v>0</v>
      </c>
      <c r="M584" s="10">
        <f t="shared" si="56"/>
        <v>6.5740350877192988E-2</v>
      </c>
      <c r="O584">
        <f t="shared" si="57"/>
        <v>2.6991519184210527E-2</v>
      </c>
      <c r="P584">
        <f t="shared" ref="P584:P647" si="59">P583-O584</f>
        <v>2.2178915178684222</v>
      </c>
      <c r="S584">
        <f t="shared" si="58"/>
        <v>0.10796607673684211</v>
      </c>
    </row>
    <row r="585" spans="5:19" x14ac:dyDescent="0.25">
      <c r="E585">
        <v>36</v>
      </c>
      <c r="F585">
        <v>4</v>
      </c>
      <c r="G585">
        <v>4.375</v>
      </c>
      <c r="H585">
        <v>-0.28000000000000003</v>
      </c>
      <c r="I585">
        <v>5.0279999999999996</v>
      </c>
      <c r="J585">
        <v>0</v>
      </c>
      <c r="K585" s="10">
        <f t="shared" si="54"/>
        <v>8.8210526315789465E-3</v>
      </c>
      <c r="L585" s="10">
        <f t="shared" si="55"/>
        <v>0</v>
      </c>
      <c r="M585" s="10">
        <f t="shared" si="56"/>
        <v>8.8210526315789465E-3</v>
      </c>
      <c r="O585">
        <f t="shared" si="57"/>
        <v>3.6217271151315782E-3</v>
      </c>
      <c r="P585">
        <f t="shared" si="59"/>
        <v>2.2142697907532907</v>
      </c>
      <c r="S585">
        <f t="shared" si="58"/>
        <v>1.4486908460526313E-2</v>
      </c>
    </row>
    <row r="586" spans="5:19" x14ac:dyDescent="0.25">
      <c r="E586">
        <v>36</v>
      </c>
      <c r="F586">
        <v>5</v>
      </c>
      <c r="G586">
        <v>4.375</v>
      </c>
      <c r="H586">
        <v>8.7899999999999991</v>
      </c>
      <c r="I586">
        <v>98.432000000000002</v>
      </c>
      <c r="J586">
        <v>0</v>
      </c>
      <c r="K586" s="10">
        <f t="shared" si="54"/>
        <v>0.17268771929824561</v>
      </c>
      <c r="L586" s="10">
        <f t="shared" si="55"/>
        <v>0</v>
      </c>
      <c r="M586" s="10">
        <f t="shared" si="56"/>
        <v>0.17268771929824561</v>
      </c>
      <c r="O586">
        <f t="shared" si="57"/>
        <v>7.0901719052631568E-2</v>
      </c>
      <c r="P586">
        <f t="shared" si="59"/>
        <v>2.1433680717006589</v>
      </c>
      <c r="S586">
        <f t="shared" si="58"/>
        <v>0.28360687621052627</v>
      </c>
    </row>
    <row r="587" spans="5:19" x14ac:dyDescent="0.25">
      <c r="E587">
        <v>36</v>
      </c>
      <c r="F587">
        <v>6</v>
      </c>
      <c r="G587">
        <v>4.375</v>
      </c>
      <c r="H587">
        <v>2.52</v>
      </c>
      <c r="I587">
        <v>0</v>
      </c>
      <c r="J587">
        <v>1.036</v>
      </c>
      <c r="K587" s="10">
        <f t="shared" si="54"/>
        <v>0</v>
      </c>
      <c r="L587" s="10">
        <f t="shared" si="55"/>
        <v>-1.817543859649123E-3</v>
      </c>
      <c r="M587" s="10">
        <f t="shared" si="56"/>
        <v>1.817543859649123E-3</v>
      </c>
      <c r="O587">
        <f t="shared" si="57"/>
        <v>-7.4624289802631579E-4</v>
      </c>
      <c r="P587">
        <f t="shared" si="59"/>
        <v>2.1441143145986854</v>
      </c>
      <c r="S587">
        <f t="shared" si="58"/>
        <v>-2.9849715921052631E-3</v>
      </c>
    </row>
    <row r="588" spans="5:19" x14ac:dyDescent="0.25">
      <c r="E588">
        <v>36</v>
      </c>
      <c r="F588">
        <v>7</v>
      </c>
      <c r="G588">
        <v>4.375</v>
      </c>
      <c r="H588">
        <v>3.01</v>
      </c>
      <c r="I588">
        <v>13.704000000000001</v>
      </c>
      <c r="J588">
        <v>0</v>
      </c>
      <c r="K588" s="10">
        <f t="shared" si="54"/>
        <v>2.4042105263157896E-2</v>
      </c>
      <c r="L588" s="10">
        <f t="shared" si="55"/>
        <v>0</v>
      </c>
      <c r="M588" s="10">
        <f t="shared" si="56"/>
        <v>2.4042105263157896E-2</v>
      </c>
      <c r="O588">
        <f t="shared" si="57"/>
        <v>9.8711512302631574E-3</v>
      </c>
      <c r="P588">
        <f t="shared" si="59"/>
        <v>2.1342431633684225</v>
      </c>
      <c r="S588">
        <f t="shared" si="58"/>
        <v>3.948460492105263E-2</v>
      </c>
    </row>
    <row r="589" spans="5:19" x14ac:dyDescent="0.25">
      <c r="E589">
        <v>36</v>
      </c>
      <c r="F589">
        <v>8</v>
      </c>
      <c r="G589">
        <v>4.375</v>
      </c>
      <c r="H589">
        <v>-28.36</v>
      </c>
      <c r="I589">
        <v>3.8519999999999999</v>
      </c>
      <c r="J589">
        <v>0</v>
      </c>
      <c r="K589" s="10">
        <f t="shared" si="54"/>
        <v>6.7578947368421051E-3</v>
      </c>
      <c r="L589" s="10">
        <f t="shared" si="55"/>
        <v>0</v>
      </c>
      <c r="M589" s="10">
        <f t="shared" si="56"/>
        <v>6.7578947368421051E-3</v>
      </c>
      <c r="O589">
        <f t="shared" si="57"/>
        <v>2.7746405822368417E-3</v>
      </c>
      <c r="P589">
        <f t="shared" si="59"/>
        <v>2.1314685227861858</v>
      </c>
      <c r="S589">
        <f t="shared" si="58"/>
        <v>1.1098562328947367E-2</v>
      </c>
    </row>
    <row r="590" spans="5:19" x14ac:dyDescent="0.25">
      <c r="E590">
        <v>36</v>
      </c>
      <c r="F590">
        <v>9</v>
      </c>
      <c r="G590">
        <v>4.375</v>
      </c>
      <c r="H590">
        <v>-20.100000000000001</v>
      </c>
      <c r="I590">
        <v>34.247999999999998</v>
      </c>
      <c r="J590">
        <v>0</v>
      </c>
      <c r="K590" s="10">
        <f t="shared" si="54"/>
        <v>6.0084210526315789E-2</v>
      </c>
      <c r="L590" s="10">
        <f t="shared" si="55"/>
        <v>0</v>
      </c>
      <c r="M590" s="10">
        <f t="shared" si="56"/>
        <v>6.0084210526315789E-2</v>
      </c>
      <c r="O590">
        <f t="shared" si="57"/>
        <v>2.4669234335526313E-2</v>
      </c>
      <c r="P590">
        <f t="shared" si="59"/>
        <v>2.1067992884506594</v>
      </c>
      <c r="S590">
        <f t="shared" si="58"/>
        <v>9.8676937342105253E-2</v>
      </c>
    </row>
    <row r="591" spans="5:19" x14ac:dyDescent="0.25">
      <c r="E591">
        <v>36</v>
      </c>
      <c r="F591">
        <v>10</v>
      </c>
      <c r="G591">
        <v>4.375</v>
      </c>
      <c r="H591">
        <v>-34</v>
      </c>
      <c r="I591">
        <v>1.3560000000000001</v>
      </c>
      <c r="J591">
        <v>0</v>
      </c>
      <c r="K591" s="10">
        <f t="shared" si="54"/>
        <v>2.378947368421053E-3</v>
      </c>
      <c r="L591" s="10">
        <f t="shared" si="55"/>
        <v>0</v>
      </c>
      <c r="M591" s="10">
        <f t="shared" si="56"/>
        <v>2.378947368421053E-3</v>
      </c>
      <c r="O591">
        <f t="shared" si="57"/>
        <v>9.7674263486842113E-4</v>
      </c>
      <c r="P591">
        <f t="shared" si="59"/>
        <v>2.1058225458157911</v>
      </c>
      <c r="S591">
        <f t="shared" si="58"/>
        <v>3.9069705394736845E-3</v>
      </c>
    </row>
    <row r="592" spans="5:19" x14ac:dyDescent="0.25">
      <c r="E592">
        <v>36</v>
      </c>
      <c r="F592">
        <v>11</v>
      </c>
      <c r="G592">
        <v>4.375</v>
      </c>
      <c r="H592">
        <v>-30.25</v>
      </c>
      <c r="I592">
        <v>9.5519999999999996</v>
      </c>
      <c r="J592">
        <v>0</v>
      </c>
      <c r="K592" s="10">
        <f t="shared" si="54"/>
        <v>1.6757894736842104E-2</v>
      </c>
      <c r="L592" s="10">
        <f t="shared" si="55"/>
        <v>0</v>
      </c>
      <c r="M592" s="10">
        <f t="shared" si="56"/>
        <v>1.6757894736842104E-2</v>
      </c>
      <c r="O592">
        <f t="shared" si="57"/>
        <v>6.8804171447368412E-3</v>
      </c>
      <c r="P592">
        <f t="shared" si="59"/>
        <v>2.0989421286710543</v>
      </c>
      <c r="S592">
        <f t="shared" si="58"/>
        <v>2.7521668578947365E-2</v>
      </c>
    </row>
    <row r="593" spans="5:19" x14ac:dyDescent="0.25">
      <c r="E593">
        <v>36</v>
      </c>
      <c r="F593">
        <v>12</v>
      </c>
      <c r="G593">
        <v>4.375</v>
      </c>
      <c r="H593">
        <v>-3.11</v>
      </c>
      <c r="I593">
        <v>0.95199999999999996</v>
      </c>
      <c r="J593">
        <v>0</v>
      </c>
      <c r="K593" s="10">
        <f t="shared" si="54"/>
        <v>1.6701754385964912E-3</v>
      </c>
      <c r="L593" s="10">
        <f t="shared" si="55"/>
        <v>0</v>
      </c>
      <c r="M593" s="10">
        <f t="shared" si="56"/>
        <v>1.6701754385964912E-3</v>
      </c>
      <c r="O593">
        <f t="shared" si="57"/>
        <v>6.8573671710526313E-4</v>
      </c>
      <c r="P593">
        <f t="shared" si="59"/>
        <v>2.098256391953949</v>
      </c>
      <c r="S593">
        <f t="shared" si="58"/>
        <v>2.7429468684210525E-3</v>
      </c>
    </row>
    <row r="594" spans="5:19" x14ac:dyDescent="0.25">
      <c r="E594">
        <v>36</v>
      </c>
      <c r="F594">
        <v>13</v>
      </c>
      <c r="G594">
        <v>4.375</v>
      </c>
      <c r="H594">
        <v>-18.690000000000001</v>
      </c>
      <c r="I594">
        <v>40.332000000000001</v>
      </c>
      <c r="J594">
        <v>0</v>
      </c>
      <c r="K594" s="10">
        <f t="shared" si="54"/>
        <v>7.0757894736842103E-2</v>
      </c>
      <c r="L594" s="10">
        <f t="shared" si="55"/>
        <v>0</v>
      </c>
      <c r="M594" s="10">
        <f t="shared" si="56"/>
        <v>7.0757894736842103E-2</v>
      </c>
      <c r="O594">
        <f t="shared" si="57"/>
        <v>2.9051610582236841E-2</v>
      </c>
      <c r="P594">
        <f t="shared" si="59"/>
        <v>2.0692047813717123</v>
      </c>
      <c r="S594">
        <f t="shared" si="58"/>
        <v>0.11620644232894736</v>
      </c>
    </row>
    <row r="595" spans="5:19" x14ac:dyDescent="0.25">
      <c r="E595">
        <v>36</v>
      </c>
      <c r="F595">
        <v>14</v>
      </c>
      <c r="G595">
        <v>4.375</v>
      </c>
      <c r="H595">
        <v>-28.67</v>
      </c>
      <c r="I595">
        <v>11.044</v>
      </c>
      <c r="J595">
        <v>0</v>
      </c>
      <c r="K595" s="10">
        <f t="shared" si="54"/>
        <v>1.937543859649123E-2</v>
      </c>
      <c r="L595" s="10">
        <f t="shared" si="55"/>
        <v>0</v>
      </c>
      <c r="M595" s="10">
        <f t="shared" si="56"/>
        <v>1.937543859649123E-2</v>
      </c>
      <c r="O595">
        <f t="shared" si="57"/>
        <v>7.9551221677631578E-3</v>
      </c>
      <c r="P595">
        <f t="shared" si="59"/>
        <v>2.0612496592039493</v>
      </c>
      <c r="S595">
        <f t="shared" si="58"/>
        <v>3.1820488671052631E-2</v>
      </c>
    </row>
    <row r="596" spans="5:19" x14ac:dyDescent="0.25">
      <c r="E596">
        <v>36</v>
      </c>
      <c r="F596">
        <v>15</v>
      </c>
      <c r="G596">
        <v>4.375</v>
      </c>
      <c r="H596">
        <v>-34.06</v>
      </c>
      <c r="I596">
        <v>0</v>
      </c>
      <c r="J596">
        <v>14.144</v>
      </c>
      <c r="K596" s="10">
        <f t="shared" si="54"/>
        <v>0</v>
      </c>
      <c r="L596" s="10">
        <f t="shared" si="55"/>
        <v>-2.4814035087719299E-2</v>
      </c>
      <c r="M596" s="10">
        <f t="shared" si="56"/>
        <v>2.4814035087719299E-2</v>
      </c>
      <c r="O596">
        <f t="shared" si="57"/>
        <v>-1.0188088368421052E-2</v>
      </c>
      <c r="P596">
        <f t="shared" si="59"/>
        <v>2.0714377475723702</v>
      </c>
      <c r="S596">
        <f t="shared" si="58"/>
        <v>-4.0752353473684208E-2</v>
      </c>
    </row>
    <row r="597" spans="5:19" x14ac:dyDescent="0.25">
      <c r="E597">
        <v>36</v>
      </c>
      <c r="F597">
        <v>16</v>
      </c>
      <c r="G597">
        <v>4.375</v>
      </c>
      <c r="H597">
        <v>-34.22</v>
      </c>
      <c r="I597">
        <v>0</v>
      </c>
      <c r="J597">
        <v>71.063999999999993</v>
      </c>
      <c r="K597" s="10">
        <f t="shared" si="54"/>
        <v>0</v>
      </c>
      <c r="L597" s="10">
        <f t="shared" si="55"/>
        <v>-0.1246736842105263</v>
      </c>
      <c r="M597" s="10">
        <f t="shared" si="56"/>
        <v>0.1246736842105263</v>
      </c>
      <c r="O597">
        <f t="shared" si="57"/>
        <v>-5.1188229059210513E-2</v>
      </c>
      <c r="P597">
        <f t="shared" si="59"/>
        <v>2.1226259766315807</v>
      </c>
      <c r="S597">
        <f t="shared" si="58"/>
        <v>-0.20475291623684205</v>
      </c>
    </row>
    <row r="598" spans="5:19" x14ac:dyDescent="0.25">
      <c r="E598">
        <v>37</v>
      </c>
      <c r="F598">
        <v>1</v>
      </c>
      <c r="G598">
        <v>5.1749999999999998</v>
      </c>
      <c r="H598">
        <v>-39.36</v>
      </c>
      <c r="I598">
        <v>0</v>
      </c>
      <c r="J598">
        <v>1.6759999999999999</v>
      </c>
      <c r="K598" s="10">
        <f t="shared" si="54"/>
        <v>0</v>
      </c>
      <c r="L598" s="10">
        <f t="shared" si="55"/>
        <v>-2.9403508771929823E-3</v>
      </c>
      <c r="M598" s="10">
        <f t="shared" si="56"/>
        <v>2.9403508771929823E-3</v>
      </c>
      <c r="O598">
        <f t="shared" si="57"/>
        <v>-1.2072423717105262E-3</v>
      </c>
      <c r="P598">
        <f t="shared" si="59"/>
        <v>2.1238332190032914</v>
      </c>
      <c r="S598">
        <f t="shared" si="58"/>
        <v>-4.8289694868421046E-3</v>
      </c>
    </row>
    <row r="599" spans="5:19" x14ac:dyDescent="0.25">
      <c r="E599">
        <v>37</v>
      </c>
      <c r="F599">
        <v>2</v>
      </c>
      <c r="G599">
        <v>5.1749999999999998</v>
      </c>
      <c r="H599">
        <v>-34.4</v>
      </c>
      <c r="I599">
        <v>2.488</v>
      </c>
      <c r="J599">
        <v>0</v>
      </c>
      <c r="K599" s="10">
        <f t="shared" si="54"/>
        <v>4.3649122807017547E-3</v>
      </c>
      <c r="L599" s="10">
        <f t="shared" si="55"/>
        <v>0</v>
      </c>
      <c r="M599" s="10">
        <f t="shared" si="56"/>
        <v>4.3649122807017547E-3</v>
      </c>
      <c r="O599">
        <f t="shared" si="57"/>
        <v>1.7921354539473684E-3</v>
      </c>
      <c r="P599">
        <f t="shared" si="59"/>
        <v>2.1220410835493442</v>
      </c>
      <c r="S599">
        <f t="shared" si="58"/>
        <v>7.1685418157894738E-3</v>
      </c>
    </row>
    <row r="600" spans="5:19" x14ac:dyDescent="0.25">
      <c r="E600">
        <v>37</v>
      </c>
      <c r="F600">
        <v>3</v>
      </c>
      <c r="G600">
        <v>5.1749999999999998</v>
      </c>
      <c r="H600">
        <v>-24.32</v>
      </c>
      <c r="I600">
        <v>0</v>
      </c>
      <c r="J600">
        <v>45.164000000000001</v>
      </c>
      <c r="K600" s="10">
        <f t="shared" si="54"/>
        <v>0</v>
      </c>
      <c r="L600" s="10">
        <f t="shared" si="55"/>
        <v>-7.9235087719298242E-2</v>
      </c>
      <c r="M600" s="10">
        <f t="shared" si="56"/>
        <v>7.9235087719298242E-2</v>
      </c>
      <c r="O600">
        <f t="shared" si="57"/>
        <v>-3.2532156608552631E-2</v>
      </c>
      <c r="P600">
        <f t="shared" si="59"/>
        <v>2.1545732401578968</v>
      </c>
      <c r="S600">
        <f t="shared" si="58"/>
        <v>-0.13012862643421053</v>
      </c>
    </row>
    <row r="601" spans="5:19" x14ac:dyDescent="0.25">
      <c r="E601">
        <v>37</v>
      </c>
      <c r="F601">
        <v>4</v>
      </c>
      <c r="G601">
        <v>5.1749999999999998</v>
      </c>
      <c r="H601">
        <v>-30.35</v>
      </c>
      <c r="I601">
        <v>0</v>
      </c>
      <c r="J601">
        <v>50.728000000000002</v>
      </c>
      <c r="K601" s="10">
        <f t="shared" si="54"/>
        <v>0</v>
      </c>
      <c r="L601" s="10">
        <f t="shared" si="55"/>
        <v>-8.8996491228070185E-2</v>
      </c>
      <c r="M601" s="10">
        <f t="shared" si="56"/>
        <v>8.8996491228070185E-2</v>
      </c>
      <c r="O601">
        <f t="shared" si="57"/>
        <v>-3.653997078289474E-2</v>
      </c>
      <c r="P601">
        <f t="shared" si="59"/>
        <v>2.1911132109407916</v>
      </c>
      <c r="S601">
        <f t="shared" si="58"/>
        <v>-0.14615988313157896</v>
      </c>
    </row>
    <row r="602" spans="5:19" x14ac:dyDescent="0.25">
      <c r="E602">
        <v>37</v>
      </c>
      <c r="F602">
        <v>5</v>
      </c>
      <c r="G602">
        <v>5.1749999999999998</v>
      </c>
      <c r="H602">
        <v>-25.36</v>
      </c>
      <c r="I602">
        <v>37.268000000000001</v>
      </c>
      <c r="J602">
        <v>0</v>
      </c>
      <c r="K602" s="10">
        <f t="shared" si="54"/>
        <v>6.5382456140350875E-2</v>
      </c>
      <c r="L602" s="10">
        <f t="shared" si="55"/>
        <v>0</v>
      </c>
      <c r="M602" s="10">
        <f t="shared" si="56"/>
        <v>6.5382456140350875E-2</v>
      </c>
      <c r="O602">
        <f t="shared" si="57"/>
        <v>2.6844575601973682E-2</v>
      </c>
      <c r="P602">
        <f t="shared" si="59"/>
        <v>2.1642686353388179</v>
      </c>
      <c r="S602">
        <f t="shared" si="58"/>
        <v>0.10737830240789473</v>
      </c>
    </row>
    <row r="603" spans="5:19" x14ac:dyDescent="0.25">
      <c r="E603">
        <v>37</v>
      </c>
      <c r="F603">
        <v>6</v>
      </c>
      <c r="G603">
        <v>5.1749999999999998</v>
      </c>
      <c r="H603">
        <v>-27.33</v>
      </c>
      <c r="I603">
        <v>0</v>
      </c>
      <c r="J603">
        <v>35.484000000000002</v>
      </c>
      <c r="K603" s="10">
        <f t="shared" si="54"/>
        <v>0</v>
      </c>
      <c r="L603" s="10">
        <f t="shared" si="55"/>
        <v>-6.2252631578947372E-2</v>
      </c>
      <c r="M603" s="10">
        <f t="shared" si="56"/>
        <v>6.2252631578947372E-2</v>
      </c>
      <c r="O603">
        <f t="shared" si="57"/>
        <v>-2.5559539569078946E-2</v>
      </c>
      <c r="P603">
        <f t="shared" si="59"/>
        <v>2.1898281749078969</v>
      </c>
      <c r="S603">
        <f t="shared" si="58"/>
        <v>-0.10223815827631579</v>
      </c>
    </row>
    <row r="604" spans="5:19" x14ac:dyDescent="0.25">
      <c r="E604">
        <v>37</v>
      </c>
      <c r="F604">
        <v>7</v>
      </c>
      <c r="G604">
        <v>5.1749999999999998</v>
      </c>
      <c r="H604">
        <v>-46.29</v>
      </c>
      <c r="I604">
        <v>69.66</v>
      </c>
      <c r="J604">
        <v>0</v>
      </c>
      <c r="K604" s="10">
        <f t="shared" si="54"/>
        <v>0.12221052631578946</v>
      </c>
      <c r="L604" s="10">
        <f t="shared" si="55"/>
        <v>0</v>
      </c>
      <c r="M604" s="10">
        <f t="shared" si="56"/>
        <v>0.12221052631578946</v>
      </c>
      <c r="O604">
        <f t="shared" si="57"/>
        <v>5.0176911463815782E-2</v>
      </c>
      <c r="P604">
        <f t="shared" si="59"/>
        <v>2.139651263444081</v>
      </c>
      <c r="S604">
        <f t="shared" si="58"/>
        <v>0.20070764585526313</v>
      </c>
    </row>
    <row r="605" spans="5:19" x14ac:dyDescent="0.25">
      <c r="E605">
        <v>37</v>
      </c>
      <c r="F605">
        <v>8</v>
      </c>
      <c r="G605">
        <v>5.1749999999999998</v>
      </c>
      <c r="H605">
        <v>-15.32</v>
      </c>
      <c r="I605">
        <v>15.032</v>
      </c>
      <c r="J605">
        <v>0</v>
      </c>
      <c r="K605" s="10">
        <f t="shared" si="54"/>
        <v>2.6371929824561404E-2</v>
      </c>
      <c r="L605" s="10">
        <f t="shared" si="55"/>
        <v>0</v>
      </c>
      <c r="M605" s="10">
        <f t="shared" si="56"/>
        <v>2.6371929824561404E-2</v>
      </c>
      <c r="O605">
        <f t="shared" si="57"/>
        <v>1.0827725138157895E-2</v>
      </c>
      <c r="P605">
        <f t="shared" si="59"/>
        <v>2.1288235383059231</v>
      </c>
      <c r="S605">
        <f t="shared" si="58"/>
        <v>4.3310900552631579E-2</v>
      </c>
    </row>
    <row r="606" spans="5:19" x14ac:dyDescent="0.25">
      <c r="E606">
        <v>37</v>
      </c>
      <c r="F606">
        <v>9</v>
      </c>
      <c r="G606">
        <v>5.1749999999999998</v>
      </c>
      <c r="H606">
        <v>63.01</v>
      </c>
      <c r="I606">
        <v>0</v>
      </c>
      <c r="J606">
        <v>105.93600000000001</v>
      </c>
      <c r="K606" s="10">
        <f t="shared" si="54"/>
        <v>0</v>
      </c>
      <c r="L606" s="10">
        <f t="shared" si="55"/>
        <v>-0.18585263157894738</v>
      </c>
      <c r="M606" s="10">
        <f t="shared" si="56"/>
        <v>0.18585263157894738</v>
      </c>
      <c r="O606">
        <f t="shared" si="57"/>
        <v>-7.6306937881578954E-2</v>
      </c>
      <c r="P606">
        <f t="shared" si="59"/>
        <v>2.2051304761875019</v>
      </c>
      <c r="S606">
        <f t="shared" si="58"/>
        <v>-0.30522775152631582</v>
      </c>
    </row>
    <row r="607" spans="5:19" x14ac:dyDescent="0.25">
      <c r="E607">
        <v>37</v>
      </c>
      <c r="F607">
        <v>10</v>
      </c>
      <c r="G607">
        <v>5.1749999999999998</v>
      </c>
      <c r="H607">
        <v>65.150000000000006</v>
      </c>
      <c r="I607">
        <v>0</v>
      </c>
      <c r="J607">
        <v>38.423999999999999</v>
      </c>
      <c r="K607" s="10">
        <f t="shared" si="54"/>
        <v>0</v>
      </c>
      <c r="L607" s="10">
        <f t="shared" si="55"/>
        <v>-6.7410526315789476E-2</v>
      </c>
      <c r="M607" s="10">
        <f t="shared" si="56"/>
        <v>6.7410526315789476E-2</v>
      </c>
      <c r="O607">
        <f t="shared" si="57"/>
        <v>-2.7677255901315791E-2</v>
      </c>
      <c r="P607">
        <f t="shared" si="59"/>
        <v>2.2328077320888178</v>
      </c>
      <c r="S607">
        <f t="shared" si="58"/>
        <v>-0.11070902360526316</v>
      </c>
    </row>
    <row r="608" spans="5:19" x14ac:dyDescent="0.25">
      <c r="E608">
        <v>37</v>
      </c>
      <c r="F608">
        <v>11</v>
      </c>
      <c r="G608">
        <v>5.1749999999999998</v>
      </c>
      <c r="H608">
        <v>-15.69</v>
      </c>
      <c r="I608">
        <v>62.56</v>
      </c>
      <c r="J608">
        <v>0</v>
      </c>
      <c r="K608" s="10">
        <f t="shared" si="54"/>
        <v>0.10975438596491228</v>
      </c>
      <c r="L608" s="10">
        <f t="shared" si="55"/>
        <v>0</v>
      </c>
      <c r="M608" s="10">
        <f t="shared" si="56"/>
        <v>0.10975438596491228</v>
      </c>
      <c r="O608">
        <f t="shared" si="57"/>
        <v>4.5062698552631578E-2</v>
      </c>
      <c r="P608">
        <f t="shared" si="59"/>
        <v>2.1877450335361863</v>
      </c>
      <c r="S608">
        <f t="shared" si="58"/>
        <v>0.18025079421052631</v>
      </c>
    </row>
    <row r="609" spans="5:19" x14ac:dyDescent="0.25">
      <c r="E609">
        <v>37</v>
      </c>
      <c r="F609">
        <v>12</v>
      </c>
      <c r="G609">
        <v>5.1749999999999998</v>
      </c>
      <c r="H609">
        <v>-193.46</v>
      </c>
      <c r="I609">
        <v>22.56</v>
      </c>
      <c r="J609">
        <v>0</v>
      </c>
      <c r="K609" s="10">
        <f t="shared" si="54"/>
        <v>3.9578947368421054E-2</v>
      </c>
      <c r="L609" s="10">
        <f t="shared" si="55"/>
        <v>0</v>
      </c>
      <c r="M609" s="10">
        <f t="shared" si="56"/>
        <v>3.9578947368421054E-2</v>
      </c>
      <c r="O609">
        <f t="shared" si="57"/>
        <v>1.625023144736842E-2</v>
      </c>
      <c r="P609">
        <f t="shared" si="59"/>
        <v>2.1714948020888181</v>
      </c>
      <c r="S609">
        <f t="shared" si="58"/>
        <v>6.5000925789473682E-2</v>
      </c>
    </row>
    <row r="610" spans="5:19" x14ac:dyDescent="0.25">
      <c r="E610">
        <v>37</v>
      </c>
      <c r="F610">
        <v>13</v>
      </c>
      <c r="G610">
        <v>5.1749999999999998</v>
      </c>
      <c r="H610">
        <v>-129.96</v>
      </c>
      <c r="I610">
        <v>0</v>
      </c>
      <c r="J610">
        <v>24.756</v>
      </c>
      <c r="K610" s="10">
        <f t="shared" si="54"/>
        <v>0</v>
      </c>
      <c r="L610" s="10">
        <f t="shared" si="55"/>
        <v>-4.3431578947368418E-2</v>
      </c>
      <c r="M610" s="10">
        <f t="shared" si="56"/>
        <v>4.3431578947368418E-2</v>
      </c>
      <c r="O610">
        <f t="shared" si="57"/>
        <v>-1.7832035891447367E-2</v>
      </c>
      <c r="P610">
        <f t="shared" si="59"/>
        <v>2.1893268379802655</v>
      </c>
      <c r="S610">
        <f t="shared" si="58"/>
        <v>-7.1328143565789467E-2</v>
      </c>
    </row>
    <row r="611" spans="5:19" x14ac:dyDescent="0.25">
      <c r="E611">
        <v>37</v>
      </c>
      <c r="F611">
        <v>14</v>
      </c>
      <c r="G611">
        <v>5.1749999999999998</v>
      </c>
      <c r="H611">
        <v>-259.83</v>
      </c>
      <c r="I611">
        <v>0.85599999999999998</v>
      </c>
      <c r="J611">
        <v>0</v>
      </c>
      <c r="K611" s="10">
        <f t="shared" si="54"/>
        <v>1.5017543859649123E-3</v>
      </c>
      <c r="L611" s="10">
        <f t="shared" si="55"/>
        <v>0</v>
      </c>
      <c r="M611" s="10">
        <f t="shared" si="56"/>
        <v>1.5017543859649123E-3</v>
      </c>
      <c r="O611">
        <f t="shared" si="57"/>
        <v>6.165867960526315E-4</v>
      </c>
      <c r="P611">
        <f t="shared" si="59"/>
        <v>2.1887102511842129</v>
      </c>
      <c r="S611">
        <f t="shared" si="58"/>
        <v>2.466347184210526E-3</v>
      </c>
    </row>
    <row r="612" spans="5:19" x14ac:dyDescent="0.25">
      <c r="E612">
        <v>37</v>
      </c>
      <c r="F612">
        <v>15</v>
      </c>
      <c r="G612">
        <v>5.1749999999999998</v>
      </c>
      <c r="H612">
        <v>-113.28</v>
      </c>
      <c r="I612">
        <v>68.343999999999994</v>
      </c>
      <c r="J612">
        <v>0</v>
      </c>
      <c r="K612" s="10">
        <f t="shared" si="54"/>
        <v>0.1199017543859649</v>
      </c>
      <c r="L612" s="10">
        <f t="shared" si="55"/>
        <v>0</v>
      </c>
      <c r="M612" s="10">
        <f t="shared" si="56"/>
        <v>0.1199017543859649</v>
      </c>
      <c r="O612">
        <f t="shared" si="57"/>
        <v>4.9228981296052625E-2</v>
      </c>
      <c r="P612">
        <f t="shared" si="59"/>
        <v>2.1394812698881602</v>
      </c>
      <c r="S612">
        <f t="shared" si="58"/>
        <v>0.1969159251842105</v>
      </c>
    </row>
    <row r="613" spans="5:19" x14ac:dyDescent="0.25">
      <c r="E613">
        <v>37</v>
      </c>
      <c r="F613">
        <v>16</v>
      </c>
      <c r="G613">
        <v>5.1749999999999998</v>
      </c>
      <c r="H613">
        <v>-98.39</v>
      </c>
      <c r="I613">
        <v>0</v>
      </c>
      <c r="J613">
        <v>18.228000000000002</v>
      </c>
      <c r="K613" s="10">
        <f t="shared" si="54"/>
        <v>0</v>
      </c>
      <c r="L613" s="10">
        <f t="shared" si="55"/>
        <v>-3.1978947368421058E-2</v>
      </c>
      <c r="M613" s="10">
        <f t="shared" si="56"/>
        <v>3.1978947368421058E-2</v>
      </c>
      <c r="O613">
        <f t="shared" si="57"/>
        <v>-1.3129841259868423E-2</v>
      </c>
      <c r="P613">
        <f t="shared" si="59"/>
        <v>2.1526111111480288</v>
      </c>
      <c r="S613">
        <f t="shared" si="58"/>
        <v>-5.2519365039473694E-2</v>
      </c>
    </row>
    <row r="614" spans="5:19" x14ac:dyDescent="0.25">
      <c r="E614">
        <v>38</v>
      </c>
      <c r="F614">
        <v>1</v>
      </c>
      <c r="G614">
        <v>2.7475000000000001</v>
      </c>
      <c r="H614">
        <v>-18.149999999999999</v>
      </c>
      <c r="I614">
        <v>3.1160000000000001</v>
      </c>
      <c r="J614">
        <v>0</v>
      </c>
      <c r="K614" s="10">
        <f t="shared" si="54"/>
        <v>5.4666666666666665E-3</v>
      </c>
      <c r="L614" s="10">
        <f t="shared" si="55"/>
        <v>0</v>
      </c>
      <c r="M614" s="10">
        <f t="shared" si="56"/>
        <v>5.4666666666666665E-3</v>
      </c>
      <c r="O614">
        <f t="shared" si="57"/>
        <v>2.2444911874999998E-3</v>
      </c>
      <c r="P614">
        <f t="shared" si="59"/>
        <v>2.1503666199605287</v>
      </c>
      <c r="S614">
        <f t="shared" si="58"/>
        <v>8.9779647499999993E-3</v>
      </c>
    </row>
    <row r="615" spans="5:19" x14ac:dyDescent="0.25">
      <c r="E615">
        <v>38</v>
      </c>
      <c r="F615">
        <v>2</v>
      </c>
      <c r="G615">
        <v>2.7475000000000001</v>
      </c>
      <c r="H615">
        <v>-47.65</v>
      </c>
      <c r="I615">
        <v>54.887999999999998</v>
      </c>
      <c r="J615">
        <v>0</v>
      </c>
      <c r="K615" s="10">
        <f t="shared" si="54"/>
        <v>9.6294736842105266E-2</v>
      </c>
      <c r="L615" s="10">
        <f t="shared" si="55"/>
        <v>0</v>
      </c>
      <c r="M615" s="10">
        <f t="shared" si="56"/>
        <v>9.6294736842105266E-2</v>
      </c>
      <c r="O615">
        <f t="shared" si="57"/>
        <v>3.9536467361842104E-2</v>
      </c>
      <c r="P615">
        <f t="shared" si="59"/>
        <v>2.1108301525986866</v>
      </c>
      <c r="S615">
        <f t="shared" si="58"/>
        <v>0.15814586944736841</v>
      </c>
    </row>
    <row r="616" spans="5:19" x14ac:dyDescent="0.25">
      <c r="E616">
        <v>38</v>
      </c>
      <c r="F616">
        <v>3</v>
      </c>
      <c r="G616">
        <v>2.7475000000000001</v>
      </c>
      <c r="H616">
        <v>-27.05</v>
      </c>
      <c r="I616">
        <v>0</v>
      </c>
      <c r="J616">
        <v>14.452</v>
      </c>
      <c r="K616" s="10">
        <f t="shared" si="54"/>
        <v>0</v>
      </c>
      <c r="L616" s="10">
        <f t="shared" si="55"/>
        <v>-2.5354385964912282E-2</v>
      </c>
      <c r="M616" s="10">
        <f t="shared" si="56"/>
        <v>2.5354385964912282E-2</v>
      </c>
      <c r="O616">
        <f t="shared" si="57"/>
        <v>-1.0409944365131579E-2</v>
      </c>
      <c r="P616">
        <f t="shared" si="59"/>
        <v>2.1212400969638181</v>
      </c>
      <c r="S616">
        <f t="shared" si="58"/>
        <v>-4.1639777460526314E-2</v>
      </c>
    </row>
    <row r="617" spans="5:19" x14ac:dyDescent="0.25">
      <c r="E617">
        <v>38</v>
      </c>
      <c r="F617">
        <v>4</v>
      </c>
      <c r="G617">
        <v>2.7475000000000001</v>
      </c>
      <c r="H617">
        <v>-52.05</v>
      </c>
      <c r="I617">
        <v>0</v>
      </c>
      <c r="J617">
        <v>94.08</v>
      </c>
      <c r="K617" s="10">
        <f t="shared" si="54"/>
        <v>0</v>
      </c>
      <c r="L617" s="10">
        <f t="shared" si="55"/>
        <v>-0.16505263157894737</v>
      </c>
      <c r="M617" s="10">
        <f t="shared" si="56"/>
        <v>0.16505263157894737</v>
      </c>
      <c r="O617">
        <f t="shared" si="57"/>
        <v>-6.7766922631578949E-2</v>
      </c>
      <c r="P617">
        <f t="shared" si="59"/>
        <v>2.189007019595397</v>
      </c>
      <c r="S617">
        <f t="shared" si="58"/>
        <v>-0.2710676905263158</v>
      </c>
    </row>
    <row r="618" spans="5:19" x14ac:dyDescent="0.25">
      <c r="E618">
        <v>38</v>
      </c>
      <c r="F618">
        <v>5</v>
      </c>
      <c r="G618">
        <v>2.7475000000000001</v>
      </c>
      <c r="H618">
        <v>-6.87</v>
      </c>
      <c r="I618">
        <v>1.3280000000000001</v>
      </c>
      <c r="J618">
        <v>0</v>
      </c>
      <c r="K618" s="10">
        <f t="shared" si="54"/>
        <v>2.3298245614035091E-3</v>
      </c>
      <c r="L618" s="10">
        <f t="shared" si="55"/>
        <v>0</v>
      </c>
      <c r="M618" s="10">
        <f t="shared" si="56"/>
        <v>2.3298245614035091E-3</v>
      </c>
      <c r="O618">
        <f t="shared" si="57"/>
        <v>9.5657390789473688E-4</v>
      </c>
      <c r="P618">
        <f t="shared" si="59"/>
        <v>2.1880504456875021</v>
      </c>
      <c r="S618">
        <f t="shared" si="58"/>
        <v>3.8262956315789475E-3</v>
      </c>
    </row>
    <row r="619" spans="5:19" x14ac:dyDescent="0.25">
      <c r="E619">
        <v>38</v>
      </c>
      <c r="F619">
        <v>6</v>
      </c>
      <c r="G619">
        <v>2.7475000000000001</v>
      </c>
      <c r="H619">
        <v>4.74</v>
      </c>
      <c r="I619">
        <v>0</v>
      </c>
      <c r="J619">
        <v>23.64</v>
      </c>
      <c r="K619" s="10">
        <f t="shared" si="54"/>
        <v>0</v>
      </c>
      <c r="L619" s="10">
        <f t="shared" si="55"/>
        <v>-4.1473684210526315E-2</v>
      </c>
      <c r="M619" s="10">
        <f t="shared" si="56"/>
        <v>4.1473684210526315E-2</v>
      </c>
      <c r="O619">
        <f t="shared" si="57"/>
        <v>-1.7028168059210525E-2</v>
      </c>
      <c r="P619">
        <f t="shared" si="59"/>
        <v>2.2050786137467124</v>
      </c>
      <c r="S619">
        <f t="shared" si="58"/>
        <v>-6.8112672236842101E-2</v>
      </c>
    </row>
    <row r="620" spans="5:19" x14ac:dyDescent="0.25">
      <c r="E620">
        <v>38</v>
      </c>
      <c r="F620">
        <v>7</v>
      </c>
      <c r="G620">
        <v>2.7475000000000001</v>
      </c>
      <c r="H620">
        <v>-24.09</v>
      </c>
      <c r="I620">
        <v>0</v>
      </c>
      <c r="J620">
        <v>83.76</v>
      </c>
      <c r="K620" s="10">
        <f t="shared" si="54"/>
        <v>0</v>
      </c>
      <c r="L620" s="10">
        <f t="shared" si="55"/>
        <v>-0.14694736842105263</v>
      </c>
      <c r="M620" s="10">
        <f t="shared" si="56"/>
        <v>0.14694736842105263</v>
      </c>
      <c r="O620">
        <f t="shared" si="57"/>
        <v>-6.0333306118421047E-2</v>
      </c>
      <c r="P620">
        <f t="shared" si="59"/>
        <v>2.2654119198651337</v>
      </c>
      <c r="S620">
        <f t="shared" si="58"/>
        <v>-0.24133322447368419</v>
      </c>
    </row>
    <row r="621" spans="5:19" x14ac:dyDescent="0.25">
      <c r="E621">
        <v>38</v>
      </c>
      <c r="F621">
        <v>8</v>
      </c>
      <c r="G621">
        <v>2.7475000000000001</v>
      </c>
      <c r="H621">
        <v>-16.47</v>
      </c>
      <c r="I621">
        <v>0</v>
      </c>
      <c r="J621">
        <v>23.367999999999999</v>
      </c>
      <c r="K621" s="10">
        <f t="shared" si="54"/>
        <v>0</v>
      </c>
      <c r="L621" s="10">
        <f t="shared" si="55"/>
        <v>-4.099649122807017E-2</v>
      </c>
      <c r="M621" s="10">
        <f t="shared" si="56"/>
        <v>4.099649122807017E-2</v>
      </c>
      <c r="O621">
        <f t="shared" si="57"/>
        <v>-1.6832243282894732E-2</v>
      </c>
      <c r="P621">
        <f t="shared" si="59"/>
        <v>2.2822441631480284</v>
      </c>
      <c r="S621">
        <f t="shared" si="58"/>
        <v>-6.7328973131578929E-2</v>
      </c>
    </row>
    <row r="622" spans="5:19" x14ac:dyDescent="0.25">
      <c r="E622">
        <v>38</v>
      </c>
      <c r="F622">
        <v>9</v>
      </c>
      <c r="G622">
        <v>2.7475000000000001</v>
      </c>
      <c r="H622">
        <v>2.5299999999999998</v>
      </c>
      <c r="I622">
        <v>74.66</v>
      </c>
      <c r="J622">
        <v>0</v>
      </c>
      <c r="K622" s="10">
        <f t="shared" si="54"/>
        <v>0.13098245614035087</v>
      </c>
      <c r="L622" s="10">
        <f t="shared" si="55"/>
        <v>0</v>
      </c>
      <c r="M622" s="10">
        <f t="shared" si="56"/>
        <v>0.13098245614035087</v>
      </c>
      <c r="O622">
        <f t="shared" si="57"/>
        <v>5.3778469851973675E-2</v>
      </c>
      <c r="P622">
        <f t="shared" si="59"/>
        <v>2.2284656932960547</v>
      </c>
      <c r="S622">
        <f t="shared" si="58"/>
        <v>0.2151138794078947</v>
      </c>
    </row>
    <row r="623" spans="5:19" x14ac:dyDescent="0.25">
      <c r="E623">
        <v>38</v>
      </c>
      <c r="F623">
        <v>10</v>
      </c>
      <c r="G623">
        <v>2.7475000000000001</v>
      </c>
      <c r="H623">
        <v>-11.46</v>
      </c>
      <c r="I623">
        <v>0</v>
      </c>
      <c r="J623">
        <v>59.908000000000001</v>
      </c>
      <c r="K623" s="10">
        <f t="shared" si="54"/>
        <v>0</v>
      </c>
      <c r="L623" s="10">
        <f t="shared" si="55"/>
        <v>-0.10510175438596492</v>
      </c>
      <c r="M623" s="10">
        <f t="shared" si="56"/>
        <v>0.10510175438596492</v>
      </c>
      <c r="O623">
        <f t="shared" si="57"/>
        <v>-4.3152431983552633E-2</v>
      </c>
      <c r="P623">
        <f t="shared" si="59"/>
        <v>2.2716181252796073</v>
      </c>
      <c r="S623">
        <f t="shared" si="58"/>
        <v>-0.17260972793421053</v>
      </c>
    </row>
    <row r="624" spans="5:19" x14ac:dyDescent="0.25">
      <c r="E624">
        <v>38</v>
      </c>
      <c r="F624">
        <v>11</v>
      </c>
      <c r="G624">
        <v>2.7475000000000001</v>
      </c>
      <c r="H624">
        <v>-22.66</v>
      </c>
      <c r="I624">
        <v>36.840000000000003</v>
      </c>
      <c r="J624">
        <v>0</v>
      </c>
      <c r="K624" s="10">
        <f t="shared" si="54"/>
        <v>6.4631578947368429E-2</v>
      </c>
      <c r="L624" s="10">
        <f t="shared" si="55"/>
        <v>0</v>
      </c>
      <c r="M624" s="10">
        <f t="shared" si="56"/>
        <v>6.4631578947368429E-2</v>
      </c>
      <c r="O624">
        <f t="shared" si="57"/>
        <v>2.6536282203947371E-2</v>
      </c>
      <c r="P624">
        <f t="shared" si="59"/>
        <v>2.2450818430756598</v>
      </c>
      <c r="S624">
        <f t="shared" si="58"/>
        <v>0.10614512881578948</v>
      </c>
    </row>
    <row r="625" spans="5:19" x14ac:dyDescent="0.25">
      <c r="E625">
        <v>38</v>
      </c>
      <c r="F625">
        <v>12</v>
      </c>
      <c r="G625">
        <v>2.7475000000000001</v>
      </c>
      <c r="H625">
        <v>-53.47</v>
      </c>
      <c r="I625">
        <v>0</v>
      </c>
      <c r="J625">
        <v>31.527999999999999</v>
      </c>
      <c r="K625" s="10">
        <f t="shared" si="54"/>
        <v>0</v>
      </c>
      <c r="L625" s="10">
        <f t="shared" si="55"/>
        <v>-5.5312280701754382E-2</v>
      </c>
      <c r="M625" s="10">
        <f t="shared" si="56"/>
        <v>5.5312280701754382E-2</v>
      </c>
      <c r="O625">
        <f t="shared" si="57"/>
        <v>-2.2709986572368418E-2</v>
      </c>
      <c r="P625">
        <f t="shared" si="59"/>
        <v>2.2677918296480284</v>
      </c>
      <c r="S625">
        <f t="shared" si="58"/>
        <v>-9.0839946289473672E-2</v>
      </c>
    </row>
    <row r="626" spans="5:19" x14ac:dyDescent="0.25">
      <c r="E626">
        <v>38</v>
      </c>
      <c r="F626">
        <v>13</v>
      </c>
      <c r="G626">
        <v>2.7475000000000001</v>
      </c>
      <c r="H626">
        <v>-81.92</v>
      </c>
      <c r="I626">
        <v>5.7240000000000002</v>
      </c>
      <c r="J626">
        <v>0</v>
      </c>
      <c r="K626" s="10">
        <f t="shared" si="54"/>
        <v>1.0042105263157896E-2</v>
      </c>
      <c r="L626" s="10">
        <f t="shared" si="55"/>
        <v>0</v>
      </c>
      <c r="M626" s="10">
        <f t="shared" si="56"/>
        <v>1.0042105263157896E-2</v>
      </c>
      <c r="O626">
        <f t="shared" si="57"/>
        <v>4.1230640427631577E-3</v>
      </c>
      <c r="P626">
        <f t="shared" si="59"/>
        <v>2.2636687656052654</v>
      </c>
      <c r="S626">
        <f t="shared" si="58"/>
        <v>1.6492256171052631E-2</v>
      </c>
    </row>
    <row r="627" spans="5:19" x14ac:dyDescent="0.25">
      <c r="E627">
        <v>38</v>
      </c>
      <c r="F627">
        <v>14</v>
      </c>
      <c r="G627">
        <v>2.7475000000000001</v>
      </c>
      <c r="H627">
        <v>-72.02</v>
      </c>
      <c r="I627">
        <v>0</v>
      </c>
      <c r="J627">
        <v>30.276</v>
      </c>
      <c r="K627" s="10">
        <f t="shared" si="54"/>
        <v>0</v>
      </c>
      <c r="L627" s="10">
        <f t="shared" si="55"/>
        <v>-5.3115789473684213E-2</v>
      </c>
      <c r="M627" s="10">
        <f t="shared" si="56"/>
        <v>5.3115789473684213E-2</v>
      </c>
      <c r="O627">
        <f t="shared" si="57"/>
        <v>-2.1808156351973685E-2</v>
      </c>
      <c r="P627">
        <f t="shared" si="59"/>
        <v>2.2854769219572391</v>
      </c>
      <c r="S627">
        <f t="shared" si="58"/>
        <v>-8.723262540789474E-2</v>
      </c>
    </row>
    <row r="628" spans="5:19" x14ac:dyDescent="0.25">
      <c r="E628">
        <v>38</v>
      </c>
      <c r="F628">
        <v>15</v>
      </c>
      <c r="G628">
        <v>2.7475000000000001</v>
      </c>
      <c r="H628">
        <v>-140.22</v>
      </c>
      <c r="I628">
        <v>0</v>
      </c>
      <c r="J628">
        <v>2.6040000000000001</v>
      </c>
      <c r="K628" s="10">
        <f t="shared" si="54"/>
        <v>0</v>
      </c>
      <c r="L628" s="10">
        <f t="shared" si="55"/>
        <v>-4.5684210526315792E-3</v>
      </c>
      <c r="M628" s="10">
        <f t="shared" si="56"/>
        <v>4.5684210526315792E-3</v>
      </c>
      <c r="O628">
        <f t="shared" si="57"/>
        <v>-1.8756916085526315E-3</v>
      </c>
      <c r="P628">
        <f t="shared" si="59"/>
        <v>2.2873526135657918</v>
      </c>
      <c r="S628">
        <f t="shared" si="58"/>
        <v>-7.5027664342105262E-3</v>
      </c>
    </row>
    <row r="629" spans="5:19" x14ac:dyDescent="0.25">
      <c r="E629">
        <v>38</v>
      </c>
      <c r="F629">
        <v>16</v>
      </c>
      <c r="G629">
        <v>2.7475000000000001</v>
      </c>
      <c r="H629">
        <v>-59.15</v>
      </c>
      <c r="I629">
        <v>0</v>
      </c>
      <c r="J629">
        <v>18.228000000000002</v>
      </c>
      <c r="K629" s="10">
        <f t="shared" si="54"/>
        <v>0</v>
      </c>
      <c r="L629" s="10">
        <f t="shared" si="55"/>
        <v>-3.1978947368421058E-2</v>
      </c>
      <c r="M629" s="10">
        <f t="shared" si="56"/>
        <v>3.1978947368421058E-2</v>
      </c>
      <c r="O629">
        <f t="shared" si="57"/>
        <v>-1.3129841259868423E-2</v>
      </c>
      <c r="P629">
        <f t="shared" si="59"/>
        <v>2.3004824548256604</v>
      </c>
      <c r="S629">
        <f t="shared" si="58"/>
        <v>-5.2519365039473694E-2</v>
      </c>
    </row>
    <row r="630" spans="5:19" x14ac:dyDescent="0.25">
      <c r="E630">
        <v>39</v>
      </c>
      <c r="F630">
        <v>1</v>
      </c>
      <c r="G630">
        <v>2.1312500000000001</v>
      </c>
      <c r="H630">
        <v>-15.6</v>
      </c>
      <c r="I630">
        <v>51.183999999999997</v>
      </c>
      <c r="J630">
        <v>0</v>
      </c>
      <c r="K630" s="10">
        <f t="shared" si="54"/>
        <v>8.9796491228070166E-2</v>
      </c>
      <c r="L630" s="10">
        <f t="shared" si="55"/>
        <v>0</v>
      </c>
      <c r="M630" s="10">
        <f t="shared" si="56"/>
        <v>8.9796491228070166E-2</v>
      </c>
      <c r="O630">
        <f t="shared" si="57"/>
        <v>3.6868432907894731E-2</v>
      </c>
      <c r="P630">
        <f t="shared" si="59"/>
        <v>2.2636140219177658</v>
      </c>
      <c r="S630">
        <f t="shared" si="58"/>
        <v>0.14747373163157892</v>
      </c>
    </row>
    <row r="631" spans="5:19" x14ac:dyDescent="0.25">
      <c r="E631">
        <v>39</v>
      </c>
      <c r="F631">
        <v>2</v>
      </c>
      <c r="G631">
        <v>2.1312500000000001</v>
      </c>
      <c r="H631">
        <v>-6.33</v>
      </c>
      <c r="I631">
        <v>28.16</v>
      </c>
      <c r="J631">
        <v>0</v>
      </c>
      <c r="K631" s="10">
        <f t="shared" si="54"/>
        <v>4.9403508771929824E-2</v>
      </c>
      <c r="L631" s="10">
        <f t="shared" si="55"/>
        <v>0</v>
      </c>
      <c r="M631" s="10">
        <f t="shared" si="56"/>
        <v>4.9403508771929824E-2</v>
      </c>
      <c r="O631">
        <f t="shared" si="57"/>
        <v>2.0283976842105263E-2</v>
      </c>
      <c r="P631">
        <f t="shared" si="59"/>
        <v>2.2433300450756604</v>
      </c>
      <c r="S631">
        <f t="shared" si="58"/>
        <v>8.1135907368421051E-2</v>
      </c>
    </row>
    <row r="632" spans="5:19" x14ac:dyDescent="0.25">
      <c r="E632">
        <v>39</v>
      </c>
      <c r="F632">
        <v>3</v>
      </c>
      <c r="G632">
        <v>2.1312500000000001</v>
      </c>
      <c r="H632">
        <v>-14.31</v>
      </c>
      <c r="I632">
        <v>35.195999999999998</v>
      </c>
      <c r="J632">
        <v>0</v>
      </c>
      <c r="K632" s="10">
        <f t="shared" si="54"/>
        <v>6.1747368421052627E-2</v>
      </c>
      <c r="L632" s="10">
        <f t="shared" si="55"/>
        <v>0</v>
      </c>
      <c r="M632" s="10">
        <f t="shared" si="56"/>
        <v>6.1747368421052627E-2</v>
      </c>
      <c r="O632">
        <f t="shared" si="57"/>
        <v>2.535208980592105E-2</v>
      </c>
      <c r="P632">
        <f t="shared" si="59"/>
        <v>2.2179779552697392</v>
      </c>
      <c r="S632">
        <f t="shared" si="58"/>
        <v>0.1014083592236842</v>
      </c>
    </row>
    <row r="633" spans="5:19" x14ac:dyDescent="0.25">
      <c r="E633">
        <v>39</v>
      </c>
      <c r="F633">
        <v>4</v>
      </c>
      <c r="G633">
        <v>2.1312500000000001</v>
      </c>
      <c r="H633">
        <v>-10.5</v>
      </c>
      <c r="I633">
        <v>35.567999999999998</v>
      </c>
      <c r="J633">
        <v>0</v>
      </c>
      <c r="K633" s="10">
        <f t="shared" si="54"/>
        <v>6.2399999999999997E-2</v>
      </c>
      <c r="L633" s="10">
        <f t="shared" si="55"/>
        <v>0</v>
      </c>
      <c r="M633" s="10">
        <f t="shared" si="56"/>
        <v>6.2399999999999997E-2</v>
      </c>
      <c r="O633">
        <f t="shared" si="57"/>
        <v>2.5620045749999997E-2</v>
      </c>
      <c r="P633">
        <f t="shared" si="59"/>
        <v>2.192357909519739</v>
      </c>
      <c r="S633">
        <f t="shared" si="58"/>
        <v>0.10248018299999999</v>
      </c>
    </row>
    <row r="634" spans="5:19" x14ac:dyDescent="0.25">
      <c r="E634">
        <v>39</v>
      </c>
      <c r="F634">
        <v>5</v>
      </c>
      <c r="G634">
        <v>2.1312500000000001</v>
      </c>
      <c r="H634">
        <v>1.1200000000000001</v>
      </c>
      <c r="I634">
        <v>41.747999999999998</v>
      </c>
      <c r="J634">
        <v>0</v>
      </c>
      <c r="K634" s="10">
        <f t="shared" si="54"/>
        <v>7.3242105263157886E-2</v>
      </c>
      <c r="L634" s="10">
        <f t="shared" si="55"/>
        <v>0</v>
      </c>
      <c r="M634" s="10">
        <f t="shared" si="56"/>
        <v>7.3242105263157886E-2</v>
      </c>
      <c r="O634">
        <f t="shared" si="57"/>
        <v>3.0071571917763152E-2</v>
      </c>
      <c r="P634">
        <f t="shared" si="59"/>
        <v>2.1622863376019756</v>
      </c>
      <c r="S634">
        <f t="shared" si="58"/>
        <v>0.12028628767105261</v>
      </c>
    </row>
    <row r="635" spans="5:19" x14ac:dyDescent="0.25">
      <c r="E635">
        <v>39</v>
      </c>
      <c r="F635">
        <v>6</v>
      </c>
      <c r="G635">
        <v>2.1312500000000001</v>
      </c>
      <c r="H635">
        <v>-0.64</v>
      </c>
      <c r="I635">
        <v>47.216000000000001</v>
      </c>
      <c r="J635">
        <v>0</v>
      </c>
      <c r="K635" s="10">
        <f t="shared" si="54"/>
        <v>8.2835087719298248E-2</v>
      </c>
      <c r="L635" s="10">
        <f t="shared" si="55"/>
        <v>0</v>
      </c>
      <c r="M635" s="10">
        <f t="shared" si="56"/>
        <v>8.2835087719298248E-2</v>
      </c>
      <c r="O635">
        <f t="shared" si="57"/>
        <v>3.401023617105263E-2</v>
      </c>
      <c r="P635">
        <f t="shared" si="59"/>
        <v>2.1282761014309228</v>
      </c>
      <c r="S635">
        <f t="shared" si="58"/>
        <v>0.13604094468421052</v>
      </c>
    </row>
    <row r="636" spans="5:19" x14ac:dyDescent="0.25">
      <c r="E636">
        <v>39</v>
      </c>
      <c r="F636">
        <v>7</v>
      </c>
      <c r="G636">
        <v>2.1312500000000001</v>
      </c>
      <c r="H636">
        <v>6.56</v>
      </c>
      <c r="I636">
        <v>29.856000000000002</v>
      </c>
      <c r="J636">
        <v>0</v>
      </c>
      <c r="K636" s="10">
        <f t="shared" si="54"/>
        <v>5.2378947368421053E-2</v>
      </c>
      <c r="L636" s="10">
        <f t="shared" si="55"/>
        <v>0</v>
      </c>
      <c r="M636" s="10">
        <f t="shared" si="56"/>
        <v>5.2378947368421053E-2</v>
      </c>
      <c r="O636">
        <f t="shared" si="57"/>
        <v>2.1505625447368421E-2</v>
      </c>
      <c r="P636">
        <f t="shared" si="59"/>
        <v>2.1067704759835544</v>
      </c>
      <c r="S636">
        <f t="shared" si="58"/>
        <v>8.6022501789473682E-2</v>
      </c>
    </row>
    <row r="637" spans="5:19" x14ac:dyDescent="0.25">
      <c r="E637">
        <v>39</v>
      </c>
      <c r="F637">
        <v>8</v>
      </c>
      <c r="G637">
        <v>2.1312500000000001</v>
      </c>
      <c r="H637">
        <v>3.6</v>
      </c>
      <c r="I637">
        <v>55.56</v>
      </c>
      <c r="J637">
        <v>0</v>
      </c>
      <c r="K637" s="10">
        <f t="shared" si="54"/>
        <v>9.7473684210526323E-2</v>
      </c>
      <c r="L637" s="10">
        <f t="shared" si="55"/>
        <v>0</v>
      </c>
      <c r="M637" s="10">
        <f t="shared" si="56"/>
        <v>9.7473684210526323E-2</v>
      </c>
      <c r="O637">
        <f t="shared" si="57"/>
        <v>4.0020516809210524E-2</v>
      </c>
      <c r="P637">
        <f t="shared" si="59"/>
        <v>2.0667499591743437</v>
      </c>
      <c r="S637">
        <f t="shared" si="58"/>
        <v>0.1600820672368421</v>
      </c>
    </row>
    <row r="638" spans="5:19" x14ac:dyDescent="0.25">
      <c r="E638">
        <v>39</v>
      </c>
      <c r="F638">
        <v>9</v>
      </c>
      <c r="G638">
        <v>2.1312500000000001</v>
      </c>
      <c r="H638">
        <v>0.92</v>
      </c>
      <c r="I638">
        <v>35.811999999999998</v>
      </c>
      <c r="J638">
        <v>0</v>
      </c>
      <c r="K638" s="10">
        <f t="shared" si="54"/>
        <v>6.2828070175438594E-2</v>
      </c>
      <c r="L638" s="10">
        <f t="shared" si="55"/>
        <v>0</v>
      </c>
      <c r="M638" s="10">
        <f t="shared" si="56"/>
        <v>6.2828070175438594E-2</v>
      </c>
      <c r="O638">
        <f t="shared" si="57"/>
        <v>2.5795801799342103E-2</v>
      </c>
      <c r="P638">
        <f t="shared" si="59"/>
        <v>2.0409541573750016</v>
      </c>
      <c r="S638">
        <f t="shared" si="58"/>
        <v>0.10318320719736841</v>
      </c>
    </row>
    <row r="639" spans="5:19" x14ac:dyDescent="0.25">
      <c r="E639">
        <v>39</v>
      </c>
      <c r="F639">
        <v>10</v>
      </c>
      <c r="G639">
        <v>2.1312500000000001</v>
      </c>
      <c r="H639">
        <v>11.09</v>
      </c>
      <c r="I639">
        <v>83.932000000000002</v>
      </c>
      <c r="J639">
        <v>0</v>
      </c>
      <c r="K639" s="10">
        <f t="shared" si="54"/>
        <v>0.14724912280701755</v>
      </c>
      <c r="L639" s="10">
        <f t="shared" si="55"/>
        <v>0</v>
      </c>
      <c r="M639" s="10">
        <f t="shared" si="56"/>
        <v>0.14724912280701755</v>
      </c>
      <c r="O639">
        <f t="shared" si="57"/>
        <v>6.0457199726973679E-2</v>
      </c>
      <c r="P639">
        <f t="shared" si="59"/>
        <v>1.980496957648028</v>
      </c>
      <c r="S639">
        <f t="shared" si="58"/>
        <v>0.24182879890789472</v>
      </c>
    </row>
    <row r="640" spans="5:19" x14ac:dyDescent="0.25">
      <c r="E640">
        <v>39</v>
      </c>
      <c r="F640">
        <v>11</v>
      </c>
      <c r="G640">
        <v>2.1312500000000001</v>
      </c>
      <c r="H640">
        <v>47.64</v>
      </c>
      <c r="I640">
        <v>91.563999999999993</v>
      </c>
      <c r="J640">
        <v>0</v>
      </c>
      <c r="K640" s="10">
        <f t="shared" si="54"/>
        <v>0.16063859649122805</v>
      </c>
      <c r="L640" s="10">
        <f t="shared" si="55"/>
        <v>0</v>
      </c>
      <c r="M640" s="10">
        <f t="shared" si="56"/>
        <v>0.16063859649122805</v>
      </c>
      <c r="O640">
        <f t="shared" si="57"/>
        <v>6.5954618450657879E-2</v>
      </c>
      <c r="P640">
        <f t="shared" si="59"/>
        <v>1.9145423391973702</v>
      </c>
      <c r="S640">
        <f t="shared" si="58"/>
        <v>0.26381847380263151</v>
      </c>
    </row>
    <row r="641" spans="5:19" x14ac:dyDescent="0.25">
      <c r="E641">
        <v>39</v>
      </c>
      <c r="F641">
        <v>12</v>
      </c>
      <c r="G641">
        <v>2.1312500000000001</v>
      </c>
      <c r="H641">
        <v>6.11</v>
      </c>
      <c r="I641">
        <v>42.4</v>
      </c>
      <c r="J641">
        <v>0</v>
      </c>
      <c r="K641" s="10">
        <f t="shared" si="54"/>
        <v>7.4385964912280694E-2</v>
      </c>
      <c r="L641" s="10">
        <f t="shared" si="55"/>
        <v>0</v>
      </c>
      <c r="M641" s="10">
        <f t="shared" si="56"/>
        <v>7.4385964912280694E-2</v>
      </c>
      <c r="O641">
        <f t="shared" si="57"/>
        <v>3.0541215131578942E-2</v>
      </c>
      <c r="P641">
        <f t="shared" si="59"/>
        <v>1.8840011240657912</v>
      </c>
      <c r="S641">
        <f t="shared" si="58"/>
        <v>0.12216486052631577</v>
      </c>
    </row>
    <row r="642" spans="5:19" x14ac:dyDescent="0.25">
      <c r="E642">
        <v>39</v>
      </c>
      <c r="F642">
        <v>13</v>
      </c>
      <c r="G642">
        <v>2.1312500000000001</v>
      </c>
      <c r="H642">
        <v>8.31</v>
      </c>
      <c r="I642">
        <v>0</v>
      </c>
      <c r="J642">
        <v>38.527999999999999</v>
      </c>
      <c r="K642" s="10">
        <f t="shared" si="54"/>
        <v>0</v>
      </c>
      <c r="L642" s="10">
        <f t="shared" si="55"/>
        <v>-6.7592982456140344E-2</v>
      </c>
      <c r="M642" s="10">
        <f t="shared" si="56"/>
        <v>6.7592982456140344E-2</v>
      </c>
      <c r="O642">
        <f t="shared" si="57"/>
        <v>-2.7752168315789468E-2</v>
      </c>
      <c r="P642">
        <f t="shared" si="59"/>
        <v>1.9117532923815808</v>
      </c>
      <c r="S642">
        <f t="shared" si="58"/>
        <v>-0.11100867326315787</v>
      </c>
    </row>
    <row r="643" spans="5:19" x14ac:dyDescent="0.25">
      <c r="E643">
        <v>39</v>
      </c>
      <c r="F643">
        <v>14</v>
      </c>
      <c r="G643">
        <v>2.1312500000000001</v>
      </c>
      <c r="H643">
        <v>37.08</v>
      </c>
      <c r="I643">
        <v>54.484000000000002</v>
      </c>
      <c r="J643">
        <v>0</v>
      </c>
      <c r="K643" s="10">
        <f t="shared" si="54"/>
        <v>9.5585964912280705E-2</v>
      </c>
      <c r="L643" s="10">
        <f t="shared" si="55"/>
        <v>0</v>
      </c>
      <c r="M643" s="10">
        <f t="shared" si="56"/>
        <v>9.5585964912280705E-2</v>
      </c>
      <c r="O643">
        <f t="shared" si="57"/>
        <v>3.924546144407895E-2</v>
      </c>
      <c r="P643">
        <f t="shared" si="59"/>
        <v>1.8725078309375018</v>
      </c>
      <c r="S643">
        <f t="shared" si="58"/>
        <v>0.1569818457763158</v>
      </c>
    </row>
    <row r="644" spans="5:19" x14ac:dyDescent="0.25">
      <c r="E644">
        <v>39</v>
      </c>
      <c r="F644">
        <v>15</v>
      </c>
      <c r="G644">
        <v>2.1312500000000001</v>
      </c>
      <c r="H644">
        <v>174.69</v>
      </c>
      <c r="I644">
        <v>100.392</v>
      </c>
      <c r="J644">
        <v>0</v>
      </c>
      <c r="K644" s="10">
        <f t="shared" si="54"/>
        <v>0.17612631578947369</v>
      </c>
      <c r="L644" s="10">
        <f t="shared" si="55"/>
        <v>0</v>
      </c>
      <c r="M644" s="10">
        <f t="shared" si="56"/>
        <v>0.17612631578947369</v>
      </c>
      <c r="O644">
        <f t="shared" si="57"/>
        <v>7.2313529940789475E-2</v>
      </c>
      <c r="P644">
        <f t="shared" si="59"/>
        <v>1.8001943009967123</v>
      </c>
      <c r="S644">
        <f t="shared" si="58"/>
        <v>0.2892541197631579</v>
      </c>
    </row>
    <row r="645" spans="5:19" x14ac:dyDescent="0.25">
      <c r="E645">
        <v>39</v>
      </c>
      <c r="F645">
        <v>16</v>
      </c>
      <c r="G645">
        <v>2.1312500000000001</v>
      </c>
      <c r="H645">
        <v>176.93</v>
      </c>
      <c r="I645">
        <v>11.26</v>
      </c>
      <c r="J645">
        <v>0</v>
      </c>
      <c r="K645" s="10">
        <f t="shared" si="54"/>
        <v>1.9754385964912281E-2</v>
      </c>
      <c r="L645" s="10">
        <f t="shared" si="55"/>
        <v>0</v>
      </c>
      <c r="M645" s="10">
        <f t="shared" si="56"/>
        <v>1.9754385964912281E-2</v>
      </c>
      <c r="O645">
        <f t="shared" si="57"/>
        <v>8.1107094901315784E-3</v>
      </c>
      <c r="P645">
        <f t="shared" si="59"/>
        <v>1.7920835915065807</v>
      </c>
      <c r="S645">
        <f t="shared" si="58"/>
        <v>3.2442837960526313E-2</v>
      </c>
    </row>
    <row r="646" spans="5:19" x14ac:dyDescent="0.25">
      <c r="E646">
        <v>40</v>
      </c>
      <c r="F646">
        <v>1</v>
      </c>
      <c r="G646">
        <v>3.45</v>
      </c>
      <c r="H646">
        <v>139.91</v>
      </c>
      <c r="I646">
        <v>0</v>
      </c>
      <c r="J646">
        <v>51.584000000000003</v>
      </c>
      <c r="K646" s="10">
        <f t="shared" si="54"/>
        <v>0</v>
      </c>
      <c r="L646" s="10">
        <f t="shared" si="55"/>
        <v>-9.0498245614035092E-2</v>
      </c>
      <c r="M646" s="10">
        <f t="shared" si="56"/>
        <v>9.0498245614035092E-2</v>
      </c>
      <c r="O646">
        <f t="shared" si="57"/>
        <v>-3.7156557578947369E-2</v>
      </c>
      <c r="P646">
        <f t="shared" si="59"/>
        <v>1.8292401490855281</v>
      </c>
      <c r="S646">
        <f t="shared" si="58"/>
        <v>-0.14862623031578948</v>
      </c>
    </row>
    <row r="647" spans="5:19" x14ac:dyDescent="0.25">
      <c r="E647">
        <v>40</v>
      </c>
      <c r="F647">
        <v>2</v>
      </c>
      <c r="G647">
        <v>3.45</v>
      </c>
      <c r="H647">
        <v>-0.78</v>
      </c>
      <c r="I647">
        <v>79.828000000000003</v>
      </c>
      <c r="J647">
        <v>0</v>
      </c>
      <c r="K647" s="10">
        <f t="shared" ref="K647:K710" si="60">I647/$G$3</f>
        <v>0.14004912280701756</v>
      </c>
      <c r="L647" s="10">
        <f t="shared" ref="L647:L710" si="61">-J647/$G$3</f>
        <v>0</v>
      </c>
      <c r="M647" s="10">
        <f t="shared" ref="M647:M710" si="62">J647/$G$3 +I647/$G$3</f>
        <v>0.14004912280701756</v>
      </c>
      <c r="O647">
        <f t="shared" ref="O647:O710" si="63">(K647*$J$2+L647*$J$2)*0.25</f>
        <v>5.7501040601973689E-2</v>
      </c>
      <c r="P647">
        <f t="shared" si="59"/>
        <v>1.7717391084835545</v>
      </c>
      <c r="S647">
        <f t="shared" ref="S647:S710" si="64">(K647*$J$2+L647*$J$2)</f>
        <v>0.23000416240789476</v>
      </c>
    </row>
    <row r="648" spans="5:19" x14ac:dyDescent="0.25">
      <c r="E648">
        <v>40</v>
      </c>
      <c r="F648">
        <v>3</v>
      </c>
      <c r="G648">
        <v>3.45</v>
      </c>
      <c r="H648">
        <v>176.73</v>
      </c>
      <c r="I648">
        <v>125.492</v>
      </c>
      <c r="J648">
        <v>0</v>
      </c>
      <c r="K648" s="10">
        <f t="shared" si="60"/>
        <v>0.22016140350877195</v>
      </c>
      <c r="L648" s="10">
        <f t="shared" si="61"/>
        <v>0</v>
      </c>
      <c r="M648" s="10">
        <f t="shared" si="62"/>
        <v>0.22016140350877195</v>
      </c>
      <c r="O648">
        <f t="shared" si="63"/>
        <v>9.0393353049342109E-2</v>
      </c>
      <c r="P648">
        <f t="shared" ref="P648:P711" si="65">P647-O648</f>
        <v>1.6813457554342124</v>
      </c>
      <c r="S648">
        <f t="shared" si="64"/>
        <v>0.36157341219736844</v>
      </c>
    </row>
    <row r="649" spans="5:19" x14ac:dyDescent="0.25">
      <c r="E649">
        <v>40</v>
      </c>
      <c r="F649">
        <v>4</v>
      </c>
      <c r="G649">
        <v>3.45</v>
      </c>
      <c r="H649">
        <v>188.42</v>
      </c>
      <c r="I649">
        <v>142.13200000000001</v>
      </c>
      <c r="J649">
        <v>0</v>
      </c>
      <c r="K649" s="10">
        <f t="shared" si="60"/>
        <v>0.2493543859649123</v>
      </c>
      <c r="L649" s="10">
        <f t="shared" si="61"/>
        <v>0</v>
      </c>
      <c r="M649" s="10">
        <f t="shared" si="62"/>
        <v>0.2493543859649123</v>
      </c>
      <c r="O649">
        <f t="shared" si="63"/>
        <v>0.10237933936513158</v>
      </c>
      <c r="P649">
        <f t="shared" si="65"/>
        <v>1.5789664160690808</v>
      </c>
      <c r="S649">
        <f t="shared" si="64"/>
        <v>0.40951735746052631</v>
      </c>
    </row>
    <row r="650" spans="5:19" x14ac:dyDescent="0.25">
      <c r="E650">
        <v>40</v>
      </c>
      <c r="F650">
        <v>5</v>
      </c>
      <c r="G650">
        <v>3.45</v>
      </c>
      <c r="H650">
        <v>212.75</v>
      </c>
      <c r="I650">
        <v>0</v>
      </c>
      <c r="J650">
        <v>65.891999999999996</v>
      </c>
      <c r="K650" s="10">
        <f t="shared" si="60"/>
        <v>0</v>
      </c>
      <c r="L650" s="10">
        <f t="shared" si="61"/>
        <v>-0.11559999999999999</v>
      </c>
      <c r="M650" s="10">
        <f t="shared" si="62"/>
        <v>0.11559999999999999</v>
      </c>
      <c r="O650">
        <f t="shared" si="63"/>
        <v>-4.7462777062499996E-2</v>
      </c>
      <c r="P650">
        <f t="shared" si="65"/>
        <v>1.6264291931315809</v>
      </c>
      <c r="S650">
        <f t="shared" si="64"/>
        <v>-0.18985110824999998</v>
      </c>
    </row>
    <row r="651" spans="5:19" x14ac:dyDescent="0.25">
      <c r="E651">
        <v>40</v>
      </c>
      <c r="F651">
        <v>6</v>
      </c>
      <c r="G651">
        <v>3.45</v>
      </c>
      <c r="H651">
        <v>-2.21</v>
      </c>
      <c r="I651">
        <v>51.351999999999997</v>
      </c>
      <c r="J651">
        <v>0</v>
      </c>
      <c r="K651" s="10">
        <f t="shared" si="60"/>
        <v>9.009122807017543E-2</v>
      </c>
      <c r="L651" s="10">
        <f t="shared" si="61"/>
        <v>0</v>
      </c>
      <c r="M651" s="10">
        <f t="shared" si="62"/>
        <v>9.009122807017543E-2</v>
      </c>
      <c r="O651">
        <f t="shared" si="63"/>
        <v>3.698944526973684E-2</v>
      </c>
      <c r="P651">
        <f t="shared" si="65"/>
        <v>1.5894397478618441</v>
      </c>
      <c r="S651">
        <f t="shared" si="64"/>
        <v>0.14795778107894736</v>
      </c>
    </row>
    <row r="652" spans="5:19" x14ac:dyDescent="0.25">
      <c r="E652">
        <v>40</v>
      </c>
      <c r="F652">
        <v>7</v>
      </c>
      <c r="G652">
        <v>3.45</v>
      </c>
      <c r="H652">
        <v>12.35</v>
      </c>
      <c r="I652">
        <v>67.744</v>
      </c>
      <c r="J652">
        <v>0</v>
      </c>
      <c r="K652" s="10">
        <f t="shared" si="60"/>
        <v>0.11884912280701754</v>
      </c>
      <c r="L652" s="10">
        <f t="shared" si="61"/>
        <v>0</v>
      </c>
      <c r="M652" s="10">
        <f t="shared" si="62"/>
        <v>0.11884912280701754</v>
      </c>
      <c r="O652">
        <f t="shared" si="63"/>
        <v>4.8796794289473679E-2</v>
      </c>
      <c r="P652">
        <f t="shared" si="65"/>
        <v>1.5406429535723705</v>
      </c>
      <c r="S652">
        <f t="shared" si="64"/>
        <v>0.19518717715789471</v>
      </c>
    </row>
    <row r="653" spans="5:19" x14ac:dyDescent="0.25">
      <c r="E653">
        <v>40</v>
      </c>
      <c r="F653">
        <v>8</v>
      </c>
      <c r="G653">
        <v>3.45</v>
      </c>
      <c r="H653">
        <v>-0.42</v>
      </c>
      <c r="I653">
        <v>42.488</v>
      </c>
      <c r="J653">
        <v>0</v>
      </c>
      <c r="K653" s="10">
        <f t="shared" si="60"/>
        <v>7.4540350877192976E-2</v>
      </c>
      <c r="L653" s="10">
        <f t="shared" si="61"/>
        <v>0</v>
      </c>
      <c r="M653" s="10">
        <f t="shared" si="62"/>
        <v>7.4540350877192976E-2</v>
      </c>
      <c r="O653">
        <f t="shared" si="63"/>
        <v>3.0604602559210523E-2</v>
      </c>
      <c r="P653">
        <f t="shared" si="65"/>
        <v>1.5100383510131599</v>
      </c>
      <c r="S653">
        <f t="shared" si="64"/>
        <v>0.12241841023684209</v>
      </c>
    </row>
    <row r="654" spans="5:19" x14ac:dyDescent="0.25">
      <c r="E654">
        <v>40</v>
      </c>
      <c r="F654">
        <v>9</v>
      </c>
      <c r="G654">
        <v>3.45</v>
      </c>
      <c r="H654">
        <v>-9.52</v>
      </c>
      <c r="I654">
        <v>0</v>
      </c>
      <c r="J654">
        <v>0.2</v>
      </c>
      <c r="K654" s="10">
        <f t="shared" si="60"/>
        <v>0</v>
      </c>
      <c r="L654" s="10">
        <f t="shared" si="61"/>
        <v>-3.5087719298245617E-4</v>
      </c>
      <c r="M654" s="10">
        <f t="shared" si="62"/>
        <v>3.5087719298245617E-4</v>
      </c>
      <c r="O654">
        <f t="shared" si="63"/>
        <v>-1.440623355263158E-4</v>
      </c>
      <c r="P654">
        <f t="shared" si="65"/>
        <v>1.5101824133486861</v>
      </c>
      <c r="S654">
        <f t="shared" si="64"/>
        <v>-5.762493421052632E-4</v>
      </c>
    </row>
    <row r="655" spans="5:19" x14ac:dyDescent="0.25">
      <c r="E655">
        <v>40</v>
      </c>
      <c r="F655">
        <v>10</v>
      </c>
      <c r="G655">
        <v>3.45</v>
      </c>
      <c r="H655">
        <v>-7.98</v>
      </c>
      <c r="I655">
        <v>66.507999999999996</v>
      </c>
      <c r="J655">
        <v>0</v>
      </c>
      <c r="K655" s="10">
        <f t="shared" si="60"/>
        <v>0.11668070175438595</v>
      </c>
      <c r="L655" s="10">
        <f t="shared" si="61"/>
        <v>0</v>
      </c>
      <c r="M655" s="10">
        <f t="shared" si="62"/>
        <v>0.11668070175438595</v>
      </c>
      <c r="O655">
        <f t="shared" si="63"/>
        <v>4.7906489055921049E-2</v>
      </c>
      <c r="P655">
        <f t="shared" si="65"/>
        <v>1.462275924292765</v>
      </c>
      <c r="S655">
        <f t="shared" si="64"/>
        <v>0.1916259562236842</v>
      </c>
    </row>
    <row r="656" spans="5:19" x14ac:dyDescent="0.25">
      <c r="E656">
        <v>40</v>
      </c>
      <c r="F656">
        <v>11</v>
      </c>
      <c r="G656">
        <v>3.45</v>
      </c>
      <c r="H656">
        <v>-9.1199999999999992</v>
      </c>
      <c r="I656">
        <v>36.707999999999998</v>
      </c>
      <c r="J656">
        <v>0</v>
      </c>
      <c r="K656" s="10">
        <f t="shared" si="60"/>
        <v>6.4399999999999999E-2</v>
      </c>
      <c r="L656" s="10">
        <f t="shared" si="61"/>
        <v>0</v>
      </c>
      <c r="M656" s="10">
        <f t="shared" si="62"/>
        <v>6.4399999999999999E-2</v>
      </c>
      <c r="O656">
        <f t="shared" si="63"/>
        <v>2.6441201062499999E-2</v>
      </c>
      <c r="P656">
        <f t="shared" si="65"/>
        <v>1.4358347232302651</v>
      </c>
      <c r="S656">
        <f t="shared" si="64"/>
        <v>0.10576480425</v>
      </c>
    </row>
    <row r="657" spans="5:19" x14ac:dyDescent="0.25">
      <c r="E657">
        <v>40</v>
      </c>
      <c r="F657">
        <v>12</v>
      </c>
      <c r="G657">
        <v>3.45</v>
      </c>
      <c r="H657">
        <v>-2.54</v>
      </c>
      <c r="I657">
        <v>43.664000000000001</v>
      </c>
      <c r="J657">
        <v>0</v>
      </c>
      <c r="K657" s="10">
        <f t="shared" si="60"/>
        <v>7.6603508771929826E-2</v>
      </c>
      <c r="L657" s="10">
        <f t="shared" si="61"/>
        <v>0</v>
      </c>
      <c r="M657" s="10">
        <f t="shared" si="62"/>
        <v>7.6603508771929826E-2</v>
      </c>
      <c r="O657">
        <f t="shared" si="63"/>
        <v>3.1451689092105259E-2</v>
      </c>
      <c r="P657">
        <f t="shared" si="65"/>
        <v>1.4043830341381598</v>
      </c>
      <c r="S657">
        <f t="shared" si="64"/>
        <v>0.12580675636842104</v>
      </c>
    </row>
    <row r="658" spans="5:19" x14ac:dyDescent="0.25">
      <c r="E658">
        <v>40</v>
      </c>
      <c r="F658">
        <v>13</v>
      </c>
      <c r="G658">
        <v>3.45</v>
      </c>
      <c r="H658">
        <v>-11.24</v>
      </c>
      <c r="I658">
        <v>127.65600000000001</v>
      </c>
      <c r="J658">
        <v>0</v>
      </c>
      <c r="K658" s="10">
        <f t="shared" si="60"/>
        <v>0.22395789473684211</v>
      </c>
      <c r="L658" s="10">
        <f t="shared" si="61"/>
        <v>0</v>
      </c>
      <c r="M658" s="10">
        <f t="shared" si="62"/>
        <v>0.22395789473684211</v>
      </c>
      <c r="O658">
        <f t="shared" si="63"/>
        <v>9.1952107519736842E-2</v>
      </c>
      <c r="P658">
        <f t="shared" si="65"/>
        <v>1.3124309266184229</v>
      </c>
      <c r="S658">
        <f t="shared" si="64"/>
        <v>0.36780843007894737</v>
      </c>
    </row>
    <row r="659" spans="5:19" x14ac:dyDescent="0.25">
      <c r="E659">
        <v>40</v>
      </c>
      <c r="F659">
        <v>14</v>
      </c>
      <c r="G659">
        <v>3.45</v>
      </c>
      <c r="H659">
        <v>45.17</v>
      </c>
      <c r="I659">
        <v>76.507999999999996</v>
      </c>
      <c r="J659">
        <v>0</v>
      </c>
      <c r="K659" s="10">
        <f t="shared" si="60"/>
        <v>0.13422456140350877</v>
      </c>
      <c r="L659" s="10">
        <f t="shared" si="61"/>
        <v>0</v>
      </c>
      <c r="M659" s="10">
        <f t="shared" si="62"/>
        <v>0.13422456140350877</v>
      </c>
      <c r="O659">
        <f t="shared" si="63"/>
        <v>5.5109605832236841E-2</v>
      </c>
      <c r="P659">
        <f t="shared" si="65"/>
        <v>1.257321320786186</v>
      </c>
      <c r="S659">
        <f t="shared" si="64"/>
        <v>0.22043842332894736</v>
      </c>
    </row>
    <row r="660" spans="5:19" x14ac:dyDescent="0.25">
      <c r="E660">
        <v>40</v>
      </c>
      <c r="F660">
        <v>15</v>
      </c>
      <c r="G660">
        <v>3.45</v>
      </c>
      <c r="H660">
        <v>43.25</v>
      </c>
      <c r="I660">
        <v>18.771999999999998</v>
      </c>
      <c r="J660">
        <v>0</v>
      </c>
      <c r="K660" s="10">
        <f t="shared" si="60"/>
        <v>3.2933333333333328E-2</v>
      </c>
      <c r="L660" s="10">
        <f t="shared" si="61"/>
        <v>0</v>
      </c>
      <c r="M660" s="10">
        <f t="shared" si="62"/>
        <v>3.2933333333333328E-2</v>
      </c>
      <c r="O660">
        <f t="shared" si="63"/>
        <v>1.3521690812499997E-2</v>
      </c>
      <c r="P660">
        <f t="shared" si="65"/>
        <v>1.243799629973686</v>
      </c>
      <c r="S660">
        <f t="shared" si="64"/>
        <v>5.4086763249999989E-2</v>
      </c>
    </row>
    <row r="661" spans="5:19" x14ac:dyDescent="0.25">
      <c r="E661">
        <v>40</v>
      </c>
      <c r="F661">
        <v>16</v>
      </c>
      <c r="G661">
        <v>3.45</v>
      </c>
      <c r="H661">
        <v>11.96</v>
      </c>
      <c r="I661">
        <v>26.852</v>
      </c>
      <c r="J661">
        <v>0</v>
      </c>
      <c r="K661" s="10">
        <f t="shared" si="60"/>
        <v>4.7108771929824565E-2</v>
      </c>
      <c r="L661" s="10">
        <f t="shared" si="61"/>
        <v>0</v>
      </c>
      <c r="M661" s="10">
        <f t="shared" si="62"/>
        <v>4.7108771929824565E-2</v>
      </c>
      <c r="O661">
        <f t="shared" si="63"/>
        <v>1.9341809167763159E-2</v>
      </c>
      <c r="P661">
        <f t="shared" si="65"/>
        <v>1.2244578208059229</v>
      </c>
      <c r="S661">
        <f t="shared" si="64"/>
        <v>7.7367236671052636E-2</v>
      </c>
    </row>
    <row r="662" spans="5:19" x14ac:dyDescent="0.25">
      <c r="E662">
        <v>41</v>
      </c>
      <c r="F662">
        <v>1</v>
      </c>
      <c r="G662">
        <v>4.125</v>
      </c>
      <c r="H662">
        <v>-8.41</v>
      </c>
      <c r="I662">
        <v>53.915999999999997</v>
      </c>
      <c r="J662">
        <v>0</v>
      </c>
      <c r="K662" s="10">
        <f t="shared" si="60"/>
        <v>9.4589473684210515E-2</v>
      </c>
      <c r="L662" s="10">
        <f t="shared" si="61"/>
        <v>0</v>
      </c>
      <c r="M662" s="10">
        <f t="shared" si="62"/>
        <v>9.4589473684210515E-2</v>
      </c>
      <c r="O662">
        <f t="shared" si="63"/>
        <v>3.8836324411184203E-2</v>
      </c>
      <c r="P662">
        <f t="shared" si="65"/>
        <v>1.1856214963947387</v>
      </c>
      <c r="S662">
        <f t="shared" si="64"/>
        <v>0.15534529764473681</v>
      </c>
    </row>
    <row r="663" spans="5:19" x14ac:dyDescent="0.25">
      <c r="E663">
        <v>41</v>
      </c>
      <c r="F663">
        <v>2</v>
      </c>
      <c r="G663">
        <v>4.125</v>
      </c>
      <c r="H663">
        <v>-11.41</v>
      </c>
      <c r="I663">
        <v>0</v>
      </c>
      <c r="J663">
        <v>1.6080000000000001</v>
      </c>
      <c r="K663" s="10">
        <f t="shared" si="60"/>
        <v>0</v>
      </c>
      <c r="L663" s="10">
        <f t="shared" si="61"/>
        <v>-2.8210526315789477E-3</v>
      </c>
      <c r="M663" s="10">
        <f t="shared" si="62"/>
        <v>2.8210526315789477E-3</v>
      </c>
      <c r="O663">
        <f t="shared" si="63"/>
        <v>-1.158261177631579E-3</v>
      </c>
      <c r="P663">
        <f t="shared" si="65"/>
        <v>1.1867797575723702</v>
      </c>
      <c r="S663">
        <f t="shared" si="64"/>
        <v>-4.633044710526316E-3</v>
      </c>
    </row>
    <row r="664" spans="5:19" x14ac:dyDescent="0.25">
      <c r="E664">
        <v>41</v>
      </c>
      <c r="F664">
        <v>3</v>
      </c>
      <c r="G664">
        <v>4.125</v>
      </c>
      <c r="H664">
        <v>-7.79</v>
      </c>
      <c r="I664">
        <v>6.0960000000000001</v>
      </c>
      <c r="J664">
        <v>0</v>
      </c>
      <c r="K664" s="10">
        <f t="shared" si="60"/>
        <v>1.0694736842105264E-2</v>
      </c>
      <c r="L664" s="10">
        <f t="shared" si="61"/>
        <v>0</v>
      </c>
      <c r="M664" s="10">
        <f t="shared" si="62"/>
        <v>1.0694736842105264E-2</v>
      </c>
      <c r="O664">
        <f t="shared" si="63"/>
        <v>4.3910199868421049E-3</v>
      </c>
      <c r="P664">
        <f t="shared" si="65"/>
        <v>1.182388737585528</v>
      </c>
      <c r="S664">
        <f t="shared" si="64"/>
        <v>1.756407994736842E-2</v>
      </c>
    </row>
    <row r="665" spans="5:19" x14ac:dyDescent="0.25">
      <c r="E665">
        <v>41</v>
      </c>
      <c r="F665">
        <v>4</v>
      </c>
      <c r="G665">
        <v>4.125</v>
      </c>
      <c r="H665">
        <v>175.25</v>
      </c>
      <c r="I665">
        <v>54.247999999999998</v>
      </c>
      <c r="J665">
        <v>0</v>
      </c>
      <c r="K665" s="10">
        <f t="shared" si="60"/>
        <v>9.5171929824561394E-2</v>
      </c>
      <c r="L665" s="10">
        <f t="shared" si="61"/>
        <v>0</v>
      </c>
      <c r="M665" s="10">
        <f t="shared" si="62"/>
        <v>9.5171929824561394E-2</v>
      </c>
      <c r="O665">
        <f t="shared" si="63"/>
        <v>3.907546788815789E-2</v>
      </c>
      <c r="P665">
        <f t="shared" si="65"/>
        <v>1.14331326969737</v>
      </c>
      <c r="S665">
        <f t="shared" si="64"/>
        <v>0.15630187155263156</v>
      </c>
    </row>
    <row r="666" spans="5:19" x14ac:dyDescent="0.25">
      <c r="E666">
        <v>41</v>
      </c>
      <c r="F666">
        <v>5</v>
      </c>
      <c r="G666">
        <v>4.125</v>
      </c>
      <c r="H666">
        <v>178.54</v>
      </c>
      <c r="I666">
        <v>100.508</v>
      </c>
      <c r="J666">
        <v>0</v>
      </c>
      <c r="K666" s="10">
        <f t="shared" si="60"/>
        <v>0.1763298245614035</v>
      </c>
      <c r="L666" s="10">
        <f t="shared" si="61"/>
        <v>0</v>
      </c>
      <c r="M666" s="10">
        <f t="shared" si="62"/>
        <v>0.1763298245614035</v>
      </c>
      <c r="O666">
        <f t="shared" si="63"/>
        <v>7.2397086095394733E-2</v>
      </c>
      <c r="P666">
        <f t="shared" si="65"/>
        <v>1.0709161836019754</v>
      </c>
      <c r="S666">
        <f t="shared" si="64"/>
        <v>0.28958834438157893</v>
      </c>
    </row>
    <row r="667" spans="5:19" x14ac:dyDescent="0.25">
      <c r="E667">
        <v>41</v>
      </c>
      <c r="F667">
        <v>6</v>
      </c>
      <c r="G667">
        <v>4.125</v>
      </c>
      <c r="H667">
        <v>-7.04</v>
      </c>
      <c r="I667">
        <v>0</v>
      </c>
      <c r="J667">
        <v>48.344000000000001</v>
      </c>
      <c r="K667" s="10">
        <f t="shared" si="60"/>
        <v>0</v>
      </c>
      <c r="L667" s="10">
        <f t="shared" si="61"/>
        <v>-8.48140350877193E-2</v>
      </c>
      <c r="M667" s="10">
        <f t="shared" si="62"/>
        <v>8.48140350877193E-2</v>
      </c>
      <c r="O667">
        <f t="shared" si="63"/>
        <v>-3.4822747743421048E-2</v>
      </c>
      <c r="P667">
        <f t="shared" si="65"/>
        <v>1.1057389313453965</v>
      </c>
      <c r="S667">
        <f t="shared" si="64"/>
        <v>-0.13929099097368419</v>
      </c>
    </row>
    <row r="668" spans="5:19" x14ac:dyDescent="0.25">
      <c r="E668">
        <v>41</v>
      </c>
      <c r="F668">
        <v>7</v>
      </c>
      <c r="G668">
        <v>4.125</v>
      </c>
      <c r="H668">
        <v>-8.5399999999999991</v>
      </c>
      <c r="I668">
        <v>0</v>
      </c>
      <c r="J668">
        <v>15.348000000000001</v>
      </c>
      <c r="K668" s="10">
        <f t="shared" si="60"/>
        <v>0</v>
      </c>
      <c r="L668" s="10">
        <f t="shared" si="61"/>
        <v>-2.6926315789473687E-2</v>
      </c>
      <c r="M668" s="10">
        <f t="shared" si="62"/>
        <v>2.6926315789473687E-2</v>
      </c>
      <c r="O668">
        <f t="shared" si="63"/>
        <v>-1.1055343628289475E-2</v>
      </c>
      <c r="P668">
        <f t="shared" si="65"/>
        <v>1.1167942749736859</v>
      </c>
      <c r="S668">
        <f t="shared" si="64"/>
        <v>-4.4221374513157899E-2</v>
      </c>
    </row>
    <row r="669" spans="5:19" x14ac:dyDescent="0.25">
      <c r="E669">
        <v>41</v>
      </c>
      <c r="F669">
        <v>8</v>
      </c>
      <c r="G669">
        <v>4.125</v>
      </c>
      <c r="H669">
        <v>58.84</v>
      </c>
      <c r="I669">
        <v>0</v>
      </c>
      <c r="J669">
        <v>11.135999999999999</v>
      </c>
      <c r="K669" s="10">
        <f t="shared" si="60"/>
        <v>0</v>
      </c>
      <c r="L669" s="10">
        <f t="shared" si="61"/>
        <v>-1.9536842105263158E-2</v>
      </c>
      <c r="M669" s="10">
        <f t="shared" si="62"/>
        <v>1.9536842105263158E-2</v>
      </c>
      <c r="O669">
        <f t="shared" si="63"/>
        <v>-8.021390842105262E-3</v>
      </c>
      <c r="P669">
        <f t="shared" si="65"/>
        <v>1.1248156658157911</v>
      </c>
      <c r="S669">
        <f t="shared" si="64"/>
        <v>-3.2085563368421048E-2</v>
      </c>
    </row>
    <row r="670" spans="5:19" x14ac:dyDescent="0.25">
      <c r="E670">
        <v>41</v>
      </c>
      <c r="F670">
        <v>9</v>
      </c>
      <c r="G670">
        <v>4.125</v>
      </c>
      <c r="H670">
        <v>255.7</v>
      </c>
      <c r="I670">
        <v>56.052</v>
      </c>
      <c r="J670">
        <v>0</v>
      </c>
      <c r="K670" s="10">
        <f t="shared" si="60"/>
        <v>9.8336842105263153E-2</v>
      </c>
      <c r="L670" s="10">
        <f t="shared" si="61"/>
        <v>0</v>
      </c>
      <c r="M670" s="10">
        <f t="shared" si="62"/>
        <v>9.8336842105263153E-2</v>
      </c>
      <c r="O670">
        <f t="shared" si="63"/>
        <v>4.0374910154605259E-2</v>
      </c>
      <c r="P670">
        <f t="shared" si="65"/>
        <v>1.0844407556611859</v>
      </c>
      <c r="S670">
        <f t="shared" si="64"/>
        <v>0.16149964061842104</v>
      </c>
    </row>
    <row r="671" spans="5:19" x14ac:dyDescent="0.25">
      <c r="E671">
        <v>41</v>
      </c>
      <c r="F671">
        <v>10</v>
      </c>
      <c r="G671">
        <v>4.125</v>
      </c>
      <c r="H671">
        <v>-26.19</v>
      </c>
      <c r="I671">
        <v>0</v>
      </c>
      <c r="J671">
        <v>62.183999999999997</v>
      </c>
      <c r="K671" s="10">
        <f t="shared" si="60"/>
        <v>0</v>
      </c>
      <c r="L671" s="10">
        <f t="shared" si="61"/>
        <v>-0.10909473684210526</v>
      </c>
      <c r="M671" s="10">
        <f t="shared" si="62"/>
        <v>0.10909473684210526</v>
      </c>
      <c r="O671">
        <f t="shared" si="63"/>
        <v>-4.47918613618421E-2</v>
      </c>
      <c r="P671">
        <f t="shared" si="65"/>
        <v>1.129232617023028</v>
      </c>
      <c r="S671">
        <f t="shared" si="64"/>
        <v>-0.1791674454473684</v>
      </c>
    </row>
    <row r="672" spans="5:19" x14ac:dyDescent="0.25">
      <c r="E672">
        <v>41</v>
      </c>
      <c r="F672">
        <v>11</v>
      </c>
      <c r="G672">
        <v>4.125</v>
      </c>
      <c r="H672">
        <v>-20.2</v>
      </c>
      <c r="I672">
        <v>13.372</v>
      </c>
      <c r="J672">
        <v>0</v>
      </c>
      <c r="K672" s="10">
        <f t="shared" si="60"/>
        <v>2.3459649122807017E-2</v>
      </c>
      <c r="L672" s="10">
        <f t="shared" si="61"/>
        <v>0</v>
      </c>
      <c r="M672" s="10">
        <f t="shared" si="62"/>
        <v>2.3459649122807017E-2</v>
      </c>
      <c r="O672">
        <f t="shared" si="63"/>
        <v>9.6320077532894722E-3</v>
      </c>
      <c r="P672">
        <f t="shared" si="65"/>
        <v>1.1196006092697386</v>
      </c>
      <c r="S672">
        <f t="shared" si="64"/>
        <v>3.8528031013157889E-2</v>
      </c>
    </row>
    <row r="673" spans="5:19" x14ac:dyDescent="0.25">
      <c r="E673">
        <v>41</v>
      </c>
      <c r="F673">
        <v>12</v>
      </c>
      <c r="G673">
        <v>4.125</v>
      </c>
      <c r="H673">
        <v>-27.9</v>
      </c>
      <c r="I673">
        <v>0</v>
      </c>
      <c r="J673">
        <v>51.692</v>
      </c>
      <c r="K673" s="10">
        <f t="shared" si="60"/>
        <v>0</v>
      </c>
      <c r="L673" s="10">
        <f t="shared" si="61"/>
        <v>-9.0687719298245609E-2</v>
      </c>
      <c r="M673" s="10">
        <f t="shared" si="62"/>
        <v>9.0687719298245609E-2</v>
      </c>
      <c r="O673">
        <f t="shared" si="63"/>
        <v>-3.7234351240131573E-2</v>
      </c>
      <c r="P673">
        <f t="shared" si="65"/>
        <v>1.1568349605098702</v>
      </c>
      <c r="S673">
        <f t="shared" si="64"/>
        <v>-0.14893740496052629</v>
      </c>
    </row>
    <row r="674" spans="5:19" x14ac:dyDescent="0.25">
      <c r="E674">
        <v>41</v>
      </c>
      <c r="F674">
        <v>13</v>
      </c>
      <c r="G674">
        <v>4.125</v>
      </c>
      <c r="H674">
        <v>-28.65</v>
      </c>
      <c r="I674">
        <v>19.96</v>
      </c>
      <c r="J674">
        <v>0</v>
      </c>
      <c r="K674" s="10">
        <f t="shared" si="60"/>
        <v>3.5017543859649121E-2</v>
      </c>
      <c r="L674" s="10">
        <f t="shared" si="61"/>
        <v>0</v>
      </c>
      <c r="M674" s="10">
        <f t="shared" si="62"/>
        <v>3.5017543859649121E-2</v>
      </c>
      <c r="O674">
        <f t="shared" si="63"/>
        <v>1.4377421085526315E-2</v>
      </c>
      <c r="P674">
        <f t="shared" si="65"/>
        <v>1.1424575394243439</v>
      </c>
      <c r="S674">
        <f t="shared" si="64"/>
        <v>5.7509684342105259E-2</v>
      </c>
    </row>
    <row r="675" spans="5:19" x14ac:dyDescent="0.25">
      <c r="E675">
        <v>41</v>
      </c>
      <c r="F675">
        <v>14</v>
      </c>
      <c r="G675">
        <v>4.125</v>
      </c>
      <c r="H675">
        <v>-70.349999999999994</v>
      </c>
      <c r="I675">
        <v>0</v>
      </c>
      <c r="J675">
        <v>100.416</v>
      </c>
      <c r="K675" s="10">
        <f t="shared" si="60"/>
        <v>0</v>
      </c>
      <c r="L675" s="10">
        <f t="shared" si="61"/>
        <v>-0.17616842105263159</v>
      </c>
      <c r="M675" s="10">
        <f t="shared" si="62"/>
        <v>0.17616842105263159</v>
      </c>
      <c r="O675">
        <f t="shared" si="63"/>
        <v>-7.2330817421052629E-2</v>
      </c>
      <c r="P675">
        <f t="shared" si="65"/>
        <v>1.2147883568453965</v>
      </c>
      <c r="S675">
        <f t="shared" si="64"/>
        <v>-0.28932326968421052</v>
      </c>
    </row>
    <row r="676" spans="5:19" x14ac:dyDescent="0.25">
      <c r="E676">
        <v>41</v>
      </c>
      <c r="F676">
        <v>15</v>
      </c>
      <c r="G676">
        <v>4.125</v>
      </c>
      <c r="H676">
        <v>-27.94</v>
      </c>
      <c r="I676">
        <v>0</v>
      </c>
      <c r="J676">
        <v>17.231999999999999</v>
      </c>
      <c r="K676" s="10">
        <f t="shared" si="60"/>
        <v>0</v>
      </c>
      <c r="L676" s="10">
        <f t="shared" si="61"/>
        <v>-3.0231578947368418E-2</v>
      </c>
      <c r="M676" s="10">
        <f t="shared" si="62"/>
        <v>3.0231578947368418E-2</v>
      </c>
      <c r="O676">
        <f t="shared" si="63"/>
        <v>-1.2412410828947366E-2</v>
      </c>
      <c r="P676">
        <f t="shared" si="65"/>
        <v>1.2272007676743439</v>
      </c>
      <c r="S676">
        <f t="shared" si="64"/>
        <v>-4.9649643315789464E-2</v>
      </c>
    </row>
    <row r="677" spans="5:19" x14ac:dyDescent="0.25">
      <c r="E677">
        <v>41</v>
      </c>
      <c r="F677">
        <v>16</v>
      </c>
      <c r="G677">
        <v>4.125</v>
      </c>
      <c r="H677">
        <v>-118.72</v>
      </c>
      <c r="I677">
        <v>0</v>
      </c>
      <c r="J677">
        <v>92.944000000000003</v>
      </c>
      <c r="K677" s="10">
        <f t="shared" si="60"/>
        <v>0</v>
      </c>
      <c r="L677" s="10">
        <f t="shared" si="61"/>
        <v>-0.16305964912280702</v>
      </c>
      <c r="M677" s="10">
        <f t="shared" si="62"/>
        <v>0.16305964912280702</v>
      </c>
      <c r="O677">
        <f t="shared" si="63"/>
        <v>-6.694864856578947E-2</v>
      </c>
      <c r="P677">
        <f t="shared" si="65"/>
        <v>1.2941494162401335</v>
      </c>
      <c r="S677">
        <f t="shared" si="64"/>
        <v>-0.26779459426315788</v>
      </c>
    </row>
    <row r="678" spans="5:19" x14ac:dyDescent="0.25">
      <c r="E678">
        <v>42</v>
      </c>
      <c r="F678">
        <v>1</v>
      </c>
      <c r="G678">
        <v>10.6175</v>
      </c>
      <c r="H678">
        <v>-27.39</v>
      </c>
      <c r="I678">
        <v>207.70400000000001</v>
      </c>
      <c r="J678">
        <v>0</v>
      </c>
      <c r="K678" s="10">
        <f t="shared" si="60"/>
        <v>0.36439298245614038</v>
      </c>
      <c r="L678" s="10">
        <f t="shared" si="61"/>
        <v>0</v>
      </c>
      <c r="M678" s="10">
        <f t="shared" si="62"/>
        <v>0.36439298245614038</v>
      </c>
      <c r="O678">
        <f t="shared" si="63"/>
        <v>0.14961161669078948</v>
      </c>
      <c r="P678">
        <f t="shared" si="65"/>
        <v>1.144537799549344</v>
      </c>
      <c r="S678">
        <f t="shared" si="64"/>
        <v>0.59844646676315794</v>
      </c>
    </row>
    <row r="679" spans="5:19" x14ac:dyDescent="0.25">
      <c r="E679">
        <v>42</v>
      </c>
      <c r="F679">
        <v>2</v>
      </c>
      <c r="G679">
        <v>10.6175</v>
      </c>
      <c r="H679">
        <v>-45.34</v>
      </c>
      <c r="I679">
        <v>0</v>
      </c>
      <c r="J679">
        <v>37.56</v>
      </c>
      <c r="K679" s="10">
        <f t="shared" si="60"/>
        <v>0</v>
      </c>
      <c r="L679" s="10">
        <f t="shared" si="61"/>
        <v>-6.589473684210527E-2</v>
      </c>
      <c r="M679" s="10">
        <f t="shared" si="62"/>
        <v>6.589473684210527E-2</v>
      </c>
      <c r="O679">
        <f t="shared" si="63"/>
        <v>-2.7054906611842105E-2</v>
      </c>
      <c r="P679">
        <f t="shared" si="65"/>
        <v>1.1715927061611862</v>
      </c>
      <c r="S679">
        <f t="shared" si="64"/>
        <v>-0.10821962644736842</v>
      </c>
    </row>
    <row r="680" spans="5:19" x14ac:dyDescent="0.25">
      <c r="E680">
        <v>42</v>
      </c>
      <c r="F680">
        <v>3</v>
      </c>
      <c r="G680">
        <v>10.6175</v>
      </c>
      <c r="H680">
        <v>-39.04</v>
      </c>
      <c r="I680">
        <v>0</v>
      </c>
      <c r="J680">
        <v>25.872</v>
      </c>
      <c r="K680" s="10">
        <f t="shared" si="60"/>
        <v>0</v>
      </c>
      <c r="L680" s="10">
        <f t="shared" si="61"/>
        <v>-4.5389473684210528E-2</v>
      </c>
      <c r="M680" s="10">
        <f t="shared" si="62"/>
        <v>4.5389473684210528E-2</v>
      </c>
      <c r="O680">
        <f t="shared" si="63"/>
        <v>-1.8635903723684209E-2</v>
      </c>
      <c r="P680">
        <f t="shared" si="65"/>
        <v>1.1902286098848704</v>
      </c>
      <c r="S680">
        <f t="shared" si="64"/>
        <v>-7.4543614894736834E-2</v>
      </c>
    </row>
    <row r="681" spans="5:19" x14ac:dyDescent="0.25">
      <c r="E681">
        <v>42</v>
      </c>
      <c r="F681">
        <v>4</v>
      </c>
      <c r="G681">
        <v>10.6175</v>
      </c>
      <c r="H681">
        <v>-33.54</v>
      </c>
      <c r="I681">
        <v>0</v>
      </c>
      <c r="J681">
        <v>10.792</v>
      </c>
      <c r="K681" s="10">
        <f t="shared" si="60"/>
        <v>0</v>
      </c>
      <c r="L681" s="10">
        <f t="shared" si="61"/>
        <v>-1.8933333333333333E-2</v>
      </c>
      <c r="M681" s="10">
        <f t="shared" si="62"/>
        <v>1.8933333333333333E-2</v>
      </c>
      <c r="O681">
        <f t="shared" si="63"/>
        <v>-7.7736036249999993E-3</v>
      </c>
      <c r="P681">
        <f t="shared" si="65"/>
        <v>1.1980022135098705</v>
      </c>
      <c r="S681">
        <f t="shared" si="64"/>
        <v>-3.1094414499999997E-2</v>
      </c>
    </row>
    <row r="682" spans="5:19" x14ac:dyDescent="0.25">
      <c r="E682">
        <v>42</v>
      </c>
      <c r="F682">
        <v>5</v>
      </c>
      <c r="G682">
        <v>10.6175</v>
      </c>
      <c r="H682">
        <v>-17.239999999999998</v>
      </c>
      <c r="I682">
        <v>125.69199999999999</v>
      </c>
      <c r="J682">
        <v>0</v>
      </c>
      <c r="K682" s="10">
        <f t="shared" si="60"/>
        <v>0.22051228070175438</v>
      </c>
      <c r="L682" s="10">
        <f t="shared" si="61"/>
        <v>0</v>
      </c>
      <c r="M682" s="10">
        <f t="shared" si="62"/>
        <v>0.22051228070175438</v>
      </c>
      <c r="O682">
        <f t="shared" si="63"/>
        <v>9.0537415384868411E-2</v>
      </c>
      <c r="P682">
        <f t="shared" si="65"/>
        <v>1.1074647981250021</v>
      </c>
      <c r="S682">
        <f t="shared" si="64"/>
        <v>0.36214966153947364</v>
      </c>
    </row>
    <row r="683" spans="5:19" x14ac:dyDescent="0.25">
      <c r="E683">
        <v>42</v>
      </c>
      <c r="F683">
        <v>6</v>
      </c>
      <c r="G683">
        <v>10.6175</v>
      </c>
      <c r="H683">
        <v>-28.01</v>
      </c>
      <c r="I683">
        <v>0</v>
      </c>
      <c r="J683">
        <v>33.832000000000001</v>
      </c>
      <c r="K683" s="10">
        <f t="shared" si="60"/>
        <v>0</v>
      </c>
      <c r="L683" s="10">
        <f t="shared" si="61"/>
        <v>-5.9354385964912285E-2</v>
      </c>
      <c r="M683" s="10">
        <f t="shared" si="62"/>
        <v>5.9354385964912285E-2</v>
      </c>
      <c r="O683">
        <f t="shared" si="63"/>
        <v>-2.4369584677631579E-2</v>
      </c>
      <c r="P683">
        <f t="shared" si="65"/>
        <v>1.1318343828026336</v>
      </c>
      <c r="S683">
        <f t="shared" si="64"/>
        <v>-9.7478338710526316E-2</v>
      </c>
    </row>
    <row r="684" spans="5:19" x14ac:dyDescent="0.25">
      <c r="E684">
        <v>42</v>
      </c>
      <c r="F684">
        <v>7</v>
      </c>
      <c r="G684">
        <v>10.6175</v>
      </c>
      <c r="H684">
        <v>-11.01</v>
      </c>
      <c r="I684">
        <v>46.067999999999998</v>
      </c>
      <c r="J684">
        <v>0</v>
      </c>
      <c r="K684" s="10">
        <f t="shared" si="60"/>
        <v>8.0821052631578946E-2</v>
      </c>
      <c r="L684" s="10">
        <f t="shared" si="61"/>
        <v>0</v>
      </c>
      <c r="M684" s="10">
        <f t="shared" si="62"/>
        <v>8.0821052631578946E-2</v>
      </c>
      <c r="O684">
        <f t="shared" si="63"/>
        <v>3.3183318365131574E-2</v>
      </c>
      <c r="P684">
        <f t="shared" si="65"/>
        <v>1.098651064437502</v>
      </c>
      <c r="S684">
        <f t="shared" si="64"/>
        <v>0.1327332734605263</v>
      </c>
    </row>
    <row r="685" spans="5:19" x14ac:dyDescent="0.25">
      <c r="E685">
        <v>42</v>
      </c>
      <c r="F685">
        <v>8</v>
      </c>
      <c r="G685">
        <v>10.6175</v>
      </c>
      <c r="H685">
        <v>-20.27</v>
      </c>
      <c r="I685">
        <v>0</v>
      </c>
      <c r="J685">
        <v>8.4600000000000009</v>
      </c>
      <c r="K685" s="10">
        <f t="shared" si="60"/>
        <v>0</v>
      </c>
      <c r="L685" s="10">
        <f t="shared" si="61"/>
        <v>-1.4842105263157896E-2</v>
      </c>
      <c r="M685" s="10">
        <f t="shared" si="62"/>
        <v>1.4842105263157896E-2</v>
      </c>
      <c r="O685">
        <f t="shared" si="63"/>
        <v>-6.0938367927631581E-3</v>
      </c>
      <c r="P685">
        <f t="shared" si="65"/>
        <v>1.1047449012302653</v>
      </c>
      <c r="S685">
        <f t="shared" si="64"/>
        <v>-2.4375347171052632E-2</v>
      </c>
    </row>
    <row r="686" spans="5:19" x14ac:dyDescent="0.25">
      <c r="E686">
        <v>42</v>
      </c>
      <c r="F686">
        <v>9</v>
      </c>
      <c r="G686">
        <v>10.6175</v>
      </c>
      <c r="H686">
        <v>183.14</v>
      </c>
      <c r="I686">
        <v>141.71199999999999</v>
      </c>
      <c r="J686">
        <v>0</v>
      </c>
      <c r="K686" s="10">
        <f t="shared" si="60"/>
        <v>0.2486175438596491</v>
      </c>
      <c r="L686" s="10">
        <f t="shared" si="61"/>
        <v>0</v>
      </c>
      <c r="M686" s="10">
        <f t="shared" si="62"/>
        <v>0.2486175438596491</v>
      </c>
      <c r="O686">
        <f t="shared" si="63"/>
        <v>0.1020768084605263</v>
      </c>
      <c r="P686">
        <f t="shared" si="65"/>
        <v>1.0026680927697389</v>
      </c>
      <c r="S686">
        <f t="shared" si="64"/>
        <v>0.40830723384210521</v>
      </c>
    </row>
    <row r="687" spans="5:19" x14ac:dyDescent="0.25">
      <c r="E687">
        <v>42</v>
      </c>
      <c r="F687">
        <v>10</v>
      </c>
      <c r="G687">
        <v>10.6175</v>
      </c>
      <c r="H687">
        <v>-16.22</v>
      </c>
      <c r="I687">
        <v>0</v>
      </c>
      <c r="J687">
        <v>11.66</v>
      </c>
      <c r="K687" s="10">
        <f t="shared" si="60"/>
        <v>0</v>
      </c>
      <c r="L687" s="10">
        <f t="shared" si="61"/>
        <v>-2.0456140350877193E-2</v>
      </c>
      <c r="M687" s="10">
        <f t="shared" si="62"/>
        <v>2.0456140350877193E-2</v>
      </c>
      <c r="O687">
        <f t="shared" si="63"/>
        <v>-8.3988341611842109E-3</v>
      </c>
      <c r="P687">
        <f t="shared" si="65"/>
        <v>1.0110669269309231</v>
      </c>
      <c r="S687">
        <f t="shared" si="64"/>
        <v>-3.3595336644736844E-2</v>
      </c>
    </row>
    <row r="688" spans="5:19" x14ac:dyDescent="0.25">
      <c r="E688">
        <v>42</v>
      </c>
      <c r="F688">
        <v>11</v>
      </c>
      <c r="G688">
        <v>10.6175</v>
      </c>
      <c r="H688">
        <v>3.73</v>
      </c>
      <c r="I688">
        <v>49.828000000000003</v>
      </c>
      <c r="J688">
        <v>0</v>
      </c>
      <c r="K688" s="10">
        <f t="shared" si="60"/>
        <v>8.741754385964913E-2</v>
      </c>
      <c r="L688" s="10">
        <f t="shared" si="61"/>
        <v>0</v>
      </c>
      <c r="M688" s="10">
        <f t="shared" si="62"/>
        <v>8.741754385964913E-2</v>
      </c>
      <c r="O688">
        <f t="shared" si="63"/>
        <v>3.5891690273026314E-2</v>
      </c>
      <c r="P688">
        <f t="shared" si="65"/>
        <v>0.97517523665789685</v>
      </c>
      <c r="S688">
        <f t="shared" si="64"/>
        <v>0.14356676109210526</v>
      </c>
    </row>
    <row r="689" spans="5:19" x14ac:dyDescent="0.25">
      <c r="E689">
        <v>42</v>
      </c>
      <c r="F689">
        <v>12</v>
      </c>
      <c r="G689">
        <v>10.6175</v>
      </c>
      <c r="H689">
        <v>124.6</v>
      </c>
      <c r="I689">
        <v>0</v>
      </c>
      <c r="J689">
        <v>13.052</v>
      </c>
      <c r="K689" s="10">
        <f t="shared" si="60"/>
        <v>0</v>
      </c>
      <c r="L689" s="10">
        <f t="shared" si="61"/>
        <v>-2.2898245614035088E-2</v>
      </c>
      <c r="M689" s="10">
        <f t="shared" si="62"/>
        <v>2.2898245614035088E-2</v>
      </c>
      <c r="O689">
        <f t="shared" si="63"/>
        <v>-9.4015080164473672E-3</v>
      </c>
      <c r="P689">
        <f t="shared" si="65"/>
        <v>0.9845767446743442</v>
      </c>
      <c r="S689">
        <f t="shared" si="64"/>
        <v>-3.7606032065789469E-2</v>
      </c>
    </row>
    <row r="690" spans="5:19" x14ac:dyDescent="0.25">
      <c r="E690">
        <v>42</v>
      </c>
      <c r="F690">
        <v>13</v>
      </c>
      <c r="G690">
        <v>10.6175</v>
      </c>
      <c r="H690">
        <v>-4.26</v>
      </c>
      <c r="I690">
        <v>62.756</v>
      </c>
      <c r="J690">
        <v>0</v>
      </c>
      <c r="K690" s="10">
        <f t="shared" si="60"/>
        <v>0.11009824561403508</v>
      </c>
      <c r="L690" s="10">
        <f t="shared" si="61"/>
        <v>0</v>
      </c>
      <c r="M690" s="10">
        <f t="shared" si="62"/>
        <v>0.11009824561403508</v>
      </c>
      <c r="O690">
        <f t="shared" si="63"/>
        <v>4.5203879641447363E-2</v>
      </c>
      <c r="P690">
        <f t="shared" si="65"/>
        <v>0.93937286503289685</v>
      </c>
      <c r="S690">
        <f t="shared" si="64"/>
        <v>0.18081551856578945</v>
      </c>
    </row>
    <row r="691" spans="5:19" x14ac:dyDescent="0.25">
      <c r="E691">
        <v>42</v>
      </c>
      <c r="F691">
        <v>14</v>
      </c>
      <c r="G691">
        <v>10.6175</v>
      </c>
      <c r="H691">
        <v>-1.98</v>
      </c>
      <c r="I691">
        <v>21.928000000000001</v>
      </c>
      <c r="J691">
        <v>0</v>
      </c>
      <c r="K691" s="10">
        <f t="shared" si="60"/>
        <v>3.8470175438596495E-2</v>
      </c>
      <c r="L691" s="10">
        <f t="shared" si="61"/>
        <v>0</v>
      </c>
      <c r="M691" s="10">
        <f t="shared" si="62"/>
        <v>3.8470175438596495E-2</v>
      </c>
      <c r="O691">
        <f t="shared" si="63"/>
        <v>1.5794994467105264E-2</v>
      </c>
      <c r="P691">
        <f t="shared" si="65"/>
        <v>0.92357787056579155</v>
      </c>
      <c r="S691">
        <f t="shared" si="64"/>
        <v>6.3179977868421056E-2</v>
      </c>
    </row>
    <row r="692" spans="5:19" x14ac:dyDescent="0.25">
      <c r="E692">
        <v>42</v>
      </c>
      <c r="F692">
        <v>15</v>
      </c>
      <c r="G692">
        <v>10.6175</v>
      </c>
      <c r="H692">
        <v>-9.2899999999999991</v>
      </c>
      <c r="I692">
        <v>26.064</v>
      </c>
      <c r="J692">
        <v>0</v>
      </c>
      <c r="K692" s="10">
        <f t="shared" si="60"/>
        <v>4.5726315789473684E-2</v>
      </c>
      <c r="L692" s="10">
        <f t="shared" si="61"/>
        <v>0</v>
      </c>
      <c r="M692" s="10">
        <f t="shared" si="62"/>
        <v>4.5726315789473684E-2</v>
      </c>
      <c r="O692">
        <f t="shared" si="63"/>
        <v>1.8774203565789474E-2</v>
      </c>
      <c r="P692">
        <f t="shared" si="65"/>
        <v>0.90480366700000203</v>
      </c>
      <c r="S692">
        <f t="shared" si="64"/>
        <v>7.5096814263157896E-2</v>
      </c>
    </row>
    <row r="693" spans="5:19" x14ac:dyDescent="0.25">
      <c r="E693">
        <v>42</v>
      </c>
      <c r="F693">
        <v>16</v>
      </c>
      <c r="G693">
        <v>10.6175</v>
      </c>
      <c r="H693">
        <v>-13.77</v>
      </c>
      <c r="I693">
        <v>0</v>
      </c>
      <c r="J693">
        <v>2.536</v>
      </c>
      <c r="K693" s="10">
        <f t="shared" si="60"/>
        <v>0</v>
      </c>
      <c r="L693" s="10">
        <f t="shared" si="61"/>
        <v>-4.4491228070175437E-3</v>
      </c>
      <c r="M693" s="10">
        <f t="shared" si="62"/>
        <v>4.4491228070175437E-3</v>
      </c>
      <c r="O693">
        <f t="shared" si="63"/>
        <v>-1.8267104144736842E-3</v>
      </c>
      <c r="P693">
        <f t="shared" si="65"/>
        <v>0.90663037741447572</v>
      </c>
      <c r="S693">
        <f t="shared" si="64"/>
        <v>-7.3068416578947366E-3</v>
      </c>
    </row>
    <row r="694" spans="5:19" x14ac:dyDescent="0.25">
      <c r="E694">
        <v>43</v>
      </c>
      <c r="F694">
        <v>1</v>
      </c>
      <c r="G694">
        <v>10.268750000000001</v>
      </c>
      <c r="H694">
        <v>-8.25</v>
      </c>
      <c r="I694">
        <v>110.312</v>
      </c>
      <c r="J694">
        <v>0</v>
      </c>
      <c r="K694" s="10">
        <f t="shared" si="60"/>
        <v>0.1935298245614035</v>
      </c>
      <c r="L694" s="10">
        <f t="shared" si="61"/>
        <v>0</v>
      </c>
      <c r="M694" s="10">
        <f t="shared" si="62"/>
        <v>0.1935298245614035</v>
      </c>
      <c r="O694">
        <f t="shared" si="63"/>
        <v>7.9459021782894726E-2</v>
      </c>
      <c r="P694">
        <f t="shared" si="65"/>
        <v>0.82717135563158095</v>
      </c>
      <c r="S694">
        <f t="shared" si="64"/>
        <v>0.3178360871315789</v>
      </c>
    </row>
    <row r="695" spans="5:19" x14ac:dyDescent="0.25">
      <c r="E695">
        <v>43</v>
      </c>
      <c r="F695">
        <v>2</v>
      </c>
      <c r="G695">
        <v>10.268750000000001</v>
      </c>
      <c r="H695">
        <v>4.04</v>
      </c>
      <c r="I695">
        <v>23.696000000000002</v>
      </c>
      <c r="J695">
        <v>0</v>
      </c>
      <c r="K695" s="10">
        <f t="shared" si="60"/>
        <v>4.1571929824561406E-2</v>
      </c>
      <c r="L695" s="10">
        <f t="shared" si="61"/>
        <v>0</v>
      </c>
      <c r="M695" s="10">
        <f t="shared" si="62"/>
        <v>4.1571929824561406E-2</v>
      </c>
      <c r="O695">
        <f t="shared" si="63"/>
        <v>1.7068505513157896E-2</v>
      </c>
      <c r="P695">
        <f t="shared" si="65"/>
        <v>0.81010285011842309</v>
      </c>
      <c r="S695">
        <f t="shared" si="64"/>
        <v>6.8274022052631583E-2</v>
      </c>
    </row>
    <row r="696" spans="5:19" x14ac:dyDescent="0.25">
      <c r="E696">
        <v>43</v>
      </c>
      <c r="F696">
        <v>3</v>
      </c>
      <c r="G696">
        <v>10.268750000000001</v>
      </c>
      <c r="H696">
        <v>138.4</v>
      </c>
      <c r="I696">
        <v>40.332000000000001</v>
      </c>
      <c r="J696">
        <v>0</v>
      </c>
      <c r="K696" s="10">
        <f t="shared" si="60"/>
        <v>7.0757894736842103E-2</v>
      </c>
      <c r="L696" s="10">
        <f t="shared" si="61"/>
        <v>0</v>
      </c>
      <c r="M696" s="10">
        <f t="shared" si="62"/>
        <v>7.0757894736842103E-2</v>
      </c>
      <c r="O696">
        <f t="shared" si="63"/>
        <v>2.9051610582236841E-2</v>
      </c>
      <c r="P696">
        <f t="shared" si="65"/>
        <v>0.78105123953618627</v>
      </c>
      <c r="S696">
        <f t="shared" si="64"/>
        <v>0.11620644232894736</v>
      </c>
    </row>
    <row r="697" spans="5:19" x14ac:dyDescent="0.25">
      <c r="E697">
        <v>43</v>
      </c>
      <c r="F697">
        <v>4</v>
      </c>
      <c r="G697">
        <v>10.268750000000001</v>
      </c>
      <c r="H697">
        <v>-13.03</v>
      </c>
      <c r="I697">
        <v>0</v>
      </c>
      <c r="J697">
        <v>38.588000000000001</v>
      </c>
      <c r="K697" s="10">
        <f t="shared" si="60"/>
        <v>0</v>
      </c>
      <c r="L697" s="10">
        <f t="shared" si="61"/>
        <v>-6.7698245614035091E-2</v>
      </c>
      <c r="M697" s="10">
        <f t="shared" si="62"/>
        <v>6.7698245614035091E-2</v>
      </c>
      <c r="O697">
        <f t="shared" si="63"/>
        <v>-2.7795387016447369E-2</v>
      </c>
      <c r="P697">
        <f t="shared" si="65"/>
        <v>0.80884662655263362</v>
      </c>
      <c r="S697">
        <f t="shared" si="64"/>
        <v>-0.11118154806578948</v>
      </c>
    </row>
    <row r="698" spans="5:19" x14ac:dyDescent="0.25">
      <c r="E698">
        <v>43</v>
      </c>
      <c r="F698">
        <v>5</v>
      </c>
      <c r="G698">
        <v>10.268750000000001</v>
      </c>
      <c r="H698">
        <v>-19.36</v>
      </c>
      <c r="I698">
        <v>75.08</v>
      </c>
      <c r="J698">
        <v>0</v>
      </c>
      <c r="K698" s="10">
        <f t="shared" si="60"/>
        <v>0.13171929824561404</v>
      </c>
      <c r="L698" s="10">
        <f t="shared" si="61"/>
        <v>0</v>
      </c>
      <c r="M698" s="10">
        <f t="shared" si="62"/>
        <v>0.13171929824561404</v>
      </c>
      <c r="O698">
        <f t="shared" si="63"/>
        <v>5.4081000756578949E-2</v>
      </c>
      <c r="P698">
        <f t="shared" si="65"/>
        <v>0.75476562579605466</v>
      </c>
      <c r="S698">
        <f t="shared" si="64"/>
        <v>0.2163240030263158</v>
      </c>
    </row>
    <row r="699" spans="5:19" x14ac:dyDescent="0.25">
      <c r="E699">
        <v>43</v>
      </c>
      <c r="F699">
        <v>6</v>
      </c>
      <c r="G699">
        <v>10.268750000000001</v>
      </c>
      <c r="H699">
        <v>-24.61</v>
      </c>
      <c r="I699">
        <v>22.123999999999999</v>
      </c>
      <c r="J699">
        <v>0</v>
      </c>
      <c r="K699" s="10">
        <f t="shared" si="60"/>
        <v>3.8814035087719294E-2</v>
      </c>
      <c r="L699" s="10">
        <f t="shared" si="61"/>
        <v>0</v>
      </c>
      <c r="M699" s="10">
        <f t="shared" si="62"/>
        <v>3.8814035087719294E-2</v>
      </c>
      <c r="O699">
        <f t="shared" si="63"/>
        <v>1.5936175555921049E-2</v>
      </c>
      <c r="P699">
        <f t="shared" si="65"/>
        <v>0.73882945024013358</v>
      </c>
      <c r="S699">
        <f t="shared" si="64"/>
        <v>6.3744702223684196E-2</v>
      </c>
    </row>
    <row r="700" spans="5:19" x14ac:dyDescent="0.25">
      <c r="E700">
        <v>43</v>
      </c>
      <c r="F700">
        <v>7</v>
      </c>
      <c r="G700">
        <v>10.268750000000001</v>
      </c>
      <c r="H700">
        <v>148.37</v>
      </c>
      <c r="I700">
        <v>26.808</v>
      </c>
      <c r="J700">
        <v>0</v>
      </c>
      <c r="K700" s="10">
        <f t="shared" si="60"/>
        <v>4.7031578947368417E-2</v>
      </c>
      <c r="L700" s="10">
        <f t="shared" si="61"/>
        <v>0</v>
      </c>
      <c r="M700" s="10">
        <f t="shared" si="62"/>
        <v>4.7031578947368417E-2</v>
      </c>
      <c r="O700">
        <f t="shared" si="63"/>
        <v>1.9310115453947365E-2</v>
      </c>
      <c r="P700">
        <f t="shared" si="65"/>
        <v>0.71951933478618624</v>
      </c>
      <c r="S700">
        <f t="shared" si="64"/>
        <v>7.724046181578946E-2</v>
      </c>
    </row>
    <row r="701" spans="5:19" x14ac:dyDescent="0.25">
      <c r="E701">
        <v>43</v>
      </c>
      <c r="F701">
        <v>8</v>
      </c>
      <c r="G701">
        <v>10.268750000000001</v>
      </c>
      <c r="H701">
        <v>164.49</v>
      </c>
      <c r="I701">
        <v>50.62</v>
      </c>
      <c r="J701">
        <v>0</v>
      </c>
      <c r="K701" s="10">
        <f t="shared" si="60"/>
        <v>8.880701754385964E-2</v>
      </c>
      <c r="L701" s="10">
        <f t="shared" si="61"/>
        <v>0</v>
      </c>
      <c r="M701" s="10">
        <f t="shared" si="62"/>
        <v>8.880701754385964E-2</v>
      </c>
      <c r="O701">
        <f t="shared" si="63"/>
        <v>3.6462177121710522E-2</v>
      </c>
      <c r="P701">
        <f t="shared" si="65"/>
        <v>0.68305715766447572</v>
      </c>
      <c r="S701">
        <f t="shared" si="64"/>
        <v>0.14584870848684209</v>
      </c>
    </row>
    <row r="702" spans="5:19" x14ac:dyDescent="0.25">
      <c r="E702">
        <v>43</v>
      </c>
      <c r="F702">
        <v>9</v>
      </c>
      <c r="G702">
        <v>10.268750000000001</v>
      </c>
      <c r="H702">
        <v>177.11</v>
      </c>
      <c r="I702">
        <v>42.067999999999998</v>
      </c>
      <c r="J702">
        <v>0</v>
      </c>
      <c r="K702" s="10">
        <f t="shared" si="60"/>
        <v>7.3803508771929816E-2</v>
      </c>
      <c r="L702" s="10">
        <f t="shared" si="61"/>
        <v>0</v>
      </c>
      <c r="M702" s="10">
        <f t="shared" si="62"/>
        <v>7.3803508771929816E-2</v>
      </c>
      <c r="O702">
        <f t="shared" si="63"/>
        <v>3.0302071654605259E-2</v>
      </c>
      <c r="P702">
        <f t="shared" si="65"/>
        <v>0.65275508600987042</v>
      </c>
      <c r="S702">
        <f t="shared" si="64"/>
        <v>0.12120828661842104</v>
      </c>
    </row>
    <row r="703" spans="5:19" x14ac:dyDescent="0.25">
      <c r="E703">
        <v>43</v>
      </c>
      <c r="F703">
        <v>10</v>
      </c>
      <c r="G703">
        <v>10.268750000000001</v>
      </c>
      <c r="H703">
        <v>149.01</v>
      </c>
      <c r="I703">
        <v>15.88</v>
      </c>
      <c r="J703">
        <v>0</v>
      </c>
      <c r="K703" s="10">
        <f t="shared" si="60"/>
        <v>2.7859649122807018E-2</v>
      </c>
      <c r="L703" s="10">
        <f t="shared" si="61"/>
        <v>0</v>
      </c>
      <c r="M703" s="10">
        <f t="shared" si="62"/>
        <v>2.7859649122807018E-2</v>
      </c>
      <c r="O703">
        <f t="shared" si="63"/>
        <v>1.1438549440789474E-2</v>
      </c>
      <c r="P703">
        <f t="shared" si="65"/>
        <v>0.64131653656908094</v>
      </c>
      <c r="S703">
        <f t="shared" si="64"/>
        <v>4.5754197763157894E-2</v>
      </c>
    </row>
    <row r="704" spans="5:19" x14ac:dyDescent="0.25">
      <c r="E704">
        <v>43</v>
      </c>
      <c r="F704">
        <v>11</v>
      </c>
      <c r="G704">
        <v>10.268750000000001</v>
      </c>
      <c r="H704">
        <v>179.05</v>
      </c>
      <c r="I704">
        <v>50.66</v>
      </c>
      <c r="J704">
        <v>0</v>
      </c>
      <c r="K704" s="10">
        <f t="shared" si="60"/>
        <v>8.8877192982456138E-2</v>
      </c>
      <c r="L704" s="10">
        <f t="shared" si="61"/>
        <v>0</v>
      </c>
      <c r="M704" s="10">
        <f t="shared" si="62"/>
        <v>8.8877192982456138E-2</v>
      </c>
      <c r="O704">
        <f t="shared" si="63"/>
        <v>3.6490989588815789E-2</v>
      </c>
      <c r="P704">
        <f t="shared" si="65"/>
        <v>0.60482554698026514</v>
      </c>
      <c r="S704">
        <f t="shared" si="64"/>
        <v>0.14596395835526316</v>
      </c>
    </row>
    <row r="705" spans="5:19" x14ac:dyDescent="0.25">
      <c r="E705">
        <v>43</v>
      </c>
      <c r="F705">
        <v>12</v>
      </c>
      <c r="G705">
        <v>10.268750000000001</v>
      </c>
      <c r="H705">
        <v>-28.18</v>
      </c>
      <c r="I705">
        <v>0</v>
      </c>
      <c r="J705">
        <v>27.356000000000002</v>
      </c>
      <c r="K705" s="10">
        <f t="shared" si="60"/>
        <v>0</v>
      </c>
      <c r="L705" s="10">
        <f t="shared" si="61"/>
        <v>-4.7992982456140351E-2</v>
      </c>
      <c r="M705" s="10">
        <f t="shared" si="62"/>
        <v>4.7992982456140351E-2</v>
      </c>
      <c r="O705">
        <f t="shared" si="63"/>
        <v>-1.9704846253289474E-2</v>
      </c>
      <c r="P705">
        <f t="shared" si="65"/>
        <v>0.62453039323355464</v>
      </c>
      <c r="S705">
        <f t="shared" si="64"/>
        <v>-7.8819385013157897E-2</v>
      </c>
    </row>
    <row r="706" spans="5:19" x14ac:dyDescent="0.25">
      <c r="E706">
        <v>43</v>
      </c>
      <c r="F706">
        <v>13</v>
      </c>
      <c r="G706">
        <v>10.268750000000001</v>
      </c>
      <c r="H706">
        <v>-254.35</v>
      </c>
      <c r="I706">
        <v>0</v>
      </c>
      <c r="J706">
        <v>96.311999999999998</v>
      </c>
      <c r="K706" s="10">
        <f t="shared" si="60"/>
        <v>0</v>
      </c>
      <c r="L706" s="10">
        <f t="shared" si="61"/>
        <v>-0.16896842105263157</v>
      </c>
      <c r="M706" s="10">
        <f t="shared" si="62"/>
        <v>0.16896842105263157</v>
      </c>
      <c r="O706">
        <f t="shared" si="63"/>
        <v>-6.9374658296052619E-2</v>
      </c>
      <c r="P706">
        <f t="shared" si="65"/>
        <v>0.69390505152960724</v>
      </c>
      <c r="S706">
        <f t="shared" si="64"/>
        <v>-0.27749863318421047</v>
      </c>
    </row>
    <row r="707" spans="5:19" x14ac:dyDescent="0.25">
      <c r="E707">
        <v>43</v>
      </c>
      <c r="F707">
        <v>14</v>
      </c>
      <c r="G707">
        <v>10.268750000000001</v>
      </c>
      <c r="H707">
        <v>-68.52</v>
      </c>
      <c r="I707">
        <v>0</v>
      </c>
      <c r="J707">
        <v>11.64</v>
      </c>
      <c r="K707" s="10">
        <f t="shared" si="60"/>
        <v>0</v>
      </c>
      <c r="L707" s="10">
        <f t="shared" si="61"/>
        <v>-2.0421052631578947E-2</v>
      </c>
      <c r="M707" s="10">
        <f t="shared" si="62"/>
        <v>2.0421052631578947E-2</v>
      </c>
      <c r="O707">
        <f t="shared" si="63"/>
        <v>-8.384427927631579E-3</v>
      </c>
      <c r="P707">
        <f t="shared" si="65"/>
        <v>0.70228947945723885</v>
      </c>
      <c r="S707">
        <f t="shared" si="64"/>
        <v>-3.3537711710526316E-2</v>
      </c>
    </row>
    <row r="708" spans="5:19" x14ac:dyDescent="0.25">
      <c r="E708">
        <v>43</v>
      </c>
      <c r="F708">
        <v>15</v>
      </c>
      <c r="G708">
        <v>10.268750000000001</v>
      </c>
      <c r="H708">
        <v>-20.170000000000002</v>
      </c>
      <c r="I708">
        <v>5.6239999999999997</v>
      </c>
      <c r="J708">
        <v>0</v>
      </c>
      <c r="K708" s="10">
        <f t="shared" si="60"/>
        <v>9.8666666666666659E-3</v>
      </c>
      <c r="L708" s="10">
        <f t="shared" si="61"/>
        <v>0</v>
      </c>
      <c r="M708" s="10">
        <f t="shared" si="62"/>
        <v>9.8666666666666659E-3</v>
      </c>
      <c r="O708">
        <f t="shared" si="63"/>
        <v>4.0510328749999991E-3</v>
      </c>
      <c r="P708">
        <f t="shared" si="65"/>
        <v>0.69823844658223888</v>
      </c>
      <c r="S708">
        <f t="shared" si="64"/>
        <v>1.6204131499999996E-2</v>
      </c>
    </row>
    <row r="709" spans="5:19" x14ac:dyDescent="0.25">
      <c r="E709">
        <v>43</v>
      </c>
      <c r="F709">
        <v>16</v>
      </c>
      <c r="G709">
        <v>10.268750000000001</v>
      </c>
      <c r="H709">
        <v>-30.27</v>
      </c>
      <c r="I709">
        <v>93.26</v>
      </c>
      <c r="J709">
        <v>0</v>
      </c>
      <c r="K709" s="10">
        <f t="shared" si="60"/>
        <v>0.1636140350877193</v>
      </c>
      <c r="L709" s="10">
        <f t="shared" si="61"/>
        <v>0</v>
      </c>
      <c r="M709" s="10">
        <f t="shared" si="62"/>
        <v>0.1636140350877193</v>
      </c>
      <c r="O709">
        <f t="shared" si="63"/>
        <v>6.7176267055921043E-2</v>
      </c>
      <c r="P709">
        <f t="shared" si="65"/>
        <v>0.63106217952631782</v>
      </c>
      <c r="S709">
        <f t="shared" si="64"/>
        <v>0.26870506822368417</v>
      </c>
    </row>
    <row r="710" spans="5:19" x14ac:dyDescent="0.25">
      <c r="E710">
        <v>44</v>
      </c>
      <c r="F710">
        <v>1</v>
      </c>
      <c r="G710">
        <v>5.1624999999999996</v>
      </c>
      <c r="H710">
        <v>-18.59</v>
      </c>
      <c r="I710">
        <v>66.84</v>
      </c>
      <c r="J710">
        <v>0</v>
      </c>
      <c r="K710" s="10">
        <f t="shared" si="60"/>
        <v>0.11726315789473685</v>
      </c>
      <c r="L710" s="10">
        <f t="shared" si="61"/>
        <v>0</v>
      </c>
      <c r="M710" s="10">
        <f t="shared" si="62"/>
        <v>0.11726315789473685</v>
      </c>
      <c r="O710">
        <f t="shared" si="63"/>
        <v>4.8145632532894736E-2</v>
      </c>
      <c r="P710">
        <f t="shared" si="65"/>
        <v>0.5829165469934231</v>
      </c>
      <c r="S710">
        <f t="shared" si="64"/>
        <v>0.19258253013157894</v>
      </c>
    </row>
    <row r="711" spans="5:19" x14ac:dyDescent="0.25">
      <c r="E711">
        <v>44</v>
      </c>
      <c r="F711">
        <v>2</v>
      </c>
      <c r="G711">
        <v>5.1624999999999996</v>
      </c>
      <c r="H711">
        <v>-21.5</v>
      </c>
      <c r="I711">
        <v>8.1319999999999997</v>
      </c>
      <c r="J711">
        <v>0</v>
      </c>
      <c r="K711" s="10">
        <f t="shared" ref="K711:K774" si="66">I711/$G$3</f>
        <v>1.4266666666666665E-2</v>
      </c>
      <c r="L711" s="10">
        <f t="shared" ref="L711:L774" si="67">-J711/$G$3</f>
        <v>0</v>
      </c>
      <c r="M711" s="10">
        <f t="shared" ref="M711:M774" si="68">J711/$G$3 +I711/$G$3</f>
        <v>1.4266666666666665E-2</v>
      </c>
      <c r="O711">
        <f t="shared" ref="O711:O774" si="69">(K711*$J$2+L711*$J$2)*0.25</f>
        <v>5.8575745624999988E-3</v>
      </c>
      <c r="P711">
        <f t="shared" si="65"/>
        <v>0.57705897243092308</v>
      </c>
      <c r="S711">
        <f t="shared" ref="S711:S774" si="70">(K711*$J$2+L711*$J$2)</f>
        <v>2.3430298249999995E-2</v>
      </c>
    </row>
    <row r="712" spans="5:19" x14ac:dyDescent="0.25">
      <c r="E712">
        <v>44</v>
      </c>
      <c r="F712">
        <v>3</v>
      </c>
      <c r="G712">
        <v>5.1624999999999996</v>
      </c>
      <c r="H712">
        <v>-37.75</v>
      </c>
      <c r="I712">
        <v>52.768000000000001</v>
      </c>
      <c r="J712">
        <v>0</v>
      </c>
      <c r="K712" s="10">
        <f t="shared" si="66"/>
        <v>9.2575438596491227E-2</v>
      </c>
      <c r="L712" s="10">
        <f t="shared" si="67"/>
        <v>0</v>
      </c>
      <c r="M712" s="10">
        <f t="shared" si="68"/>
        <v>9.2575438596491227E-2</v>
      </c>
      <c r="O712">
        <f t="shared" si="69"/>
        <v>3.8009406605263155E-2</v>
      </c>
      <c r="P712">
        <f t="shared" ref="P712:P775" si="71">P711-O712</f>
        <v>0.53904956582565988</v>
      </c>
      <c r="S712">
        <f t="shared" si="70"/>
        <v>0.15203762642105262</v>
      </c>
    </row>
    <row r="713" spans="5:19" x14ac:dyDescent="0.25">
      <c r="E713">
        <v>44</v>
      </c>
      <c r="F713">
        <v>4</v>
      </c>
      <c r="G713">
        <v>5.1624999999999996</v>
      </c>
      <c r="H713">
        <v>-57.99</v>
      </c>
      <c r="I713">
        <v>8.7360000000000007</v>
      </c>
      <c r="J713">
        <v>0</v>
      </c>
      <c r="K713" s="10">
        <f t="shared" si="66"/>
        <v>1.5326315789473686E-2</v>
      </c>
      <c r="L713" s="10">
        <f t="shared" si="67"/>
        <v>0</v>
      </c>
      <c r="M713" s="10">
        <f t="shared" si="68"/>
        <v>1.5326315789473686E-2</v>
      </c>
      <c r="O713">
        <f t="shared" si="69"/>
        <v>6.2926428157894744E-3</v>
      </c>
      <c r="P713">
        <f t="shared" si="71"/>
        <v>0.53275692300987043</v>
      </c>
      <c r="S713">
        <f t="shared" si="70"/>
        <v>2.5170571263157897E-2</v>
      </c>
    </row>
    <row r="714" spans="5:19" x14ac:dyDescent="0.25">
      <c r="E714">
        <v>44</v>
      </c>
      <c r="F714">
        <v>5</v>
      </c>
      <c r="G714">
        <v>5.1624999999999996</v>
      </c>
      <c r="H714">
        <v>-17.7</v>
      </c>
      <c r="I714">
        <v>31.12</v>
      </c>
      <c r="J714">
        <v>0</v>
      </c>
      <c r="K714" s="10">
        <f t="shared" si="66"/>
        <v>5.4596491228070178E-2</v>
      </c>
      <c r="L714" s="10">
        <f t="shared" si="67"/>
        <v>0</v>
      </c>
      <c r="M714" s="10">
        <f t="shared" si="68"/>
        <v>5.4596491228070178E-2</v>
      </c>
      <c r="O714">
        <f t="shared" si="69"/>
        <v>2.2416099407894737E-2</v>
      </c>
      <c r="P714">
        <f t="shared" si="71"/>
        <v>0.51034082360197575</v>
      </c>
      <c r="S714">
        <f t="shared" si="70"/>
        <v>8.9664397631578949E-2</v>
      </c>
    </row>
    <row r="715" spans="5:19" x14ac:dyDescent="0.25">
      <c r="E715">
        <v>44</v>
      </c>
      <c r="F715">
        <v>6</v>
      </c>
      <c r="G715">
        <v>5.1624999999999996</v>
      </c>
      <c r="H715">
        <v>-16.93</v>
      </c>
      <c r="I715">
        <v>7.62</v>
      </c>
      <c r="J715">
        <v>0</v>
      </c>
      <c r="K715" s="10">
        <f t="shared" si="66"/>
        <v>1.336842105263158E-2</v>
      </c>
      <c r="L715" s="10">
        <f t="shared" si="67"/>
        <v>0</v>
      </c>
      <c r="M715" s="10">
        <f t="shared" si="68"/>
        <v>1.336842105263158E-2</v>
      </c>
      <c r="O715">
        <f t="shared" si="69"/>
        <v>5.4887749835526318E-3</v>
      </c>
      <c r="P715">
        <f t="shared" si="71"/>
        <v>0.50485204861842314</v>
      </c>
      <c r="S715">
        <f t="shared" si="70"/>
        <v>2.1955099934210527E-2</v>
      </c>
    </row>
    <row r="716" spans="5:19" x14ac:dyDescent="0.25">
      <c r="E716">
        <v>44</v>
      </c>
      <c r="F716">
        <v>7</v>
      </c>
      <c r="G716">
        <v>5.1624999999999996</v>
      </c>
      <c r="H716">
        <v>-8.0299999999999994</v>
      </c>
      <c r="I716">
        <v>45.375999999999998</v>
      </c>
      <c r="J716">
        <v>0</v>
      </c>
      <c r="K716" s="10">
        <f t="shared" si="66"/>
        <v>7.960701754385964E-2</v>
      </c>
      <c r="L716" s="10">
        <f t="shared" si="67"/>
        <v>0</v>
      </c>
      <c r="M716" s="10">
        <f t="shared" si="68"/>
        <v>7.960701754385964E-2</v>
      </c>
      <c r="O716">
        <f t="shared" si="69"/>
        <v>3.2684862684210524E-2</v>
      </c>
      <c r="P716">
        <f t="shared" si="71"/>
        <v>0.47216718593421264</v>
      </c>
      <c r="S716">
        <f t="shared" si="70"/>
        <v>0.13073945073684209</v>
      </c>
    </row>
    <row r="717" spans="5:19" x14ac:dyDescent="0.25">
      <c r="E717">
        <v>44</v>
      </c>
      <c r="F717">
        <v>8</v>
      </c>
      <c r="G717">
        <v>5.1624999999999996</v>
      </c>
      <c r="H717">
        <v>-5.72</v>
      </c>
      <c r="I717">
        <v>0</v>
      </c>
      <c r="J717">
        <v>44.783999999999999</v>
      </c>
      <c r="K717" s="10">
        <f t="shared" si="66"/>
        <v>0</v>
      </c>
      <c r="L717" s="10">
        <f t="shared" si="67"/>
        <v>-7.8568421052631579E-2</v>
      </c>
      <c r="M717" s="10">
        <f t="shared" si="68"/>
        <v>7.8568421052631579E-2</v>
      </c>
      <c r="O717">
        <f t="shared" si="69"/>
        <v>-3.2258438171052631E-2</v>
      </c>
      <c r="P717">
        <f t="shared" si="71"/>
        <v>0.50442562410526526</v>
      </c>
      <c r="S717">
        <f t="shared" si="70"/>
        <v>-0.12903375268421052</v>
      </c>
    </row>
    <row r="718" spans="5:19" x14ac:dyDescent="0.25">
      <c r="E718">
        <v>44</v>
      </c>
      <c r="F718">
        <v>9</v>
      </c>
      <c r="G718">
        <v>5.1624999999999996</v>
      </c>
      <c r="H718">
        <v>168.22</v>
      </c>
      <c r="I718">
        <v>24.884</v>
      </c>
      <c r="J718">
        <v>0</v>
      </c>
      <c r="K718" s="10">
        <f t="shared" si="66"/>
        <v>4.3656140350877191E-2</v>
      </c>
      <c r="L718" s="10">
        <f t="shared" si="67"/>
        <v>0</v>
      </c>
      <c r="M718" s="10">
        <f t="shared" si="68"/>
        <v>4.3656140350877191E-2</v>
      </c>
      <c r="O718">
        <f t="shared" si="69"/>
        <v>1.7924235786184208E-2</v>
      </c>
      <c r="P718">
        <f t="shared" si="71"/>
        <v>0.48650138831908107</v>
      </c>
      <c r="S718">
        <f t="shared" si="70"/>
        <v>7.1696943144736833E-2</v>
      </c>
    </row>
    <row r="719" spans="5:19" x14ac:dyDescent="0.25">
      <c r="E719">
        <v>44</v>
      </c>
      <c r="F719">
        <v>10</v>
      </c>
      <c r="G719">
        <v>5.1624999999999996</v>
      </c>
      <c r="H719">
        <v>161.36000000000001</v>
      </c>
      <c r="I719">
        <v>2.008</v>
      </c>
      <c r="J719">
        <v>0</v>
      </c>
      <c r="K719" s="10">
        <f t="shared" si="66"/>
        <v>3.5228070175438598E-3</v>
      </c>
      <c r="L719" s="10">
        <f t="shared" si="67"/>
        <v>0</v>
      </c>
      <c r="M719" s="10">
        <f t="shared" si="68"/>
        <v>3.5228070175438598E-3</v>
      </c>
      <c r="O719">
        <f t="shared" si="69"/>
        <v>1.4463858486842105E-3</v>
      </c>
      <c r="P719">
        <f t="shared" si="71"/>
        <v>0.48505500247039685</v>
      </c>
      <c r="S719">
        <f t="shared" si="70"/>
        <v>5.7855433947368419E-3</v>
      </c>
    </row>
    <row r="720" spans="5:19" x14ac:dyDescent="0.25">
      <c r="E720">
        <v>44</v>
      </c>
      <c r="F720">
        <v>11</v>
      </c>
      <c r="G720">
        <v>5.1624999999999996</v>
      </c>
      <c r="H720">
        <v>-81.5</v>
      </c>
      <c r="I720">
        <v>15.64</v>
      </c>
      <c r="J720">
        <v>0</v>
      </c>
      <c r="K720" s="10">
        <f t="shared" si="66"/>
        <v>2.7438596491228071E-2</v>
      </c>
      <c r="L720" s="10">
        <f t="shared" si="67"/>
        <v>0</v>
      </c>
      <c r="M720" s="10">
        <f t="shared" si="68"/>
        <v>2.7438596491228071E-2</v>
      </c>
      <c r="O720">
        <f t="shared" si="69"/>
        <v>1.1265674638157894E-2</v>
      </c>
      <c r="P720">
        <f t="shared" si="71"/>
        <v>0.47378932783223893</v>
      </c>
      <c r="S720">
        <f t="shared" si="70"/>
        <v>4.5062698552631578E-2</v>
      </c>
    </row>
    <row r="721" spans="5:19" x14ac:dyDescent="0.25">
      <c r="E721">
        <v>44</v>
      </c>
      <c r="F721">
        <v>12</v>
      </c>
      <c r="G721">
        <v>5.1624999999999996</v>
      </c>
      <c r="H721">
        <v>-105.73</v>
      </c>
      <c r="I721">
        <v>2.12</v>
      </c>
      <c r="J721">
        <v>0</v>
      </c>
      <c r="K721" s="10">
        <f t="shared" si="66"/>
        <v>3.7192982456140354E-3</v>
      </c>
      <c r="L721" s="10">
        <f t="shared" si="67"/>
        <v>0</v>
      </c>
      <c r="M721" s="10">
        <f t="shared" si="68"/>
        <v>3.7192982456140354E-3</v>
      </c>
      <c r="O721">
        <f t="shared" si="69"/>
        <v>1.5270607565789475E-3</v>
      </c>
      <c r="P721">
        <f t="shared" si="71"/>
        <v>0.47226226707565999</v>
      </c>
      <c r="S721">
        <f t="shared" si="70"/>
        <v>6.10824302631579E-3</v>
      </c>
    </row>
    <row r="722" spans="5:19" x14ac:dyDescent="0.25">
      <c r="E722">
        <v>44</v>
      </c>
      <c r="F722">
        <v>13</v>
      </c>
      <c r="G722">
        <v>5.1624999999999996</v>
      </c>
      <c r="H722">
        <v>-110.03</v>
      </c>
      <c r="I722">
        <v>30.512</v>
      </c>
      <c r="J722">
        <v>0</v>
      </c>
      <c r="K722" s="10">
        <f t="shared" si="66"/>
        <v>5.3529824561403511E-2</v>
      </c>
      <c r="L722" s="10">
        <f t="shared" si="67"/>
        <v>0</v>
      </c>
      <c r="M722" s="10">
        <f t="shared" si="68"/>
        <v>5.3529824561403511E-2</v>
      </c>
      <c r="O722">
        <f t="shared" si="69"/>
        <v>2.1978149907894737E-2</v>
      </c>
      <c r="P722">
        <f t="shared" si="71"/>
        <v>0.45028411716776523</v>
      </c>
      <c r="S722">
        <f t="shared" si="70"/>
        <v>8.791259963157895E-2</v>
      </c>
    </row>
    <row r="723" spans="5:19" x14ac:dyDescent="0.25">
      <c r="E723">
        <v>44</v>
      </c>
      <c r="F723">
        <v>14</v>
      </c>
      <c r="G723">
        <v>5.1624999999999996</v>
      </c>
      <c r="H723">
        <v>-123</v>
      </c>
      <c r="I723">
        <v>1.42</v>
      </c>
      <c r="J723">
        <v>0</v>
      </c>
      <c r="K723" s="10">
        <f t="shared" si="66"/>
        <v>2.4912280701754387E-3</v>
      </c>
      <c r="L723" s="10">
        <f t="shared" si="67"/>
        <v>0</v>
      </c>
      <c r="M723" s="10">
        <f t="shared" si="68"/>
        <v>2.4912280701754387E-3</v>
      </c>
      <c r="O723">
        <f t="shared" si="69"/>
        <v>1.022842582236842E-3</v>
      </c>
      <c r="P723">
        <f t="shared" si="71"/>
        <v>0.44926127458552839</v>
      </c>
      <c r="S723">
        <f t="shared" si="70"/>
        <v>4.091370328947368E-3</v>
      </c>
    </row>
    <row r="724" spans="5:19" x14ac:dyDescent="0.25">
      <c r="E724">
        <v>44</v>
      </c>
      <c r="F724">
        <v>15</v>
      </c>
      <c r="G724">
        <v>5.1624999999999996</v>
      </c>
      <c r="H724">
        <v>-96.08</v>
      </c>
      <c r="I724">
        <v>66.944000000000003</v>
      </c>
      <c r="J724">
        <v>0</v>
      </c>
      <c r="K724" s="10">
        <f t="shared" si="66"/>
        <v>0.11744561403508773</v>
      </c>
      <c r="L724" s="10">
        <f t="shared" si="67"/>
        <v>0</v>
      </c>
      <c r="M724" s="10">
        <f t="shared" si="68"/>
        <v>0.11744561403508773</v>
      </c>
      <c r="O724">
        <f t="shared" si="69"/>
        <v>4.8220544947368424E-2</v>
      </c>
      <c r="P724">
        <f t="shared" si="71"/>
        <v>0.40104072963815995</v>
      </c>
      <c r="S724">
        <f t="shared" si="70"/>
        <v>0.1928821797894737</v>
      </c>
    </row>
    <row r="725" spans="5:19" x14ac:dyDescent="0.25">
      <c r="E725">
        <v>44</v>
      </c>
      <c r="F725">
        <v>16</v>
      </c>
      <c r="G725">
        <v>5.1624999999999996</v>
      </c>
      <c r="H725">
        <v>-110.43</v>
      </c>
      <c r="I725">
        <v>46.247999999999998</v>
      </c>
      <c r="J725">
        <v>0</v>
      </c>
      <c r="K725" s="10">
        <f t="shared" si="66"/>
        <v>8.113684210526316E-2</v>
      </c>
      <c r="L725" s="10">
        <f t="shared" si="67"/>
        <v>0</v>
      </c>
      <c r="M725" s="10">
        <f t="shared" si="68"/>
        <v>8.113684210526316E-2</v>
      </c>
      <c r="O725">
        <f t="shared" si="69"/>
        <v>3.3312974467105259E-2</v>
      </c>
      <c r="P725">
        <f t="shared" si="71"/>
        <v>0.36772775517105472</v>
      </c>
      <c r="S725">
        <f t="shared" si="70"/>
        <v>0.13325189786842104</v>
      </c>
    </row>
    <row r="726" spans="5:19" x14ac:dyDescent="0.25">
      <c r="E726">
        <v>45</v>
      </c>
      <c r="F726">
        <v>1</v>
      </c>
      <c r="G726">
        <v>6.078125</v>
      </c>
      <c r="H726">
        <v>-87.75</v>
      </c>
      <c r="I726">
        <v>23.524000000000001</v>
      </c>
      <c r="J726">
        <v>0</v>
      </c>
      <c r="K726" s="10">
        <f t="shared" si="66"/>
        <v>4.1270175438596492E-2</v>
      </c>
      <c r="L726" s="10">
        <f t="shared" si="67"/>
        <v>0</v>
      </c>
      <c r="M726" s="10">
        <f t="shared" si="68"/>
        <v>4.1270175438596492E-2</v>
      </c>
      <c r="O726">
        <f t="shared" si="69"/>
        <v>1.6944611904605264E-2</v>
      </c>
      <c r="P726">
        <f t="shared" si="71"/>
        <v>0.35078314326644944</v>
      </c>
      <c r="S726">
        <f t="shared" si="70"/>
        <v>6.7778447618421056E-2</v>
      </c>
    </row>
    <row r="727" spans="5:19" x14ac:dyDescent="0.25">
      <c r="E727">
        <v>45</v>
      </c>
      <c r="F727">
        <v>2</v>
      </c>
      <c r="G727">
        <v>6.078125</v>
      </c>
      <c r="H727">
        <v>-81.13</v>
      </c>
      <c r="I727">
        <v>0</v>
      </c>
      <c r="J727">
        <v>6.9119999999999999</v>
      </c>
      <c r="K727" s="10">
        <f t="shared" si="66"/>
        <v>0</v>
      </c>
      <c r="L727" s="10">
        <f t="shared" si="67"/>
        <v>-1.2126315789473685E-2</v>
      </c>
      <c r="M727" s="10">
        <f t="shared" si="68"/>
        <v>1.2126315789473685E-2</v>
      </c>
      <c r="O727">
        <f t="shared" si="69"/>
        <v>-4.9787943157894735E-3</v>
      </c>
      <c r="P727">
        <f t="shared" si="71"/>
        <v>0.3557619375822389</v>
      </c>
      <c r="S727">
        <f t="shared" si="70"/>
        <v>-1.9915177263157894E-2</v>
      </c>
    </row>
    <row r="728" spans="5:19" x14ac:dyDescent="0.25">
      <c r="E728">
        <v>45</v>
      </c>
      <c r="F728">
        <v>3</v>
      </c>
      <c r="G728">
        <v>6.078125</v>
      </c>
      <c r="H728">
        <v>-53.42</v>
      </c>
      <c r="I728">
        <v>9.032</v>
      </c>
      <c r="J728">
        <v>0</v>
      </c>
      <c r="K728" s="10">
        <f t="shared" si="66"/>
        <v>1.5845614035087718E-2</v>
      </c>
      <c r="L728" s="10">
        <f t="shared" si="67"/>
        <v>0</v>
      </c>
      <c r="M728" s="10">
        <f t="shared" si="68"/>
        <v>1.5845614035087718E-2</v>
      </c>
      <c r="O728">
        <f t="shared" si="69"/>
        <v>6.5058550723684199E-3</v>
      </c>
      <c r="P728">
        <f t="shared" si="71"/>
        <v>0.3492560825098705</v>
      </c>
      <c r="S728">
        <f t="shared" si="70"/>
        <v>2.602342028947368E-2</v>
      </c>
    </row>
    <row r="729" spans="5:19" x14ac:dyDescent="0.25">
      <c r="E729">
        <v>45</v>
      </c>
      <c r="F729">
        <v>4</v>
      </c>
      <c r="G729">
        <v>6.078125</v>
      </c>
      <c r="H729">
        <v>160.33000000000001</v>
      </c>
      <c r="I729">
        <v>43</v>
      </c>
      <c r="J729">
        <v>0</v>
      </c>
      <c r="K729" s="10">
        <f t="shared" si="66"/>
        <v>7.5438596491228069E-2</v>
      </c>
      <c r="L729" s="10">
        <f t="shared" si="67"/>
        <v>0</v>
      </c>
      <c r="M729" s="10">
        <f t="shared" si="68"/>
        <v>7.5438596491228069E-2</v>
      </c>
      <c r="O729">
        <f t="shared" si="69"/>
        <v>3.0973402138157892E-2</v>
      </c>
      <c r="P729">
        <f t="shared" si="71"/>
        <v>0.31828268037171259</v>
      </c>
      <c r="S729">
        <f t="shared" si="70"/>
        <v>0.12389360855263157</v>
      </c>
    </row>
    <row r="730" spans="5:19" x14ac:dyDescent="0.25">
      <c r="E730">
        <v>45</v>
      </c>
      <c r="F730">
        <v>5</v>
      </c>
      <c r="G730">
        <v>6.078125</v>
      </c>
      <c r="H730">
        <v>166.22</v>
      </c>
      <c r="I730">
        <v>169.88</v>
      </c>
      <c r="J730">
        <v>0</v>
      </c>
      <c r="K730" s="10">
        <f t="shared" si="66"/>
        <v>0.29803508771929826</v>
      </c>
      <c r="L730" s="10">
        <f t="shared" si="67"/>
        <v>0</v>
      </c>
      <c r="M730" s="10">
        <f t="shared" si="68"/>
        <v>0.29803508771929826</v>
      </c>
      <c r="O730">
        <f t="shared" si="69"/>
        <v>0.12236654779605263</v>
      </c>
      <c r="P730">
        <f t="shared" si="71"/>
        <v>0.19591613257565996</v>
      </c>
      <c r="S730">
        <f t="shared" si="70"/>
        <v>0.48946619118421053</v>
      </c>
    </row>
    <row r="731" spans="5:19" x14ac:dyDescent="0.25">
      <c r="E731">
        <v>45</v>
      </c>
      <c r="F731">
        <v>6</v>
      </c>
      <c r="G731">
        <v>6.078125</v>
      </c>
      <c r="H731">
        <v>163.58000000000001</v>
      </c>
      <c r="I731">
        <v>53.948</v>
      </c>
      <c r="J731">
        <v>0</v>
      </c>
      <c r="K731" s="10">
        <f t="shared" si="66"/>
        <v>9.4645614035087713E-2</v>
      </c>
      <c r="L731" s="10">
        <f t="shared" si="67"/>
        <v>0</v>
      </c>
      <c r="M731" s="10">
        <f t="shared" si="68"/>
        <v>9.4645614035087713E-2</v>
      </c>
      <c r="O731">
        <f t="shared" si="69"/>
        <v>3.8859374384868417E-2</v>
      </c>
      <c r="P731">
        <f t="shared" si="71"/>
        <v>0.15705675819079154</v>
      </c>
      <c r="S731">
        <f t="shared" si="70"/>
        <v>0.15543749753947367</v>
      </c>
    </row>
    <row r="732" spans="5:19" x14ac:dyDescent="0.25">
      <c r="E732">
        <v>45</v>
      </c>
      <c r="F732">
        <v>7</v>
      </c>
      <c r="G732">
        <v>6.078125</v>
      </c>
      <c r="H732">
        <v>164.58</v>
      </c>
      <c r="I732">
        <v>23.428000000000001</v>
      </c>
      <c r="J732">
        <v>0</v>
      </c>
      <c r="K732" s="10">
        <f t="shared" si="66"/>
        <v>4.1101754385964917E-2</v>
      </c>
      <c r="L732" s="10">
        <f t="shared" si="67"/>
        <v>0</v>
      </c>
      <c r="M732" s="10">
        <f t="shared" si="68"/>
        <v>4.1101754385964917E-2</v>
      </c>
      <c r="O732">
        <f t="shared" si="69"/>
        <v>1.6875461983552633E-2</v>
      </c>
      <c r="P732">
        <f t="shared" si="71"/>
        <v>0.1401812962072389</v>
      </c>
      <c r="S732">
        <f t="shared" si="70"/>
        <v>6.7501847934210532E-2</v>
      </c>
    </row>
    <row r="733" spans="5:19" x14ac:dyDescent="0.25">
      <c r="E733">
        <v>45</v>
      </c>
      <c r="F733">
        <v>8</v>
      </c>
      <c r="G733">
        <v>6.078125</v>
      </c>
      <c r="H733">
        <v>160.41999999999999</v>
      </c>
      <c r="I733">
        <v>82.287999999999997</v>
      </c>
      <c r="J733">
        <v>0</v>
      </c>
      <c r="K733" s="10">
        <f t="shared" si="66"/>
        <v>0.14436491228070175</v>
      </c>
      <c r="L733" s="10">
        <f t="shared" si="67"/>
        <v>0</v>
      </c>
      <c r="M733" s="10">
        <f t="shared" si="68"/>
        <v>0.14436491228070175</v>
      </c>
      <c r="O733">
        <f t="shared" si="69"/>
        <v>5.9273007328947365E-2</v>
      </c>
      <c r="P733">
        <f t="shared" si="71"/>
        <v>8.0908288878291545E-2</v>
      </c>
      <c r="S733">
        <f t="shared" si="70"/>
        <v>0.23709202931578946</v>
      </c>
    </row>
    <row r="734" spans="5:19" x14ac:dyDescent="0.25">
      <c r="E734">
        <v>45</v>
      </c>
      <c r="F734">
        <v>9</v>
      </c>
      <c r="G734">
        <v>6.078125</v>
      </c>
      <c r="H734">
        <v>-45.13</v>
      </c>
      <c r="I734">
        <v>1.1359999999999999</v>
      </c>
      <c r="J734">
        <v>0</v>
      </c>
      <c r="K734" s="10">
        <f t="shared" si="66"/>
        <v>1.9929824561403507E-3</v>
      </c>
      <c r="L734" s="10">
        <f t="shared" si="67"/>
        <v>0</v>
      </c>
      <c r="M734" s="10">
        <f t="shared" si="68"/>
        <v>1.9929824561403507E-3</v>
      </c>
      <c r="O734">
        <f t="shared" si="69"/>
        <v>8.1827406578947361E-4</v>
      </c>
      <c r="P734">
        <f t="shared" si="71"/>
        <v>8.0090014812502067E-2</v>
      </c>
      <c r="S734">
        <f t="shared" si="70"/>
        <v>3.2730962631578944E-3</v>
      </c>
    </row>
    <row r="735" spans="5:19" x14ac:dyDescent="0.25">
      <c r="E735">
        <v>45</v>
      </c>
      <c r="F735">
        <v>10</v>
      </c>
      <c r="G735">
        <v>6.078125</v>
      </c>
      <c r="H735">
        <v>-55.82</v>
      </c>
      <c r="I735">
        <v>44.027999999999999</v>
      </c>
      <c r="J735">
        <v>0</v>
      </c>
      <c r="K735" s="10">
        <f t="shared" si="66"/>
        <v>7.724210526315789E-2</v>
      </c>
      <c r="L735" s="10">
        <f t="shared" si="67"/>
        <v>0</v>
      </c>
      <c r="M735" s="10">
        <f t="shared" si="68"/>
        <v>7.724210526315789E-2</v>
      </c>
      <c r="O735">
        <f t="shared" si="69"/>
        <v>3.1713882542763153E-2</v>
      </c>
      <c r="P735">
        <f t="shared" si="71"/>
        <v>4.8376132269738914E-2</v>
      </c>
      <c r="S735">
        <f t="shared" si="70"/>
        <v>0.12685553017105261</v>
      </c>
    </row>
    <row r="736" spans="5:19" x14ac:dyDescent="0.25">
      <c r="E736">
        <v>45</v>
      </c>
      <c r="F736">
        <v>11</v>
      </c>
      <c r="G736">
        <v>6.078125</v>
      </c>
      <c r="H736">
        <v>164.82</v>
      </c>
      <c r="I736">
        <v>73.347999999999999</v>
      </c>
      <c r="J736">
        <v>0</v>
      </c>
      <c r="K736" s="10">
        <f t="shared" si="66"/>
        <v>0.12868070175438595</v>
      </c>
      <c r="L736" s="10">
        <f t="shared" si="67"/>
        <v>0</v>
      </c>
      <c r="M736" s="10">
        <f t="shared" si="68"/>
        <v>0.12868070175438595</v>
      </c>
      <c r="O736">
        <f t="shared" si="69"/>
        <v>5.2833420930921048E-2</v>
      </c>
      <c r="P736">
        <f t="shared" si="71"/>
        <v>-4.4572886611821336E-3</v>
      </c>
      <c r="S736">
        <f t="shared" si="70"/>
        <v>0.21133368372368419</v>
      </c>
    </row>
    <row r="737" spans="5:19" x14ac:dyDescent="0.25">
      <c r="E737">
        <v>45</v>
      </c>
      <c r="F737">
        <v>12</v>
      </c>
      <c r="G737">
        <v>6.078125</v>
      </c>
      <c r="H737">
        <v>165.24</v>
      </c>
      <c r="I737">
        <v>43.38</v>
      </c>
      <c r="J737">
        <v>0</v>
      </c>
      <c r="K737" s="10">
        <f t="shared" si="66"/>
        <v>7.6105263157894745E-2</v>
      </c>
      <c r="L737" s="10">
        <f t="shared" si="67"/>
        <v>0</v>
      </c>
      <c r="M737" s="10">
        <f t="shared" si="68"/>
        <v>7.6105263157894745E-2</v>
      </c>
      <c r="O737">
        <f t="shared" si="69"/>
        <v>3.1247120575657896E-2</v>
      </c>
      <c r="P737">
        <f t="shared" si="71"/>
        <v>-3.5704409236840026E-2</v>
      </c>
      <c r="S737">
        <f t="shared" si="70"/>
        <v>0.12498848230263158</v>
      </c>
    </row>
    <row r="738" spans="5:19" x14ac:dyDescent="0.25">
      <c r="E738">
        <v>45</v>
      </c>
      <c r="F738">
        <v>13</v>
      </c>
      <c r="G738">
        <v>6.078125</v>
      </c>
      <c r="H738">
        <v>-17.86</v>
      </c>
      <c r="I738">
        <v>0</v>
      </c>
      <c r="J738">
        <v>50.612000000000002</v>
      </c>
      <c r="K738" s="10">
        <f t="shared" si="66"/>
        <v>0</v>
      </c>
      <c r="L738" s="10">
        <f t="shared" si="67"/>
        <v>-8.8792982456140354E-2</v>
      </c>
      <c r="M738" s="10">
        <f t="shared" si="68"/>
        <v>8.8792982456140354E-2</v>
      </c>
      <c r="O738">
        <f t="shared" si="69"/>
        <v>-3.6456414628289475E-2</v>
      </c>
      <c r="P738">
        <f t="shared" si="71"/>
        <v>7.5200539144944928E-4</v>
      </c>
      <c r="S738">
        <f t="shared" si="70"/>
        <v>-0.1458256585131579</v>
      </c>
    </row>
    <row r="739" spans="5:19" x14ac:dyDescent="0.25">
      <c r="E739">
        <v>45</v>
      </c>
      <c r="F739">
        <v>14</v>
      </c>
      <c r="G739">
        <v>6.078125</v>
      </c>
      <c r="H739">
        <v>-36.590000000000003</v>
      </c>
      <c r="I739">
        <v>13.04</v>
      </c>
      <c r="J739">
        <v>0</v>
      </c>
      <c r="K739" s="10">
        <f t="shared" si="66"/>
        <v>2.2877192982456138E-2</v>
      </c>
      <c r="L739" s="10">
        <f t="shared" si="67"/>
        <v>0</v>
      </c>
      <c r="M739" s="10">
        <f t="shared" si="68"/>
        <v>2.2877192982456138E-2</v>
      </c>
      <c r="O739">
        <f t="shared" si="69"/>
        <v>9.3928642763157887E-3</v>
      </c>
      <c r="P739">
        <f t="shared" si="71"/>
        <v>-8.6408588848663394E-3</v>
      </c>
      <c r="S739">
        <f t="shared" si="70"/>
        <v>3.7571457105263155E-2</v>
      </c>
    </row>
    <row r="740" spans="5:19" x14ac:dyDescent="0.25">
      <c r="E740">
        <v>45</v>
      </c>
      <c r="F740">
        <v>15</v>
      </c>
      <c r="G740">
        <v>6.078125</v>
      </c>
      <c r="H740">
        <v>-29.42</v>
      </c>
      <c r="I740">
        <v>106.816</v>
      </c>
      <c r="J740">
        <v>0</v>
      </c>
      <c r="K740" s="10">
        <f t="shared" si="66"/>
        <v>0.18739649122807017</v>
      </c>
      <c r="L740" s="10">
        <f t="shared" si="67"/>
        <v>0</v>
      </c>
      <c r="M740" s="10">
        <f t="shared" si="68"/>
        <v>0.18739649122807017</v>
      </c>
      <c r="O740">
        <f t="shared" si="69"/>
        <v>7.6940812157894736E-2</v>
      </c>
      <c r="P740">
        <f t="shared" si="71"/>
        <v>-8.5581671042761071E-2</v>
      </c>
      <c r="S740">
        <f t="shared" si="70"/>
        <v>0.30776324863157895</v>
      </c>
    </row>
    <row r="741" spans="5:19" x14ac:dyDescent="0.25">
      <c r="E741">
        <v>45</v>
      </c>
      <c r="F741">
        <v>16</v>
      </c>
      <c r="G741">
        <v>6.078125</v>
      </c>
      <c r="H741">
        <v>-57.76</v>
      </c>
      <c r="I741">
        <v>0</v>
      </c>
      <c r="J741">
        <v>38.768000000000001</v>
      </c>
      <c r="K741" s="10">
        <f t="shared" si="66"/>
        <v>0</v>
      </c>
      <c r="L741" s="10">
        <f t="shared" si="67"/>
        <v>-6.8014035087719305E-2</v>
      </c>
      <c r="M741" s="10">
        <f t="shared" si="68"/>
        <v>6.8014035087719305E-2</v>
      </c>
      <c r="O741">
        <f t="shared" si="69"/>
        <v>-2.7925043118421054E-2</v>
      </c>
      <c r="P741">
        <f t="shared" si="71"/>
        <v>-5.7656627924340016E-2</v>
      </c>
      <c r="S741">
        <f t="shared" si="70"/>
        <v>-0.11170017247368422</v>
      </c>
    </row>
    <row r="742" spans="5:19" x14ac:dyDescent="0.25">
      <c r="E742">
        <v>46</v>
      </c>
      <c r="F742">
        <v>1</v>
      </c>
      <c r="G742">
        <v>3.4750000000000001</v>
      </c>
      <c r="H742">
        <v>-64.02</v>
      </c>
      <c r="I742">
        <v>0</v>
      </c>
      <c r="J742">
        <v>61.192</v>
      </c>
      <c r="K742" s="10">
        <f t="shared" si="66"/>
        <v>0</v>
      </c>
      <c r="L742" s="10">
        <f t="shared" si="67"/>
        <v>-0.10735438596491229</v>
      </c>
      <c r="M742" s="10">
        <f t="shared" si="68"/>
        <v>0.10735438596491229</v>
      </c>
      <c r="O742">
        <f t="shared" si="69"/>
        <v>-4.4077312177631577E-2</v>
      </c>
      <c r="P742">
        <f t="shared" si="71"/>
        <v>-1.357931574670844E-2</v>
      </c>
      <c r="S742">
        <f t="shared" si="70"/>
        <v>-0.17630924871052631</v>
      </c>
    </row>
    <row r="743" spans="5:19" x14ac:dyDescent="0.25">
      <c r="E743">
        <v>46</v>
      </c>
      <c r="F743">
        <v>2</v>
      </c>
      <c r="G743">
        <v>3.4750000000000001</v>
      </c>
      <c r="H743">
        <v>-98.34</v>
      </c>
      <c r="I743">
        <v>65.891999999999996</v>
      </c>
      <c r="J743">
        <v>0</v>
      </c>
      <c r="K743" s="10">
        <f t="shared" si="66"/>
        <v>0.11559999999999999</v>
      </c>
      <c r="L743" s="10">
        <f t="shared" si="67"/>
        <v>0</v>
      </c>
      <c r="M743" s="10">
        <f t="shared" si="68"/>
        <v>0.11559999999999999</v>
      </c>
      <c r="O743">
        <f t="shared" si="69"/>
        <v>4.7462777062499996E-2</v>
      </c>
      <c r="P743">
        <f t="shared" si="71"/>
        <v>-6.1042092809208436E-2</v>
      </c>
      <c r="S743">
        <f t="shared" si="70"/>
        <v>0.18985110824999998</v>
      </c>
    </row>
    <row r="744" spans="5:19" x14ac:dyDescent="0.25">
      <c r="E744">
        <v>46</v>
      </c>
      <c r="F744">
        <v>3</v>
      </c>
      <c r="G744">
        <v>3.4750000000000001</v>
      </c>
      <c r="H744">
        <v>-46.96</v>
      </c>
      <c r="I744">
        <v>45.024000000000001</v>
      </c>
      <c r="J744">
        <v>0</v>
      </c>
      <c r="K744" s="10">
        <f t="shared" si="66"/>
        <v>7.8989473684210526E-2</v>
      </c>
      <c r="L744" s="10">
        <f t="shared" si="67"/>
        <v>0</v>
      </c>
      <c r="M744" s="10">
        <f t="shared" si="68"/>
        <v>7.8989473684210526E-2</v>
      </c>
      <c r="O744">
        <f t="shared" si="69"/>
        <v>3.2431312973684207E-2</v>
      </c>
      <c r="P744">
        <f t="shared" si="71"/>
        <v>-9.3473405782892649E-2</v>
      </c>
      <c r="S744">
        <f t="shared" si="70"/>
        <v>0.12972525189473683</v>
      </c>
    </row>
    <row r="745" spans="5:19" x14ac:dyDescent="0.25">
      <c r="E745">
        <v>46</v>
      </c>
      <c r="F745">
        <v>4</v>
      </c>
      <c r="G745">
        <v>3.4750000000000001</v>
      </c>
      <c r="H745">
        <v>-42.44</v>
      </c>
      <c r="I745">
        <v>26.312000000000001</v>
      </c>
      <c r="J745">
        <v>0</v>
      </c>
      <c r="K745" s="10">
        <f t="shared" si="66"/>
        <v>4.6161403508771931E-2</v>
      </c>
      <c r="L745" s="10">
        <f t="shared" si="67"/>
        <v>0</v>
      </c>
      <c r="M745" s="10">
        <f t="shared" si="68"/>
        <v>4.6161403508771931E-2</v>
      </c>
      <c r="O745">
        <f t="shared" si="69"/>
        <v>1.8952840861842103E-2</v>
      </c>
      <c r="P745">
        <f t="shared" si="71"/>
        <v>-0.11242624664473475</v>
      </c>
      <c r="S745">
        <f t="shared" si="70"/>
        <v>7.5811363447368413E-2</v>
      </c>
    </row>
    <row r="746" spans="5:19" x14ac:dyDescent="0.25">
      <c r="E746">
        <v>46</v>
      </c>
      <c r="F746">
        <v>5</v>
      </c>
      <c r="G746">
        <v>3.4750000000000001</v>
      </c>
      <c r="H746">
        <v>159.49</v>
      </c>
      <c r="I746">
        <v>0</v>
      </c>
      <c r="J746">
        <v>52.323999999999998</v>
      </c>
      <c r="K746" s="10">
        <f t="shared" si="66"/>
        <v>0</v>
      </c>
      <c r="L746" s="10">
        <f t="shared" si="67"/>
        <v>-9.1796491228070168E-2</v>
      </c>
      <c r="M746" s="10">
        <f t="shared" si="68"/>
        <v>9.1796491228070168E-2</v>
      </c>
      <c r="O746">
        <f t="shared" si="69"/>
        <v>-3.7689588220394733E-2</v>
      </c>
      <c r="P746">
        <f t="shared" si="71"/>
        <v>-7.4736658424340019E-2</v>
      </c>
      <c r="S746">
        <f t="shared" si="70"/>
        <v>-0.15075835288157893</v>
      </c>
    </row>
    <row r="747" spans="5:19" x14ac:dyDescent="0.25">
      <c r="E747">
        <v>46</v>
      </c>
      <c r="F747">
        <v>6</v>
      </c>
      <c r="G747">
        <v>3.4750000000000001</v>
      </c>
      <c r="H747">
        <v>166.46</v>
      </c>
      <c r="I747">
        <v>117.98</v>
      </c>
      <c r="J747">
        <v>0</v>
      </c>
      <c r="K747" s="10">
        <f t="shared" si="66"/>
        <v>0.20698245614035088</v>
      </c>
      <c r="L747" s="10">
        <f t="shared" si="67"/>
        <v>0</v>
      </c>
      <c r="M747" s="10">
        <f t="shared" si="68"/>
        <v>0.20698245614035088</v>
      </c>
      <c r="O747">
        <f t="shared" si="69"/>
        <v>8.4982371726973677E-2</v>
      </c>
      <c r="P747">
        <f t="shared" si="71"/>
        <v>-0.1597190301513137</v>
      </c>
      <c r="S747">
        <f t="shared" si="70"/>
        <v>0.33992948690789471</v>
      </c>
    </row>
    <row r="748" spans="5:19" x14ac:dyDescent="0.25">
      <c r="E748">
        <v>46</v>
      </c>
      <c r="F748">
        <v>7</v>
      </c>
      <c r="G748">
        <v>3.4750000000000001</v>
      </c>
      <c r="H748">
        <v>166.39</v>
      </c>
      <c r="I748">
        <v>71.391999999999996</v>
      </c>
      <c r="J748">
        <v>0</v>
      </c>
      <c r="K748" s="10">
        <f t="shared" si="66"/>
        <v>0.12524912280701753</v>
      </c>
      <c r="L748" s="10">
        <f t="shared" si="67"/>
        <v>0</v>
      </c>
      <c r="M748" s="10">
        <f t="shared" si="68"/>
        <v>0.12524912280701753</v>
      </c>
      <c r="O748">
        <f t="shared" si="69"/>
        <v>5.1424491289473677E-2</v>
      </c>
      <c r="P748">
        <f t="shared" si="71"/>
        <v>-0.21114352144078738</v>
      </c>
      <c r="S748">
        <f t="shared" si="70"/>
        <v>0.20569796515789471</v>
      </c>
    </row>
    <row r="749" spans="5:19" x14ac:dyDescent="0.25">
      <c r="E749">
        <v>46</v>
      </c>
      <c r="F749">
        <v>8</v>
      </c>
      <c r="G749">
        <v>3.4750000000000001</v>
      </c>
      <c r="H749">
        <v>165.01</v>
      </c>
      <c r="I749">
        <v>84.707999999999998</v>
      </c>
      <c r="J749">
        <v>0</v>
      </c>
      <c r="K749" s="10">
        <f t="shared" si="66"/>
        <v>0.14861052631578947</v>
      </c>
      <c r="L749" s="10">
        <f t="shared" si="67"/>
        <v>0</v>
      </c>
      <c r="M749" s="10">
        <f t="shared" si="68"/>
        <v>0.14861052631578947</v>
      </c>
      <c r="O749">
        <f t="shared" si="69"/>
        <v>6.1016161588815787E-2</v>
      </c>
      <c r="P749">
        <f t="shared" si="71"/>
        <v>-0.27215968302960314</v>
      </c>
      <c r="S749">
        <f t="shared" si="70"/>
        <v>0.24406464635526315</v>
      </c>
    </row>
    <row r="750" spans="5:19" x14ac:dyDescent="0.25">
      <c r="E750">
        <v>46</v>
      </c>
      <c r="F750">
        <v>9</v>
      </c>
      <c r="G750">
        <v>3.4750000000000001</v>
      </c>
      <c r="H750">
        <v>163.78</v>
      </c>
      <c r="I750">
        <v>0</v>
      </c>
      <c r="J750">
        <v>60.207999999999998</v>
      </c>
      <c r="K750" s="10">
        <f t="shared" si="66"/>
        <v>0</v>
      </c>
      <c r="L750" s="10">
        <f t="shared" si="67"/>
        <v>-0.1056280701754386</v>
      </c>
      <c r="M750" s="10">
        <f t="shared" si="68"/>
        <v>0.1056280701754386</v>
      </c>
      <c r="O750">
        <f t="shared" si="69"/>
        <v>-4.3368525486842106E-2</v>
      </c>
      <c r="P750">
        <f t="shared" si="71"/>
        <v>-0.22879115754276103</v>
      </c>
      <c r="S750">
        <f t="shared" si="70"/>
        <v>-0.17347410194736843</v>
      </c>
    </row>
    <row r="751" spans="5:19" x14ac:dyDescent="0.25">
      <c r="E751">
        <v>46</v>
      </c>
      <c r="F751">
        <v>10</v>
      </c>
      <c r="G751">
        <v>3.4750000000000001</v>
      </c>
      <c r="H751">
        <v>165.56</v>
      </c>
      <c r="I751">
        <v>69.152000000000001</v>
      </c>
      <c r="J751">
        <v>0</v>
      </c>
      <c r="K751" s="10">
        <f t="shared" si="66"/>
        <v>0.12131929824561404</v>
      </c>
      <c r="L751" s="10">
        <f t="shared" si="67"/>
        <v>0</v>
      </c>
      <c r="M751" s="10">
        <f t="shared" si="68"/>
        <v>0.12131929824561404</v>
      </c>
      <c r="O751">
        <f t="shared" si="69"/>
        <v>4.9810993131578947E-2</v>
      </c>
      <c r="P751">
        <f t="shared" si="71"/>
        <v>-0.27860215067433997</v>
      </c>
      <c r="S751">
        <f t="shared" si="70"/>
        <v>0.19924397252631579</v>
      </c>
    </row>
    <row r="752" spans="5:19" x14ac:dyDescent="0.25">
      <c r="E752">
        <v>46</v>
      </c>
      <c r="F752">
        <v>11</v>
      </c>
      <c r="G752">
        <v>3.4750000000000001</v>
      </c>
      <c r="H752">
        <v>205.21</v>
      </c>
      <c r="I752">
        <v>73.128</v>
      </c>
      <c r="J752">
        <v>0</v>
      </c>
      <c r="K752" s="10">
        <f t="shared" si="66"/>
        <v>0.12829473684210527</v>
      </c>
      <c r="L752" s="10">
        <f t="shared" si="67"/>
        <v>0</v>
      </c>
      <c r="M752" s="10">
        <f t="shared" si="68"/>
        <v>0.12829473684210527</v>
      </c>
      <c r="O752">
        <f t="shared" si="69"/>
        <v>5.2674952361842102E-2</v>
      </c>
      <c r="P752">
        <f t="shared" si="71"/>
        <v>-0.33127710303618207</v>
      </c>
      <c r="S752">
        <f t="shared" si="70"/>
        <v>0.21069980944736841</v>
      </c>
    </row>
    <row r="753" spans="5:19" x14ac:dyDescent="0.25">
      <c r="E753">
        <v>46</v>
      </c>
      <c r="F753">
        <v>12</v>
      </c>
      <c r="G753">
        <v>3.4750000000000001</v>
      </c>
      <c r="H753">
        <v>196.06</v>
      </c>
      <c r="I753">
        <v>81.459999999999994</v>
      </c>
      <c r="J753">
        <v>0</v>
      </c>
      <c r="K753" s="10">
        <f t="shared" si="66"/>
        <v>0.14291228070175438</v>
      </c>
      <c r="L753" s="10">
        <f t="shared" si="67"/>
        <v>0</v>
      </c>
      <c r="M753" s="10">
        <f t="shared" si="68"/>
        <v>0.14291228070175438</v>
      </c>
      <c r="O753">
        <f t="shared" si="69"/>
        <v>5.8676589259868413E-2</v>
      </c>
      <c r="P753">
        <f t="shared" si="71"/>
        <v>-0.38995369229605048</v>
      </c>
      <c r="S753">
        <f t="shared" si="70"/>
        <v>0.23470635703947365</v>
      </c>
    </row>
    <row r="754" spans="5:19" x14ac:dyDescent="0.25">
      <c r="E754">
        <v>46</v>
      </c>
      <c r="F754">
        <v>13</v>
      </c>
      <c r="G754">
        <v>3.4750000000000001</v>
      </c>
      <c r="H754">
        <v>202.25</v>
      </c>
      <c r="I754">
        <v>91.468000000000004</v>
      </c>
      <c r="J754">
        <v>0</v>
      </c>
      <c r="K754" s="10">
        <f t="shared" si="66"/>
        <v>0.16047017543859649</v>
      </c>
      <c r="L754" s="10">
        <f t="shared" si="67"/>
        <v>0</v>
      </c>
      <c r="M754" s="10">
        <f t="shared" si="68"/>
        <v>0.16047017543859649</v>
      </c>
      <c r="O754">
        <f t="shared" si="69"/>
        <v>6.5885468529605251E-2</v>
      </c>
      <c r="P754">
        <f t="shared" si="71"/>
        <v>-0.45583916082565573</v>
      </c>
      <c r="S754">
        <f t="shared" si="70"/>
        <v>0.263541874118421</v>
      </c>
    </row>
    <row r="755" spans="5:19" x14ac:dyDescent="0.25">
      <c r="E755">
        <v>46</v>
      </c>
      <c r="F755">
        <v>14</v>
      </c>
      <c r="G755">
        <v>3.4750000000000001</v>
      </c>
      <c r="H755">
        <v>201.83</v>
      </c>
      <c r="I755">
        <v>37.707999999999998</v>
      </c>
      <c r="J755">
        <v>0</v>
      </c>
      <c r="K755" s="10">
        <f t="shared" si="66"/>
        <v>6.6154385964912271E-2</v>
      </c>
      <c r="L755" s="10">
        <f t="shared" si="67"/>
        <v>0</v>
      </c>
      <c r="M755" s="10">
        <f t="shared" si="68"/>
        <v>6.6154385964912271E-2</v>
      </c>
      <c r="O755">
        <f t="shared" si="69"/>
        <v>2.7161512740131573E-2</v>
      </c>
      <c r="P755">
        <f t="shared" si="71"/>
        <v>-0.4830006735657873</v>
      </c>
      <c r="S755">
        <f t="shared" si="70"/>
        <v>0.10864605096052629</v>
      </c>
    </row>
    <row r="756" spans="5:19" x14ac:dyDescent="0.25">
      <c r="E756">
        <v>46</v>
      </c>
      <c r="F756">
        <v>15</v>
      </c>
      <c r="G756">
        <v>3.4750000000000001</v>
      </c>
      <c r="H756">
        <v>229.93</v>
      </c>
      <c r="I756">
        <v>32.484000000000002</v>
      </c>
      <c r="J756">
        <v>0</v>
      </c>
      <c r="K756" s="10">
        <f t="shared" si="66"/>
        <v>5.6989473684210527E-2</v>
      </c>
      <c r="L756" s="10">
        <f t="shared" si="67"/>
        <v>0</v>
      </c>
      <c r="M756" s="10">
        <f t="shared" si="68"/>
        <v>5.6989473684210527E-2</v>
      </c>
      <c r="O756">
        <f t="shared" si="69"/>
        <v>2.3398604536184208E-2</v>
      </c>
      <c r="P756">
        <f t="shared" si="71"/>
        <v>-0.5063992781019715</v>
      </c>
      <c r="S756">
        <f t="shared" si="70"/>
        <v>9.3594418144736832E-2</v>
      </c>
    </row>
    <row r="757" spans="5:19" x14ac:dyDescent="0.25">
      <c r="E757">
        <v>46</v>
      </c>
      <c r="F757">
        <v>16</v>
      </c>
      <c r="G757">
        <v>3.4750000000000001</v>
      </c>
      <c r="H757">
        <v>268.24</v>
      </c>
      <c r="I757">
        <v>45.024000000000001</v>
      </c>
      <c r="J757">
        <v>0</v>
      </c>
      <c r="K757" s="10">
        <f t="shared" si="66"/>
        <v>7.8989473684210526E-2</v>
      </c>
      <c r="L757" s="10">
        <f t="shared" si="67"/>
        <v>0</v>
      </c>
      <c r="M757" s="10">
        <f t="shared" si="68"/>
        <v>7.8989473684210526E-2</v>
      </c>
      <c r="O757">
        <f t="shared" si="69"/>
        <v>3.2431312973684207E-2</v>
      </c>
      <c r="P757">
        <f t="shared" si="71"/>
        <v>-0.53883059107565567</v>
      </c>
      <c r="S757">
        <f t="shared" si="70"/>
        <v>0.12972525189473683</v>
      </c>
    </row>
    <row r="758" spans="5:19" x14ac:dyDescent="0.25">
      <c r="E758">
        <v>47</v>
      </c>
      <c r="F758">
        <v>1</v>
      </c>
      <c r="G758">
        <v>4.125</v>
      </c>
      <c r="H758">
        <v>183.46</v>
      </c>
      <c r="I758">
        <v>85.536000000000001</v>
      </c>
      <c r="J758">
        <v>0</v>
      </c>
      <c r="K758" s="10">
        <f t="shared" si="66"/>
        <v>0.15006315789473684</v>
      </c>
      <c r="L758" s="10">
        <f t="shared" si="67"/>
        <v>0</v>
      </c>
      <c r="M758" s="10">
        <f t="shared" si="68"/>
        <v>0.15006315789473684</v>
      </c>
      <c r="O758">
        <f t="shared" si="69"/>
        <v>6.1612579657894732E-2</v>
      </c>
      <c r="P758">
        <f t="shared" si="71"/>
        <v>-0.60044317073355036</v>
      </c>
      <c r="S758">
        <f t="shared" si="70"/>
        <v>0.24645031863157893</v>
      </c>
    </row>
    <row r="759" spans="5:19" x14ac:dyDescent="0.25">
      <c r="E759">
        <v>47</v>
      </c>
      <c r="F759">
        <v>2</v>
      </c>
      <c r="G759">
        <v>4.125</v>
      </c>
      <c r="H759">
        <v>-42.53</v>
      </c>
      <c r="I759">
        <v>39.28</v>
      </c>
      <c r="J759">
        <v>0</v>
      </c>
      <c r="K759" s="10">
        <f t="shared" si="66"/>
        <v>6.8912280701754383E-2</v>
      </c>
      <c r="L759" s="10">
        <f t="shared" si="67"/>
        <v>0</v>
      </c>
      <c r="M759" s="10">
        <f t="shared" si="68"/>
        <v>6.8912280701754383E-2</v>
      </c>
      <c r="O759">
        <f t="shared" si="69"/>
        <v>2.829384269736842E-2</v>
      </c>
      <c r="P759">
        <f t="shared" si="71"/>
        <v>-0.62873701343091881</v>
      </c>
      <c r="S759">
        <f t="shared" si="70"/>
        <v>0.11317537078947368</v>
      </c>
    </row>
    <row r="760" spans="5:19" x14ac:dyDescent="0.25">
      <c r="E760">
        <v>47</v>
      </c>
      <c r="F760">
        <v>3</v>
      </c>
      <c r="G760">
        <v>4.125</v>
      </c>
      <c r="H760">
        <v>-28.13</v>
      </c>
      <c r="I760">
        <v>16.844000000000001</v>
      </c>
      <c r="J760">
        <v>0</v>
      </c>
      <c r="K760" s="10">
        <f t="shared" si="66"/>
        <v>2.955087719298246E-2</v>
      </c>
      <c r="L760" s="10">
        <f t="shared" si="67"/>
        <v>0</v>
      </c>
      <c r="M760" s="10">
        <f t="shared" si="68"/>
        <v>2.955087719298246E-2</v>
      </c>
      <c r="O760">
        <f t="shared" si="69"/>
        <v>1.2132929898026317E-2</v>
      </c>
      <c r="P760">
        <f t="shared" si="71"/>
        <v>-0.64086994332894509</v>
      </c>
      <c r="S760">
        <f t="shared" si="70"/>
        <v>4.8531719592105269E-2</v>
      </c>
    </row>
    <row r="761" spans="5:19" x14ac:dyDescent="0.25">
      <c r="E761">
        <v>47</v>
      </c>
      <c r="F761">
        <v>4</v>
      </c>
      <c r="G761">
        <v>4.125</v>
      </c>
      <c r="H761">
        <v>166.03</v>
      </c>
      <c r="I761">
        <v>41.996000000000002</v>
      </c>
      <c r="J761">
        <v>0</v>
      </c>
      <c r="K761" s="10">
        <f t="shared" si="66"/>
        <v>7.3677192982456147E-2</v>
      </c>
      <c r="L761" s="10">
        <f t="shared" si="67"/>
        <v>0</v>
      </c>
      <c r="M761" s="10">
        <f t="shared" si="68"/>
        <v>7.3677192982456147E-2</v>
      </c>
      <c r="O761">
        <f t="shared" si="69"/>
        <v>3.0250209213815792E-2</v>
      </c>
      <c r="P761">
        <f t="shared" si="71"/>
        <v>-0.67112015254276092</v>
      </c>
      <c r="S761">
        <f t="shared" si="70"/>
        <v>0.12100083685526317</v>
      </c>
    </row>
    <row r="762" spans="5:19" x14ac:dyDescent="0.25">
      <c r="E762">
        <v>47</v>
      </c>
      <c r="F762">
        <v>5</v>
      </c>
      <c r="G762">
        <v>4.125</v>
      </c>
      <c r="H762">
        <v>201.06</v>
      </c>
      <c r="I762">
        <v>250.72800000000001</v>
      </c>
      <c r="J762">
        <v>0</v>
      </c>
      <c r="K762" s="10">
        <f t="shared" si="66"/>
        <v>0.43987368421052631</v>
      </c>
      <c r="L762" s="10">
        <f t="shared" si="67"/>
        <v>0</v>
      </c>
      <c r="M762" s="10">
        <f t="shared" si="68"/>
        <v>0.43987368421052631</v>
      </c>
      <c r="O762">
        <f t="shared" si="69"/>
        <v>0.18060230630921051</v>
      </c>
      <c r="P762">
        <f t="shared" si="71"/>
        <v>-0.8517224588519714</v>
      </c>
      <c r="S762">
        <f t="shared" si="70"/>
        <v>0.72240922523684203</v>
      </c>
    </row>
    <row r="763" spans="5:19" x14ac:dyDescent="0.25">
      <c r="E763">
        <v>47</v>
      </c>
      <c r="F763">
        <v>6</v>
      </c>
      <c r="G763">
        <v>4.125</v>
      </c>
      <c r="H763">
        <v>195.29</v>
      </c>
      <c r="I763">
        <v>0</v>
      </c>
      <c r="J763">
        <v>1.9359999999999999</v>
      </c>
      <c r="K763" s="10">
        <f t="shared" si="66"/>
        <v>0</v>
      </c>
      <c r="L763" s="10">
        <f t="shared" si="67"/>
        <v>-3.3964912280701753E-3</v>
      </c>
      <c r="M763" s="10">
        <f t="shared" si="68"/>
        <v>3.3964912280701753E-3</v>
      </c>
      <c r="O763">
        <f t="shared" si="69"/>
        <v>-1.3945234078947368E-3</v>
      </c>
      <c r="P763">
        <f t="shared" si="71"/>
        <v>-0.8503279354440767</v>
      </c>
      <c r="S763">
        <f t="shared" si="70"/>
        <v>-5.5780936315789472E-3</v>
      </c>
    </row>
    <row r="764" spans="5:19" x14ac:dyDescent="0.25">
      <c r="E764">
        <v>47</v>
      </c>
      <c r="F764">
        <v>7</v>
      </c>
      <c r="G764">
        <v>4.125</v>
      </c>
      <c r="H764">
        <v>202.78</v>
      </c>
      <c r="I764">
        <v>30.852</v>
      </c>
      <c r="J764">
        <v>0</v>
      </c>
      <c r="K764" s="10">
        <f t="shared" si="66"/>
        <v>5.4126315789473682E-2</v>
      </c>
      <c r="L764" s="10">
        <f t="shared" si="67"/>
        <v>0</v>
      </c>
      <c r="M764" s="10">
        <f t="shared" si="68"/>
        <v>5.4126315789473682E-2</v>
      </c>
      <c r="O764">
        <f t="shared" si="69"/>
        <v>2.2223055878289471E-2</v>
      </c>
      <c r="P764">
        <f t="shared" si="71"/>
        <v>-0.87255099132236613</v>
      </c>
      <c r="S764">
        <f t="shared" si="70"/>
        <v>8.8892223513157884E-2</v>
      </c>
    </row>
    <row r="765" spans="5:19" x14ac:dyDescent="0.25">
      <c r="E765">
        <v>47</v>
      </c>
      <c r="F765">
        <v>8</v>
      </c>
      <c r="G765">
        <v>4.125</v>
      </c>
      <c r="H765">
        <v>213.76</v>
      </c>
      <c r="I765">
        <v>0</v>
      </c>
      <c r="J765">
        <v>20.367999999999999</v>
      </c>
      <c r="K765" s="10">
        <f t="shared" si="66"/>
        <v>0</v>
      </c>
      <c r="L765" s="10">
        <f t="shared" si="67"/>
        <v>-3.5733333333333332E-2</v>
      </c>
      <c r="M765" s="10">
        <f t="shared" si="68"/>
        <v>3.5733333333333332E-2</v>
      </c>
      <c r="O765">
        <f t="shared" si="69"/>
        <v>-1.4671308249999999E-2</v>
      </c>
      <c r="P765">
        <f t="shared" si="71"/>
        <v>-0.85787968307236617</v>
      </c>
      <c r="S765">
        <f t="shared" si="70"/>
        <v>-5.8685232999999996E-2</v>
      </c>
    </row>
    <row r="766" spans="5:19" x14ac:dyDescent="0.25">
      <c r="E766">
        <v>47</v>
      </c>
      <c r="F766">
        <v>9</v>
      </c>
      <c r="G766">
        <v>4.125</v>
      </c>
      <c r="H766">
        <v>-22.34</v>
      </c>
      <c r="I766">
        <v>191.476</v>
      </c>
      <c r="J766">
        <v>0</v>
      </c>
      <c r="K766" s="10">
        <f t="shared" si="66"/>
        <v>0.33592280701754385</v>
      </c>
      <c r="L766" s="10">
        <f t="shared" si="67"/>
        <v>0</v>
      </c>
      <c r="M766" s="10">
        <f t="shared" si="68"/>
        <v>0.33592280701754385</v>
      </c>
      <c r="O766">
        <f t="shared" si="69"/>
        <v>0.1379223987861842</v>
      </c>
      <c r="P766">
        <f t="shared" si="71"/>
        <v>-0.99580208185855035</v>
      </c>
      <c r="S766">
        <f t="shared" si="70"/>
        <v>0.55168959514473681</v>
      </c>
    </row>
    <row r="767" spans="5:19" x14ac:dyDescent="0.25">
      <c r="E767">
        <v>47</v>
      </c>
      <c r="F767">
        <v>10</v>
      </c>
      <c r="G767">
        <v>4.125</v>
      </c>
      <c r="H767">
        <v>-9.0500000000000007</v>
      </c>
      <c r="I767">
        <v>26.036000000000001</v>
      </c>
      <c r="J767">
        <v>0</v>
      </c>
      <c r="K767" s="10">
        <f t="shared" si="66"/>
        <v>4.5677192982456143E-2</v>
      </c>
      <c r="L767" s="10">
        <f t="shared" si="67"/>
        <v>0</v>
      </c>
      <c r="M767" s="10">
        <f t="shared" si="68"/>
        <v>4.5677192982456143E-2</v>
      </c>
      <c r="O767">
        <f t="shared" si="69"/>
        <v>1.875403483881579E-2</v>
      </c>
      <c r="P767">
        <f t="shared" si="71"/>
        <v>-1.0145561166973662</v>
      </c>
      <c r="S767">
        <f t="shared" si="70"/>
        <v>7.5016139355263162E-2</v>
      </c>
    </row>
    <row r="768" spans="5:19" x14ac:dyDescent="0.25">
      <c r="E768">
        <v>47</v>
      </c>
      <c r="F768">
        <v>11</v>
      </c>
      <c r="G768">
        <v>4.125</v>
      </c>
      <c r="H768">
        <v>167</v>
      </c>
      <c r="I768">
        <v>0.86799999999999999</v>
      </c>
      <c r="J768">
        <v>0</v>
      </c>
      <c r="K768" s="10">
        <f t="shared" si="66"/>
        <v>1.5228070175438595E-3</v>
      </c>
      <c r="L768" s="10">
        <f t="shared" si="67"/>
        <v>0</v>
      </c>
      <c r="M768" s="10">
        <f t="shared" si="68"/>
        <v>1.5228070175438595E-3</v>
      </c>
      <c r="O768">
        <f t="shared" si="69"/>
        <v>6.2523053618421048E-4</v>
      </c>
      <c r="P768">
        <f t="shared" si="71"/>
        <v>-1.0151813472335505</v>
      </c>
      <c r="S768">
        <f t="shared" si="70"/>
        <v>2.5009221447368419E-3</v>
      </c>
    </row>
    <row r="769" spans="5:19" x14ac:dyDescent="0.25">
      <c r="E769">
        <v>47</v>
      </c>
      <c r="F769">
        <v>12</v>
      </c>
      <c r="G769">
        <v>4.125</v>
      </c>
      <c r="H769">
        <v>-108.36</v>
      </c>
      <c r="I769">
        <v>0</v>
      </c>
      <c r="J769">
        <v>125.532</v>
      </c>
      <c r="K769" s="10">
        <f t="shared" si="66"/>
        <v>0</v>
      </c>
      <c r="L769" s="10">
        <f t="shared" si="67"/>
        <v>-0.22023157894736842</v>
      </c>
      <c r="M769" s="10">
        <f t="shared" si="68"/>
        <v>0.22023157894736842</v>
      </c>
      <c r="O769">
        <f t="shared" si="69"/>
        <v>-9.0422165516447356E-2</v>
      </c>
      <c r="P769">
        <f t="shared" si="71"/>
        <v>-0.92475918171710314</v>
      </c>
      <c r="S769">
        <f t="shared" si="70"/>
        <v>-0.36168866206578942</v>
      </c>
    </row>
    <row r="770" spans="5:19" x14ac:dyDescent="0.25">
      <c r="E770">
        <v>47</v>
      </c>
      <c r="F770">
        <v>13</v>
      </c>
      <c r="G770">
        <v>4.125</v>
      </c>
      <c r="H770">
        <v>-110.21</v>
      </c>
      <c r="I770">
        <v>201.17599999999999</v>
      </c>
      <c r="J770">
        <v>0</v>
      </c>
      <c r="K770" s="10">
        <f t="shared" si="66"/>
        <v>0.35294035087719294</v>
      </c>
      <c r="L770" s="10">
        <f t="shared" si="67"/>
        <v>0</v>
      </c>
      <c r="M770" s="10">
        <f t="shared" si="68"/>
        <v>0.35294035087719294</v>
      </c>
      <c r="O770">
        <f t="shared" si="69"/>
        <v>0.14490942205921051</v>
      </c>
      <c r="P770">
        <f t="shared" si="71"/>
        <v>-1.0696686037763137</v>
      </c>
      <c r="S770">
        <f t="shared" si="70"/>
        <v>0.57963768823684203</v>
      </c>
    </row>
    <row r="771" spans="5:19" x14ac:dyDescent="0.25">
      <c r="E771">
        <v>47</v>
      </c>
      <c r="F771">
        <v>14</v>
      </c>
      <c r="G771">
        <v>4.125</v>
      </c>
      <c r="H771">
        <v>-27.17</v>
      </c>
      <c r="I771">
        <v>0</v>
      </c>
      <c r="J771">
        <v>63.764000000000003</v>
      </c>
      <c r="K771" s="10">
        <f t="shared" si="66"/>
        <v>0</v>
      </c>
      <c r="L771" s="10">
        <f t="shared" si="67"/>
        <v>-0.11186666666666667</v>
      </c>
      <c r="M771" s="10">
        <f t="shared" si="68"/>
        <v>0.11186666666666667</v>
      </c>
      <c r="O771">
        <f t="shared" si="69"/>
        <v>-4.59299538125E-2</v>
      </c>
      <c r="P771">
        <f t="shared" si="71"/>
        <v>-1.0237386499638137</v>
      </c>
      <c r="S771">
        <f t="shared" si="70"/>
        <v>-0.18371981525</v>
      </c>
    </row>
    <row r="772" spans="5:19" x14ac:dyDescent="0.25">
      <c r="E772">
        <v>47</v>
      </c>
      <c r="F772">
        <v>15</v>
      </c>
      <c r="G772">
        <v>4.125</v>
      </c>
      <c r="H772">
        <v>-62.05</v>
      </c>
      <c r="I772">
        <v>0</v>
      </c>
      <c r="J772">
        <v>71.103999999999999</v>
      </c>
      <c r="K772" s="10">
        <f t="shared" si="66"/>
        <v>0</v>
      </c>
      <c r="L772" s="10">
        <f t="shared" si="67"/>
        <v>-0.12474385964912281</v>
      </c>
      <c r="M772" s="10">
        <f t="shared" si="68"/>
        <v>0.12474385964912281</v>
      </c>
      <c r="O772">
        <f t="shared" si="69"/>
        <v>-5.1217041526315787E-2</v>
      </c>
      <c r="P772">
        <f t="shared" si="71"/>
        <v>-0.97252160843749791</v>
      </c>
      <c r="S772">
        <f t="shared" si="70"/>
        <v>-0.20486816610526315</v>
      </c>
    </row>
    <row r="773" spans="5:19" x14ac:dyDescent="0.25">
      <c r="E773">
        <v>47</v>
      </c>
      <c r="F773">
        <v>16</v>
      </c>
      <c r="G773">
        <v>4.125</v>
      </c>
      <c r="H773">
        <v>-199.95</v>
      </c>
      <c r="I773">
        <v>0</v>
      </c>
      <c r="J773">
        <v>237.7</v>
      </c>
      <c r="K773" s="10">
        <f t="shared" si="66"/>
        <v>0</v>
      </c>
      <c r="L773" s="10">
        <f t="shared" si="67"/>
        <v>-0.41701754385964912</v>
      </c>
      <c r="M773" s="10">
        <f t="shared" si="68"/>
        <v>0.41701754385964912</v>
      </c>
      <c r="O773">
        <f t="shared" si="69"/>
        <v>-0.1712180857730263</v>
      </c>
      <c r="P773">
        <f t="shared" si="71"/>
        <v>-0.80130352266447158</v>
      </c>
      <c r="S773">
        <f t="shared" si="70"/>
        <v>-0.68487234309210521</v>
      </c>
    </row>
    <row r="774" spans="5:19" x14ac:dyDescent="0.25">
      <c r="E774">
        <v>48</v>
      </c>
      <c r="F774">
        <v>1</v>
      </c>
      <c r="G774">
        <v>9.7962500000000006</v>
      </c>
      <c r="H774">
        <v>-80.14</v>
      </c>
      <c r="I774">
        <v>111.46</v>
      </c>
      <c r="J774">
        <v>0</v>
      </c>
      <c r="K774" s="10">
        <f t="shared" si="66"/>
        <v>0.1955438596491228</v>
      </c>
      <c r="L774" s="10">
        <f t="shared" si="67"/>
        <v>0</v>
      </c>
      <c r="M774" s="10">
        <f t="shared" si="68"/>
        <v>0.1955438596491228</v>
      </c>
      <c r="O774">
        <f t="shared" si="69"/>
        <v>8.0285939588815775E-2</v>
      </c>
      <c r="P774">
        <f t="shared" si="71"/>
        <v>-0.88158946225328738</v>
      </c>
      <c r="S774">
        <f t="shared" si="70"/>
        <v>0.3211437583552631</v>
      </c>
    </row>
    <row r="775" spans="5:19" x14ac:dyDescent="0.25">
      <c r="E775">
        <v>48</v>
      </c>
      <c r="F775">
        <v>2</v>
      </c>
      <c r="G775">
        <v>9.7962500000000006</v>
      </c>
      <c r="H775">
        <v>-70.02</v>
      </c>
      <c r="I775">
        <v>0</v>
      </c>
      <c r="J775">
        <v>128.74</v>
      </c>
      <c r="K775" s="10">
        <f t="shared" ref="K775:K838" si="72">I775/$G$3</f>
        <v>0</v>
      </c>
      <c r="L775" s="10">
        <f t="shared" ref="L775:L838" si="73">-J775/$G$3</f>
        <v>-0.22585964912280704</v>
      </c>
      <c r="M775" s="10">
        <f t="shared" ref="M775:M838" si="74">J775/$G$3 +I775/$G$3</f>
        <v>0.22585964912280704</v>
      </c>
      <c r="O775">
        <f t="shared" ref="O775:O838" si="75">(K775*$J$2+L775*$J$2)*0.25</f>
        <v>-9.2732925378289477E-2</v>
      </c>
      <c r="P775">
        <f t="shared" si="71"/>
        <v>-0.7888565368749979</v>
      </c>
      <c r="S775">
        <f t="shared" ref="S775:S838" si="76">(K775*$J$2+L775*$J$2)</f>
        <v>-0.37093170151315791</v>
      </c>
    </row>
    <row r="776" spans="5:19" x14ac:dyDescent="0.25">
      <c r="E776">
        <v>48</v>
      </c>
      <c r="F776">
        <v>3</v>
      </c>
      <c r="G776">
        <v>9.7962500000000006</v>
      </c>
      <c r="H776">
        <v>-75.39</v>
      </c>
      <c r="I776">
        <v>0</v>
      </c>
      <c r="J776">
        <v>106.06</v>
      </c>
      <c r="K776" s="10">
        <f t="shared" si="72"/>
        <v>0</v>
      </c>
      <c r="L776" s="10">
        <f t="shared" si="73"/>
        <v>-0.1860701754385965</v>
      </c>
      <c r="M776" s="10">
        <f t="shared" si="74"/>
        <v>0.1860701754385965</v>
      </c>
      <c r="O776">
        <f t="shared" si="75"/>
        <v>-7.6396256529605258E-2</v>
      </c>
      <c r="P776">
        <f t="shared" ref="P776:P839" si="77">P775-O776</f>
        <v>-0.71246028034539266</v>
      </c>
      <c r="S776">
        <f t="shared" si="76"/>
        <v>-0.30558502611842103</v>
      </c>
    </row>
    <row r="777" spans="5:19" x14ac:dyDescent="0.25">
      <c r="E777">
        <v>48</v>
      </c>
      <c r="F777">
        <v>4</v>
      </c>
      <c r="G777">
        <v>9.7962500000000006</v>
      </c>
      <c r="H777">
        <v>-127.43</v>
      </c>
      <c r="I777">
        <v>0</v>
      </c>
      <c r="J777">
        <v>107.592</v>
      </c>
      <c r="K777" s="10">
        <f t="shared" si="72"/>
        <v>0</v>
      </c>
      <c r="L777" s="10">
        <f t="shared" si="73"/>
        <v>-0.1887578947368421</v>
      </c>
      <c r="M777" s="10">
        <f t="shared" si="74"/>
        <v>0.1887578947368421</v>
      </c>
      <c r="O777">
        <f t="shared" si="75"/>
        <v>-7.7499774019736831E-2</v>
      </c>
      <c r="P777">
        <f t="shared" si="77"/>
        <v>-0.63496050632565582</v>
      </c>
      <c r="S777">
        <f t="shared" si="76"/>
        <v>-0.30999909607894732</v>
      </c>
    </row>
    <row r="778" spans="5:19" x14ac:dyDescent="0.25">
      <c r="E778">
        <v>48</v>
      </c>
      <c r="F778">
        <v>5</v>
      </c>
      <c r="G778">
        <v>9.7962500000000006</v>
      </c>
      <c r="H778">
        <v>-100.03</v>
      </c>
      <c r="I778">
        <v>106.88</v>
      </c>
      <c r="J778">
        <v>0</v>
      </c>
      <c r="K778" s="10">
        <f t="shared" si="72"/>
        <v>0.18750877192982454</v>
      </c>
      <c r="L778" s="10">
        <f t="shared" si="73"/>
        <v>0</v>
      </c>
      <c r="M778" s="10">
        <f t="shared" si="74"/>
        <v>0.18750877192982454</v>
      </c>
      <c r="O778">
        <f t="shared" si="75"/>
        <v>7.698691210526315E-2</v>
      </c>
      <c r="P778">
        <f t="shared" si="77"/>
        <v>-0.71194741843091891</v>
      </c>
      <c r="S778">
        <f t="shared" si="76"/>
        <v>0.3079476484210526</v>
      </c>
    </row>
    <row r="779" spans="5:19" x14ac:dyDescent="0.25">
      <c r="E779">
        <v>48</v>
      </c>
      <c r="F779">
        <v>6</v>
      </c>
      <c r="G779">
        <v>9.7962500000000006</v>
      </c>
      <c r="H779">
        <v>-3.5</v>
      </c>
      <c r="I779">
        <v>0</v>
      </c>
      <c r="J779">
        <v>34.520000000000003</v>
      </c>
      <c r="K779" s="10">
        <f t="shared" si="72"/>
        <v>0</v>
      </c>
      <c r="L779" s="10">
        <f t="shared" si="73"/>
        <v>-6.0561403508771934E-2</v>
      </c>
      <c r="M779" s="10">
        <f t="shared" si="74"/>
        <v>6.0561403508771934E-2</v>
      </c>
      <c r="O779">
        <f t="shared" si="75"/>
        <v>-2.4865159111842106E-2</v>
      </c>
      <c r="P779">
        <f t="shared" si="77"/>
        <v>-0.68708225931907685</v>
      </c>
      <c r="S779">
        <f t="shared" si="76"/>
        <v>-9.9460636447368425E-2</v>
      </c>
    </row>
    <row r="780" spans="5:19" x14ac:dyDescent="0.25">
      <c r="E780">
        <v>48</v>
      </c>
      <c r="F780">
        <v>7</v>
      </c>
      <c r="G780">
        <v>9.7962500000000006</v>
      </c>
      <c r="H780">
        <v>-11.77</v>
      </c>
      <c r="I780">
        <v>8.5559999999999992</v>
      </c>
      <c r="J780">
        <v>0</v>
      </c>
      <c r="K780" s="10">
        <f t="shared" si="72"/>
        <v>1.5010526315789472E-2</v>
      </c>
      <c r="L780" s="10">
        <f t="shared" si="73"/>
        <v>0</v>
      </c>
      <c r="M780" s="10">
        <f t="shared" si="74"/>
        <v>1.5010526315789472E-2</v>
      </c>
      <c r="O780">
        <f t="shared" si="75"/>
        <v>6.1629867138157882E-3</v>
      </c>
      <c r="P780">
        <f t="shared" si="77"/>
        <v>-0.69324524603289261</v>
      </c>
      <c r="S780">
        <f t="shared" si="76"/>
        <v>2.4651946855263153E-2</v>
      </c>
    </row>
    <row r="781" spans="5:19" x14ac:dyDescent="0.25">
      <c r="E781">
        <v>48</v>
      </c>
      <c r="F781">
        <v>8</v>
      </c>
      <c r="G781">
        <v>9.7962500000000006</v>
      </c>
      <c r="H781">
        <v>-11.06</v>
      </c>
      <c r="I781">
        <v>0</v>
      </c>
      <c r="J781">
        <v>62.7</v>
      </c>
      <c r="K781" s="10">
        <f t="shared" si="72"/>
        <v>0</v>
      </c>
      <c r="L781" s="10">
        <f t="shared" si="73"/>
        <v>-0.11</v>
      </c>
      <c r="M781" s="10">
        <f t="shared" si="74"/>
        <v>0.11</v>
      </c>
      <c r="O781">
        <f t="shared" si="75"/>
        <v>-4.5163542187499996E-2</v>
      </c>
      <c r="P781">
        <f t="shared" si="77"/>
        <v>-0.64808170384539265</v>
      </c>
      <c r="S781">
        <f t="shared" si="76"/>
        <v>-0.18065416874999998</v>
      </c>
    </row>
    <row r="782" spans="5:19" x14ac:dyDescent="0.25">
      <c r="E782">
        <v>48</v>
      </c>
      <c r="F782">
        <v>9</v>
      </c>
      <c r="G782">
        <v>9.7962500000000006</v>
      </c>
      <c r="H782">
        <v>0.46</v>
      </c>
      <c r="I782">
        <v>82.835999999999999</v>
      </c>
      <c r="J782">
        <v>0</v>
      </c>
      <c r="K782" s="10">
        <f t="shared" si="72"/>
        <v>0.14532631578947369</v>
      </c>
      <c r="L782" s="10">
        <f t="shared" si="73"/>
        <v>0</v>
      </c>
      <c r="M782" s="10">
        <f t="shared" si="74"/>
        <v>0.14532631578947369</v>
      </c>
      <c r="O782">
        <f t="shared" si="75"/>
        <v>5.9667738128289474E-2</v>
      </c>
      <c r="P782">
        <f t="shared" si="77"/>
        <v>-0.70774944197368217</v>
      </c>
      <c r="S782">
        <f t="shared" si="76"/>
        <v>0.2386709525131579</v>
      </c>
    </row>
    <row r="783" spans="5:19" x14ac:dyDescent="0.25">
      <c r="E783">
        <v>48</v>
      </c>
      <c r="F783">
        <v>10</v>
      </c>
      <c r="G783">
        <v>9.7962500000000006</v>
      </c>
      <c r="H783">
        <v>-6.9</v>
      </c>
      <c r="I783">
        <v>0</v>
      </c>
      <c r="J783">
        <v>19.62</v>
      </c>
      <c r="K783" s="10">
        <f t="shared" si="72"/>
        <v>0</v>
      </c>
      <c r="L783" s="10">
        <f t="shared" si="73"/>
        <v>-3.4421052631578949E-2</v>
      </c>
      <c r="M783" s="10">
        <f t="shared" si="74"/>
        <v>3.4421052631578949E-2</v>
      </c>
      <c r="O783">
        <f t="shared" si="75"/>
        <v>-1.413251511513158E-2</v>
      </c>
      <c r="P783">
        <f t="shared" si="77"/>
        <v>-0.69361692685855059</v>
      </c>
      <c r="S783">
        <f t="shared" si="76"/>
        <v>-5.6530060460526318E-2</v>
      </c>
    </row>
    <row r="784" spans="5:19" x14ac:dyDescent="0.25">
      <c r="E784">
        <v>48</v>
      </c>
      <c r="F784">
        <v>11</v>
      </c>
      <c r="G784">
        <v>9.7962500000000006</v>
      </c>
      <c r="H784">
        <v>-19.28</v>
      </c>
      <c r="I784">
        <v>0</v>
      </c>
      <c r="J784">
        <v>29.808</v>
      </c>
      <c r="K784" s="10">
        <f t="shared" si="72"/>
        <v>0</v>
      </c>
      <c r="L784" s="10">
        <f t="shared" si="73"/>
        <v>-5.2294736842105262E-2</v>
      </c>
      <c r="M784" s="10">
        <f t="shared" si="74"/>
        <v>5.2294736842105262E-2</v>
      </c>
      <c r="O784">
        <f t="shared" si="75"/>
        <v>-2.1471050486842103E-2</v>
      </c>
      <c r="P784">
        <f t="shared" si="77"/>
        <v>-0.67214587637170853</v>
      </c>
      <c r="S784">
        <f t="shared" si="76"/>
        <v>-8.5884201947368413E-2</v>
      </c>
    </row>
    <row r="785" spans="5:19" x14ac:dyDescent="0.25">
      <c r="E785">
        <v>48</v>
      </c>
      <c r="F785">
        <v>12</v>
      </c>
      <c r="G785">
        <v>9.7962500000000006</v>
      </c>
      <c r="H785">
        <v>115</v>
      </c>
      <c r="I785">
        <v>0</v>
      </c>
      <c r="J785">
        <v>53.863999999999997</v>
      </c>
      <c r="K785" s="10">
        <f t="shared" si="72"/>
        <v>0</v>
      </c>
      <c r="L785" s="10">
        <f t="shared" si="73"/>
        <v>-9.4498245614035081E-2</v>
      </c>
      <c r="M785" s="10">
        <f t="shared" si="74"/>
        <v>9.4498245614035081E-2</v>
      </c>
      <c r="O785">
        <f t="shared" si="75"/>
        <v>-3.8798868203947366E-2</v>
      </c>
      <c r="P785">
        <f t="shared" si="77"/>
        <v>-0.63334700816776113</v>
      </c>
      <c r="S785">
        <f t="shared" si="76"/>
        <v>-0.15519547281578946</v>
      </c>
    </row>
    <row r="786" spans="5:19" x14ac:dyDescent="0.25">
      <c r="E786">
        <v>48</v>
      </c>
      <c r="F786">
        <v>13</v>
      </c>
      <c r="G786">
        <v>9.7962500000000006</v>
      </c>
      <c r="H786">
        <v>174.44</v>
      </c>
      <c r="I786">
        <v>42.835999999999999</v>
      </c>
      <c r="J786">
        <v>0</v>
      </c>
      <c r="K786" s="10">
        <f t="shared" si="72"/>
        <v>7.5150877192982454E-2</v>
      </c>
      <c r="L786" s="10">
        <f t="shared" si="73"/>
        <v>0</v>
      </c>
      <c r="M786" s="10">
        <f t="shared" si="74"/>
        <v>7.5150877192982454E-2</v>
      </c>
      <c r="O786">
        <f t="shared" si="75"/>
        <v>3.0855271023026314E-2</v>
      </c>
      <c r="P786">
        <f t="shared" si="77"/>
        <v>-0.66420227919078745</v>
      </c>
      <c r="S786">
        <f t="shared" si="76"/>
        <v>0.12342108409210525</v>
      </c>
    </row>
    <row r="787" spans="5:19" x14ac:dyDescent="0.25">
      <c r="E787">
        <v>48</v>
      </c>
      <c r="F787">
        <v>14</v>
      </c>
      <c r="G787">
        <v>9.7962500000000006</v>
      </c>
      <c r="H787">
        <v>-90.15</v>
      </c>
      <c r="I787">
        <v>0</v>
      </c>
      <c r="J787">
        <v>25.74</v>
      </c>
      <c r="K787" s="10">
        <f t="shared" si="72"/>
        <v>0</v>
      </c>
      <c r="L787" s="10">
        <f t="shared" si="73"/>
        <v>-4.5157894736842105E-2</v>
      </c>
      <c r="M787" s="10">
        <f t="shared" si="74"/>
        <v>4.5157894736842105E-2</v>
      </c>
      <c r="O787">
        <f t="shared" si="75"/>
        <v>-1.8540822582236841E-2</v>
      </c>
      <c r="P787">
        <f t="shared" si="77"/>
        <v>-0.64566145660855057</v>
      </c>
      <c r="S787">
        <f t="shared" si="76"/>
        <v>-7.4163290328947362E-2</v>
      </c>
    </row>
    <row r="788" spans="5:19" x14ac:dyDescent="0.25">
      <c r="E788">
        <v>48</v>
      </c>
      <c r="F788">
        <v>15</v>
      </c>
      <c r="G788">
        <v>9.7962500000000006</v>
      </c>
      <c r="H788">
        <v>-214.77</v>
      </c>
      <c r="I788">
        <v>0</v>
      </c>
      <c r="J788">
        <v>17.916</v>
      </c>
      <c r="K788" s="10">
        <f t="shared" si="72"/>
        <v>0</v>
      </c>
      <c r="L788" s="10">
        <f t="shared" si="73"/>
        <v>-3.1431578947368422E-2</v>
      </c>
      <c r="M788" s="10">
        <f t="shared" si="74"/>
        <v>3.1431578947368422E-2</v>
      </c>
      <c r="O788">
        <f t="shared" si="75"/>
        <v>-1.2905104016447368E-2</v>
      </c>
      <c r="P788">
        <f t="shared" si="77"/>
        <v>-0.63275635259210317</v>
      </c>
      <c r="S788">
        <f t="shared" si="76"/>
        <v>-5.1620416065789473E-2</v>
      </c>
    </row>
    <row r="789" spans="5:19" x14ac:dyDescent="0.25">
      <c r="E789">
        <v>48</v>
      </c>
      <c r="F789">
        <v>16</v>
      </c>
      <c r="G789">
        <v>9.7962500000000006</v>
      </c>
      <c r="H789">
        <v>-293.49</v>
      </c>
      <c r="I789">
        <v>0</v>
      </c>
      <c r="J789">
        <v>83.68</v>
      </c>
      <c r="K789" s="10">
        <f t="shared" si="72"/>
        <v>0</v>
      </c>
      <c r="L789" s="10">
        <f t="shared" si="73"/>
        <v>-0.14680701754385966</v>
      </c>
      <c r="M789" s="10">
        <f t="shared" si="74"/>
        <v>0.14680701754385966</v>
      </c>
      <c r="O789">
        <f t="shared" si="75"/>
        <v>-6.0275681184210526E-2</v>
      </c>
      <c r="P789">
        <f t="shared" si="77"/>
        <v>-0.57248067140789261</v>
      </c>
      <c r="S789">
        <f t="shared" si="76"/>
        <v>-0.24110272473684211</v>
      </c>
    </row>
    <row r="790" spans="5:19" x14ac:dyDescent="0.25">
      <c r="E790">
        <v>49</v>
      </c>
      <c r="F790">
        <v>1</v>
      </c>
      <c r="G790">
        <v>6.9337499999999999</v>
      </c>
      <c r="H790">
        <v>-275.81</v>
      </c>
      <c r="I790">
        <v>4.7039999999999997</v>
      </c>
      <c r="J790">
        <v>0</v>
      </c>
      <c r="K790" s="10">
        <f t="shared" si="72"/>
        <v>8.2526315789473673E-3</v>
      </c>
      <c r="L790" s="10">
        <f t="shared" si="73"/>
        <v>0</v>
      </c>
      <c r="M790" s="10">
        <f t="shared" si="74"/>
        <v>8.2526315789473673E-3</v>
      </c>
      <c r="O790">
        <f t="shared" si="75"/>
        <v>3.3883461315789469E-3</v>
      </c>
      <c r="P790">
        <f t="shared" si="77"/>
        <v>-0.57586901753947151</v>
      </c>
      <c r="S790">
        <f t="shared" si="76"/>
        <v>1.3553384526315788E-2</v>
      </c>
    </row>
    <row r="791" spans="5:19" x14ac:dyDescent="0.25">
      <c r="E791">
        <v>49</v>
      </c>
      <c r="F791">
        <v>2</v>
      </c>
      <c r="G791">
        <v>6.9337499999999999</v>
      </c>
      <c r="H791">
        <v>176.11</v>
      </c>
      <c r="I791">
        <v>16.091999999999999</v>
      </c>
      <c r="J791">
        <v>0</v>
      </c>
      <c r="K791" s="10">
        <f t="shared" si="72"/>
        <v>2.823157894736842E-2</v>
      </c>
      <c r="L791" s="10">
        <f t="shared" si="73"/>
        <v>0</v>
      </c>
      <c r="M791" s="10">
        <f t="shared" si="74"/>
        <v>2.823157894736842E-2</v>
      </c>
      <c r="O791">
        <f t="shared" si="75"/>
        <v>1.1591255516447367E-2</v>
      </c>
      <c r="P791">
        <f t="shared" si="77"/>
        <v>-0.58746027305591886</v>
      </c>
      <c r="S791">
        <f t="shared" si="76"/>
        <v>4.636502206578947E-2</v>
      </c>
    </row>
    <row r="792" spans="5:19" x14ac:dyDescent="0.25">
      <c r="E792">
        <v>49</v>
      </c>
      <c r="F792">
        <v>3</v>
      </c>
      <c r="G792">
        <v>6.9337499999999999</v>
      </c>
      <c r="H792">
        <v>177.24</v>
      </c>
      <c r="I792">
        <v>0</v>
      </c>
      <c r="J792">
        <v>33.055999999999997</v>
      </c>
      <c r="K792" s="10">
        <f t="shared" si="72"/>
        <v>0</v>
      </c>
      <c r="L792" s="10">
        <f t="shared" si="73"/>
        <v>-5.7992982456140346E-2</v>
      </c>
      <c r="M792" s="10">
        <f t="shared" si="74"/>
        <v>5.7992982456140346E-2</v>
      </c>
      <c r="O792">
        <f t="shared" si="75"/>
        <v>-2.3810622815789471E-2</v>
      </c>
      <c r="P792">
        <f t="shared" si="77"/>
        <v>-0.56364965024012936</v>
      </c>
      <c r="S792">
        <f t="shared" si="76"/>
        <v>-9.5242491263157883E-2</v>
      </c>
    </row>
    <row r="793" spans="5:19" x14ac:dyDescent="0.25">
      <c r="E793">
        <v>49</v>
      </c>
      <c r="F793">
        <v>4</v>
      </c>
      <c r="G793">
        <v>6.9337499999999999</v>
      </c>
      <c r="H793">
        <v>8.94</v>
      </c>
      <c r="I793">
        <v>0</v>
      </c>
      <c r="J793">
        <v>26.808</v>
      </c>
      <c r="K793" s="10">
        <f t="shared" si="72"/>
        <v>0</v>
      </c>
      <c r="L793" s="10">
        <f t="shared" si="73"/>
        <v>-4.7031578947368417E-2</v>
      </c>
      <c r="M793" s="10">
        <f t="shared" si="74"/>
        <v>4.7031578947368417E-2</v>
      </c>
      <c r="O793">
        <f t="shared" si="75"/>
        <v>-1.9310115453947365E-2</v>
      </c>
      <c r="P793">
        <f t="shared" si="77"/>
        <v>-0.54433953478618202</v>
      </c>
      <c r="S793">
        <f t="shared" si="76"/>
        <v>-7.724046181578946E-2</v>
      </c>
    </row>
    <row r="794" spans="5:19" x14ac:dyDescent="0.25">
      <c r="E794">
        <v>49</v>
      </c>
      <c r="F794">
        <v>5</v>
      </c>
      <c r="G794">
        <v>6.9337499999999999</v>
      </c>
      <c r="H794">
        <v>170.6</v>
      </c>
      <c r="I794">
        <v>0</v>
      </c>
      <c r="J794">
        <v>17.204000000000001</v>
      </c>
      <c r="K794" s="10">
        <f t="shared" si="72"/>
        <v>0</v>
      </c>
      <c r="L794" s="10">
        <f t="shared" si="73"/>
        <v>-3.0182456140350877E-2</v>
      </c>
      <c r="M794" s="10">
        <f t="shared" si="74"/>
        <v>3.0182456140350877E-2</v>
      </c>
      <c r="O794">
        <f t="shared" si="75"/>
        <v>-1.2392242101973682E-2</v>
      </c>
      <c r="P794">
        <f t="shared" si="77"/>
        <v>-0.53194729268420837</v>
      </c>
      <c r="S794">
        <f t="shared" si="76"/>
        <v>-4.956896840789473E-2</v>
      </c>
    </row>
    <row r="795" spans="5:19" x14ac:dyDescent="0.25">
      <c r="E795">
        <v>49</v>
      </c>
      <c r="F795">
        <v>6</v>
      </c>
      <c r="G795">
        <v>6.9337499999999999</v>
      </c>
      <c r="H795">
        <v>177.3</v>
      </c>
      <c r="I795">
        <v>73.608000000000004</v>
      </c>
      <c r="J795">
        <v>0</v>
      </c>
      <c r="K795" s="10">
        <f t="shared" si="72"/>
        <v>0.12913684210526316</v>
      </c>
      <c r="L795" s="10">
        <f t="shared" si="73"/>
        <v>0</v>
      </c>
      <c r="M795" s="10">
        <f t="shared" si="74"/>
        <v>0.12913684210526316</v>
      </c>
      <c r="O795">
        <f t="shared" si="75"/>
        <v>5.302070196710526E-2</v>
      </c>
      <c r="P795">
        <f t="shared" si="77"/>
        <v>-0.58496799465131366</v>
      </c>
      <c r="S795">
        <f t="shared" si="76"/>
        <v>0.21208280786842104</v>
      </c>
    </row>
    <row r="796" spans="5:19" x14ac:dyDescent="0.25">
      <c r="E796">
        <v>49</v>
      </c>
      <c r="F796">
        <v>7</v>
      </c>
      <c r="G796">
        <v>6.9337499999999999</v>
      </c>
      <c r="H796">
        <v>181.9</v>
      </c>
      <c r="I796">
        <v>114.74</v>
      </c>
      <c r="J796">
        <v>0</v>
      </c>
      <c r="K796" s="10">
        <f t="shared" si="72"/>
        <v>0.20129824561403509</v>
      </c>
      <c r="L796" s="10">
        <f t="shared" si="73"/>
        <v>0</v>
      </c>
      <c r="M796" s="10">
        <f t="shared" si="74"/>
        <v>0.20129824561403509</v>
      </c>
      <c r="O796">
        <f t="shared" si="75"/>
        <v>8.264856189144737E-2</v>
      </c>
      <c r="P796">
        <f t="shared" si="77"/>
        <v>-0.66761655654276097</v>
      </c>
      <c r="S796">
        <f t="shared" si="76"/>
        <v>0.33059424756578948</v>
      </c>
    </row>
    <row r="797" spans="5:19" x14ac:dyDescent="0.25">
      <c r="E797">
        <v>49</v>
      </c>
      <c r="F797">
        <v>8</v>
      </c>
      <c r="G797">
        <v>6.9337499999999999</v>
      </c>
      <c r="H797">
        <v>187.23</v>
      </c>
      <c r="I797">
        <v>0</v>
      </c>
      <c r="J797">
        <v>12.84</v>
      </c>
      <c r="K797" s="10">
        <f t="shared" si="72"/>
        <v>0</v>
      </c>
      <c r="L797" s="10">
        <f t="shared" si="73"/>
        <v>-2.2526315789473682E-2</v>
      </c>
      <c r="M797" s="10">
        <f t="shared" si="74"/>
        <v>2.2526315789473682E-2</v>
      </c>
      <c r="O797">
        <f t="shared" si="75"/>
        <v>-9.2488019407894733E-3</v>
      </c>
      <c r="P797">
        <f t="shared" si="77"/>
        <v>-0.6583677546019715</v>
      </c>
      <c r="S797">
        <f t="shared" si="76"/>
        <v>-3.6995207763157893E-2</v>
      </c>
    </row>
    <row r="798" spans="5:19" x14ac:dyDescent="0.25">
      <c r="E798">
        <v>49</v>
      </c>
      <c r="F798">
        <v>9</v>
      </c>
      <c r="G798">
        <v>6.9337499999999999</v>
      </c>
      <c r="H798">
        <v>290.66000000000003</v>
      </c>
      <c r="I798">
        <v>50.731999999999999</v>
      </c>
      <c r="J798">
        <v>0</v>
      </c>
      <c r="K798" s="10">
        <f t="shared" si="72"/>
        <v>8.9003508771929821E-2</v>
      </c>
      <c r="L798" s="10">
        <f t="shared" si="73"/>
        <v>0</v>
      </c>
      <c r="M798" s="10">
        <f t="shared" si="74"/>
        <v>8.9003508771929821E-2</v>
      </c>
      <c r="O798">
        <f t="shared" si="75"/>
        <v>3.6542852029605256E-2</v>
      </c>
      <c r="P798">
        <f t="shared" si="77"/>
        <v>-0.69491060663157678</v>
      </c>
      <c r="S798">
        <f t="shared" si="76"/>
        <v>0.14617140811842103</v>
      </c>
    </row>
    <row r="799" spans="5:19" x14ac:dyDescent="0.25">
      <c r="E799">
        <v>49</v>
      </c>
      <c r="F799">
        <v>10</v>
      </c>
      <c r="G799">
        <v>6.9337499999999999</v>
      </c>
      <c r="H799">
        <v>556.47</v>
      </c>
      <c r="I799">
        <v>47.624000000000002</v>
      </c>
      <c r="J799">
        <v>0</v>
      </c>
      <c r="K799" s="10">
        <f t="shared" si="72"/>
        <v>8.3550877192982459E-2</v>
      </c>
      <c r="L799" s="10">
        <f t="shared" si="73"/>
        <v>0</v>
      </c>
      <c r="M799" s="10">
        <f t="shared" si="74"/>
        <v>8.3550877192982459E-2</v>
      </c>
      <c r="O799">
        <f t="shared" si="75"/>
        <v>3.4304123335526314E-2</v>
      </c>
      <c r="P799">
        <f t="shared" si="77"/>
        <v>-0.72921472996710313</v>
      </c>
      <c r="S799">
        <f t="shared" si="76"/>
        <v>0.13721649334210526</v>
      </c>
    </row>
    <row r="800" spans="5:19" x14ac:dyDescent="0.25">
      <c r="E800">
        <v>49</v>
      </c>
      <c r="F800">
        <v>11</v>
      </c>
      <c r="G800">
        <v>6.9337499999999999</v>
      </c>
      <c r="H800">
        <v>304.70999999999998</v>
      </c>
      <c r="I800">
        <v>119.396</v>
      </c>
      <c r="J800">
        <v>0</v>
      </c>
      <c r="K800" s="10">
        <f t="shared" si="72"/>
        <v>0.20946666666666666</v>
      </c>
      <c r="L800" s="10">
        <f t="shared" si="73"/>
        <v>0</v>
      </c>
      <c r="M800" s="10">
        <f t="shared" si="74"/>
        <v>0.20946666666666666</v>
      </c>
      <c r="O800">
        <f t="shared" si="75"/>
        <v>8.6002333062499992E-2</v>
      </c>
      <c r="P800">
        <f t="shared" si="77"/>
        <v>-0.81521706302960317</v>
      </c>
      <c r="S800">
        <f t="shared" si="76"/>
        <v>0.34400933224999997</v>
      </c>
    </row>
    <row r="801" spans="5:19" x14ac:dyDescent="0.25">
      <c r="E801">
        <v>49</v>
      </c>
      <c r="F801">
        <v>12</v>
      </c>
      <c r="G801">
        <v>6.9337499999999999</v>
      </c>
      <c r="H801">
        <v>0.71</v>
      </c>
      <c r="I801">
        <v>84.616</v>
      </c>
      <c r="J801">
        <v>0</v>
      </c>
      <c r="K801" s="10">
        <f t="shared" si="72"/>
        <v>0.14844912280701755</v>
      </c>
      <c r="L801" s="10">
        <f t="shared" si="73"/>
        <v>0</v>
      </c>
      <c r="M801" s="10">
        <f t="shared" si="74"/>
        <v>0.14844912280701755</v>
      </c>
      <c r="O801">
        <f t="shared" si="75"/>
        <v>6.0949892914473683E-2</v>
      </c>
      <c r="P801">
        <f t="shared" si="77"/>
        <v>-0.8761669559440769</v>
      </c>
      <c r="S801">
        <f t="shared" si="76"/>
        <v>0.24379957165789473</v>
      </c>
    </row>
    <row r="802" spans="5:19" x14ac:dyDescent="0.25">
      <c r="E802">
        <v>49</v>
      </c>
      <c r="F802">
        <v>13</v>
      </c>
      <c r="G802">
        <v>6.9337499999999999</v>
      </c>
      <c r="H802">
        <v>-35.04</v>
      </c>
      <c r="I802">
        <v>2.976</v>
      </c>
      <c r="J802">
        <v>0</v>
      </c>
      <c r="K802" s="10">
        <f t="shared" si="72"/>
        <v>5.2210526315789475E-3</v>
      </c>
      <c r="L802" s="10">
        <f t="shared" si="73"/>
        <v>0</v>
      </c>
      <c r="M802" s="10">
        <f t="shared" si="74"/>
        <v>5.2210526315789475E-3</v>
      </c>
      <c r="O802">
        <f t="shared" si="75"/>
        <v>2.1436475526315788E-3</v>
      </c>
      <c r="P802">
        <f t="shared" si="77"/>
        <v>-0.87831060349670853</v>
      </c>
      <c r="S802">
        <f t="shared" si="76"/>
        <v>8.5745902105263151E-3</v>
      </c>
    </row>
    <row r="803" spans="5:19" x14ac:dyDescent="0.25">
      <c r="E803">
        <v>49</v>
      </c>
      <c r="F803">
        <v>14</v>
      </c>
      <c r="G803">
        <v>6.9337499999999999</v>
      </c>
      <c r="H803">
        <v>-129.77000000000001</v>
      </c>
      <c r="I803">
        <v>72.335999999999999</v>
      </c>
      <c r="J803">
        <v>0</v>
      </c>
      <c r="K803" s="10">
        <f t="shared" si="72"/>
        <v>0.12690526315789474</v>
      </c>
      <c r="L803" s="10">
        <f t="shared" si="73"/>
        <v>0</v>
      </c>
      <c r="M803" s="10">
        <f t="shared" si="74"/>
        <v>0.12690526315789474</v>
      </c>
      <c r="O803">
        <f t="shared" si="75"/>
        <v>5.2104465513157894E-2</v>
      </c>
      <c r="P803">
        <f t="shared" si="77"/>
        <v>-0.93041506900986648</v>
      </c>
      <c r="S803">
        <f t="shared" si="76"/>
        <v>0.20841786205263158</v>
      </c>
    </row>
    <row r="804" spans="5:19" x14ac:dyDescent="0.25">
      <c r="E804">
        <v>49</v>
      </c>
      <c r="F804">
        <v>15</v>
      </c>
      <c r="G804">
        <v>6.9337499999999999</v>
      </c>
      <c r="H804">
        <v>-14.5</v>
      </c>
      <c r="I804">
        <v>99.908000000000001</v>
      </c>
      <c r="J804">
        <v>0</v>
      </c>
      <c r="K804" s="10">
        <f t="shared" si="72"/>
        <v>0.17527719298245614</v>
      </c>
      <c r="L804" s="10">
        <f t="shared" si="73"/>
        <v>0</v>
      </c>
      <c r="M804" s="10">
        <f t="shared" si="74"/>
        <v>0.17527719298245614</v>
      </c>
      <c r="O804">
        <f t="shared" si="75"/>
        <v>7.1964899088815787E-2</v>
      </c>
      <c r="P804">
        <f t="shared" si="77"/>
        <v>-1.0023799680986822</v>
      </c>
      <c r="S804">
        <f t="shared" si="76"/>
        <v>0.28785959635526315</v>
      </c>
    </row>
    <row r="805" spans="5:19" x14ac:dyDescent="0.25">
      <c r="E805">
        <v>49</v>
      </c>
      <c r="F805">
        <v>16</v>
      </c>
      <c r="G805">
        <v>6.9337499999999999</v>
      </c>
      <c r="H805">
        <v>16.55</v>
      </c>
      <c r="I805">
        <v>88.516000000000005</v>
      </c>
      <c r="J805">
        <v>0</v>
      </c>
      <c r="K805" s="10">
        <f t="shared" si="72"/>
        <v>0.15529122807017545</v>
      </c>
      <c r="L805" s="10">
        <f t="shared" si="73"/>
        <v>0</v>
      </c>
      <c r="M805" s="10">
        <f t="shared" si="74"/>
        <v>0.15529122807017545</v>
      </c>
      <c r="O805">
        <f t="shared" si="75"/>
        <v>6.3759108457236841E-2</v>
      </c>
      <c r="P805">
        <f t="shared" si="77"/>
        <v>-1.0661390765559191</v>
      </c>
      <c r="S805">
        <f t="shared" si="76"/>
        <v>0.25503643382894736</v>
      </c>
    </row>
    <row r="806" spans="5:19" x14ac:dyDescent="0.25">
      <c r="E806">
        <v>50</v>
      </c>
      <c r="F806">
        <v>1</v>
      </c>
      <c r="G806">
        <v>2.25</v>
      </c>
      <c r="H806">
        <v>241.73</v>
      </c>
      <c r="I806">
        <v>80.611999999999995</v>
      </c>
      <c r="J806">
        <v>0</v>
      </c>
      <c r="K806" s="10">
        <f t="shared" si="72"/>
        <v>0.14142456140350876</v>
      </c>
      <c r="L806" s="10">
        <f t="shared" si="73"/>
        <v>0</v>
      </c>
      <c r="M806" s="10">
        <f t="shared" si="74"/>
        <v>0.14142456140350876</v>
      </c>
      <c r="O806">
        <f t="shared" si="75"/>
        <v>5.806576495723683E-2</v>
      </c>
      <c r="P806">
        <f t="shared" si="77"/>
        <v>-1.124204841513156</v>
      </c>
      <c r="S806">
        <f t="shared" si="76"/>
        <v>0.23226305982894732</v>
      </c>
    </row>
    <row r="807" spans="5:19" x14ac:dyDescent="0.25">
      <c r="E807">
        <v>50</v>
      </c>
      <c r="F807">
        <v>2</v>
      </c>
      <c r="G807">
        <v>2.25</v>
      </c>
      <c r="H807">
        <v>202.27</v>
      </c>
      <c r="I807">
        <v>174.46799999999999</v>
      </c>
      <c r="J807">
        <v>0</v>
      </c>
      <c r="K807" s="10">
        <f t="shared" si="72"/>
        <v>0.30608421052631579</v>
      </c>
      <c r="L807" s="10">
        <f t="shared" si="73"/>
        <v>0</v>
      </c>
      <c r="M807" s="10">
        <f t="shared" si="74"/>
        <v>0.30608421052631579</v>
      </c>
      <c r="O807">
        <f t="shared" si="75"/>
        <v>0.1256713377730263</v>
      </c>
      <c r="P807">
        <f t="shared" si="77"/>
        <v>-1.2498761792861823</v>
      </c>
      <c r="S807">
        <f t="shared" si="76"/>
        <v>0.50268535109210521</v>
      </c>
    </row>
    <row r="808" spans="5:19" x14ac:dyDescent="0.25">
      <c r="E808">
        <v>50</v>
      </c>
      <c r="F808">
        <v>3</v>
      </c>
      <c r="G808">
        <v>2.25</v>
      </c>
      <c r="H808">
        <v>-3.05</v>
      </c>
      <c r="I808">
        <v>64.087999999999994</v>
      </c>
      <c r="J808">
        <v>0</v>
      </c>
      <c r="K808" s="10">
        <f t="shared" si="72"/>
        <v>0.11243508771929824</v>
      </c>
      <c r="L808" s="10">
        <f t="shared" si="73"/>
        <v>0</v>
      </c>
      <c r="M808" s="10">
        <f t="shared" si="74"/>
        <v>0.11243508771929824</v>
      </c>
      <c r="O808">
        <f t="shared" si="75"/>
        <v>4.6163334796052627E-2</v>
      </c>
      <c r="P808">
        <f t="shared" si="77"/>
        <v>-1.2960395140822349</v>
      </c>
      <c r="S808">
        <f t="shared" si="76"/>
        <v>0.18465333918421051</v>
      </c>
    </row>
    <row r="809" spans="5:19" x14ac:dyDescent="0.25">
      <c r="E809">
        <v>50</v>
      </c>
      <c r="F809">
        <v>4</v>
      </c>
      <c r="G809">
        <v>2.25</v>
      </c>
      <c r="H809">
        <v>-5.65</v>
      </c>
      <c r="I809">
        <v>152.46</v>
      </c>
      <c r="J809">
        <v>0</v>
      </c>
      <c r="K809" s="10">
        <f t="shared" si="72"/>
        <v>0.26747368421052631</v>
      </c>
      <c r="L809" s="10">
        <f t="shared" si="73"/>
        <v>0</v>
      </c>
      <c r="M809" s="10">
        <f t="shared" si="74"/>
        <v>0.26747368421052631</v>
      </c>
      <c r="O809">
        <f t="shared" si="75"/>
        <v>0.10981871837171052</v>
      </c>
      <c r="P809">
        <f t="shared" si="77"/>
        <v>-1.4058582324539455</v>
      </c>
      <c r="S809">
        <f t="shared" si="76"/>
        <v>0.43927487348684208</v>
      </c>
    </row>
    <row r="810" spans="5:19" x14ac:dyDescent="0.25">
      <c r="E810">
        <v>50</v>
      </c>
      <c r="F810">
        <v>5</v>
      </c>
      <c r="G810">
        <v>2.25</v>
      </c>
      <c r="H810">
        <v>202.55</v>
      </c>
      <c r="I810">
        <v>287.42399999999998</v>
      </c>
      <c r="J810">
        <v>0</v>
      </c>
      <c r="K810" s="10">
        <f t="shared" si="72"/>
        <v>0.50425263157894729</v>
      </c>
      <c r="L810" s="10">
        <f t="shared" si="73"/>
        <v>0</v>
      </c>
      <c r="M810" s="10">
        <f t="shared" si="74"/>
        <v>0.50425263157894729</v>
      </c>
      <c r="O810">
        <f t="shared" si="75"/>
        <v>0.20703486363157891</v>
      </c>
      <c r="P810">
        <f t="shared" si="77"/>
        <v>-1.6128930960855243</v>
      </c>
      <c r="S810">
        <f t="shared" si="76"/>
        <v>0.82813945452631565</v>
      </c>
    </row>
    <row r="811" spans="5:19" x14ac:dyDescent="0.25">
      <c r="E811">
        <v>50</v>
      </c>
      <c r="F811">
        <v>6</v>
      </c>
      <c r="G811">
        <v>2.25</v>
      </c>
      <c r="H811">
        <v>202.15</v>
      </c>
      <c r="I811">
        <v>41.076000000000001</v>
      </c>
      <c r="J811">
        <v>0</v>
      </c>
      <c r="K811" s="10">
        <f t="shared" si="72"/>
        <v>7.2063157894736843E-2</v>
      </c>
      <c r="L811" s="10">
        <f t="shared" si="73"/>
        <v>0</v>
      </c>
      <c r="M811" s="10">
        <f t="shared" si="74"/>
        <v>7.2063157894736843E-2</v>
      </c>
      <c r="O811">
        <f t="shared" si="75"/>
        <v>2.9587522470394735E-2</v>
      </c>
      <c r="P811">
        <f t="shared" si="77"/>
        <v>-1.6424806185559191</v>
      </c>
      <c r="S811">
        <f t="shared" si="76"/>
        <v>0.11835008988157894</v>
      </c>
    </row>
    <row r="812" spans="5:19" x14ac:dyDescent="0.25">
      <c r="E812">
        <v>50</v>
      </c>
      <c r="F812">
        <v>7</v>
      </c>
      <c r="G812">
        <v>2.25</v>
      </c>
      <c r="H812">
        <v>202.59</v>
      </c>
      <c r="I812">
        <v>4.0599999999999996</v>
      </c>
      <c r="J812">
        <v>0</v>
      </c>
      <c r="K812" s="10">
        <f t="shared" si="72"/>
        <v>7.1228070175438588E-3</v>
      </c>
      <c r="L812" s="10">
        <f t="shared" si="73"/>
        <v>0</v>
      </c>
      <c r="M812" s="10">
        <f t="shared" si="74"/>
        <v>7.1228070175438588E-3</v>
      </c>
      <c r="O812">
        <f t="shared" si="75"/>
        <v>2.9244654111842102E-3</v>
      </c>
      <c r="P812">
        <f t="shared" si="77"/>
        <v>-1.6454050839671033</v>
      </c>
      <c r="S812">
        <f t="shared" si="76"/>
        <v>1.1697861644736841E-2</v>
      </c>
    </row>
    <row r="813" spans="5:19" x14ac:dyDescent="0.25">
      <c r="E813">
        <v>50</v>
      </c>
      <c r="F813">
        <v>8</v>
      </c>
      <c r="G813">
        <v>2.25</v>
      </c>
      <c r="H813">
        <v>13.26</v>
      </c>
      <c r="I813">
        <v>0</v>
      </c>
      <c r="J813">
        <v>85.108000000000004</v>
      </c>
      <c r="K813" s="10">
        <f t="shared" si="72"/>
        <v>0</v>
      </c>
      <c r="L813" s="10">
        <f t="shared" si="73"/>
        <v>-0.1493122807017544</v>
      </c>
      <c r="M813" s="10">
        <f t="shared" si="74"/>
        <v>0.1493122807017544</v>
      </c>
      <c r="O813">
        <f t="shared" si="75"/>
        <v>-6.1304286259868425E-2</v>
      </c>
      <c r="P813">
        <f t="shared" si="77"/>
        <v>-1.5841007977072348</v>
      </c>
      <c r="S813">
        <f t="shared" si="76"/>
        <v>-0.2452171450394737</v>
      </c>
    </row>
    <row r="814" spans="5:19" x14ac:dyDescent="0.25">
      <c r="E814">
        <v>50</v>
      </c>
      <c r="F814">
        <v>9</v>
      </c>
      <c r="G814">
        <v>2.25</v>
      </c>
      <c r="H814">
        <v>195.31</v>
      </c>
      <c r="I814">
        <v>43.128</v>
      </c>
      <c r="J814">
        <v>0</v>
      </c>
      <c r="K814" s="10">
        <f t="shared" si="72"/>
        <v>7.5663157894736849E-2</v>
      </c>
      <c r="L814" s="10">
        <f t="shared" si="73"/>
        <v>0</v>
      </c>
      <c r="M814" s="10">
        <f t="shared" si="74"/>
        <v>7.5663157894736849E-2</v>
      </c>
      <c r="O814">
        <f t="shared" si="75"/>
        <v>3.1065602032894737E-2</v>
      </c>
      <c r="P814">
        <f t="shared" si="77"/>
        <v>-1.6151663997401295</v>
      </c>
      <c r="S814">
        <f t="shared" si="76"/>
        <v>0.12426240813157895</v>
      </c>
    </row>
    <row r="815" spans="5:19" x14ac:dyDescent="0.25">
      <c r="E815">
        <v>50</v>
      </c>
      <c r="F815">
        <v>10</v>
      </c>
      <c r="G815">
        <v>2.25</v>
      </c>
      <c r="H815">
        <v>7.18</v>
      </c>
      <c r="I815">
        <v>0</v>
      </c>
      <c r="J815">
        <v>35.536000000000001</v>
      </c>
      <c r="K815" s="10">
        <f t="shared" si="72"/>
        <v>0</v>
      </c>
      <c r="L815" s="10">
        <f t="shared" si="73"/>
        <v>-6.2343859649122813E-2</v>
      </c>
      <c r="M815" s="10">
        <f t="shared" si="74"/>
        <v>6.2343859649122813E-2</v>
      </c>
      <c r="O815">
        <f t="shared" si="75"/>
        <v>-2.559699577631579E-2</v>
      </c>
      <c r="P815">
        <f t="shared" si="77"/>
        <v>-1.5895694039638137</v>
      </c>
      <c r="S815">
        <f t="shared" si="76"/>
        <v>-0.10238798310526316</v>
      </c>
    </row>
    <row r="816" spans="5:19" x14ac:dyDescent="0.25">
      <c r="E816">
        <v>50</v>
      </c>
      <c r="F816">
        <v>11</v>
      </c>
      <c r="G816">
        <v>2.25</v>
      </c>
      <c r="H816">
        <v>195.82</v>
      </c>
      <c r="I816">
        <v>0</v>
      </c>
      <c r="J816">
        <v>27.687999999999999</v>
      </c>
      <c r="K816" s="10">
        <f t="shared" si="72"/>
        <v>0</v>
      </c>
      <c r="L816" s="10">
        <f t="shared" si="73"/>
        <v>-4.8575438596491223E-2</v>
      </c>
      <c r="M816" s="10">
        <f t="shared" si="74"/>
        <v>4.8575438596491223E-2</v>
      </c>
      <c r="O816">
        <f t="shared" si="75"/>
        <v>-1.9943989730263154E-2</v>
      </c>
      <c r="P816">
        <f t="shared" si="77"/>
        <v>-1.5696254142335506</v>
      </c>
      <c r="S816">
        <f t="shared" si="76"/>
        <v>-7.9775958921052617E-2</v>
      </c>
    </row>
    <row r="817" spans="5:19" x14ac:dyDescent="0.25">
      <c r="E817">
        <v>50</v>
      </c>
      <c r="F817">
        <v>12</v>
      </c>
      <c r="G817">
        <v>2.25</v>
      </c>
      <c r="H817">
        <v>-52.95</v>
      </c>
      <c r="I817">
        <v>0</v>
      </c>
      <c r="J817">
        <v>212.49600000000001</v>
      </c>
      <c r="K817" s="10">
        <f t="shared" si="72"/>
        <v>0</v>
      </c>
      <c r="L817" s="10">
        <f t="shared" si="73"/>
        <v>-0.37280000000000002</v>
      </c>
      <c r="M817" s="10">
        <f t="shared" si="74"/>
        <v>0.37280000000000002</v>
      </c>
      <c r="O817">
        <f t="shared" si="75"/>
        <v>-0.15306335025000001</v>
      </c>
      <c r="P817">
        <f t="shared" si="77"/>
        <v>-1.4165620639835506</v>
      </c>
      <c r="S817">
        <f t="shared" si="76"/>
        <v>-0.61225340100000003</v>
      </c>
    </row>
    <row r="818" spans="5:19" x14ac:dyDescent="0.25">
      <c r="E818">
        <v>50</v>
      </c>
      <c r="F818">
        <v>13</v>
      </c>
      <c r="G818">
        <v>2.25</v>
      </c>
      <c r="H818">
        <v>-19.899999999999999</v>
      </c>
      <c r="I818">
        <v>44.66</v>
      </c>
      <c r="J818">
        <v>0</v>
      </c>
      <c r="K818" s="10">
        <f t="shared" si="72"/>
        <v>7.8350877192982449E-2</v>
      </c>
      <c r="L818" s="10">
        <f t="shared" si="73"/>
        <v>0</v>
      </c>
      <c r="M818" s="10">
        <f t="shared" si="74"/>
        <v>7.8350877192982449E-2</v>
      </c>
      <c r="O818">
        <f t="shared" si="75"/>
        <v>3.2169119523026313E-2</v>
      </c>
      <c r="P818">
        <f t="shared" si="77"/>
        <v>-1.4487311835065768</v>
      </c>
      <c r="S818">
        <f t="shared" si="76"/>
        <v>0.12867647809210525</v>
      </c>
    </row>
    <row r="819" spans="5:19" x14ac:dyDescent="0.25">
      <c r="E819">
        <v>50</v>
      </c>
      <c r="F819">
        <v>14</v>
      </c>
      <c r="G819">
        <v>2.25</v>
      </c>
      <c r="H819">
        <v>18.309999999999999</v>
      </c>
      <c r="I819">
        <v>22.132000000000001</v>
      </c>
      <c r="J819">
        <v>0</v>
      </c>
      <c r="K819" s="10">
        <f t="shared" si="72"/>
        <v>3.88280701754386E-2</v>
      </c>
      <c r="L819" s="10">
        <f t="shared" si="73"/>
        <v>0</v>
      </c>
      <c r="M819" s="10">
        <f t="shared" si="74"/>
        <v>3.88280701754386E-2</v>
      </c>
      <c r="O819">
        <f t="shared" si="75"/>
        <v>1.5941938049342106E-2</v>
      </c>
      <c r="P819">
        <f t="shared" si="77"/>
        <v>-1.464673121555919</v>
      </c>
      <c r="S819">
        <f t="shared" si="76"/>
        <v>6.3767752197368424E-2</v>
      </c>
    </row>
    <row r="820" spans="5:19" x14ac:dyDescent="0.25">
      <c r="E820">
        <v>50</v>
      </c>
      <c r="F820">
        <v>15</v>
      </c>
      <c r="G820">
        <v>2.25</v>
      </c>
      <c r="H820">
        <v>193.95</v>
      </c>
      <c r="I820">
        <v>33.304000000000002</v>
      </c>
      <c r="J820">
        <v>0</v>
      </c>
      <c r="K820" s="10">
        <f t="shared" si="72"/>
        <v>5.84280701754386E-2</v>
      </c>
      <c r="L820" s="10">
        <f t="shared" si="73"/>
        <v>0</v>
      </c>
      <c r="M820" s="10">
        <f t="shared" si="74"/>
        <v>5.84280701754386E-2</v>
      </c>
      <c r="O820">
        <f t="shared" si="75"/>
        <v>2.3989260111842107E-2</v>
      </c>
      <c r="P820">
        <f t="shared" si="77"/>
        <v>-1.4886623816677611</v>
      </c>
      <c r="S820">
        <f t="shared" si="76"/>
        <v>9.5957040447368427E-2</v>
      </c>
    </row>
    <row r="821" spans="5:19" x14ac:dyDescent="0.25">
      <c r="E821">
        <v>50</v>
      </c>
      <c r="F821">
        <v>16</v>
      </c>
      <c r="G821">
        <v>2.25</v>
      </c>
      <c r="H821">
        <v>194.33</v>
      </c>
      <c r="I821">
        <v>0</v>
      </c>
      <c r="J821">
        <v>20.736000000000001</v>
      </c>
      <c r="K821" s="10">
        <f t="shared" si="72"/>
        <v>0</v>
      </c>
      <c r="L821" s="10">
        <f t="shared" si="73"/>
        <v>-3.6378947368421052E-2</v>
      </c>
      <c r="M821" s="10">
        <f t="shared" si="74"/>
        <v>3.6378947368421052E-2</v>
      </c>
      <c r="O821">
        <f t="shared" si="75"/>
        <v>-1.493638294736842E-2</v>
      </c>
      <c r="P821">
        <f t="shared" si="77"/>
        <v>-1.4737259987203928</v>
      </c>
      <c r="S821">
        <f t="shared" si="76"/>
        <v>-5.9745531789473678E-2</v>
      </c>
    </row>
    <row r="822" spans="5:19" x14ac:dyDescent="0.25">
      <c r="E822">
        <v>51</v>
      </c>
      <c r="F822">
        <v>1</v>
      </c>
      <c r="G822">
        <v>1.53</v>
      </c>
      <c r="H822">
        <v>196.29</v>
      </c>
      <c r="I822">
        <v>87.644000000000005</v>
      </c>
      <c r="J822">
        <v>0</v>
      </c>
      <c r="K822" s="10">
        <f t="shared" si="72"/>
        <v>0.15376140350877193</v>
      </c>
      <c r="L822" s="10">
        <f t="shared" si="73"/>
        <v>0</v>
      </c>
      <c r="M822" s="10">
        <f t="shared" si="74"/>
        <v>0.15376140350877193</v>
      </c>
      <c r="O822">
        <f t="shared" si="75"/>
        <v>6.3130996674342105E-2</v>
      </c>
      <c r="P822">
        <f t="shared" si="77"/>
        <v>-1.5368569953947349</v>
      </c>
      <c r="S822">
        <f t="shared" si="76"/>
        <v>0.25252398669736842</v>
      </c>
    </row>
    <row r="823" spans="5:19" x14ac:dyDescent="0.25">
      <c r="E823">
        <v>51</v>
      </c>
      <c r="F823">
        <v>2</v>
      </c>
      <c r="G823">
        <v>1.53</v>
      </c>
      <c r="H823">
        <v>208.34</v>
      </c>
      <c r="I823">
        <v>11.292</v>
      </c>
      <c r="J823">
        <v>0</v>
      </c>
      <c r="K823" s="10">
        <f t="shared" si="72"/>
        <v>1.9810526315789473E-2</v>
      </c>
      <c r="L823" s="10">
        <f t="shared" si="73"/>
        <v>0</v>
      </c>
      <c r="M823" s="10">
        <f t="shared" si="74"/>
        <v>1.9810526315789473E-2</v>
      </c>
      <c r="O823">
        <f t="shared" si="75"/>
        <v>8.1337594638157887E-3</v>
      </c>
      <c r="P823">
        <f t="shared" si="77"/>
        <v>-1.5449907548585506</v>
      </c>
      <c r="S823">
        <f t="shared" si="76"/>
        <v>3.2535037855263155E-2</v>
      </c>
    </row>
    <row r="824" spans="5:19" x14ac:dyDescent="0.25">
      <c r="E824">
        <v>51</v>
      </c>
      <c r="F824">
        <v>3</v>
      </c>
      <c r="G824">
        <v>1.53</v>
      </c>
      <c r="H824">
        <v>252.07</v>
      </c>
      <c r="I824">
        <v>79.816000000000003</v>
      </c>
      <c r="J824">
        <v>0</v>
      </c>
      <c r="K824" s="10">
        <f t="shared" si="72"/>
        <v>0.14002807017543861</v>
      </c>
      <c r="L824" s="10">
        <f t="shared" si="73"/>
        <v>0</v>
      </c>
      <c r="M824" s="10">
        <f t="shared" si="74"/>
        <v>0.14002807017543861</v>
      </c>
      <c r="O824">
        <f t="shared" si="75"/>
        <v>5.7492396861842106E-2</v>
      </c>
      <c r="P824">
        <f t="shared" si="77"/>
        <v>-1.6024831517203928</v>
      </c>
      <c r="S824">
        <f t="shared" si="76"/>
        <v>0.22996958744736842</v>
      </c>
    </row>
    <row r="825" spans="5:19" x14ac:dyDescent="0.25">
      <c r="E825">
        <v>51</v>
      </c>
      <c r="F825">
        <v>4</v>
      </c>
      <c r="G825">
        <v>1.53</v>
      </c>
      <c r="H825">
        <v>224.2</v>
      </c>
      <c r="I825">
        <v>49.704000000000001</v>
      </c>
      <c r="J825">
        <v>0</v>
      </c>
      <c r="K825" s="10">
        <f t="shared" si="72"/>
        <v>8.72E-2</v>
      </c>
      <c r="L825" s="10">
        <f t="shared" si="73"/>
        <v>0</v>
      </c>
      <c r="M825" s="10">
        <f t="shared" si="74"/>
        <v>8.72E-2</v>
      </c>
      <c r="O825">
        <f t="shared" si="75"/>
        <v>3.5802371624999996E-2</v>
      </c>
      <c r="P825">
        <f t="shared" si="77"/>
        <v>-1.6382855233453928</v>
      </c>
      <c r="S825">
        <f t="shared" si="76"/>
        <v>0.14320948649999998</v>
      </c>
    </row>
    <row r="826" spans="5:19" x14ac:dyDescent="0.25">
      <c r="E826">
        <v>51</v>
      </c>
      <c r="F826">
        <v>5</v>
      </c>
      <c r="G826">
        <v>1.53</v>
      </c>
      <c r="H826">
        <v>189.99</v>
      </c>
      <c r="I826">
        <v>194.684</v>
      </c>
      <c r="J826">
        <v>0</v>
      </c>
      <c r="K826" s="10">
        <f t="shared" si="72"/>
        <v>0.34155087719298244</v>
      </c>
      <c r="L826" s="10">
        <f t="shared" si="73"/>
        <v>0</v>
      </c>
      <c r="M826" s="10">
        <f t="shared" si="74"/>
        <v>0.34155087719298244</v>
      </c>
      <c r="O826">
        <f t="shared" si="75"/>
        <v>0.1402331586480263</v>
      </c>
      <c r="P826">
        <f t="shared" si="77"/>
        <v>-1.7785186819934191</v>
      </c>
      <c r="S826">
        <f t="shared" si="76"/>
        <v>0.56093263459210518</v>
      </c>
    </row>
    <row r="827" spans="5:19" x14ac:dyDescent="0.25">
      <c r="E827">
        <v>51</v>
      </c>
      <c r="F827">
        <v>6</v>
      </c>
      <c r="G827">
        <v>1.53</v>
      </c>
      <c r="H827">
        <v>188.94</v>
      </c>
      <c r="I827">
        <v>19.527999999999999</v>
      </c>
      <c r="J827">
        <v>0</v>
      </c>
      <c r="K827" s="10">
        <f t="shared" si="72"/>
        <v>3.4259649122807018E-2</v>
      </c>
      <c r="L827" s="10">
        <f t="shared" si="73"/>
        <v>0</v>
      </c>
      <c r="M827" s="10">
        <f t="shared" si="74"/>
        <v>3.4259649122807018E-2</v>
      </c>
      <c r="O827">
        <f t="shared" si="75"/>
        <v>1.4066246440789474E-2</v>
      </c>
      <c r="P827">
        <f t="shared" si="77"/>
        <v>-1.7925849284342086</v>
      </c>
      <c r="S827">
        <f t="shared" si="76"/>
        <v>5.6264985763157895E-2</v>
      </c>
    </row>
    <row r="828" spans="5:19" x14ac:dyDescent="0.25">
      <c r="E828">
        <v>51</v>
      </c>
      <c r="F828">
        <v>7</v>
      </c>
      <c r="G828">
        <v>1.53</v>
      </c>
      <c r="H828">
        <v>231.76</v>
      </c>
      <c r="I828">
        <v>51.607999999999997</v>
      </c>
      <c r="J828">
        <v>0</v>
      </c>
      <c r="K828" s="10">
        <f t="shared" si="72"/>
        <v>9.0540350877192977E-2</v>
      </c>
      <c r="L828" s="10">
        <f t="shared" si="73"/>
        <v>0</v>
      </c>
      <c r="M828" s="10">
        <f t="shared" si="74"/>
        <v>9.0540350877192977E-2</v>
      </c>
      <c r="O828">
        <f t="shared" si="75"/>
        <v>3.7173845059210522E-2</v>
      </c>
      <c r="P828">
        <f t="shared" si="77"/>
        <v>-1.8297587734934191</v>
      </c>
      <c r="S828">
        <f t="shared" si="76"/>
        <v>0.14869538023684209</v>
      </c>
    </row>
    <row r="829" spans="5:19" x14ac:dyDescent="0.25">
      <c r="E829">
        <v>51</v>
      </c>
      <c r="F829">
        <v>8</v>
      </c>
      <c r="G829">
        <v>1.53</v>
      </c>
      <c r="H829">
        <v>23.36</v>
      </c>
      <c r="I829">
        <v>0</v>
      </c>
      <c r="J829">
        <v>12.34</v>
      </c>
      <c r="K829" s="10">
        <f t="shared" si="72"/>
        <v>0</v>
      </c>
      <c r="L829" s="10">
        <f t="shared" si="73"/>
        <v>-2.1649122807017543E-2</v>
      </c>
      <c r="M829" s="10">
        <f t="shared" si="74"/>
        <v>2.1649122807017543E-2</v>
      </c>
      <c r="O829">
        <f t="shared" si="75"/>
        <v>-8.888646101973683E-3</v>
      </c>
      <c r="P829">
        <f t="shared" si="77"/>
        <v>-1.8208701273914454</v>
      </c>
      <c r="S829">
        <f t="shared" si="76"/>
        <v>-3.5554584407894732E-2</v>
      </c>
    </row>
    <row r="830" spans="5:19" x14ac:dyDescent="0.25">
      <c r="E830">
        <v>51</v>
      </c>
      <c r="F830">
        <v>9</v>
      </c>
      <c r="G830">
        <v>1.53</v>
      </c>
      <c r="H830">
        <v>13.65</v>
      </c>
      <c r="I830">
        <v>58.816000000000003</v>
      </c>
      <c r="J830">
        <v>0</v>
      </c>
      <c r="K830" s="10">
        <f t="shared" si="72"/>
        <v>0.1031859649122807</v>
      </c>
      <c r="L830" s="10">
        <f t="shared" si="73"/>
        <v>0</v>
      </c>
      <c r="M830" s="10">
        <f t="shared" si="74"/>
        <v>0.1031859649122807</v>
      </c>
      <c r="O830">
        <f t="shared" si="75"/>
        <v>4.2365851631578945E-2</v>
      </c>
      <c r="P830">
        <f t="shared" si="77"/>
        <v>-1.8632359790230244</v>
      </c>
      <c r="S830">
        <f t="shared" si="76"/>
        <v>0.16946340652631578</v>
      </c>
    </row>
    <row r="831" spans="5:19" x14ac:dyDescent="0.25">
      <c r="E831">
        <v>51</v>
      </c>
      <c r="F831">
        <v>10</v>
      </c>
      <c r="G831">
        <v>1.53</v>
      </c>
      <c r="H831">
        <v>52.74</v>
      </c>
      <c r="I831">
        <v>102.492</v>
      </c>
      <c r="J831">
        <v>0</v>
      </c>
      <c r="K831" s="10">
        <f t="shared" si="72"/>
        <v>0.17981052631578948</v>
      </c>
      <c r="L831" s="10">
        <f t="shared" si="73"/>
        <v>0</v>
      </c>
      <c r="M831" s="10">
        <f t="shared" si="74"/>
        <v>0.17981052631578948</v>
      </c>
      <c r="O831">
        <f t="shared" si="75"/>
        <v>7.382618446381578E-2</v>
      </c>
      <c r="P831">
        <f t="shared" si="77"/>
        <v>-1.9370621634868401</v>
      </c>
      <c r="S831">
        <f t="shared" si="76"/>
        <v>0.29530473785526312</v>
      </c>
    </row>
    <row r="832" spans="5:19" x14ac:dyDescent="0.25">
      <c r="E832">
        <v>51</v>
      </c>
      <c r="F832">
        <v>11</v>
      </c>
      <c r="G832">
        <v>1.53</v>
      </c>
      <c r="H832">
        <v>51.95</v>
      </c>
      <c r="I832">
        <v>114.12</v>
      </c>
      <c r="J832">
        <v>0</v>
      </c>
      <c r="K832" s="10">
        <f t="shared" si="72"/>
        <v>0.20021052631578948</v>
      </c>
      <c r="L832" s="10">
        <f t="shared" si="73"/>
        <v>0</v>
      </c>
      <c r="M832" s="10">
        <f t="shared" si="74"/>
        <v>0.20021052631578948</v>
      </c>
      <c r="O832">
        <f t="shared" si="75"/>
        <v>8.2201968651315793E-2</v>
      </c>
      <c r="P832">
        <f t="shared" si="77"/>
        <v>-2.0192641321381561</v>
      </c>
      <c r="S832">
        <f t="shared" si="76"/>
        <v>0.32880787460526317</v>
      </c>
    </row>
    <row r="833" spans="5:19" x14ac:dyDescent="0.25">
      <c r="E833">
        <v>51</v>
      </c>
      <c r="F833">
        <v>12</v>
      </c>
      <c r="G833">
        <v>1.53</v>
      </c>
      <c r="H833">
        <v>29.86</v>
      </c>
      <c r="I833">
        <v>31.515999999999998</v>
      </c>
      <c r="J833">
        <v>0</v>
      </c>
      <c r="K833" s="10">
        <f t="shared" si="72"/>
        <v>5.5291228070175433E-2</v>
      </c>
      <c r="L833" s="10">
        <f t="shared" si="73"/>
        <v>0</v>
      </c>
      <c r="M833" s="10">
        <f t="shared" si="74"/>
        <v>5.5291228070175433E-2</v>
      </c>
      <c r="O833">
        <f t="shared" si="75"/>
        <v>2.2701342832236838E-2</v>
      </c>
      <c r="P833">
        <f t="shared" si="77"/>
        <v>-2.041965474970393</v>
      </c>
      <c r="S833">
        <f t="shared" si="76"/>
        <v>9.0805371328947351E-2</v>
      </c>
    </row>
    <row r="834" spans="5:19" x14ac:dyDescent="0.25">
      <c r="E834">
        <v>51</v>
      </c>
      <c r="F834">
        <v>13</v>
      </c>
      <c r="G834">
        <v>1.53</v>
      </c>
      <c r="H834">
        <v>38.340000000000003</v>
      </c>
      <c r="I834">
        <v>0</v>
      </c>
      <c r="J834">
        <v>43.98</v>
      </c>
      <c r="K834" s="10">
        <f t="shared" si="72"/>
        <v>0</v>
      </c>
      <c r="L834" s="10">
        <f t="shared" si="73"/>
        <v>-7.7157894736842106E-2</v>
      </c>
      <c r="M834" s="10">
        <f t="shared" si="74"/>
        <v>7.7157894736842106E-2</v>
      </c>
      <c r="O834">
        <f t="shared" si="75"/>
        <v>-3.1679307582236839E-2</v>
      </c>
      <c r="P834">
        <f t="shared" si="77"/>
        <v>-2.010286167388156</v>
      </c>
      <c r="S834">
        <f t="shared" si="76"/>
        <v>-0.12671723032894736</v>
      </c>
    </row>
    <row r="835" spans="5:19" x14ac:dyDescent="0.25">
      <c r="E835">
        <v>51</v>
      </c>
      <c r="F835">
        <v>14</v>
      </c>
      <c r="G835">
        <v>1.53</v>
      </c>
      <c r="H835">
        <v>192.7</v>
      </c>
      <c r="I835">
        <v>144.47200000000001</v>
      </c>
      <c r="J835">
        <v>0</v>
      </c>
      <c r="K835" s="10">
        <f t="shared" si="72"/>
        <v>0.25345964912280705</v>
      </c>
      <c r="L835" s="10">
        <f t="shared" si="73"/>
        <v>0</v>
      </c>
      <c r="M835" s="10">
        <f t="shared" si="74"/>
        <v>0.25345964912280705</v>
      </c>
      <c r="O835">
        <f t="shared" si="75"/>
        <v>0.10406486869078949</v>
      </c>
      <c r="P835">
        <f t="shared" si="77"/>
        <v>-2.1143510360789457</v>
      </c>
      <c r="S835">
        <f t="shared" si="76"/>
        <v>0.41625947476315794</v>
      </c>
    </row>
    <row r="836" spans="5:19" x14ac:dyDescent="0.25">
      <c r="E836">
        <v>51</v>
      </c>
      <c r="F836">
        <v>15</v>
      </c>
      <c r="G836">
        <v>1.53</v>
      </c>
      <c r="H836">
        <v>52.74</v>
      </c>
      <c r="I836">
        <v>81.591999999999999</v>
      </c>
      <c r="J836">
        <v>0</v>
      </c>
      <c r="K836" s="10">
        <f t="shared" si="72"/>
        <v>0.1431438596491228</v>
      </c>
      <c r="L836" s="10">
        <f t="shared" si="73"/>
        <v>0</v>
      </c>
      <c r="M836" s="10">
        <f t="shared" si="74"/>
        <v>0.1431438596491228</v>
      </c>
      <c r="O836">
        <f t="shared" si="75"/>
        <v>5.8771670401315784E-2</v>
      </c>
      <c r="P836">
        <f t="shared" si="77"/>
        <v>-2.1731227064802616</v>
      </c>
      <c r="S836">
        <f t="shared" si="76"/>
        <v>0.23508668160526314</v>
      </c>
    </row>
    <row r="837" spans="5:19" x14ac:dyDescent="0.25">
      <c r="E837">
        <v>51</v>
      </c>
      <c r="F837">
        <v>16</v>
      </c>
      <c r="G837">
        <v>1.53</v>
      </c>
      <c r="H837">
        <v>224.77</v>
      </c>
      <c r="I837">
        <v>23.32</v>
      </c>
      <c r="J837">
        <v>0</v>
      </c>
      <c r="K837" s="10">
        <f t="shared" si="72"/>
        <v>4.0912280701754386E-2</v>
      </c>
      <c r="L837" s="10">
        <f t="shared" si="73"/>
        <v>0</v>
      </c>
      <c r="M837" s="10">
        <f t="shared" si="74"/>
        <v>4.0912280701754386E-2</v>
      </c>
      <c r="O837">
        <f t="shared" si="75"/>
        <v>1.6797668322368422E-2</v>
      </c>
      <c r="P837">
        <f t="shared" si="77"/>
        <v>-2.1899203748026301</v>
      </c>
      <c r="S837">
        <f t="shared" si="76"/>
        <v>6.7190673289473687E-2</v>
      </c>
    </row>
    <row r="838" spans="5:19" x14ac:dyDescent="0.25">
      <c r="E838">
        <v>52</v>
      </c>
      <c r="F838">
        <v>1</v>
      </c>
      <c r="G838">
        <v>1.8925000000000001</v>
      </c>
      <c r="H838">
        <v>244.9</v>
      </c>
      <c r="I838">
        <v>0</v>
      </c>
      <c r="J838">
        <v>75.483999999999995</v>
      </c>
      <c r="K838" s="10">
        <f t="shared" si="72"/>
        <v>0</v>
      </c>
      <c r="L838" s="10">
        <f t="shared" si="73"/>
        <v>-0.13242807017543859</v>
      </c>
      <c r="M838" s="10">
        <f t="shared" si="74"/>
        <v>0.13242807017543859</v>
      </c>
      <c r="O838">
        <f t="shared" si="75"/>
        <v>-5.4372006674342097E-2</v>
      </c>
      <c r="P838">
        <f t="shared" si="77"/>
        <v>-2.1355483681282879</v>
      </c>
      <c r="S838">
        <f t="shared" si="76"/>
        <v>-0.21748802669736839</v>
      </c>
    </row>
    <row r="839" spans="5:19" x14ac:dyDescent="0.25">
      <c r="E839">
        <v>52</v>
      </c>
      <c r="F839">
        <v>2</v>
      </c>
      <c r="G839">
        <v>1.8925000000000001</v>
      </c>
      <c r="H839">
        <v>211.85</v>
      </c>
      <c r="I839">
        <v>29.995999999999999</v>
      </c>
      <c r="J839">
        <v>0</v>
      </c>
      <c r="K839" s="10">
        <f t="shared" ref="K839:K902" si="78">I839/$G$3</f>
        <v>5.2624561403508768E-2</v>
      </c>
      <c r="L839" s="10">
        <f t="shared" ref="L839:L902" si="79">-J839/$G$3</f>
        <v>0</v>
      </c>
      <c r="M839" s="10">
        <f t="shared" ref="M839:M902" si="80">J839/$G$3 +I839/$G$3</f>
        <v>5.2624561403508768E-2</v>
      </c>
      <c r="O839">
        <f t="shared" ref="O839:O902" si="81">(K839*$J$2+L839*$J$2)*0.25</f>
        <v>2.1606469082236839E-2</v>
      </c>
      <c r="P839">
        <f t="shared" si="77"/>
        <v>-2.1571548372105247</v>
      </c>
      <c r="S839">
        <f t="shared" ref="S839:S902" si="82">(K839*$J$2+L839*$J$2)</f>
        <v>8.6425876328947354E-2</v>
      </c>
    </row>
    <row r="840" spans="5:19" x14ac:dyDescent="0.25">
      <c r="E840">
        <v>52</v>
      </c>
      <c r="F840">
        <v>3</v>
      </c>
      <c r="G840">
        <v>1.8925000000000001</v>
      </c>
      <c r="H840">
        <v>242.22</v>
      </c>
      <c r="I840">
        <v>64.260000000000005</v>
      </c>
      <c r="J840">
        <v>0</v>
      </c>
      <c r="K840" s="10">
        <f t="shared" si="78"/>
        <v>0.11273684210526316</v>
      </c>
      <c r="L840" s="10">
        <f t="shared" si="79"/>
        <v>0</v>
      </c>
      <c r="M840" s="10">
        <f t="shared" si="80"/>
        <v>0.11273684210526316</v>
      </c>
      <c r="O840">
        <f t="shared" si="81"/>
        <v>4.6287228404605266E-2</v>
      </c>
      <c r="P840">
        <f t="shared" ref="P840:P903" si="83">P839-O840</f>
        <v>-2.2034420656151301</v>
      </c>
      <c r="S840">
        <f t="shared" si="82"/>
        <v>0.18514891361842106</v>
      </c>
    </row>
    <row r="841" spans="5:19" x14ac:dyDescent="0.25">
      <c r="E841">
        <v>52</v>
      </c>
      <c r="F841">
        <v>4</v>
      </c>
      <c r="G841">
        <v>1.8925000000000001</v>
      </c>
      <c r="H841">
        <v>261.20999999999998</v>
      </c>
      <c r="I841">
        <v>72.792000000000002</v>
      </c>
      <c r="J841">
        <v>0</v>
      </c>
      <c r="K841" s="10">
        <f t="shared" si="78"/>
        <v>0.12770526315789474</v>
      </c>
      <c r="L841" s="10">
        <f t="shared" si="79"/>
        <v>0</v>
      </c>
      <c r="M841" s="10">
        <f t="shared" si="80"/>
        <v>0.12770526315789474</v>
      </c>
      <c r="O841">
        <f t="shared" si="81"/>
        <v>5.2432927638157892E-2</v>
      </c>
      <c r="P841">
        <f t="shared" si="83"/>
        <v>-2.255874993253288</v>
      </c>
      <c r="S841">
        <f t="shared" si="82"/>
        <v>0.20973171055263157</v>
      </c>
    </row>
    <row r="842" spans="5:19" x14ac:dyDescent="0.25">
      <c r="E842">
        <v>52</v>
      </c>
      <c r="F842">
        <v>5</v>
      </c>
      <c r="G842">
        <v>1.8925000000000001</v>
      </c>
      <c r="H842">
        <v>242.94</v>
      </c>
      <c r="I842">
        <v>27.6</v>
      </c>
      <c r="J842">
        <v>0</v>
      </c>
      <c r="K842" s="10">
        <f t="shared" si="78"/>
        <v>4.8421052631578948E-2</v>
      </c>
      <c r="L842" s="10">
        <f t="shared" si="79"/>
        <v>0</v>
      </c>
      <c r="M842" s="10">
        <f t="shared" si="80"/>
        <v>4.8421052631578948E-2</v>
      </c>
      <c r="O842">
        <f t="shared" si="81"/>
        <v>1.9880602302631577E-2</v>
      </c>
      <c r="P842">
        <f t="shared" si="83"/>
        <v>-2.2757555955559194</v>
      </c>
      <c r="S842">
        <f t="shared" si="82"/>
        <v>7.9522409210526307E-2</v>
      </c>
    </row>
    <row r="843" spans="5:19" x14ac:dyDescent="0.25">
      <c r="E843">
        <v>52</v>
      </c>
      <c r="F843">
        <v>6</v>
      </c>
      <c r="G843">
        <v>1.8925000000000001</v>
      </c>
      <c r="H843">
        <v>264.44</v>
      </c>
      <c r="I843">
        <v>85.391999999999996</v>
      </c>
      <c r="J843">
        <v>0</v>
      </c>
      <c r="K843" s="10">
        <f t="shared" si="78"/>
        <v>0.14981052631578948</v>
      </c>
      <c r="L843" s="10">
        <f t="shared" si="79"/>
        <v>0</v>
      </c>
      <c r="M843" s="10">
        <f t="shared" si="80"/>
        <v>0.14981052631578948</v>
      </c>
      <c r="O843">
        <f t="shared" si="81"/>
        <v>6.1508854776315791E-2</v>
      </c>
      <c r="P843">
        <f t="shared" si="83"/>
        <v>-2.3372644503322353</v>
      </c>
      <c r="S843">
        <f t="shared" si="82"/>
        <v>0.24603541910526316</v>
      </c>
    </row>
    <row r="844" spans="5:19" x14ac:dyDescent="0.25">
      <c r="E844">
        <v>52</v>
      </c>
      <c r="F844">
        <v>7</v>
      </c>
      <c r="G844">
        <v>1.8925000000000001</v>
      </c>
      <c r="H844">
        <v>238.89</v>
      </c>
      <c r="I844">
        <v>17.12</v>
      </c>
      <c r="J844">
        <v>0</v>
      </c>
      <c r="K844" s="10">
        <f t="shared" si="78"/>
        <v>3.0035087719298248E-2</v>
      </c>
      <c r="L844" s="10">
        <f t="shared" si="79"/>
        <v>0</v>
      </c>
      <c r="M844" s="10">
        <f t="shared" si="80"/>
        <v>3.0035087719298248E-2</v>
      </c>
      <c r="O844">
        <f t="shared" si="81"/>
        <v>1.2331735921052632E-2</v>
      </c>
      <c r="P844">
        <f t="shared" si="83"/>
        <v>-2.3495961862532879</v>
      </c>
      <c r="S844">
        <f t="shared" si="82"/>
        <v>4.9326943684210527E-2</v>
      </c>
    </row>
    <row r="845" spans="5:19" x14ac:dyDescent="0.25">
      <c r="E845">
        <v>52</v>
      </c>
      <c r="F845">
        <v>8</v>
      </c>
      <c r="G845">
        <v>1.8925000000000001</v>
      </c>
      <c r="H845">
        <v>63.14</v>
      </c>
      <c r="I845">
        <v>34.444000000000003</v>
      </c>
      <c r="J845">
        <v>0</v>
      </c>
      <c r="K845" s="10">
        <f t="shared" si="78"/>
        <v>6.0428070175438602E-2</v>
      </c>
      <c r="L845" s="10">
        <f t="shared" si="79"/>
        <v>0</v>
      </c>
      <c r="M845" s="10">
        <f t="shared" si="80"/>
        <v>6.0428070175438602E-2</v>
      </c>
      <c r="O845">
        <f t="shared" si="81"/>
        <v>2.4810415424342105E-2</v>
      </c>
      <c r="P845">
        <f t="shared" si="83"/>
        <v>-2.37440660167763</v>
      </c>
      <c r="S845">
        <f t="shared" si="82"/>
        <v>9.9241661697368422E-2</v>
      </c>
    </row>
    <row r="846" spans="5:19" x14ac:dyDescent="0.25">
      <c r="E846">
        <v>52</v>
      </c>
      <c r="F846">
        <v>9</v>
      </c>
      <c r="G846">
        <v>1.8925000000000001</v>
      </c>
      <c r="H846">
        <v>32.090000000000003</v>
      </c>
      <c r="I846">
        <v>0</v>
      </c>
      <c r="J846">
        <v>24.46</v>
      </c>
      <c r="K846" s="10">
        <f t="shared" si="78"/>
        <v>0</v>
      </c>
      <c r="L846" s="10">
        <f t="shared" si="79"/>
        <v>-4.2912280701754388E-2</v>
      </c>
      <c r="M846" s="10">
        <f t="shared" si="80"/>
        <v>4.2912280701754388E-2</v>
      </c>
      <c r="O846">
        <f t="shared" si="81"/>
        <v>-1.761882363486842E-2</v>
      </c>
      <c r="P846">
        <f t="shared" si="83"/>
        <v>-2.3567877780427615</v>
      </c>
      <c r="S846">
        <f t="shared" si="82"/>
        <v>-7.0475294539473682E-2</v>
      </c>
    </row>
    <row r="847" spans="5:19" x14ac:dyDescent="0.25">
      <c r="E847">
        <v>52</v>
      </c>
      <c r="F847">
        <v>10</v>
      </c>
      <c r="G847">
        <v>1.8925000000000001</v>
      </c>
      <c r="H847">
        <v>35.15</v>
      </c>
      <c r="I847">
        <v>38.664000000000001</v>
      </c>
      <c r="J847">
        <v>0</v>
      </c>
      <c r="K847" s="10">
        <f t="shared" si="78"/>
        <v>6.7831578947368423E-2</v>
      </c>
      <c r="L847" s="10">
        <f t="shared" si="79"/>
        <v>0</v>
      </c>
      <c r="M847" s="10">
        <f t="shared" si="80"/>
        <v>6.7831578947368423E-2</v>
      </c>
      <c r="O847">
        <f t="shared" si="81"/>
        <v>2.7850130703947366E-2</v>
      </c>
      <c r="P847">
        <f t="shared" si="83"/>
        <v>-2.3846379087467087</v>
      </c>
      <c r="S847">
        <f t="shared" si="82"/>
        <v>0.11140052281578947</v>
      </c>
    </row>
    <row r="848" spans="5:19" x14ac:dyDescent="0.25">
      <c r="E848">
        <v>52</v>
      </c>
      <c r="F848">
        <v>11</v>
      </c>
      <c r="G848">
        <v>1.8925000000000001</v>
      </c>
      <c r="H848">
        <v>32.49</v>
      </c>
      <c r="I848">
        <v>0</v>
      </c>
      <c r="J848">
        <v>10.708</v>
      </c>
      <c r="K848" s="10">
        <f t="shared" si="78"/>
        <v>0</v>
      </c>
      <c r="L848" s="10">
        <f t="shared" si="79"/>
        <v>-1.8785964912280701E-2</v>
      </c>
      <c r="M848" s="10">
        <f t="shared" si="80"/>
        <v>1.8785964912280701E-2</v>
      </c>
      <c r="O848">
        <f t="shared" si="81"/>
        <v>-7.7130974440789467E-3</v>
      </c>
      <c r="P848">
        <f t="shared" si="83"/>
        <v>-2.3769248113026298</v>
      </c>
      <c r="S848">
        <f t="shared" si="82"/>
        <v>-3.0852389776315787E-2</v>
      </c>
    </row>
    <row r="849" spans="5:19" x14ac:dyDescent="0.25">
      <c r="E849">
        <v>52</v>
      </c>
      <c r="F849">
        <v>12</v>
      </c>
      <c r="G849">
        <v>1.8925000000000001</v>
      </c>
      <c r="H849">
        <v>63.14</v>
      </c>
      <c r="I849">
        <v>32.103999999999999</v>
      </c>
      <c r="J849">
        <v>0</v>
      </c>
      <c r="K849" s="10">
        <f t="shared" si="78"/>
        <v>5.6322807017543858E-2</v>
      </c>
      <c r="L849" s="10">
        <f t="shared" si="79"/>
        <v>0</v>
      </c>
      <c r="M849" s="10">
        <f t="shared" si="80"/>
        <v>5.6322807017543858E-2</v>
      </c>
      <c r="O849">
        <f t="shared" si="81"/>
        <v>2.3124886098684207E-2</v>
      </c>
      <c r="P849">
        <f t="shared" si="83"/>
        <v>-2.4000496974013141</v>
      </c>
      <c r="S849">
        <f t="shared" si="82"/>
        <v>9.249954439473683E-2</v>
      </c>
    </row>
    <row r="850" spans="5:19" x14ac:dyDescent="0.25">
      <c r="E850">
        <v>52</v>
      </c>
      <c r="F850">
        <v>13</v>
      </c>
      <c r="G850">
        <v>1.8925000000000001</v>
      </c>
      <c r="H850">
        <v>201.03</v>
      </c>
      <c r="I850">
        <v>23.28</v>
      </c>
      <c r="J850">
        <v>0</v>
      </c>
      <c r="K850" s="10">
        <f t="shared" si="78"/>
        <v>4.0842105263157895E-2</v>
      </c>
      <c r="L850" s="10">
        <f t="shared" si="79"/>
        <v>0</v>
      </c>
      <c r="M850" s="10">
        <f t="shared" si="80"/>
        <v>4.0842105263157895E-2</v>
      </c>
      <c r="O850">
        <f t="shared" si="81"/>
        <v>1.6768855855263158E-2</v>
      </c>
      <c r="P850">
        <f t="shared" si="83"/>
        <v>-2.4168185532565771</v>
      </c>
      <c r="S850">
        <f t="shared" si="82"/>
        <v>6.7075423421052632E-2</v>
      </c>
    </row>
    <row r="851" spans="5:19" x14ac:dyDescent="0.25">
      <c r="E851">
        <v>52</v>
      </c>
      <c r="F851">
        <v>14</v>
      </c>
      <c r="G851">
        <v>1.8925000000000001</v>
      </c>
      <c r="H851">
        <v>204</v>
      </c>
      <c r="I851">
        <v>79.456000000000003</v>
      </c>
      <c r="J851">
        <v>0</v>
      </c>
      <c r="K851" s="10">
        <f t="shared" si="78"/>
        <v>0.13939649122807019</v>
      </c>
      <c r="L851" s="10">
        <f t="shared" si="79"/>
        <v>0</v>
      </c>
      <c r="M851" s="10">
        <f t="shared" si="80"/>
        <v>0.13939649122807019</v>
      </c>
      <c r="O851">
        <f t="shared" si="81"/>
        <v>5.7233084657894735E-2</v>
      </c>
      <c r="P851">
        <f t="shared" si="83"/>
        <v>-2.4740516379144717</v>
      </c>
      <c r="S851">
        <f t="shared" si="82"/>
        <v>0.22893233863157894</v>
      </c>
    </row>
    <row r="852" spans="5:19" x14ac:dyDescent="0.25">
      <c r="E852">
        <v>52</v>
      </c>
      <c r="F852">
        <v>15</v>
      </c>
      <c r="G852">
        <v>1.8925000000000001</v>
      </c>
      <c r="H852">
        <v>200.72</v>
      </c>
      <c r="I852">
        <v>14.492000000000001</v>
      </c>
      <c r="J852">
        <v>0</v>
      </c>
      <c r="K852" s="10">
        <f t="shared" si="78"/>
        <v>2.5424561403508773E-2</v>
      </c>
      <c r="L852" s="10">
        <f t="shared" si="79"/>
        <v>0</v>
      </c>
      <c r="M852" s="10">
        <f t="shared" si="80"/>
        <v>2.5424561403508773E-2</v>
      </c>
      <c r="O852">
        <f t="shared" si="81"/>
        <v>1.0438756832236842E-2</v>
      </c>
      <c r="P852">
        <f t="shared" si="83"/>
        <v>-2.4844903947467087</v>
      </c>
      <c r="S852">
        <f t="shared" si="82"/>
        <v>4.1755027328947369E-2</v>
      </c>
    </row>
    <row r="853" spans="5:19" x14ac:dyDescent="0.25">
      <c r="E853">
        <v>52</v>
      </c>
      <c r="F853">
        <v>16</v>
      </c>
      <c r="G853">
        <v>1.8925000000000001</v>
      </c>
      <c r="H853">
        <v>32.909999999999997</v>
      </c>
      <c r="I853">
        <v>0</v>
      </c>
      <c r="J853">
        <v>22.672000000000001</v>
      </c>
      <c r="K853" s="10">
        <f t="shared" si="78"/>
        <v>0</v>
      </c>
      <c r="L853" s="10">
        <f t="shared" si="79"/>
        <v>-3.9775438596491228E-2</v>
      </c>
      <c r="M853" s="10">
        <f t="shared" si="80"/>
        <v>3.9775438596491228E-2</v>
      </c>
      <c r="O853">
        <f t="shared" si="81"/>
        <v>-1.6330906355263158E-2</v>
      </c>
      <c r="P853">
        <f t="shared" si="83"/>
        <v>-2.4681594883914455</v>
      </c>
      <c r="S853">
        <f t="shared" si="82"/>
        <v>-6.5323625421052633E-2</v>
      </c>
    </row>
    <row r="854" spans="5:19" x14ac:dyDescent="0.25">
      <c r="E854">
        <v>53</v>
      </c>
      <c r="F854">
        <v>1</v>
      </c>
      <c r="G854">
        <v>2.75</v>
      </c>
      <c r="H854">
        <v>226.67</v>
      </c>
      <c r="I854">
        <v>97.884</v>
      </c>
      <c r="J854">
        <v>0</v>
      </c>
      <c r="K854" s="10">
        <f t="shared" si="78"/>
        <v>0.17172631578947367</v>
      </c>
      <c r="L854" s="10">
        <f t="shared" si="79"/>
        <v>0</v>
      </c>
      <c r="M854" s="10">
        <f t="shared" si="80"/>
        <v>0.17172631578947367</v>
      </c>
      <c r="O854">
        <f t="shared" si="81"/>
        <v>7.0506988253289465E-2</v>
      </c>
      <c r="P854">
        <f t="shared" si="83"/>
        <v>-2.5386664766447349</v>
      </c>
      <c r="S854">
        <f t="shared" si="82"/>
        <v>0.28202795301315786</v>
      </c>
    </row>
    <row r="855" spans="5:19" x14ac:dyDescent="0.25">
      <c r="E855">
        <v>53</v>
      </c>
      <c r="F855">
        <v>2</v>
      </c>
      <c r="G855">
        <v>2.75</v>
      </c>
      <c r="H855">
        <v>27.52</v>
      </c>
      <c r="I855">
        <v>0</v>
      </c>
      <c r="J855">
        <v>22.327999999999999</v>
      </c>
      <c r="K855" s="10">
        <f t="shared" si="78"/>
        <v>0</v>
      </c>
      <c r="L855" s="10">
        <f t="shared" si="79"/>
        <v>-3.9171929824561399E-2</v>
      </c>
      <c r="M855" s="10">
        <f t="shared" si="80"/>
        <v>3.9171929824561399E-2</v>
      </c>
      <c r="O855">
        <f t="shared" si="81"/>
        <v>-1.6083119138157891E-2</v>
      </c>
      <c r="P855">
        <f t="shared" si="83"/>
        <v>-2.5225833575065768</v>
      </c>
      <c r="S855">
        <f t="shared" si="82"/>
        <v>-6.4332476552631565E-2</v>
      </c>
    </row>
    <row r="856" spans="5:19" x14ac:dyDescent="0.25">
      <c r="E856">
        <v>53</v>
      </c>
      <c r="F856">
        <v>3</v>
      </c>
      <c r="G856">
        <v>2.75</v>
      </c>
      <c r="H856">
        <v>31.7</v>
      </c>
      <c r="I856">
        <v>20.904</v>
      </c>
      <c r="J856">
        <v>0</v>
      </c>
      <c r="K856" s="10">
        <f t="shared" si="78"/>
        <v>3.6673684210526317E-2</v>
      </c>
      <c r="L856" s="10">
        <f t="shared" si="79"/>
        <v>0</v>
      </c>
      <c r="M856" s="10">
        <f t="shared" si="80"/>
        <v>3.6673684210526317E-2</v>
      </c>
      <c r="O856">
        <f t="shared" si="81"/>
        <v>1.5057395309210526E-2</v>
      </c>
      <c r="P856">
        <f t="shared" si="83"/>
        <v>-2.5376407528157872</v>
      </c>
      <c r="S856">
        <f t="shared" si="82"/>
        <v>6.0229581236842106E-2</v>
      </c>
    </row>
    <row r="857" spans="5:19" x14ac:dyDescent="0.25">
      <c r="E857">
        <v>53</v>
      </c>
      <c r="F857">
        <v>4</v>
      </c>
      <c r="G857">
        <v>2.75</v>
      </c>
      <c r="H857">
        <v>188.36</v>
      </c>
      <c r="I857">
        <v>3.984</v>
      </c>
      <c r="J857">
        <v>0</v>
      </c>
      <c r="K857" s="10">
        <f t="shared" si="78"/>
        <v>6.9894736842105263E-3</v>
      </c>
      <c r="L857" s="10">
        <f t="shared" si="79"/>
        <v>0</v>
      </c>
      <c r="M857" s="10">
        <f t="shared" si="80"/>
        <v>6.9894736842105263E-3</v>
      </c>
      <c r="O857">
        <f t="shared" si="81"/>
        <v>2.8697217236842102E-3</v>
      </c>
      <c r="P857">
        <f t="shared" si="83"/>
        <v>-2.5405104745394715</v>
      </c>
      <c r="S857">
        <f t="shared" si="82"/>
        <v>1.1478886894736841E-2</v>
      </c>
    </row>
    <row r="858" spans="5:19" x14ac:dyDescent="0.25">
      <c r="E858">
        <v>53</v>
      </c>
      <c r="F858">
        <v>5</v>
      </c>
      <c r="G858">
        <v>2.75</v>
      </c>
      <c r="H858">
        <v>191.4</v>
      </c>
      <c r="I858">
        <v>110.628</v>
      </c>
      <c r="J858">
        <v>0</v>
      </c>
      <c r="K858" s="10">
        <f t="shared" si="78"/>
        <v>0.1940842105263158</v>
      </c>
      <c r="L858" s="10">
        <f t="shared" si="79"/>
        <v>0</v>
      </c>
      <c r="M858" s="10">
        <f t="shared" si="80"/>
        <v>0.1940842105263158</v>
      </c>
      <c r="O858">
        <f t="shared" si="81"/>
        <v>7.9686640273026313E-2</v>
      </c>
      <c r="P858">
        <f t="shared" si="83"/>
        <v>-2.6201971148124978</v>
      </c>
      <c r="S858">
        <f t="shared" si="82"/>
        <v>0.31874656109210525</v>
      </c>
    </row>
    <row r="859" spans="5:19" x14ac:dyDescent="0.25">
      <c r="E859">
        <v>53</v>
      </c>
      <c r="F859">
        <v>6</v>
      </c>
      <c r="G859">
        <v>2.75</v>
      </c>
      <c r="H859">
        <v>195.71</v>
      </c>
      <c r="I859">
        <v>6.56</v>
      </c>
      <c r="J859">
        <v>0</v>
      </c>
      <c r="K859" s="10">
        <f t="shared" si="78"/>
        <v>1.150877192982456E-2</v>
      </c>
      <c r="L859" s="10">
        <f t="shared" si="79"/>
        <v>0</v>
      </c>
      <c r="M859" s="10">
        <f t="shared" si="80"/>
        <v>1.150877192982456E-2</v>
      </c>
      <c r="O859">
        <f t="shared" si="81"/>
        <v>4.7252446052631573E-3</v>
      </c>
      <c r="P859">
        <f t="shared" si="83"/>
        <v>-2.6249223594177611</v>
      </c>
      <c r="S859">
        <f t="shared" si="82"/>
        <v>1.8900978421052629E-2</v>
      </c>
    </row>
    <row r="860" spans="5:19" x14ac:dyDescent="0.25">
      <c r="E860">
        <v>53</v>
      </c>
      <c r="F860">
        <v>7</v>
      </c>
      <c r="G860">
        <v>2.75</v>
      </c>
      <c r="H860">
        <v>258.18</v>
      </c>
      <c r="I860">
        <v>0</v>
      </c>
      <c r="J860">
        <v>68.408000000000001</v>
      </c>
      <c r="K860" s="10">
        <f t="shared" si="78"/>
        <v>0</v>
      </c>
      <c r="L860" s="10">
        <f t="shared" si="79"/>
        <v>-0.1200140350877193</v>
      </c>
      <c r="M860" s="10">
        <f t="shared" si="80"/>
        <v>0.1200140350877193</v>
      </c>
      <c r="O860">
        <f t="shared" si="81"/>
        <v>-4.9275081243421046E-2</v>
      </c>
      <c r="P860">
        <f t="shared" si="83"/>
        <v>-2.57564727817434</v>
      </c>
      <c r="S860">
        <f t="shared" si="82"/>
        <v>-0.19710032497368418</v>
      </c>
    </row>
    <row r="861" spans="5:19" x14ac:dyDescent="0.25">
      <c r="E861">
        <v>53</v>
      </c>
      <c r="F861">
        <v>8</v>
      </c>
      <c r="G861">
        <v>2.75</v>
      </c>
      <c r="H861">
        <v>5.56</v>
      </c>
      <c r="I861">
        <v>0</v>
      </c>
      <c r="J861">
        <v>153.12</v>
      </c>
      <c r="K861" s="10">
        <f t="shared" si="78"/>
        <v>0</v>
      </c>
      <c r="L861" s="10">
        <f t="shared" si="79"/>
        <v>-0.26863157894736844</v>
      </c>
      <c r="M861" s="10">
        <f t="shared" si="80"/>
        <v>0.26863157894736844</v>
      </c>
      <c r="O861">
        <f t="shared" si="81"/>
        <v>-0.11029412407894737</v>
      </c>
      <c r="P861">
        <f t="shared" si="83"/>
        <v>-2.4653531540953928</v>
      </c>
      <c r="S861">
        <f t="shared" si="82"/>
        <v>-0.44117649631578948</v>
      </c>
    </row>
    <row r="862" spans="5:19" x14ac:dyDescent="0.25">
      <c r="E862">
        <v>53</v>
      </c>
      <c r="F862">
        <v>9</v>
      </c>
      <c r="G862">
        <v>2.75</v>
      </c>
      <c r="H862">
        <v>14.25</v>
      </c>
      <c r="I862">
        <v>126.48</v>
      </c>
      <c r="J862">
        <v>0</v>
      </c>
      <c r="K862" s="10">
        <f t="shared" si="78"/>
        <v>0.22189473684210528</v>
      </c>
      <c r="L862" s="10">
        <f t="shared" si="79"/>
        <v>0</v>
      </c>
      <c r="M862" s="10">
        <f t="shared" si="80"/>
        <v>0.22189473684210528</v>
      </c>
      <c r="O862">
        <f t="shared" si="81"/>
        <v>9.1105020986842103E-2</v>
      </c>
      <c r="P862">
        <f t="shared" si="83"/>
        <v>-2.5564581750822351</v>
      </c>
      <c r="S862">
        <f t="shared" si="82"/>
        <v>0.36442008394736841</v>
      </c>
    </row>
    <row r="863" spans="5:19" x14ac:dyDescent="0.25">
      <c r="E863">
        <v>53</v>
      </c>
      <c r="F863">
        <v>10</v>
      </c>
      <c r="G863">
        <v>2.75</v>
      </c>
      <c r="H863">
        <v>11.62</v>
      </c>
      <c r="I863">
        <v>1.3480000000000001</v>
      </c>
      <c r="J863">
        <v>0</v>
      </c>
      <c r="K863" s="10">
        <f t="shared" si="78"/>
        <v>2.3649122807017546E-3</v>
      </c>
      <c r="L863" s="10">
        <f t="shared" si="79"/>
        <v>0</v>
      </c>
      <c r="M863" s="10">
        <f t="shared" si="80"/>
        <v>2.3649122807017546E-3</v>
      </c>
      <c r="O863">
        <f t="shared" si="81"/>
        <v>9.7098014144736844E-4</v>
      </c>
      <c r="P863">
        <f t="shared" si="83"/>
        <v>-2.5574291552236823</v>
      </c>
      <c r="S863">
        <f t="shared" si="82"/>
        <v>3.8839205657894738E-3</v>
      </c>
    </row>
    <row r="864" spans="5:19" x14ac:dyDescent="0.25">
      <c r="E864">
        <v>53</v>
      </c>
      <c r="F864">
        <v>11</v>
      </c>
      <c r="G864">
        <v>2.75</v>
      </c>
      <c r="H864">
        <v>17.97</v>
      </c>
      <c r="I864">
        <v>0</v>
      </c>
      <c r="J864">
        <v>29.015999999999998</v>
      </c>
      <c r="K864" s="10">
        <f t="shared" si="78"/>
        <v>0</v>
      </c>
      <c r="L864" s="10">
        <f t="shared" si="79"/>
        <v>-5.0905263157894731E-2</v>
      </c>
      <c r="M864" s="10">
        <f t="shared" si="80"/>
        <v>5.0905263157894731E-2</v>
      </c>
      <c r="O864">
        <f t="shared" si="81"/>
        <v>-2.0900563638157892E-2</v>
      </c>
      <c r="P864">
        <f t="shared" si="83"/>
        <v>-2.5365285915855242</v>
      </c>
      <c r="S864">
        <f t="shared" si="82"/>
        <v>-8.3602254552631566E-2</v>
      </c>
    </row>
    <row r="865" spans="5:19" x14ac:dyDescent="0.25">
      <c r="E865">
        <v>53</v>
      </c>
      <c r="F865">
        <v>12</v>
      </c>
      <c r="G865">
        <v>2.75</v>
      </c>
      <c r="H865">
        <v>170</v>
      </c>
      <c r="I865">
        <v>0</v>
      </c>
      <c r="J865">
        <v>115.212</v>
      </c>
      <c r="K865" s="10">
        <f t="shared" si="78"/>
        <v>0</v>
      </c>
      <c r="L865" s="10">
        <f t="shared" si="79"/>
        <v>-0.20212631578947368</v>
      </c>
      <c r="M865" s="10">
        <f t="shared" si="80"/>
        <v>0.20212631578947368</v>
      </c>
      <c r="O865">
        <f t="shared" si="81"/>
        <v>-8.2988549003289475E-2</v>
      </c>
      <c r="P865">
        <f t="shared" si="83"/>
        <v>-2.4535400425822349</v>
      </c>
      <c r="S865">
        <f t="shared" si="82"/>
        <v>-0.3319541960131579</v>
      </c>
    </row>
    <row r="866" spans="5:19" x14ac:dyDescent="0.25">
      <c r="E866">
        <v>53</v>
      </c>
      <c r="F866">
        <v>13</v>
      </c>
      <c r="G866">
        <v>2.75</v>
      </c>
      <c r="H866">
        <v>25.45</v>
      </c>
      <c r="I866">
        <v>140.38800000000001</v>
      </c>
      <c r="J866">
        <v>0</v>
      </c>
      <c r="K866" s="10">
        <f t="shared" si="78"/>
        <v>0.24629473684210526</v>
      </c>
      <c r="L866" s="10">
        <f t="shared" si="79"/>
        <v>0</v>
      </c>
      <c r="M866" s="10">
        <f t="shared" si="80"/>
        <v>0.24629473684210526</v>
      </c>
      <c r="O866">
        <f t="shared" si="81"/>
        <v>0.10112311579934209</v>
      </c>
      <c r="P866">
        <f t="shared" si="83"/>
        <v>-2.5546631583815769</v>
      </c>
      <c r="S866">
        <f t="shared" si="82"/>
        <v>0.40449246319736837</v>
      </c>
    </row>
    <row r="867" spans="5:19" x14ac:dyDescent="0.25">
      <c r="E867">
        <v>53</v>
      </c>
      <c r="F867">
        <v>14</v>
      </c>
      <c r="G867">
        <v>2.75</v>
      </c>
      <c r="H867">
        <v>178.44</v>
      </c>
      <c r="I867">
        <v>0</v>
      </c>
      <c r="J867">
        <v>96.787999999999997</v>
      </c>
      <c r="K867" s="10">
        <f t="shared" si="78"/>
        <v>0</v>
      </c>
      <c r="L867" s="10">
        <f t="shared" si="79"/>
        <v>-0.16980350877192982</v>
      </c>
      <c r="M867" s="10">
        <f t="shared" si="80"/>
        <v>0.16980350877192982</v>
      </c>
      <c r="O867">
        <f t="shared" si="81"/>
        <v>-6.9717526654605261E-2</v>
      </c>
      <c r="P867">
        <f t="shared" si="83"/>
        <v>-2.4849456317269718</v>
      </c>
      <c r="S867">
        <f t="shared" si="82"/>
        <v>-0.27887010661842104</v>
      </c>
    </row>
    <row r="868" spans="5:19" x14ac:dyDescent="0.25">
      <c r="E868">
        <v>53</v>
      </c>
      <c r="F868">
        <v>15</v>
      </c>
      <c r="G868">
        <v>2.75</v>
      </c>
      <c r="H868">
        <v>282.39999999999998</v>
      </c>
      <c r="I868">
        <v>18.231999999999999</v>
      </c>
      <c r="J868">
        <v>0</v>
      </c>
      <c r="K868" s="10">
        <f t="shared" si="78"/>
        <v>3.1985964912280701E-2</v>
      </c>
      <c r="L868" s="10">
        <f t="shared" si="79"/>
        <v>0</v>
      </c>
      <c r="M868" s="10">
        <f t="shared" si="80"/>
        <v>3.1985964912280701E-2</v>
      </c>
      <c r="O868">
        <f t="shared" si="81"/>
        <v>1.3132722506578947E-2</v>
      </c>
      <c r="P868">
        <f t="shared" si="83"/>
        <v>-2.498078354233551</v>
      </c>
      <c r="S868">
        <f t="shared" si="82"/>
        <v>5.2530890026315787E-2</v>
      </c>
    </row>
    <row r="869" spans="5:19" x14ac:dyDescent="0.25">
      <c r="E869">
        <v>53</v>
      </c>
      <c r="F869">
        <v>16</v>
      </c>
      <c r="G869">
        <v>2.75</v>
      </c>
      <c r="H869">
        <v>202.69</v>
      </c>
      <c r="I869">
        <v>0</v>
      </c>
      <c r="J869">
        <v>95.128</v>
      </c>
      <c r="K869" s="10">
        <f t="shared" si="78"/>
        <v>0</v>
      </c>
      <c r="L869" s="10">
        <f t="shared" si="79"/>
        <v>-0.16689122807017545</v>
      </c>
      <c r="M869" s="10">
        <f t="shared" si="80"/>
        <v>0.16689122807017545</v>
      </c>
      <c r="O869">
        <f t="shared" si="81"/>
        <v>-6.8521809269736847E-2</v>
      </c>
      <c r="P869">
        <f t="shared" si="83"/>
        <v>-2.4295565449638139</v>
      </c>
      <c r="S869">
        <f t="shared" si="82"/>
        <v>-0.27408723707894739</v>
      </c>
    </row>
    <row r="870" spans="5:19" x14ac:dyDescent="0.25">
      <c r="E870">
        <v>54</v>
      </c>
      <c r="F870">
        <v>1</v>
      </c>
      <c r="G870">
        <v>4.4943749999999998</v>
      </c>
      <c r="H870">
        <v>183.31</v>
      </c>
      <c r="I870">
        <v>79.5</v>
      </c>
      <c r="J870">
        <v>0</v>
      </c>
      <c r="K870" s="10">
        <f t="shared" si="78"/>
        <v>0.13947368421052631</v>
      </c>
      <c r="L870" s="10">
        <f t="shared" si="79"/>
        <v>0</v>
      </c>
      <c r="M870" s="10">
        <f t="shared" si="80"/>
        <v>0.13947368421052631</v>
      </c>
      <c r="O870">
        <f t="shared" si="81"/>
        <v>5.7264778371710519E-2</v>
      </c>
      <c r="P870">
        <f t="shared" si="83"/>
        <v>-2.4868213233355245</v>
      </c>
      <c r="S870">
        <f t="shared" si="82"/>
        <v>0.22905911348684208</v>
      </c>
    </row>
    <row r="871" spans="5:19" x14ac:dyDescent="0.25">
      <c r="E871">
        <v>54</v>
      </c>
      <c r="F871">
        <v>2</v>
      </c>
      <c r="G871">
        <v>4.4943749999999998</v>
      </c>
      <c r="H871">
        <v>30.97</v>
      </c>
      <c r="I871">
        <v>0</v>
      </c>
      <c r="J871">
        <v>87.688000000000002</v>
      </c>
      <c r="K871" s="10">
        <f t="shared" si="78"/>
        <v>0</v>
      </c>
      <c r="L871" s="10">
        <f t="shared" si="79"/>
        <v>-0.15383859649122808</v>
      </c>
      <c r="M871" s="10">
        <f t="shared" si="80"/>
        <v>0.15383859649122808</v>
      </c>
      <c r="O871">
        <f t="shared" si="81"/>
        <v>-6.3162690388157902E-2</v>
      </c>
      <c r="P871">
        <f t="shared" si="83"/>
        <v>-2.4236586329473666</v>
      </c>
      <c r="S871">
        <f t="shared" si="82"/>
        <v>-0.25265076155263161</v>
      </c>
    </row>
    <row r="872" spans="5:19" x14ac:dyDescent="0.25">
      <c r="E872">
        <v>54</v>
      </c>
      <c r="F872">
        <v>3</v>
      </c>
      <c r="G872">
        <v>4.4943749999999998</v>
      </c>
      <c r="H872">
        <v>31.33</v>
      </c>
      <c r="I872">
        <v>0</v>
      </c>
      <c r="J872">
        <v>78.956000000000003</v>
      </c>
      <c r="K872" s="10">
        <f t="shared" si="78"/>
        <v>0</v>
      </c>
      <c r="L872" s="10">
        <f t="shared" si="79"/>
        <v>-0.13851929824561404</v>
      </c>
      <c r="M872" s="10">
        <f t="shared" si="80"/>
        <v>0.13851929824561404</v>
      </c>
      <c r="O872">
        <f t="shared" si="81"/>
        <v>-5.6872928819078947E-2</v>
      </c>
      <c r="P872">
        <f t="shared" si="83"/>
        <v>-2.3667857041282878</v>
      </c>
      <c r="S872">
        <f t="shared" si="82"/>
        <v>-0.22749171527631579</v>
      </c>
    </row>
    <row r="873" spans="5:19" x14ac:dyDescent="0.25">
      <c r="E873">
        <v>54</v>
      </c>
      <c r="F873">
        <v>4</v>
      </c>
      <c r="G873">
        <v>4.4943749999999998</v>
      </c>
      <c r="H873">
        <v>30.33</v>
      </c>
      <c r="I873">
        <v>0</v>
      </c>
      <c r="J873">
        <v>68.591999999999999</v>
      </c>
      <c r="K873" s="10">
        <f t="shared" si="78"/>
        <v>0</v>
      </c>
      <c r="L873" s="10">
        <f t="shared" si="79"/>
        <v>-0.12033684210526316</v>
      </c>
      <c r="M873" s="10">
        <f t="shared" si="80"/>
        <v>0.12033684210526316</v>
      </c>
      <c r="O873">
        <f t="shared" si="81"/>
        <v>-4.9407618592105261E-2</v>
      </c>
      <c r="P873">
        <f t="shared" si="83"/>
        <v>-2.3173780855361827</v>
      </c>
      <c r="S873">
        <f t="shared" si="82"/>
        <v>-0.19763047436842104</v>
      </c>
    </row>
    <row r="874" spans="5:19" x14ac:dyDescent="0.25">
      <c r="E874">
        <v>54</v>
      </c>
      <c r="F874">
        <v>5</v>
      </c>
      <c r="G874">
        <v>4.4943749999999998</v>
      </c>
      <c r="H874">
        <v>53.21</v>
      </c>
      <c r="I874">
        <v>130.58799999999999</v>
      </c>
      <c r="J874">
        <v>0</v>
      </c>
      <c r="K874" s="10">
        <f t="shared" si="78"/>
        <v>0.22910175438596489</v>
      </c>
      <c r="L874" s="10">
        <f t="shared" si="79"/>
        <v>0</v>
      </c>
      <c r="M874" s="10">
        <f t="shared" si="80"/>
        <v>0.22910175438596489</v>
      </c>
      <c r="O874">
        <f t="shared" si="81"/>
        <v>9.4064061358552623E-2</v>
      </c>
      <c r="P874">
        <f t="shared" si="83"/>
        <v>-2.4114421468947356</v>
      </c>
      <c r="S874">
        <f t="shared" si="82"/>
        <v>0.37625624543421049</v>
      </c>
    </row>
    <row r="875" spans="5:19" x14ac:dyDescent="0.25">
      <c r="E875">
        <v>54</v>
      </c>
      <c r="F875">
        <v>6</v>
      </c>
      <c r="G875">
        <v>4.4943749999999998</v>
      </c>
      <c r="H875">
        <v>47.69</v>
      </c>
      <c r="I875">
        <v>0</v>
      </c>
      <c r="J875">
        <v>4.66</v>
      </c>
      <c r="K875" s="10">
        <f t="shared" si="78"/>
        <v>0</v>
      </c>
      <c r="L875" s="10">
        <f t="shared" si="79"/>
        <v>-8.1754385964912281E-3</v>
      </c>
      <c r="M875" s="10">
        <f t="shared" si="80"/>
        <v>8.1754385964912281E-3</v>
      </c>
      <c r="O875">
        <f t="shared" si="81"/>
        <v>-3.3566524177631577E-3</v>
      </c>
      <c r="P875">
        <f t="shared" si="83"/>
        <v>-2.4080854944769725</v>
      </c>
      <c r="S875">
        <f t="shared" si="82"/>
        <v>-1.3426609671052631E-2</v>
      </c>
    </row>
    <row r="876" spans="5:19" x14ac:dyDescent="0.25">
      <c r="E876">
        <v>54</v>
      </c>
      <c r="F876">
        <v>7</v>
      </c>
      <c r="G876">
        <v>4.4943749999999998</v>
      </c>
      <c r="H876">
        <v>35.1</v>
      </c>
      <c r="I876">
        <v>0</v>
      </c>
      <c r="J876">
        <v>5.6639999999999997</v>
      </c>
      <c r="K876" s="10">
        <f t="shared" si="78"/>
        <v>0</v>
      </c>
      <c r="L876" s="10">
        <f t="shared" si="79"/>
        <v>-9.9368421052631571E-3</v>
      </c>
      <c r="M876" s="10">
        <f t="shared" si="80"/>
        <v>9.9368421052631571E-3</v>
      </c>
      <c r="O876">
        <f t="shared" si="81"/>
        <v>-4.0798453421052629E-3</v>
      </c>
      <c r="P876">
        <f t="shared" si="83"/>
        <v>-2.4040056491348674</v>
      </c>
      <c r="S876">
        <f t="shared" si="82"/>
        <v>-1.6319381368421051E-2</v>
      </c>
    </row>
    <row r="877" spans="5:19" x14ac:dyDescent="0.25">
      <c r="E877">
        <v>54</v>
      </c>
      <c r="F877">
        <v>8</v>
      </c>
      <c r="G877">
        <v>4.4943749999999998</v>
      </c>
      <c r="H877">
        <v>38.58</v>
      </c>
      <c r="I877">
        <v>0</v>
      </c>
      <c r="J877">
        <v>39.228000000000002</v>
      </c>
      <c r="K877" s="10">
        <f t="shared" si="78"/>
        <v>0</v>
      </c>
      <c r="L877" s="10">
        <f t="shared" si="79"/>
        <v>-6.8821052631578949E-2</v>
      </c>
      <c r="M877" s="10">
        <f t="shared" si="80"/>
        <v>6.8821052631578949E-2</v>
      </c>
      <c r="O877">
        <f t="shared" si="81"/>
        <v>-2.8256386490131579E-2</v>
      </c>
      <c r="P877">
        <f t="shared" si="83"/>
        <v>-2.3757492626447356</v>
      </c>
      <c r="S877">
        <f t="shared" si="82"/>
        <v>-0.11302554596052632</v>
      </c>
    </row>
    <row r="878" spans="5:19" x14ac:dyDescent="0.25">
      <c r="E878">
        <v>54</v>
      </c>
      <c r="F878">
        <v>9</v>
      </c>
      <c r="G878">
        <v>4.4943749999999998</v>
      </c>
      <c r="H878">
        <v>33.71</v>
      </c>
      <c r="I878">
        <v>0</v>
      </c>
      <c r="J878">
        <v>7.7720000000000002</v>
      </c>
      <c r="K878" s="10">
        <f t="shared" si="78"/>
        <v>0</v>
      </c>
      <c r="L878" s="10">
        <f t="shared" si="79"/>
        <v>-1.3635087719298247E-2</v>
      </c>
      <c r="M878" s="10">
        <f t="shared" si="80"/>
        <v>1.3635087719298247E-2</v>
      </c>
      <c r="O878">
        <f t="shared" si="81"/>
        <v>-5.5982623585526317E-3</v>
      </c>
      <c r="P878">
        <f t="shared" si="83"/>
        <v>-2.370151000286183</v>
      </c>
      <c r="S878">
        <f t="shared" si="82"/>
        <v>-2.2393049434210527E-2</v>
      </c>
    </row>
    <row r="879" spans="5:19" x14ac:dyDescent="0.25">
      <c r="E879">
        <v>54</v>
      </c>
      <c r="F879">
        <v>10</v>
      </c>
      <c r="G879">
        <v>4.4943749999999998</v>
      </c>
      <c r="H879">
        <v>42.15</v>
      </c>
      <c r="I879">
        <v>0</v>
      </c>
      <c r="J879">
        <v>63.192</v>
      </c>
      <c r="K879" s="10">
        <f t="shared" si="78"/>
        <v>0</v>
      </c>
      <c r="L879" s="10">
        <f t="shared" si="79"/>
        <v>-0.11086315789473684</v>
      </c>
      <c r="M879" s="10">
        <f t="shared" si="80"/>
        <v>0.11086315789473684</v>
      </c>
      <c r="O879">
        <f t="shared" si="81"/>
        <v>-4.5517935532894738E-2</v>
      </c>
      <c r="P879">
        <f t="shared" si="83"/>
        <v>-2.3246330647532885</v>
      </c>
      <c r="S879">
        <f t="shared" si="82"/>
        <v>-0.18207174213157895</v>
      </c>
    </row>
    <row r="880" spans="5:19" x14ac:dyDescent="0.25">
      <c r="E880">
        <v>54</v>
      </c>
      <c r="F880">
        <v>11</v>
      </c>
      <c r="G880">
        <v>4.4943749999999998</v>
      </c>
      <c r="H880">
        <v>38.69</v>
      </c>
      <c r="I880">
        <v>0</v>
      </c>
      <c r="J880">
        <v>37.752000000000002</v>
      </c>
      <c r="K880" s="10">
        <f t="shared" si="78"/>
        <v>0</v>
      </c>
      <c r="L880" s="10">
        <f t="shared" si="79"/>
        <v>-6.6231578947368419E-2</v>
      </c>
      <c r="M880" s="10">
        <f t="shared" si="80"/>
        <v>6.6231578947368419E-2</v>
      </c>
      <c r="O880">
        <f t="shared" si="81"/>
        <v>-2.7193206453947367E-2</v>
      </c>
      <c r="P880">
        <f t="shared" si="83"/>
        <v>-2.2974398582993412</v>
      </c>
      <c r="S880">
        <f t="shared" si="82"/>
        <v>-0.10877282581578947</v>
      </c>
    </row>
    <row r="881" spans="5:19" x14ac:dyDescent="0.25">
      <c r="E881">
        <v>54</v>
      </c>
      <c r="F881">
        <v>12</v>
      </c>
      <c r="G881">
        <v>4.4943749999999998</v>
      </c>
      <c r="H881">
        <v>48.19</v>
      </c>
      <c r="I881">
        <v>0</v>
      </c>
      <c r="J881">
        <v>82.052000000000007</v>
      </c>
      <c r="K881" s="10">
        <f t="shared" si="78"/>
        <v>0</v>
      </c>
      <c r="L881" s="10">
        <f t="shared" si="79"/>
        <v>-0.14395087719298247</v>
      </c>
      <c r="M881" s="10">
        <f t="shared" si="80"/>
        <v>0.14395087719298247</v>
      </c>
      <c r="O881">
        <f t="shared" si="81"/>
        <v>-5.9103013773026319E-2</v>
      </c>
      <c r="P881">
        <f t="shared" si="83"/>
        <v>-2.238336844526315</v>
      </c>
      <c r="S881">
        <f t="shared" si="82"/>
        <v>-0.23641205509210528</v>
      </c>
    </row>
    <row r="882" spans="5:19" x14ac:dyDescent="0.25">
      <c r="E882">
        <v>54</v>
      </c>
      <c r="F882">
        <v>13</v>
      </c>
      <c r="G882">
        <v>4.4943749999999998</v>
      </c>
      <c r="H882">
        <v>181.55</v>
      </c>
      <c r="I882">
        <v>86.463999999999999</v>
      </c>
      <c r="J882">
        <v>0</v>
      </c>
      <c r="K882" s="10">
        <f t="shared" si="78"/>
        <v>0.15169122807017543</v>
      </c>
      <c r="L882" s="10">
        <f t="shared" si="79"/>
        <v>0</v>
      </c>
      <c r="M882" s="10">
        <f t="shared" si="80"/>
        <v>0.15169122807017543</v>
      </c>
      <c r="O882">
        <f t="shared" si="81"/>
        <v>6.2281028894736835E-2</v>
      </c>
      <c r="P882">
        <f t="shared" si="83"/>
        <v>-2.3006178734210518</v>
      </c>
      <c r="S882">
        <f t="shared" si="82"/>
        <v>0.24912411557894734</v>
      </c>
    </row>
    <row r="883" spans="5:19" x14ac:dyDescent="0.25">
      <c r="E883">
        <v>54</v>
      </c>
      <c r="F883">
        <v>14</v>
      </c>
      <c r="G883">
        <v>4.4943749999999998</v>
      </c>
      <c r="H883">
        <v>204.1</v>
      </c>
      <c r="I883">
        <v>0</v>
      </c>
      <c r="J883">
        <v>9.3840000000000003</v>
      </c>
      <c r="K883" s="10">
        <f t="shared" si="78"/>
        <v>0</v>
      </c>
      <c r="L883" s="10">
        <f t="shared" si="79"/>
        <v>-1.6463157894736843E-2</v>
      </c>
      <c r="M883" s="10">
        <f t="shared" si="80"/>
        <v>1.6463157894736843E-2</v>
      </c>
      <c r="O883">
        <f t="shared" si="81"/>
        <v>-6.759404782894737E-3</v>
      </c>
      <c r="P883">
        <f t="shared" si="83"/>
        <v>-2.2938584686381569</v>
      </c>
      <c r="S883">
        <f t="shared" si="82"/>
        <v>-2.7037619131578948E-2</v>
      </c>
    </row>
    <row r="884" spans="5:19" x14ac:dyDescent="0.25">
      <c r="E884">
        <v>54</v>
      </c>
      <c r="F884">
        <v>15</v>
      </c>
      <c r="G884">
        <v>4.4943749999999998</v>
      </c>
      <c r="H884">
        <v>237.72</v>
      </c>
      <c r="I884">
        <v>4.5039999999999996</v>
      </c>
      <c r="J884">
        <v>0</v>
      </c>
      <c r="K884" s="10">
        <f t="shared" si="78"/>
        <v>7.9017543859649115E-3</v>
      </c>
      <c r="L884" s="10">
        <f t="shared" si="79"/>
        <v>0</v>
      </c>
      <c r="M884" s="10">
        <f t="shared" si="80"/>
        <v>7.9017543859649115E-3</v>
      </c>
      <c r="O884">
        <f t="shared" si="81"/>
        <v>3.2442837960526311E-3</v>
      </c>
      <c r="P884">
        <f t="shared" si="83"/>
        <v>-2.2971027524342094</v>
      </c>
      <c r="S884">
        <f t="shared" si="82"/>
        <v>1.2977135184210524E-2</v>
      </c>
    </row>
    <row r="885" spans="5:19" x14ac:dyDescent="0.25">
      <c r="E885">
        <v>54</v>
      </c>
      <c r="F885">
        <v>16</v>
      </c>
      <c r="G885">
        <v>4.4943749999999998</v>
      </c>
      <c r="H885">
        <v>32.94</v>
      </c>
      <c r="I885">
        <v>0</v>
      </c>
      <c r="J885">
        <v>76.052000000000007</v>
      </c>
      <c r="K885" s="10">
        <f t="shared" si="78"/>
        <v>0</v>
      </c>
      <c r="L885" s="10">
        <f t="shared" si="79"/>
        <v>-0.13342456140350878</v>
      </c>
      <c r="M885" s="10">
        <f t="shared" si="80"/>
        <v>0.13342456140350878</v>
      </c>
      <c r="O885">
        <f t="shared" si="81"/>
        <v>-5.4781143707236843E-2</v>
      </c>
      <c r="P885">
        <f t="shared" si="83"/>
        <v>-2.2423216087269724</v>
      </c>
      <c r="S885">
        <f t="shared" si="82"/>
        <v>-0.21912457482894737</v>
      </c>
    </row>
    <row r="886" spans="5:19" x14ac:dyDescent="0.25">
      <c r="E886">
        <v>55</v>
      </c>
      <c r="F886">
        <v>1</v>
      </c>
      <c r="G886">
        <v>5.0750000000000002</v>
      </c>
      <c r="H886">
        <v>29.82</v>
      </c>
      <c r="I886">
        <v>0</v>
      </c>
      <c r="J886">
        <v>39.276000000000003</v>
      </c>
      <c r="K886" s="10">
        <f t="shared" si="78"/>
        <v>0</v>
      </c>
      <c r="L886" s="10">
        <f t="shared" si="79"/>
        <v>-6.8905263157894747E-2</v>
      </c>
      <c r="M886" s="10">
        <f t="shared" si="80"/>
        <v>6.8905263157894747E-2</v>
      </c>
      <c r="O886">
        <f t="shared" si="81"/>
        <v>-2.8290961450657896E-2</v>
      </c>
      <c r="P886">
        <f t="shared" si="83"/>
        <v>-2.2140306472763145</v>
      </c>
      <c r="S886">
        <f t="shared" si="82"/>
        <v>-0.11316384580263159</v>
      </c>
    </row>
    <row r="887" spans="5:19" x14ac:dyDescent="0.25">
      <c r="E887">
        <v>55</v>
      </c>
      <c r="F887">
        <v>2</v>
      </c>
      <c r="G887">
        <v>5.0750000000000002</v>
      </c>
      <c r="H887">
        <v>29.71</v>
      </c>
      <c r="I887">
        <v>0</v>
      </c>
      <c r="J887">
        <v>48.107999999999997</v>
      </c>
      <c r="K887" s="10">
        <f t="shared" si="78"/>
        <v>0</v>
      </c>
      <c r="L887" s="10">
        <f t="shared" si="79"/>
        <v>-8.4399999999999989E-2</v>
      </c>
      <c r="M887" s="10">
        <f t="shared" si="80"/>
        <v>8.4399999999999989E-2</v>
      </c>
      <c r="O887">
        <f t="shared" si="81"/>
        <v>-3.4652754187499996E-2</v>
      </c>
      <c r="P887">
        <f t="shared" si="83"/>
        <v>-2.1793778930888146</v>
      </c>
      <c r="S887">
        <f t="shared" si="82"/>
        <v>-0.13861101674999998</v>
      </c>
    </row>
    <row r="888" spans="5:19" x14ac:dyDescent="0.25">
      <c r="E888">
        <v>55</v>
      </c>
      <c r="F888">
        <v>3</v>
      </c>
      <c r="G888">
        <v>5.0750000000000002</v>
      </c>
      <c r="H888">
        <v>31.64</v>
      </c>
      <c r="I888">
        <v>0</v>
      </c>
      <c r="J888">
        <v>39.816000000000003</v>
      </c>
      <c r="K888" s="10">
        <f t="shared" si="78"/>
        <v>0</v>
      </c>
      <c r="L888" s="10">
        <f t="shared" si="79"/>
        <v>-6.9852631578947375E-2</v>
      </c>
      <c r="M888" s="10">
        <f t="shared" si="80"/>
        <v>6.9852631578947375E-2</v>
      </c>
      <c r="O888">
        <f t="shared" si="81"/>
        <v>-2.8679929756578949E-2</v>
      </c>
      <c r="P888">
        <f t="shared" si="83"/>
        <v>-2.1506979633322358</v>
      </c>
      <c r="S888">
        <f t="shared" si="82"/>
        <v>-0.11471971902631579</v>
      </c>
    </row>
    <row r="889" spans="5:19" x14ac:dyDescent="0.25">
      <c r="E889">
        <v>55</v>
      </c>
      <c r="F889">
        <v>4</v>
      </c>
      <c r="G889">
        <v>5.0750000000000002</v>
      </c>
      <c r="H889">
        <v>32.83</v>
      </c>
      <c r="I889">
        <v>0</v>
      </c>
      <c r="J889">
        <v>1.508</v>
      </c>
      <c r="K889" s="10">
        <f t="shared" si="78"/>
        <v>0</v>
      </c>
      <c r="L889" s="10">
        <f t="shared" si="79"/>
        <v>-2.6456140350877193E-3</v>
      </c>
      <c r="M889" s="10">
        <f t="shared" si="80"/>
        <v>2.6456140350877193E-3</v>
      </c>
      <c r="O889">
        <f t="shared" si="81"/>
        <v>-1.0862300098684211E-3</v>
      </c>
      <c r="P889">
        <f t="shared" si="83"/>
        <v>-2.1496117333223674</v>
      </c>
      <c r="S889">
        <f t="shared" si="82"/>
        <v>-4.3449200394736842E-3</v>
      </c>
    </row>
    <row r="890" spans="5:19" x14ac:dyDescent="0.25">
      <c r="E890">
        <v>55</v>
      </c>
      <c r="F890">
        <v>5</v>
      </c>
      <c r="G890">
        <v>5.0750000000000002</v>
      </c>
      <c r="H890">
        <v>278.44</v>
      </c>
      <c r="I890">
        <v>0</v>
      </c>
      <c r="J890">
        <v>34.131999999999998</v>
      </c>
      <c r="K890" s="10">
        <f t="shared" si="78"/>
        <v>0</v>
      </c>
      <c r="L890" s="10">
        <f t="shared" si="79"/>
        <v>-5.9880701754385958E-2</v>
      </c>
      <c r="M890" s="10">
        <f t="shared" si="80"/>
        <v>5.9880701754385958E-2</v>
      </c>
      <c r="O890">
        <f t="shared" si="81"/>
        <v>-2.4585678180921049E-2</v>
      </c>
      <c r="P890">
        <f t="shared" si="83"/>
        <v>-2.1250260551414466</v>
      </c>
      <c r="S890">
        <f t="shared" si="82"/>
        <v>-9.8342712723684195E-2</v>
      </c>
    </row>
    <row r="891" spans="5:19" x14ac:dyDescent="0.25">
      <c r="E891">
        <v>55</v>
      </c>
      <c r="F891">
        <v>6</v>
      </c>
      <c r="G891">
        <v>5.0750000000000002</v>
      </c>
      <c r="H891">
        <v>413.94</v>
      </c>
      <c r="I891">
        <v>5.7839999999999998</v>
      </c>
      <c r="J891">
        <v>0</v>
      </c>
      <c r="K891" s="10">
        <f t="shared" si="78"/>
        <v>1.0147368421052631E-2</v>
      </c>
      <c r="L891" s="10">
        <f t="shared" si="79"/>
        <v>0</v>
      </c>
      <c r="M891" s="10">
        <f t="shared" si="80"/>
        <v>1.0147368421052631E-2</v>
      </c>
      <c r="O891">
        <f t="shared" si="81"/>
        <v>4.1662827434210516E-3</v>
      </c>
      <c r="P891">
        <f t="shared" si="83"/>
        <v>-2.1291923378848678</v>
      </c>
      <c r="S891">
        <f t="shared" si="82"/>
        <v>1.6665130973684206E-2</v>
      </c>
    </row>
    <row r="892" spans="5:19" x14ac:dyDescent="0.25">
      <c r="E892">
        <v>55</v>
      </c>
      <c r="F892">
        <v>7</v>
      </c>
      <c r="G892">
        <v>5.0750000000000002</v>
      </c>
      <c r="H892">
        <v>494.15</v>
      </c>
      <c r="I892">
        <v>107.744</v>
      </c>
      <c r="J892">
        <v>0</v>
      </c>
      <c r="K892" s="10">
        <f t="shared" si="78"/>
        <v>0.18902456140350876</v>
      </c>
      <c r="L892" s="10">
        <f t="shared" si="79"/>
        <v>0</v>
      </c>
      <c r="M892" s="10">
        <f t="shared" si="80"/>
        <v>0.18902456140350876</v>
      </c>
      <c r="O892">
        <f t="shared" si="81"/>
        <v>7.7609261394736839E-2</v>
      </c>
      <c r="P892">
        <f t="shared" si="83"/>
        <v>-2.2068015992796046</v>
      </c>
      <c r="S892">
        <f t="shared" si="82"/>
        <v>0.31043704557894736</v>
      </c>
    </row>
    <row r="893" spans="5:19" x14ac:dyDescent="0.25">
      <c r="E893">
        <v>55</v>
      </c>
      <c r="F893">
        <v>8</v>
      </c>
      <c r="G893">
        <v>5.0750000000000002</v>
      </c>
      <c r="H893">
        <v>461.87</v>
      </c>
      <c r="I893">
        <v>2.1800000000000002</v>
      </c>
      <c r="J893">
        <v>0</v>
      </c>
      <c r="K893" s="10">
        <f t="shared" si="78"/>
        <v>3.8245614035087722E-3</v>
      </c>
      <c r="L893" s="10">
        <f t="shared" si="79"/>
        <v>0</v>
      </c>
      <c r="M893" s="10">
        <f t="shared" si="80"/>
        <v>3.8245614035087722E-3</v>
      </c>
      <c r="O893">
        <f t="shared" si="81"/>
        <v>1.5702794572368421E-3</v>
      </c>
      <c r="P893">
        <f t="shared" si="83"/>
        <v>-2.2083718787368416</v>
      </c>
      <c r="S893">
        <f t="shared" si="82"/>
        <v>6.2811178289473683E-3</v>
      </c>
    </row>
    <row r="894" spans="5:19" x14ac:dyDescent="0.25">
      <c r="E894">
        <v>55</v>
      </c>
      <c r="F894">
        <v>9</v>
      </c>
      <c r="G894">
        <v>5.0750000000000002</v>
      </c>
      <c r="H894">
        <v>594.94000000000005</v>
      </c>
      <c r="I894">
        <v>63.103999999999999</v>
      </c>
      <c r="J894">
        <v>0</v>
      </c>
      <c r="K894" s="10">
        <f t="shared" si="78"/>
        <v>0.11070877192982456</v>
      </c>
      <c r="L894" s="10">
        <f t="shared" si="79"/>
        <v>0</v>
      </c>
      <c r="M894" s="10">
        <f t="shared" si="80"/>
        <v>0.11070877192982456</v>
      </c>
      <c r="O894">
        <f t="shared" si="81"/>
        <v>4.5454548105263157E-2</v>
      </c>
      <c r="P894">
        <f t="shared" si="83"/>
        <v>-2.2538264268421049</v>
      </c>
      <c r="S894">
        <f t="shared" si="82"/>
        <v>0.18181819242105263</v>
      </c>
    </row>
    <row r="895" spans="5:19" x14ac:dyDescent="0.25">
      <c r="E895">
        <v>55</v>
      </c>
      <c r="F895">
        <v>10</v>
      </c>
      <c r="G895">
        <v>5.0750000000000002</v>
      </c>
      <c r="H895">
        <v>597.15</v>
      </c>
      <c r="I895">
        <v>106.756</v>
      </c>
      <c r="J895">
        <v>0</v>
      </c>
      <c r="K895" s="10">
        <f t="shared" si="78"/>
        <v>0.18729122807017545</v>
      </c>
      <c r="L895" s="10">
        <f t="shared" si="79"/>
        <v>0</v>
      </c>
      <c r="M895" s="10">
        <f t="shared" si="80"/>
        <v>0.18729122807017545</v>
      </c>
      <c r="O895">
        <f t="shared" si="81"/>
        <v>7.6897593457236846E-2</v>
      </c>
      <c r="P895">
        <f t="shared" si="83"/>
        <v>-2.3307240202993418</v>
      </c>
      <c r="S895">
        <f t="shared" si="82"/>
        <v>0.30759037382894738</v>
      </c>
    </row>
    <row r="896" spans="5:19" x14ac:dyDescent="0.25">
      <c r="E896">
        <v>55</v>
      </c>
      <c r="F896">
        <v>11</v>
      </c>
      <c r="G896">
        <v>5.0750000000000002</v>
      </c>
      <c r="H896">
        <v>672.39</v>
      </c>
      <c r="I896">
        <v>176.172</v>
      </c>
      <c r="J896">
        <v>0</v>
      </c>
      <c r="K896" s="10">
        <f t="shared" si="78"/>
        <v>0.30907368421052633</v>
      </c>
      <c r="L896" s="10">
        <f t="shared" si="79"/>
        <v>0</v>
      </c>
      <c r="M896" s="10">
        <f t="shared" si="80"/>
        <v>0.30907368421052633</v>
      </c>
      <c r="O896">
        <f t="shared" si="81"/>
        <v>0.12689874887171051</v>
      </c>
      <c r="P896">
        <f t="shared" si="83"/>
        <v>-2.4576227691710524</v>
      </c>
      <c r="S896">
        <f t="shared" si="82"/>
        <v>0.50759499548684206</v>
      </c>
    </row>
    <row r="897" spans="5:19" x14ac:dyDescent="0.25">
      <c r="E897">
        <v>55</v>
      </c>
      <c r="F897">
        <v>12</v>
      </c>
      <c r="G897">
        <v>5.0750000000000002</v>
      </c>
      <c r="H897">
        <v>408.51</v>
      </c>
      <c r="I897">
        <v>217.90799999999999</v>
      </c>
      <c r="J897">
        <v>0</v>
      </c>
      <c r="K897" s="10">
        <f t="shared" si="78"/>
        <v>0.38229473684210524</v>
      </c>
      <c r="L897" s="10">
        <f t="shared" si="79"/>
        <v>0</v>
      </c>
      <c r="M897" s="10">
        <f t="shared" si="80"/>
        <v>0.38229473684210524</v>
      </c>
      <c r="O897">
        <f t="shared" si="81"/>
        <v>0.15696167704934208</v>
      </c>
      <c r="P897">
        <f t="shared" si="83"/>
        <v>-2.6145844462203947</v>
      </c>
      <c r="S897">
        <f t="shared" si="82"/>
        <v>0.62784670819736832</v>
      </c>
    </row>
    <row r="898" spans="5:19" x14ac:dyDescent="0.25">
      <c r="E898">
        <v>55</v>
      </c>
      <c r="F898">
        <v>13</v>
      </c>
      <c r="G898">
        <v>5.0750000000000002</v>
      </c>
      <c r="H898">
        <v>563.27</v>
      </c>
      <c r="I898">
        <v>0</v>
      </c>
      <c r="J898">
        <v>78.075999999999993</v>
      </c>
      <c r="K898" s="10">
        <f t="shared" si="78"/>
        <v>0</v>
      </c>
      <c r="L898" s="10">
        <f t="shared" si="79"/>
        <v>-0.13697543859649122</v>
      </c>
      <c r="M898" s="10">
        <f t="shared" si="80"/>
        <v>0.13697543859649122</v>
      </c>
      <c r="O898">
        <f t="shared" si="81"/>
        <v>-5.6239054542763151E-2</v>
      </c>
      <c r="P898">
        <f t="shared" si="83"/>
        <v>-2.5583453916776313</v>
      </c>
      <c r="S898">
        <f t="shared" si="82"/>
        <v>-0.2249562181710526</v>
      </c>
    </row>
    <row r="899" spans="5:19" x14ac:dyDescent="0.25">
      <c r="E899">
        <v>55</v>
      </c>
      <c r="F899">
        <v>14</v>
      </c>
      <c r="G899">
        <v>5.0750000000000002</v>
      </c>
      <c r="H899">
        <v>384.46</v>
      </c>
      <c r="I899">
        <v>107.768</v>
      </c>
      <c r="J899">
        <v>0</v>
      </c>
      <c r="K899" s="10">
        <f t="shared" si="78"/>
        <v>0.18906666666666666</v>
      </c>
      <c r="L899" s="10">
        <f t="shared" si="79"/>
        <v>0</v>
      </c>
      <c r="M899" s="10">
        <f t="shared" si="80"/>
        <v>0.18906666666666666</v>
      </c>
      <c r="O899">
        <f t="shared" si="81"/>
        <v>7.7626548874999993E-2</v>
      </c>
      <c r="P899">
        <f t="shared" si="83"/>
        <v>-2.6359719405526314</v>
      </c>
      <c r="S899">
        <f t="shared" si="82"/>
        <v>0.31050619549999997</v>
      </c>
    </row>
    <row r="900" spans="5:19" x14ac:dyDescent="0.25">
      <c r="E900">
        <v>55</v>
      </c>
      <c r="F900">
        <v>15</v>
      </c>
      <c r="G900">
        <v>5.0750000000000002</v>
      </c>
      <c r="H900">
        <v>475.15</v>
      </c>
      <c r="I900">
        <v>178.88800000000001</v>
      </c>
      <c r="J900">
        <v>0</v>
      </c>
      <c r="K900" s="10">
        <f t="shared" si="78"/>
        <v>0.31383859649122808</v>
      </c>
      <c r="L900" s="10">
        <f t="shared" si="79"/>
        <v>0</v>
      </c>
      <c r="M900" s="10">
        <f t="shared" si="80"/>
        <v>0.31383859649122808</v>
      </c>
      <c r="O900">
        <f t="shared" si="81"/>
        <v>0.12885511538815789</v>
      </c>
      <c r="P900">
        <f t="shared" si="83"/>
        <v>-2.7648270559407893</v>
      </c>
      <c r="S900">
        <f t="shared" si="82"/>
        <v>0.51542046155263155</v>
      </c>
    </row>
    <row r="901" spans="5:19" x14ac:dyDescent="0.25">
      <c r="E901">
        <v>55</v>
      </c>
      <c r="F901">
        <v>16</v>
      </c>
      <c r="G901">
        <v>5.0750000000000002</v>
      </c>
      <c r="H901">
        <v>537.6</v>
      </c>
      <c r="I901">
        <v>113.34399999999999</v>
      </c>
      <c r="J901">
        <v>0</v>
      </c>
      <c r="K901" s="10">
        <f t="shared" si="78"/>
        <v>0.19884912280701753</v>
      </c>
      <c r="L901" s="10">
        <f t="shared" si="79"/>
        <v>0</v>
      </c>
      <c r="M901" s="10">
        <f t="shared" si="80"/>
        <v>0.19884912280701753</v>
      </c>
      <c r="O901">
        <f t="shared" si="81"/>
        <v>8.1643006789473671E-2</v>
      </c>
      <c r="P901">
        <f t="shared" si="83"/>
        <v>-2.8464700627302628</v>
      </c>
      <c r="S901">
        <f t="shared" si="82"/>
        <v>0.32657202715789468</v>
      </c>
    </row>
    <row r="902" spans="5:19" x14ac:dyDescent="0.25">
      <c r="E902">
        <v>56</v>
      </c>
      <c r="F902">
        <v>1</v>
      </c>
      <c r="G902">
        <v>1.72</v>
      </c>
      <c r="H902">
        <v>396</v>
      </c>
      <c r="I902">
        <v>0</v>
      </c>
      <c r="J902">
        <v>54.975999999999999</v>
      </c>
      <c r="K902" s="10">
        <f t="shared" si="78"/>
        <v>0</v>
      </c>
      <c r="L902" s="10">
        <f t="shared" si="79"/>
        <v>-9.6449122807017548E-2</v>
      </c>
      <c r="M902" s="10">
        <f t="shared" si="80"/>
        <v>9.6449122807017548E-2</v>
      </c>
      <c r="O902">
        <f t="shared" si="81"/>
        <v>-3.9599854789473685E-2</v>
      </c>
      <c r="P902">
        <f t="shared" si="83"/>
        <v>-2.806870207940789</v>
      </c>
      <c r="S902">
        <f t="shared" si="82"/>
        <v>-0.15839941915789474</v>
      </c>
    </row>
    <row r="903" spans="5:19" x14ac:dyDescent="0.25">
      <c r="E903">
        <v>56</v>
      </c>
      <c r="F903">
        <v>2</v>
      </c>
      <c r="G903">
        <v>1.72</v>
      </c>
      <c r="H903">
        <v>377.71</v>
      </c>
      <c r="I903">
        <v>57.396000000000001</v>
      </c>
      <c r="J903">
        <v>0</v>
      </c>
      <c r="K903" s="10">
        <f t="shared" ref="K903:K966" si="84">I903/$G$3</f>
        <v>0.10069473684210527</v>
      </c>
      <c r="L903" s="10">
        <f t="shared" ref="L903:L966" si="85">-J903/$G$3</f>
        <v>0</v>
      </c>
      <c r="M903" s="10">
        <f t="shared" ref="M903:M966" si="86">J903/$G$3 +I903/$G$3</f>
        <v>0.10069473684210527</v>
      </c>
      <c r="O903">
        <f t="shared" ref="O903:O966" si="87">(K903*$J$2+L903*$J$2)*0.25</f>
        <v>4.1343009049342107E-2</v>
      </c>
      <c r="P903">
        <f t="shared" si="83"/>
        <v>-2.8482132169901311</v>
      </c>
      <c r="S903">
        <f t="shared" ref="S903:S966" si="88">(K903*$J$2+L903*$J$2)</f>
        <v>0.16537203619736843</v>
      </c>
    </row>
    <row r="904" spans="5:19" x14ac:dyDescent="0.25">
      <c r="E904">
        <v>56</v>
      </c>
      <c r="F904">
        <v>3</v>
      </c>
      <c r="G904">
        <v>1.72</v>
      </c>
      <c r="H904">
        <v>463.42</v>
      </c>
      <c r="I904">
        <v>27.827999999999999</v>
      </c>
      <c r="J904">
        <v>0</v>
      </c>
      <c r="K904" s="10">
        <f t="shared" si="84"/>
        <v>4.8821052631578946E-2</v>
      </c>
      <c r="L904" s="10">
        <f t="shared" si="85"/>
        <v>0</v>
      </c>
      <c r="M904" s="10">
        <f t="shared" si="86"/>
        <v>4.8821052631578946E-2</v>
      </c>
      <c r="O904">
        <f t="shared" si="87"/>
        <v>2.0044833365131576E-2</v>
      </c>
      <c r="P904">
        <f t="shared" ref="P904:P967" si="89">P903-O904</f>
        <v>-2.8682580503552626</v>
      </c>
      <c r="S904">
        <f t="shared" si="88"/>
        <v>8.0179333460526303E-2</v>
      </c>
    </row>
    <row r="905" spans="5:19" x14ac:dyDescent="0.25">
      <c r="E905">
        <v>56</v>
      </c>
      <c r="F905">
        <v>4</v>
      </c>
      <c r="G905">
        <v>1.72</v>
      </c>
      <c r="H905">
        <v>50.09</v>
      </c>
      <c r="I905">
        <v>0</v>
      </c>
      <c r="J905">
        <v>23.312000000000001</v>
      </c>
      <c r="K905" s="10">
        <f t="shared" si="84"/>
        <v>0</v>
      </c>
      <c r="L905" s="10">
        <f t="shared" si="85"/>
        <v>-4.0898245614035086E-2</v>
      </c>
      <c r="M905" s="10">
        <f t="shared" si="86"/>
        <v>4.0898245614035086E-2</v>
      </c>
      <c r="O905">
        <f t="shared" si="87"/>
        <v>-1.6791905828947368E-2</v>
      </c>
      <c r="P905">
        <f t="shared" si="89"/>
        <v>-2.8514661445263152</v>
      </c>
      <c r="S905">
        <f t="shared" si="88"/>
        <v>-6.7167623315789474E-2</v>
      </c>
    </row>
    <row r="906" spans="5:19" x14ac:dyDescent="0.25">
      <c r="E906">
        <v>56</v>
      </c>
      <c r="F906">
        <v>5</v>
      </c>
      <c r="G906">
        <v>1.72</v>
      </c>
      <c r="H906">
        <v>49.97</v>
      </c>
      <c r="I906">
        <v>125.11199999999999</v>
      </c>
      <c r="J906">
        <v>0</v>
      </c>
      <c r="K906" s="10">
        <f t="shared" si="84"/>
        <v>0.21949473684210524</v>
      </c>
      <c r="L906" s="10">
        <f t="shared" si="85"/>
        <v>0</v>
      </c>
      <c r="M906" s="10">
        <f t="shared" si="86"/>
        <v>0.21949473684210524</v>
      </c>
      <c r="O906">
        <f t="shared" si="87"/>
        <v>9.0119634611842095E-2</v>
      </c>
      <c r="P906">
        <f t="shared" si="89"/>
        <v>-2.9415857791381574</v>
      </c>
      <c r="S906">
        <f t="shared" si="88"/>
        <v>0.36047853844736838</v>
      </c>
    </row>
    <row r="907" spans="5:19" x14ac:dyDescent="0.25">
      <c r="E907">
        <v>56</v>
      </c>
      <c r="F907">
        <v>6</v>
      </c>
      <c r="G907">
        <v>1.72</v>
      </c>
      <c r="H907">
        <v>49.11</v>
      </c>
      <c r="I907">
        <v>0</v>
      </c>
      <c r="J907">
        <v>73.256</v>
      </c>
      <c r="K907" s="10">
        <f t="shared" si="84"/>
        <v>0</v>
      </c>
      <c r="L907" s="10">
        <f t="shared" si="85"/>
        <v>-0.12851929824561403</v>
      </c>
      <c r="M907" s="10">
        <f t="shared" si="86"/>
        <v>0.12851929824561403</v>
      </c>
      <c r="O907">
        <f t="shared" si="87"/>
        <v>-5.2767152256578943E-2</v>
      </c>
      <c r="P907">
        <f t="shared" si="89"/>
        <v>-2.8888186268815783</v>
      </c>
      <c r="S907">
        <f t="shared" si="88"/>
        <v>-0.21106860902631577</v>
      </c>
    </row>
    <row r="908" spans="5:19" x14ac:dyDescent="0.25">
      <c r="E908">
        <v>56</v>
      </c>
      <c r="F908">
        <v>7</v>
      </c>
      <c r="G908">
        <v>1.72</v>
      </c>
      <c r="H908">
        <v>49.7</v>
      </c>
      <c r="I908">
        <v>0</v>
      </c>
      <c r="J908">
        <v>121.068</v>
      </c>
      <c r="K908" s="10">
        <f t="shared" si="84"/>
        <v>0</v>
      </c>
      <c r="L908" s="10">
        <f t="shared" si="85"/>
        <v>-0.21240000000000001</v>
      </c>
      <c r="M908" s="10">
        <f t="shared" si="86"/>
        <v>0.21240000000000001</v>
      </c>
      <c r="O908">
        <f t="shared" si="87"/>
        <v>-8.7206694187500003E-2</v>
      </c>
      <c r="P908">
        <f t="shared" si="89"/>
        <v>-2.8016119326940783</v>
      </c>
      <c r="S908">
        <f t="shared" si="88"/>
        <v>-0.34882677675000001</v>
      </c>
    </row>
    <row r="909" spans="5:19" x14ac:dyDescent="0.25">
      <c r="E909">
        <v>56</v>
      </c>
      <c r="F909">
        <v>8</v>
      </c>
      <c r="G909">
        <v>1.72</v>
      </c>
      <c r="H909">
        <v>50.13</v>
      </c>
      <c r="I909">
        <v>0</v>
      </c>
      <c r="J909">
        <v>210.476</v>
      </c>
      <c r="K909" s="10">
        <f t="shared" si="84"/>
        <v>0</v>
      </c>
      <c r="L909" s="10">
        <f t="shared" si="85"/>
        <v>-0.36925614035087717</v>
      </c>
      <c r="M909" s="10">
        <f t="shared" si="86"/>
        <v>0.36925614035087717</v>
      </c>
      <c r="O909">
        <f t="shared" si="87"/>
        <v>-0.15160832066118418</v>
      </c>
      <c r="P909">
        <f t="shared" si="89"/>
        <v>-2.650003612032894</v>
      </c>
      <c r="S909">
        <f t="shared" si="88"/>
        <v>-0.60643328264473673</v>
      </c>
    </row>
    <row r="910" spans="5:19" x14ac:dyDescent="0.25">
      <c r="E910">
        <v>56</v>
      </c>
      <c r="F910">
        <v>9</v>
      </c>
      <c r="G910">
        <v>1.72</v>
      </c>
      <c r="H910">
        <v>50.18</v>
      </c>
      <c r="I910">
        <v>38.863999999999997</v>
      </c>
      <c r="J910">
        <v>0</v>
      </c>
      <c r="K910" s="10">
        <f t="shared" si="84"/>
        <v>6.8182456140350872E-2</v>
      </c>
      <c r="L910" s="10">
        <f t="shared" si="85"/>
        <v>0</v>
      </c>
      <c r="M910" s="10">
        <f t="shared" si="86"/>
        <v>6.8182456140350872E-2</v>
      </c>
      <c r="O910">
        <f t="shared" si="87"/>
        <v>2.7994193039473682E-2</v>
      </c>
      <c r="P910">
        <f t="shared" si="89"/>
        <v>-2.6779978050723678</v>
      </c>
      <c r="S910">
        <f t="shared" si="88"/>
        <v>0.11197677215789473</v>
      </c>
    </row>
    <row r="911" spans="5:19" x14ac:dyDescent="0.25">
      <c r="E911">
        <v>56</v>
      </c>
      <c r="F911">
        <v>10</v>
      </c>
      <c r="G911">
        <v>1.72</v>
      </c>
      <c r="H911">
        <v>54.62</v>
      </c>
      <c r="I911">
        <v>13.792</v>
      </c>
      <c r="J911">
        <v>0</v>
      </c>
      <c r="K911" s="10">
        <f t="shared" si="84"/>
        <v>2.4196491228070174E-2</v>
      </c>
      <c r="L911" s="10">
        <f t="shared" si="85"/>
        <v>0</v>
      </c>
      <c r="M911" s="10">
        <f t="shared" si="86"/>
        <v>2.4196491228070174E-2</v>
      </c>
      <c r="O911">
        <f t="shared" si="87"/>
        <v>9.9345386578947367E-3</v>
      </c>
      <c r="P911">
        <f t="shared" si="89"/>
        <v>-2.6879323437302625</v>
      </c>
      <c r="S911">
        <f t="shared" si="88"/>
        <v>3.9738154631578947E-2</v>
      </c>
    </row>
    <row r="912" spans="5:19" x14ac:dyDescent="0.25">
      <c r="E912">
        <v>56</v>
      </c>
      <c r="F912">
        <v>11</v>
      </c>
      <c r="G912">
        <v>1.72</v>
      </c>
      <c r="H912">
        <v>52.88</v>
      </c>
      <c r="I912">
        <v>0</v>
      </c>
      <c r="J912">
        <v>63.712000000000003</v>
      </c>
      <c r="K912" s="10">
        <f t="shared" si="84"/>
        <v>0</v>
      </c>
      <c r="L912" s="10">
        <f t="shared" si="85"/>
        <v>-0.11177543859649124</v>
      </c>
      <c r="M912" s="10">
        <f t="shared" si="86"/>
        <v>0.11177543859649124</v>
      </c>
      <c r="O912">
        <f t="shared" si="87"/>
        <v>-4.5892497605263156E-2</v>
      </c>
      <c r="P912">
        <f t="shared" si="89"/>
        <v>-2.6420398461249994</v>
      </c>
      <c r="S912">
        <f t="shared" si="88"/>
        <v>-0.18356999042105263</v>
      </c>
    </row>
    <row r="913" spans="5:19" x14ac:dyDescent="0.25">
      <c r="E913">
        <v>56</v>
      </c>
      <c r="F913">
        <v>12</v>
      </c>
      <c r="G913">
        <v>1.72</v>
      </c>
      <c r="H913">
        <v>54.48</v>
      </c>
      <c r="I913">
        <v>0</v>
      </c>
      <c r="J913">
        <v>80.355999999999995</v>
      </c>
      <c r="K913" s="10">
        <f t="shared" si="84"/>
        <v>0</v>
      </c>
      <c r="L913" s="10">
        <f t="shared" si="85"/>
        <v>-0.14097543859649123</v>
      </c>
      <c r="M913" s="10">
        <f t="shared" si="86"/>
        <v>0.14097543859649123</v>
      </c>
      <c r="O913">
        <f t="shared" si="87"/>
        <v>-5.7881365167763155E-2</v>
      </c>
      <c r="P913">
        <f t="shared" si="89"/>
        <v>-2.5841584809572362</v>
      </c>
      <c r="S913">
        <f t="shared" si="88"/>
        <v>-0.23152546067105262</v>
      </c>
    </row>
    <row r="914" spans="5:19" x14ac:dyDescent="0.25">
      <c r="E914">
        <v>56</v>
      </c>
      <c r="F914">
        <v>13</v>
      </c>
      <c r="G914">
        <v>1.72</v>
      </c>
      <c r="H914">
        <v>202.79</v>
      </c>
      <c r="I914">
        <v>0</v>
      </c>
      <c r="J914">
        <v>7.2080000000000002</v>
      </c>
      <c r="K914" s="10">
        <f t="shared" si="84"/>
        <v>0</v>
      </c>
      <c r="L914" s="10">
        <f t="shared" si="85"/>
        <v>-1.264561403508772E-2</v>
      </c>
      <c r="M914" s="10">
        <f t="shared" si="86"/>
        <v>1.264561403508772E-2</v>
      </c>
      <c r="O914">
        <f t="shared" si="87"/>
        <v>-5.1920065723684216E-3</v>
      </c>
      <c r="P914">
        <f t="shared" si="89"/>
        <v>-2.5789664743848677</v>
      </c>
      <c r="S914">
        <f t="shared" si="88"/>
        <v>-2.0768026289473687E-2</v>
      </c>
    </row>
    <row r="915" spans="5:19" x14ac:dyDescent="0.25">
      <c r="E915">
        <v>56</v>
      </c>
      <c r="F915">
        <v>14</v>
      </c>
      <c r="G915">
        <v>1.72</v>
      </c>
      <c r="H915">
        <v>209.15</v>
      </c>
      <c r="I915">
        <v>39.811999999999998</v>
      </c>
      <c r="J915">
        <v>0</v>
      </c>
      <c r="K915" s="10">
        <f t="shared" si="84"/>
        <v>6.9845614035087711E-2</v>
      </c>
      <c r="L915" s="10">
        <f t="shared" si="85"/>
        <v>0</v>
      </c>
      <c r="M915" s="10">
        <f t="shared" si="86"/>
        <v>6.9845614035087711E-2</v>
      </c>
      <c r="O915">
        <f t="shared" si="87"/>
        <v>2.8677048509868415E-2</v>
      </c>
      <c r="P915">
        <f t="shared" si="89"/>
        <v>-2.6076435228947363</v>
      </c>
      <c r="S915">
        <f t="shared" si="88"/>
        <v>0.11470819403947366</v>
      </c>
    </row>
    <row r="916" spans="5:19" x14ac:dyDescent="0.25">
      <c r="E916">
        <v>56</v>
      </c>
      <c r="F916">
        <v>15</v>
      </c>
      <c r="G916">
        <v>1.72</v>
      </c>
      <c r="H916">
        <v>214.56</v>
      </c>
      <c r="I916">
        <v>0</v>
      </c>
      <c r="J916">
        <v>37.552</v>
      </c>
      <c r="K916" s="10">
        <f t="shared" si="84"/>
        <v>0</v>
      </c>
      <c r="L916" s="10">
        <f t="shared" si="85"/>
        <v>-6.588070175438597E-2</v>
      </c>
      <c r="M916" s="10">
        <f t="shared" si="86"/>
        <v>6.588070175438597E-2</v>
      </c>
      <c r="O916">
        <f t="shared" si="87"/>
        <v>-2.7049144118421055E-2</v>
      </c>
      <c r="P916">
        <f t="shared" si="89"/>
        <v>-2.5805943787763153</v>
      </c>
      <c r="S916">
        <f t="shared" si="88"/>
        <v>-0.10819657647368422</v>
      </c>
    </row>
    <row r="917" spans="5:19" x14ac:dyDescent="0.25">
      <c r="E917">
        <v>56</v>
      </c>
      <c r="F917">
        <v>16</v>
      </c>
      <c r="G917">
        <v>1.72</v>
      </c>
      <c r="H917">
        <v>251.3</v>
      </c>
      <c r="I917">
        <v>0</v>
      </c>
      <c r="J917">
        <v>65.804000000000002</v>
      </c>
      <c r="K917" s="10">
        <f t="shared" si="84"/>
        <v>0</v>
      </c>
      <c r="L917" s="10">
        <f t="shared" si="85"/>
        <v>-0.11544561403508773</v>
      </c>
      <c r="M917" s="10">
        <f t="shared" si="86"/>
        <v>0.11544561403508773</v>
      </c>
      <c r="O917">
        <f t="shared" si="87"/>
        <v>-4.7399389634868422E-2</v>
      </c>
      <c r="P917">
        <f t="shared" si="89"/>
        <v>-2.5331949891414469</v>
      </c>
      <c r="S917">
        <f t="shared" si="88"/>
        <v>-0.18959755853947369</v>
      </c>
    </row>
    <row r="918" spans="5:19" x14ac:dyDescent="0.25">
      <c r="E918">
        <v>57</v>
      </c>
      <c r="F918">
        <v>1</v>
      </c>
      <c r="G918">
        <v>2</v>
      </c>
      <c r="H918">
        <v>64.44</v>
      </c>
      <c r="I918">
        <v>77.552000000000007</v>
      </c>
      <c r="J918">
        <v>0</v>
      </c>
      <c r="K918" s="10">
        <f t="shared" si="84"/>
        <v>0.13605614035087721</v>
      </c>
      <c r="L918" s="10">
        <f t="shared" si="85"/>
        <v>0</v>
      </c>
      <c r="M918" s="10">
        <f t="shared" si="86"/>
        <v>0.13605614035087721</v>
      </c>
      <c r="O918">
        <f t="shared" si="87"/>
        <v>5.5861611223684215E-2</v>
      </c>
      <c r="P918">
        <f t="shared" si="89"/>
        <v>-2.5890566003651312</v>
      </c>
      <c r="S918">
        <f t="shared" si="88"/>
        <v>0.22344644489473686</v>
      </c>
    </row>
    <row r="919" spans="5:19" x14ac:dyDescent="0.25">
      <c r="E919">
        <v>57</v>
      </c>
      <c r="F919">
        <v>2</v>
      </c>
      <c r="G919">
        <v>2</v>
      </c>
      <c r="H919">
        <v>66.77</v>
      </c>
      <c r="I919">
        <v>0</v>
      </c>
      <c r="J919">
        <v>22.187999999999999</v>
      </c>
      <c r="K919" s="10">
        <f t="shared" si="84"/>
        <v>0</v>
      </c>
      <c r="L919" s="10">
        <f t="shared" si="85"/>
        <v>-3.8926315789473684E-2</v>
      </c>
      <c r="M919" s="10">
        <f t="shared" si="86"/>
        <v>3.8926315789473684E-2</v>
      </c>
      <c r="O919">
        <f t="shared" si="87"/>
        <v>-1.5982275503289473E-2</v>
      </c>
      <c r="P919">
        <f t="shared" si="89"/>
        <v>-2.5730743248618415</v>
      </c>
      <c r="S919">
        <f t="shared" si="88"/>
        <v>-6.3929102013157893E-2</v>
      </c>
    </row>
    <row r="920" spans="5:19" x14ac:dyDescent="0.25">
      <c r="E920">
        <v>57</v>
      </c>
      <c r="F920">
        <v>3</v>
      </c>
      <c r="G920">
        <v>2</v>
      </c>
      <c r="H920">
        <v>171</v>
      </c>
      <c r="I920">
        <v>14.84</v>
      </c>
      <c r="J920">
        <v>0</v>
      </c>
      <c r="K920" s="10">
        <f t="shared" si="84"/>
        <v>2.6035087719298244E-2</v>
      </c>
      <c r="L920" s="10">
        <f t="shared" si="85"/>
        <v>0</v>
      </c>
      <c r="M920" s="10">
        <f t="shared" si="86"/>
        <v>2.6035087719298244E-2</v>
      </c>
      <c r="O920">
        <f t="shared" si="87"/>
        <v>1.0689425296052631E-2</v>
      </c>
      <c r="P920">
        <f t="shared" si="89"/>
        <v>-2.5837637501578943</v>
      </c>
      <c r="S920">
        <f t="shared" si="88"/>
        <v>4.2757701184210524E-2</v>
      </c>
    </row>
    <row r="921" spans="5:19" x14ac:dyDescent="0.25">
      <c r="E921">
        <v>57</v>
      </c>
      <c r="F921">
        <v>4</v>
      </c>
      <c r="G921">
        <v>2</v>
      </c>
      <c r="H921">
        <v>171</v>
      </c>
      <c r="I921">
        <v>15.416</v>
      </c>
      <c r="J921">
        <v>0</v>
      </c>
      <c r="K921" s="10">
        <f t="shared" si="84"/>
        <v>2.704561403508772E-2</v>
      </c>
      <c r="L921" s="10">
        <f t="shared" si="85"/>
        <v>0</v>
      </c>
      <c r="M921" s="10">
        <f t="shared" si="86"/>
        <v>2.704561403508772E-2</v>
      </c>
      <c r="O921">
        <f t="shared" si="87"/>
        <v>1.110432482236842E-2</v>
      </c>
      <c r="P921">
        <f t="shared" si="89"/>
        <v>-2.5948680749802628</v>
      </c>
      <c r="S921">
        <f t="shared" si="88"/>
        <v>4.4417299289473682E-2</v>
      </c>
    </row>
    <row r="922" spans="5:19" x14ac:dyDescent="0.25">
      <c r="E922">
        <v>57</v>
      </c>
      <c r="F922">
        <v>5</v>
      </c>
      <c r="G922">
        <v>2</v>
      </c>
      <c r="H922">
        <v>70.97</v>
      </c>
      <c r="I922">
        <v>190.40799999999999</v>
      </c>
      <c r="J922">
        <v>0</v>
      </c>
      <c r="K922" s="10">
        <f t="shared" si="84"/>
        <v>0.33404912280701754</v>
      </c>
      <c r="L922" s="10">
        <f t="shared" si="85"/>
        <v>0</v>
      </c>
      <c r="M922" s="10">
        <f t="shared" si="86"/>
        <v>0.33404912280701754</v>
      </c>
      <c r="O922">
        <f t="shared" si="87"/>
        <v>0.13715310591447369</v>
      </c>
      <c r="P922">
        <f t="shared" si="89"/>
        <v>-2.7320211808947366</v>
      </c>
      <c r="S922">
        <f t="shared" si="88"/>
        <v>0.54861242365789475</v>
      </c>
    </row>
    <row r="923" spans="5:19" x14ac:dyDescent="0.25">
      <c r="E923">
        <v>57</v>
      </c>
      <c r="F923">
        <v>6</v>
      </c>
      <c r="G923">
        <v>2</v>
      </c>
      <c r="H923">
        <v>71.489999999999995</v>
      </c>
      <c r="I923">
        <v>56.036000000000001</v>
      </c>
      <c r="J923">
        <v>0</v>
      </c>
      <c r="K923" s="10">
        <f t="shared" si="84"/>
        <v>9.8308771929824568E-2</v>
      </c>
      <c r="L923" s="10">
        <f t="shared" si="85"/>
        <v>0</v>
      </c>
      <c r="M923" s="10">
        <f t="shared" si="86"/>
        <v>9.8308771929824568E-2</v>
      </c>
      <c r="O923">
        <f t="shared" si="87"/>
        <v>4.0363385167763159E-2</v>
      </c>
      <c r="P923">
        <f t="shared" si="89"/>
        <v>-2.7723845660624997</v>
      </c>
      <c r="S923">
        <f t="shared" si="88"/>
        <v>0.16145354067105264</v>
      </c>
    </row>
    <row r="924" spans="5:19" x14ac:dyDescent="0.25">
      <c r="E924">
        <v>57</v>
      </c>
      <c r="F924">
        <v>7</v>
      </c>
      <c r="G924">
        <v>2</v>
      </c>
      <c r="H924">
        <v>70.680000000000007</v>
      </c>
      <c r="I924">
        <v>27.416</v>
      </c>
      <c r="J924">
        <v>0</v>
      </c>
      <c r="K924" s="10">
        <f t="shared" si="84"/>
        <v>4.8098245614035091E-2</v>
      </c>
      <c r="L924" s="10">
        <f t="shared" si="85"/>
        <v>0</v>
      </c>
      <c r="M924" s="10">
        <f t="shared" si="86"/>
        <v>4.8098245614035091E-2</v>
      </c>
      <c r="O924">
        <f t="shared" si="87"/>
        <v>1.9748064953947368E-2</v>
      </c>
      <c r="P924">
        <f t="shared" si="89"/>
        <v>-2.7921326310164472</v>
      </c>
      <c r="S924">
        <f t="shared" si="88"/>
        <v>7.8992259815789473E-2</v>
      </c>
    </row>
    <row r="925" spans="5:19" x14ac:dyDescent="0.25">
      <c r="E925">
        <v>57</v>
      </c>
      <c r="F925">
        <v>8</v>
      </c>
      <c r="G925">
        <v>2</v>
      </c>
      <c r="H925">
        <v>68.349999999999994</v>
      </c>
      <c r="I925">
        <v>0</v>
      </c>
      <c r="J925">
        <v>87.432000000000002</v>
      </c>
      <c r="K925" s="10">
        <f t="shared" si="84"/>
        <v>0</v>
      </c>
      <c r="L925" s="10">
        <f t="shared" si="85"/>
        <v>-0.15338947368421052</v>
      </c>
      <c r="M925" s="10">
        <f t="shared" si="86"/>
        <v>0.15338947368421052</v>
      </c>
      <c r="O925">
        <f t="shared" si="87"/>
        <v>-6.2978290598684206E-2</v>
      </c>
      <c r="P925">
        <f t="shared" si="89"/>
        <v>-2.7291543404177627</v>
      </c>
      <c r="S925">
        <f t="shared" si="88"/>
        <v>-0.25191316239473682</v>
      </c>
    </row>
    <row r="926" spans="5:19" x14ac:dyDescent="0.25">
      <c r="E926">
        <v>57</v>
      </c>
      <c r="F926">
        <v>9</v>
      </c>
      <c r="G926">
        <v>2</v>
      </c>
      <c r="H926">
        <v>61.09</v>
      </c>
      <c r="I926">
        <v>44.124000000000002</v>
      </c>
      <c r="J926">
        <v>0</v>
      </c>
      <c r="K926" s="10">
        <f t="shared" si="84"/>
        <v>7.7410526315789471E-2</v>
      </c>
      <c r="L926" s="10">
        <f t="shared" si="85"/>
        <v>0</v>
      </c>
      <c r="M926" s="10">
        <f t="shared" si="86"/>
        <v>7.7410526315789471E-2</v>
      </c>
      <c r="O926">
        <f t="shared" si="87"/>
        <v>3.1783032463815787E-2</v>
      </c>
      <c r="P926">
        <f t="shared" si="89"/>
        <v>-2.7609373728815787</v>
      </c>
      <c r="S926">
        <f t="shared" si="88"/>
        <v>0.12713212985526315</v>
      </c>
    </row>
    <row r="927" spans="5:19" x14ac:dyDescent="0.25">
      <c r="E927">
        <v>57</v>
      </c>
      <c r="F927">
        <v>10</v>
      </c>
      <c r="G927">
        <v>2</v>
      </c>
      <c r="H927">
        <v>73</v>
      </c>
      <c r="I927">
        <v>49.564</v>
      </c>
      <c r="J927">
        <v>0</v>
      </c>
      <c r="K927" s="10">
        <f t="shared" si="84"/>
        <v>8.6954385964912284E-2</v>
      </c>
      <c r="L927" s="10">
        <f t="shared" si="85"/>
        <v>0</v>
      </c>
      <c r="M927" s="10">
        <f t="shared" si="86"/>
        <v>8.6954385964912284E-2</v>
      </c>
      <c r="O927">
        <f t="shared" si="87"/>
        <v>3.5701527990131578E-2</v>
      </c>
      <c r="P927">
        <f t="shared" si="89"/>
        <v>-2.7966389008717103</v>
      </c>
      <c r="S927">
        <f t="shared" si="88"/>
        <v>0.14280611196052631</v>
      </c>
    </row>
    <row r="928" spans="5:19" x14ac:dyDescent="0.25">
      <c r="E928">
        <v>57</v>
      </c>
      <c r="F928">
        <v>11</v>
      </c>
      <c r="G928">
        <v>2</v>
      </c>
      <c r="H928">
        <v>73</v>
      </c>
      <c r="I928">
        <v>89.567999999999998</v>
      </c>
      <c r="J928">
        <v>0</v>
      </c>
      <c r="K928" s="10">
        <f t="shared" si="84"/>
        <v>0.15713684210526316</v>
      </c>
      <c r="L928" s="10">
        <f t="shared" si="85"/>
        <v>0</v>
      </c>
      <c r="M928" s="10">
        <f t="shared" si="86"/>
        <v>0.15713684210526316</v>
      </c>
      <c r="O928">
        <f t="shared" si="87"/>
        <v>6.4516876342105262E-2</v>
      </c>
      <c r="P928">
        <f t="shared" si="89"/>
        <v>-2.8611557772138156</v>
      </c>
      <c r="S928">
        <f t="shared" si="88"/>
        <v>0.25806750536842105</v>
      </c>
    </row>
    <row r="929" spans="5:19" x14ac:dyDescent="0.25">
      <c r="E929">
        <v>57</v>
      </c>
      <c r="F929">
        <v>12</v>
      </c>
      <c r="G929">
        <v>2</v>
      </c>
      <c r="H929">
        <v>66</v>
      </c>
      <c r="I929">
        <v>0</v>
      </c>
      <c r="J929">
        <v>46.84</v>
      </c>
      <c r="K929" s="10">
        <f t="shared" si="84"/>
        <v>0</v>
      </c>
      <c r="L929" s="10">
        <f t="shared" si="85"/>
        <v>-8.2175438596491235E-2</v>
      </c>
      <c r="M929" s="10">
        <f t="shared" si="86"/>
        <v>8.2175438596491235E-2</v>
      </c>
      <c r="O929">
        <f t="shared" si="87"/>
        <v>-3.3739398980263159E-2</v>
      </c>
      <c r="P929">
        <f t="shared" si="89"/>
        <v>-2.8274163782335524</v>
      </c>
      <c r="S929">
        <f t="shared" si="88"/>
        <v>-0.13495759592105264</v>
      </c>
    </row>
    <row r="930" spans="5:19" x14ac:dyDescent="0.25">
      <c r="E930">
        <v>57</v>
      </c>
      <c r="F930">
        <v>13</v>
      </c>
      <c r="G930">
        <v>2</v>
      </c>
      <c r="H930">
        <v>61.29</v>
      </c>
      <c r="I930">
        <v>31.463999999999999</v>
      </c>
      <c r="J930">
        <v>0</v>
      </c>
      <c r="K930" s="10">
        <f t="shared" si="84"/>
        <v>5.5199999999999999E-2</v>
      </c>
      <c r="L930" s="10">
        <f t="shared" si="85"/>
        <v>0</v>
      </c>
      <c r="M930" s="10">
        <f t="shared" si="86"/>
        <v>5.5199999999999999E-2</v>
      </c>
      <c r="O930">
        <f t="shared" si="87"/>
        <v>2.2663886624999997E-2</v>
      </c>
      <c r="P930">
        <f t="shared" si="89"/>
        <v>-2.8500802648585526</v>
      </c>
      <c r="S930">
        <f t="shared" si="88"/>
        <v>9.0655546499999989E-2</v>
      </c>
    </row>
    <row r="931" spans="5:19" x14ac:dyDescent="0.25">
      <c r="E931">
        <v>57</v>
      </c>
      <c r="F931">
        <v>14</v>
      </c>
      <c r="G931">
        <v>2</v>
      </c>
      <c r="H931">
        <v>66.569999999999993</v>
      </c>
      <c r="I931">
        <v>81.772000000000006</v>
      </c>
      <c r="J931">
        <v>0</v>
      </c>
      <c r="K931" s="10">
        <f t="shared" si="84"/>
        <v>0.14345964912280704</v>
      </c>
      <c r="L931" s="10">
        <f t="shared" si="85"/>
        <v>0</v>
      </c>
      <c r="M931" s="10">
        <f t="shared" si="86"/>
        <v>0.14345964912280704</v>
      </c>
      <c r="O931">
        <f t="shared" si="87"/>
        <v>5.8901326503289476E-2</v>
      </c>
      <c r="P931">
        <f t="shared" si="89"/>
        <v>-2.908981591361842</v>
      </c>
      <c r="S931">
        <f t="shared" si="88"/>
        <v>0.23560530601315791</v>
      </c>
    </row>
    <row r="932" spans="5:19" x14ac:dyDescent="0.25">
      <c r="E932">
        <v>57</v>
      </c>
      <c r="F932">
        <v>15</v>
      </c>
      <c r="G932">
        <v>2</v>
      </c>
      <c r="H932">
        <v>42.37</v>
      </c>
      <c r="I932">
        <v>51.956000000000003</v>
      </c>
      <c r="J932">
        <v>0</v>
      </c>
      <c r="K932" s="10">
        <f t="shared" si="84"/>
        <v>9.1150877192982455E-2</v>
      </c>
      <c r="L932" s="10">
        <f t="shared" si="85"/>
        <v>0</v>
      </c>
      <c r="M932" s="10">
        <f t="shared" si="86"/>
        <v>9.1150877192982455E-2</v>
      </c>
      <c r="O932">
        <f t="shared" si="87"/>
        <v>3.7424513523026316E-2</v>
      </c>
      <c r="P932">
        <f t="shared" si="89"/>
        <v>-2.9464061048848684</v>
      </c>
      <c r="S932">
        <f t="shared" si="88"/>
        <v>0.14969805409210526</v>
      </c>
    </row>
    <row r="933" spans="5:19" x14ac:dyDescent="0.25">
      <c r="E933">
        <v>57</v>
      </c>
      <c r="F933">
        <v>16</v>
      </c>
      <c r="G933">
        <v>2</v>
      </c>
      <c r="H933">
        <v>39.47</v>
      </c>
      <c r="I933">
        <v>0</v>
      </c>
      <c r="J933">
        <v>15.327999999999999</v>
      </c>
      <c r="K933" s="10">
        <f t="shared" si="84"/>
        <v>0</v>
      </c>
      <c r="L933" s="10">
        <f t="shared" si="85"/>
        <v>-2.6891228070175438E-2</v>
      </c>
      <c r="M933" s="10">
        <f t="shared" si="86"/>
        <v>2.6891228070175438E-2</v>
      </c>
      <c r="O933">
        <f t="shared" si="87"/>
        <v>-1.1040937394736841E-2</v>
      </c>
      <c r="P933">
        <f t="shared" si="89"/>
        <v>-2.9353651674901315</v>
      </c>
      <c r="S933">
        <f t="shared" si="88"/>
        <v>-4.4163749578947364E-2</v>
      </c>
    </row>
    <row r="934" spans="5:19" x14ac:dyDescent="0.25">
      <c r="E934">
        <v>58</v>
      </c>
      <c r="F934">
        <v>1</v>
      </c>
      <c r="G934">
        <v>2.53125</v>
      </c>
      <c r="H934">
        <v>-15.73</v>
      </c>
      <c r="I934">
        <v>0</v>
      </c>
      <c r="J934">
        <v>64.575999999999993</v>
      </c>
      <c r="K934" s="10">
        <f t="shared" si="84"/>
        <v>0</v>
      </c>
      <c r="L934" s="10">
        <f t="shared" si="85"/>
        <v>-0.11329122807017543</v>
      </c>
      <c r="M934" s="10">
        <f t="shared" si="86"/>
        <v>0.11329122807017543</v>
      </c>
      <c r="O934">
        <f t="shared" si="87"/>
        <v>-4.6514846894736839E-2</v>
      </c>
      <c r="P934">
        <f t="shared" si="89"/>
        <v>-2.8888503205953948</v>
      </c>
      <c r="S934">
        <f t="shared" si="88"/>
        <v>-0.18605938757894736</v>
      </c>
    </row>
    <row r="935" spans="5:19" x14ac:dyDescent="0.25">
      <c r="E935">
        <v>58</v>
      </c>
      <c r="F935">
        <v>2</v>
      </c>
      <c r="G935">
        <v>2.53125</v>
      </c>
      <c r="H935">
        <v>17.23</v>
      </c>
      <c r="I935">
        <v>76.328000000000003</v>
      </c>
      <c r="J935">
        <v>0</v>
      </c>
      <c r="K935" s="10">
        <f t="shared" si="84"/>
        <v>0.13390877192982456</v>
      </c>
      <c r="L935" s="10">
        <f t="shared" si="85"/>
        <v>0</v>
      </c>
      <c r="M935" s="10">
        <f t="shared" si="86"/>
        <v>0.13390877192982456</v>
      </c>
      <c r="O935">
        <f t="shared" si="87"/>
        <v>5.4979949730263156E-2</v>
      </c>
      <c r="P935">
        <f t="shared" si="89"/>
        <v>-2.943830270325658</v>
      </c>
      <c r="S935">
        <f t="shared" si="88"/>
        <v>0.21991979892105262</v>
      </c>
    </row>
    <row r="936" spans="5:19" x14ac:dyDescent="0.25">
      <c r="E936">
        <v>58</v>
      </c>
      <c r="F936">
        <v>3</v>
      </c>
      <c r="G936">
        <v>2.53125</v>
      </c>
      <c r="H936">
        <v>58.23</v>
      </c>
      <c r="I936">
        <v>97.183999999999997</v>
      </c>
      <c r="J936">
        <v>0</v>
      </c>
      <c r="K936" s="10">
        <f t="shared" si="84"/>
        <v>0.17049824561403509</v>
      </c>
      <c r="L936" s="10">
        <f t="shared" si="85"/>
        <v>0</v>
      </c>
      <c r="M936" s="10">
        <f t="shared" si="86"/>
        <v>0.17049824561403509</v>
      </c>
      <c r="O936">
        <f t="shared" si="87"/>
        <v>7.0002770078947368E-2</v>
      </c>
      <c r="P936">
        <f t="shared" si="89"/>
        <v>-3.0138330404046054</v>
      </c>
      <c r="S936">
        <f t="shared" si="88"/>
        <v>0.28001108031578947</v>
      </c>
    </row>
    <row r="937" spans="5:19" x14ac:dyDescent="0.25">
      <c r="E937">
        <v>58</v>
      </c>
      <c r="F937">
        <v>4</v>
      </c>
      <c r="G937">
        <v>2.53125</v>
      </c>
      <c r="H937">
        <v>68.09</v>
      </c>
      <c r="I937">
        <v>106.84399999999999</v>
      </c>
      <c r="J937">
        <v>0</v>
      </c>
      <c r="K937" s="10">
        <f t="shared" si="84"/>
        <v>0.18744561403508772</v>
      </c>
      <c r="L937" s="10">
        <f t="shared" si="85"/>
        <v>0</v>
      </c>
      <c r="M937" s="10">
        <f t="shared" si="86"/>
        <v>0.18744561403508772</v>
      </c>
      <c r="O937">
        <f t="shared" si="87"/>
        <v>7.6960980884868413E-2</v>
      </c>
      <c r="P937">
        <f t="shared" si="89"/>
        <v>-3.090794021289474</v>
      </c>
      <c r="S937">
        <f t="shared" si="88"/>
        <v>0.30784392353947365</v>
      </c>
    </row>
    <row r="938" spans="5:19" x14ac:dyDescent="0.25">
      <c r="E938">
        <v>58</v>
      </c>
      <c r="F938">
        <v>5</v>
      </c>
      <c r="G938">
        <v>2.53125</v>
      </c>
      <c r="H938">
        <v>190.87</v>
      </c>
      <c r="I938">
        <v>0</v>
      </c>
      <c r="J938">
        <v>100.116</v>
      </c>
      <c r="K938" s="10">
        <f t="shared" si="84"/>
        <v>0</v>
      </c>
      <c r="L938" s="10">
        <f t="shared" si="85"/>
        <v>-0.1756421052631579</v>
      </c>
      <c r="M938" s="10">
        <f t="shared" si="86"/>
        <v>0.1756421052631579</v>
      </c>
      <c r="O938">
        <f t="shared" si="87"/>
        <v>-7.2114723917763163E-2</v>
      </c>
      <c r="P938">
        <f t="shared" si="89"/>
        <v>-3.0186792973717109</v>
      </c>
      <c r="S938">
        <f t="shared" si="88"/>
        <v>-0.28845889567105265</v>
      </c>
    </row>
    <row r="939" spans="5:19" x14ac:dyDescent="0.25">
      <c r="E939">
        <v>58</v>
      </c>
      <c r="F939">
        <v>6</v>
      </c>
      <c r="G939">
        <v>2.53125</v>
      </c>
      <c r="H939">
        <v>34.369999999999997</v>
      </c>
      <c r="I939">
        <v>186.9</v>
      </c>
      <c r="J939">
        <v>0</v>
      </c>
      <c r="K939" s="10">
        <f t="shared" si="84"/>
        <v>0.32789473684210529</v>
      </c>
      <c r="L939" s="10">
        <f t="shared" si="85"/>
        <v>0</v>
      </c>
      <c r="M939" s="10">
        <f t="shared" si="86"/>
        <v>0.32789473684210529</v>
      </c>
      <c r="O939">
        <f t="shared" si="87"/>
        <v>0.1346262525493421</v>
      </c>
      <c r="P939">
        <f t="shared" si="89"/>
        <v>-3.1533055499210532</v>
      </c>
      <c r="S939">
        <f t="shared" si="88"/>
        <v>0.53850501019736841</v>
      </c>
    </row>
    <row r="940" spans="5:19" x14ac:dyDescent="0.25">
      <c r="E940">
        <v>58</v>
      </c>
      <c r="F940">
        <v>7</v>
      </c>
      <c r="G940">
        <v>2.53125</v>
      </c>
      <c r="H940">
        <v>73</v>
      </c>
      <c r="I940">
        <v>155.89599999999999</v>
      </c>
      <c r="J940">
        <v>0</v>
      </c>
      <c r="K940" s="10">
        <f t="shared" si="84"/>
        <v>0.27350175438596491</v>
      </c>
      <c r="L940" s="10">
        <f t="shared" si="85"/>
        <v>0</v>
      </c>
      <c r="M940" s="10">
        <f t="shared" si="86"/>
        <v>0.27350175438596491</v>
      </c>
      <c r="O940">
        <f t="shared" si="87"/>
        <v>0.11229370929605263</v>
      </c>
      <c r="P940">
        <f t="shared" si="89"/>
        <v>-3.2655992592171059</v>
      </c>
      <c r="S940">
        <f t="shared" si="88"/>
        <v>0.44917483718421053</v>
      </c>
    </row>
    <row r="941" spans="5:19" x14ac:dyDescent="0.25">
      <c r="E941">
        <v>58</v>
      </c>
      <c r="F941">
        <v>8</v>
      </c>
      <c r="G941">
        <v>2.53125</v>
      </c>
      <c r="H941">
        <v>73</v>
      </c>
      <c r="I941">
        <v>0</v>
      </c>
      <c r="J941">
        <v>6.7439999999999998</v>
      </c>
      <c r="K941" s="10">
        <f t="shared" si="84"/>
        <v>0</v>
      </c>
      <c r="L941" s="10">
        <f t="shared" si="85"/>
        <v>-1.183157894736842E-2</v>
      </c>
      <c r="M941" s="10">
        <f t="shared" si="86"/>
        <v>1.183157894736842E-2</v>
      </c>
      <c r="O941">
        <f t="shared" si="87"/>
        <v>-4.8577819539473675E-3</v>
      </c>
      <c r="P941">
        <f t="shared" si="89"/>
        <v>-3.2607414772631587</v>
      </c>
      <c r="S941">
        <f t="shared" si="88"/>
        <v>-1.943112781578947E-2</v>
      </c>
    </row>
    <row r="942" spans="5:19" x14ac:dyDescent="0.25">
      <c r="E942">
        <v>58</v>
      </c>
      <c r="F942">
        <v>9</v>
      </c>
      <c r="G942">
        <v>2.53125</v>
      </c>
      <c r="H942">
        <v>29.54</v>
      </c>
      <c r="I942">
        <v>0</v>
      </c>
      <c r="J942">
        <v>149.41999999999999</v>
      </c>
      <c r="K942" s="10">
        <f t="shared" si="84"/>
        <v>0</v>
      </c>
      <c r="L942" s="10">
        <f t="shared" si="85"/>
        <v>-0.26214035087719295</v>
      </c>
      <c r="M942" s="10">
        <f t="shared" si="86"/>
        <v>0.26214035087719295</v>
      </c>
      <c r="O942">
        <f t="shared" si="87"/>
        <v>-0.10762897087171051</v>
      </c>
      <c r="P942">
        <f t="shared" si="89"/>
        <v>-3.153112506391448</v>
      </c>
      <c r="S942">
        <f t="shared" si="88"/>
        <v>-0.43051588348684205</v>
      </c>
    </row>
    <row r="943" spans="5:19" x14ac:dyDescent="0.25">
      <c r="E943">
        <v>58</v>
      </c>
      <c r="F943">
        <v>10</v>
      </c>
      <c r="G943">
        <v>2.53125</v>
      </c>
      <c r="H943">
        <v>30.2</v>
      </c>
      <c r="I943">
        <v>20.484000000000002</v>
      </c>
      <c r="J943">
        <v>0</v>
      </c>
      <c r="K943" s="10">
        <f t="shared" si="84"/>
        <v>3.5936842105263163E-2</v>
      </c>
      <c r="L943" s="10">
        <f t="shared" si="85"/>
        <v>0</v>
      </c>
      <c r="M943" s="10">
        <f t="shared" si="86"/>
        <v>3.5936842105263163E-2</v>
      </c>
      <c r="O943">
        <f t="shared" si="87"/>
        <v>1.4754864404605264E-2</v>
      </c>
      <c r="P943">
        <f t="shared" si="89"/>
        <v>-3.1678673707960532</v>
      </c>
      <c r="S943">
        <f t="shared" si="88"/>
        <v>5.9019457618421055E-2</v>
      </c>
    </row>
    <row r="944" spans="5:19" x14ac:dyDescent="0.25">
      <c r="E944">
        <v>58</v>
      </c>
      <c r="F944">
        <v>11</v>
      </c>
      <c r="G944">
        <v>2.53125</v>
      </c>
      <c r="H944">
        <v>29.53</v>
      </c>
      <c r="I944">
        <v>10.58</v>
      </c>
      <c r="J944">
        <v>0</v>
      </c>
      <c r="K944" s="10">
        <f t="shared" si="84"/>
        <v>1.8561403508771931E-2</v>
      </c>
      <c r="L944" s="10">
        <f t="shared" si="85"/>
        <v>0</v>
      </c>
      <c r="M944" s="10">
        <f t="shared" si="86"/>
        <v>1.8561403508771931E-2</v>
      </c>
      <c r="O944">
        <f t="shared" si="87"/>
        <v>7.6208975493421054E-3</v>
      </c>
      <c r="P944">
        <f t="shared" si="89"/>
        <v>-3.1754882683453953</v>
      </c>
      <c r="S944">
        <f t="shared" si="88"/>
        <v>3.0483590197368422E-2</v>
      </c>
    </row>
    <row r="945" spans="5:19" x14ac:dyDescent="0.25">
      <c r="E945">
        <v>58</v>
      </c>
      <c r="F945">
        <v>12</v>
      </c>
      <c r="G945">
        <v>2.53125</v>
      </c>
      <c r="H945">
        <v>41.29</v>
      </c>
      <c r="I945">
        <v>15.763999999999999</v>
      </c>
      <c r="J945">
        <v>0</v>
      </c>
      <c r="K945" s="10">
        <f t="shared" si="84"/>
        <v>2.7656140350877191E-2</v>
      </c>
      <c r="L945" s="10">
        <f t="shared" si="85"/>
        <v>0</v>
      </c>
      <c r="M945" s="10">
        <f t="shared" si="86"/>
        <v>2.7656140350877191E-2</v>
      </c>
      <c r="O945">
        <f t="shared" si="87"/>
        <v>1.1354993286184209E-2</v>
      </c>
      <c r="P945">
        <f t="shared" si="89"/>
        <v>-3.1868432616315796</v>
      </c>
      <c r="S945">
        <f t="shared" si="88"/>
        <v>4.5419973144736836E-2</v>
      </c>
    </row>
    <row r="946" spans="5:19" x14ac:dyDescent="0.25">
      <c r="E946">
        <v>58</v>
      </c>
      <c r="F946">
        <v>13</v>
      </c>
      <c r="G946">
        <v>2.53125</v>
      </c>
      <c r="H946">
        <v>186.98</v>
      </c>
      <c r="I946">
        <v>44.008000000000003</v>
      </c>
      <c r="J946">
        <v>0</v>
      </c>
      <c r="K946" s="10">
        <f t="shared" si="84"/>
        <v>7.7207017543859655E-2</v>
      </c>
      <c r="L946" s="10">
        <f t="shared" si="85"/>
        <v>0</v>
      </c>
      <c r="M946" s="10">
        <f t="shared" si="86"/>
        <v>7.7207017543859655E-2</v>
      </c>
      <c r="O946">
        <f t="shared" si="87"/>
        <v>3.1699476309210529E-2</v>
      </c>
      <c r="P946">
        <f t="shared" si="89"/>
        <v>-3.21854273794079</v>
      </c>
      <c r="S946">
        <f t="shared" si="88"/>
        <v>0.12679790523684212</v>
      </c>
    </row>
    <row r="947" spans="5:19" x14ac:dyDescent="0.25">
      <c r="E947">
        <v>58</v>
      </c>
      <c r="F947">
        <v>14</v>
      </c>
      <c r="G947">
        <v>2.53125</v>
      </c>
      <c r="H947">
        <v>186.93</v>
      </c>
      <c r="I947">
        <v>17.408000000000001</v>
      </c>
      <c r="J947">
        <v>0</v>
      </c>
      <c r="K947" s="10">
        <f t="shared" si="84"/>
        <v>3.0540350877192986E-2</v>
      </c>
      <c r="L947" s="10">
        <f t="shared" si="85"/>
        <v>0</v>
      </c>
      <c r="M947" s="10">
        <f t="shared" si="86"/>
        <v>3.0540350877192986E-2</v>
      </c>
      <c r="O947">
        <f t="shared" si="87"/>
        <v>1.2539185684210526E-2</v>
      </c>
      <c r="P947">
        <f t="shared" si="89"/>
        <v>-3.2310819236250006</v>
      </c>
      <c r="S947">
        <f t="shared" si="88"/>
        <v>5.0156742736842105E-2</v>
      </c>
    </row>
    <row r="948" spans="5:19" x14ac:dyDescent="0.25">
      <c r="E948">
        <v>58</v>
      </c>
      <c r="F948">
        <v>15</v>
      </c>
      <c r="G948">
        <v>2.53125</v>
      </c>
      <c r="H948">
        <v>34.39</v>
      </c>
      <c r="I948">
        <v>0</v>
      </c>
      <c r="J948">
        <v>20.22</v>
      </c>
      <c r="K948" s="10">
        <f t="shared" si="84"/>
        <v>0</v>
      </c>
      <c r="L948" s="10">
        <f t="shared" si="85"/>
        <v>-3.5473684210526317E-2</v>
      </c>
      <c r="M948" s="10">
        <f t="shared" si="86"/>
        <v>3.5473684210526317E-2</v>
      </c>
      <c r="O948">
        <f t="shared" si="87"/>
        <v>-1.4564702121710526E-2</v>
      </c>
      <c r="P948">
        <f t="shared" si="89"/>
        <v>-3.21651722150329</v>
      </c>
      <c r="S948">
        <f t="shared" si="88"/>
        <v>-5.8258808486842104E-2</v>
      </c>
    </row>
    <row r="949" spans="5:19" x14ac:dyDescent="0.25">
      <c r="E949">
        <v>58</v>
      </c>
      <c r="F949">
        <v>16</v>
      </c>
      <c r="G949">
        <v>2.53125</v>
      </c>
      <c r="H949">
        <v>183.58</v>
      </c>
      <c r="I949">
        <v>0</v>
      </c>
      <c r="J949">
        <v>7.6959999999999997</v>
      </c>
      <c r="K949" s="10">
        <f t="shared" si="84"/>
        <v>0</v>
      </c>
      <c r="L949" s="10">
        <f t="shared" si="85"/>
        <v>-1.3501754385964912E-2</v>
      </c>
      <c r="M949" s="10">
        <f t="shared" si="86"/>
        <v>1.3501754385964912E-2</v>
      </c>
      <c r="O949">
        <f t="shared" si="87"/>
        <v>-5.5435186710526309E-3</v>
      </c>
      <c r="P949">
        <f t="shared" si="89"/>
        <v>-3.2109737028322374</v>
      </c>
      <c r="S949">
        <f t="shared" si="88"/>
        <v>-2.2174074684210524E-2</v>
      </c>
    </row>
    <row r="950" spans="5:19" x14ac:dyDescent="0.25">
      <c r="E950">
        <v>59</v>
      </c>
      <c r="F950">
        <v>1</v>
      </c>
      <c r="G950">
        <v>5.1775000000000002</v>
      </c>
      <c r="H950">
        <v>-68.650000000000006</v>
      </c>
      <c r="I950">
        <v>133.404</v>
      </c>
      <c r="J950">
        <v>0</v>
      </c>
      <c r="K950" s="10">
        <f t="shared" si="84"/>
        <v>0.23404210526315788</v>
      </c>
      <c r="L950" s="10">
        <f t="shared" si="85"/>
        <v>0</v>
      </c>
      <c r="M950" s="10">
        <f t="shared" si="86"/>
        <v>0.23404210526315788</v>
      </c>
      <c r="O950">
        <f t="shared" si="87"/>
        <v>9.6092459042763145E-2</v>
      </c>
      <c r="P950">
        <f t="shared" si="89"/>
        <v>-3.3070661618750004</v>
      </c>
      <c r="S950">
        <f t="shared" si="88"/>
        <v>0.38436983617105258</v>
      </c>
    </row>
    <row r="951" spans="5:19" x14ac:dyDescent="0.25">
      <c r="E951">
        <v>59</v>
      </c>
      <c r="F951">
        <v>2</v>
      </c>
      <c r="G951">
        <v>5.1775000000000002</v>
      </c>
      <c r="H951">
        <v>183.49</v>
      </c>
      <c r="I951">
        <v>71.099999999999994</v>
      </c>
      <c r="J951">
        <v>0</v>
      </c>
      <c r="K951" s="10">
        <f t="shared" si="84"/>
        <v>0.12473684210526315</v>
      </c>
      <c r="L951" s="10">
        <f t="shared" si="85"/>
        <v>0</v>
      </c>
      <c r="M951" s="10">
        <f t="shared" si="86"/>
        <v>0.12473684210526315</v>
      </c>
      <c r="O951">
        <f t="shared" si="87"/>
        <v>5.1214160279605257E-2</v>
      </c>
      <c r="P951">
        <f t="shared" si="89"/>
        <v>-3.3582803221546058</v>
      </c>
      <c r="S951">
        <f t="shared" si="88"/>
        <v>0.20485664111842103</v>
      </c>
    </row>
    <row r="952" spans="5:19" x14ac:dyDescent="0.25">
      <c r="E952">
        <v>59</v>
      </c>
      <c r="F952">
        <v>3</v>
      </c>
      <c r="G952">
        <v>5.1775000000000002</v>
      </c>
      <c r="H952">
        <v>181.68</v>
      </c>
      <c r="I952">
        <v>0</v>
      </c>
      <c r="J952">
        <v>18.100000000000001</v>
      </c>
      <c r="K952" s="10">
        <f t="shared" si="84"/>
        <v>0</v>
      </c>
      <c r="L952" s="10">
        <f t="shared" si="85"/>
        <v>-3.1754385964912285E-2</v>
      </c>
      <c r="M952" s="10">
        <f t="shared" si="86"/>
        <v>3.1754385964912285E-2</v>
      </c>
      <c r="O952">
        <f t="shared" si="87"/>
        <v>-1.303764136513158E-2</v>
      </c>
      <c r="P952">
        <f t="shared" si="89"/>
        <v>-3.3452426807894744</v>
      </c>
      <c r="S952">
        <f t="shared" si="88"/>
        <v>-5.2150565460526321E-2</v>
      </c>
    </row>
    <row r="953" spans="5:19" x14ac:dyDescent="0.25">
      <c r="E953">
        <v>59</v>
      </c>
      <c r="F953">
        <v>4</v>
      </c>
      <c r="G953">
        <v>5.1775000000000002</v>
      </c>
      <c r="H953">
        <v>181.41</v>
      </c>
      <c r="I953">
        <v>0</v>
      </c>
      <c r="J953">
        <v>54.271999999999998</v>
      </c>
      <c r="K953" s="10">
        <f t="shared" si="84"/>
        <v>0</v>
      </c>
      <c r="L953" s="10">
        <f t="shared" si="85"/>
        <v>-9.5214035087719293E-2</v>
      </c>
      <c r="M953" s="10">
        <f t="shared" si="86"/>
        <v>9.5214035087719293E-2</v>
      </c>
      <c r="O953">
        <f t="shared" si="87"/>
        <v>-3.909275536842105E-2</v>
      </c>
      <c r="P953">
        <f t="shared" si="89"/>
        <v>-3.3061499254210531</v>
      </c>
      <c r="S953">
        <f t="shared" si="88"/>
        <v>-0.1563710214736842</v>
      </c>
    </row>
    <row r="954" spans="5:19" x14ac:dyDescent="0.25">
      <c r="E954">
        <v>59</v>
      </c>
      <c r="F954">
        <v>5</v>
      </c>
      <c r="G954">
        <v>5.1775000000000002</v>
      </c>
      <c r="H954">
        <v>-219.17</v>
      </c>
      <c r="I954">
        <v>167.59200000000001</v>
      </c>
      <c r="J954">
        <v>0</v>
      </c>
      <c r="K954" s="10">
        <f t="shared" si="84"/>
        <v>0.29402105263157896</v>
      </c>
      <c r="L954" s="10">
        <f t="shared" si="85"/>
        <v>0</v>
      </c>
      <c r="M954" s="10">
        <f t="shared" si="86"/>
        <v>0.29402105263157896</v>
      </c>
      <c r="O954">
        <f t="shared" si="87"/>
        <v>0.12071847467763158</v>
      </c>
      <c r="P954">
        <f t="shared" si="89"/>
        <v>-3.4268684000986847</v>
      </c>
      <c r="S954">
        <f t="shared" si="88"/>
        <v>0.48287389871052633</v>
      </c>
    </row>
    <row r="955" spans="5:19" x14ac:dyDescent="0.25">
      <c r="E955">
        <v>59</v>
      </c>
      <c r="F955">
        <v>6</v>
      </c>
      <c r="G955">
        <v>5.1775000000000002</v>
      </c>
      <c r="H955">
        <v>-299.89999999999998</v>
      </c>
      <c r="I955">
        <v>0</v>
      </c>
      <c r="J955">
        <v>39.183999999999997</v>
      </c>
      <c r="K955" s="10">
        <f t="shared" si="84"/>
        <v>0</v>
      </c>
      <c r="L955" s="10">
        <f t="shared" si="85"/>
        <v>-6.8743859649122802E-2</v>
      </c>
      <c r="M955" s="10">
        <f t="shared" si="86"/>
        <v>6.8743859649122802E-2</v>
      </c>
      <c r="O955">
        <f t="shared" si="87"/>
        <v>-2.8224692776315785E-2</v>
      </c>
      <c r="P955">
        <f t="shared" si="89"/>
        <v>-3.398643707322369</v>
      </c>
      <c r="S955">
        <f t="shared" si="88"/>
        <v>-0.11289877110526314</v>
      </c>
    </row>
    <row r="956" spans="5:19" x14ac:dyDescent="0.25">
      <c r="E956">
        <v>59</v>
      </c>
      <c r="F956">
        <v>7</v>
      </c>
      <c r="G956">
        <v>5.1775000000000002</v>
      </c>
      <c r="H956">
        <v>-158.61000000000001</v>
      </c>
      <c r="I956">
        <v>0</v>
      </c>
      <c r="J956">
        <v>61.164000000000001</v>
      </c>
      <c r="K956" s="10">
        <f t="shared" si="84"/>
        <v>0</v>
      </c>
      <c r="L956" s="10">
        <f t="shared" si="85"/>
        <v>-0.10730526315789474</v>
      </c>
      <c r="M956" s="10">
        <f t="shared" si="86"/>
        <v>0.10730526315789474</v>
      </c>
      <c r="O956">
        <f t="shared" si="87"/>
        <v>-4.4057143450657893E-2</v>
      </c>
      <c r="P956">
        <f t="shared" si="89"/>
        <v>-3.3545865638717109</v>
      </c>
      <c r="S956">
        <f t="shared" si="88"/>
        <v>-0.17622857380263157</v>
      </c>
    </row>
    <row r="957" spans="5:19" x14ac:dyDescent="0.25">
      <c r="E957">
        <v>59</v>
      </c>
      <c r="F957">
        <v>8</v>
      </c>
      <c r="G957">
        <v>5.1775000000000002</v>
      </c>
      <c r="H957">
        <v>-514.65</v>
      </c>
      <c r="I957">
        <v>0</v>
      </c>
      <c r="J957">
        <v>190.404</v>
      </c>
      <c r="K957" s="10">
        <f t="shared" si="84"/>
        <v>0</v>
      </c>
      <c r="L957" s="10">
        <f t="shared" si="85"/>
        <v>-0.33404210526315786</v>
      </c>
      <c r="M957" s="10">
        <f t="shared" si="86"/>
        <v>0.33404210526315786</v>
      </c>
      <c r="O957">
        <f t="shared" si="87"/>
        <v>-0.13715022466776314</v>
      </c>
      <c r="P957">
        <f t="shared" si="89"/>
        <v>-3.2174363392039478</v>
      </c>
      <c r="S957">
        <f t="shared" si="88"/>
        <v>-0.54860089867105255</v>
      </c>
    </row>
    <row r="958" spans="5:19" x14ac:dyDescent="0.25">
      <c r="E958">
        <v>59</v>
      </c>
      <c r="F958">
        <v>9</v>
      </c>
      <c r="G958">
        <v>5.1775000000000002</v>
      </c>
      <c r="H958">
        <v>-276.97000000000003</v>
      </c>
      <c r="I958">
        <v>129.60400000000001</v>
      </c>
      <c r="J958">
        <v>0</v>
      </c>
      <c r="K958" s="10">
        <f t="shared" si="84"/>
        <v>0.22737543859649126</v>
      </c>
      <c r="L958" s="10">
        <f t="shared" si="85"/>
        <v>0</v>
      </c>
      <c r="M958" s="10">
        <f t="shared" si="86"/>
        <v>0.22737543859649126</v>
      </c>
      <c r="O958">
        <f t="shared" si="87"/>
        <v>9.3355274667763166E-2</v>
      </c>
      <c r="P958">
        <f t="shared" si="89"/>
        <v>-3.3107916138717108</v>
      </c>
      <c r="S958">
        <f t="shared" si="88"/>
        <v>0.37342109867105266</v>
      </c>
    </row>
    <row r="959" spans="5:19" x14ac:dyDescent="0.25">
      <c r="E959">
        <v>59</v>
      </c>
      <c r="F959">
        <v>10</v>
      </c>
      <c r="G959">
        <v>5.1775000000000002</v>
      </c>
      <c r="H959">
        <v>-109.13</v>
      </c>
      <c r="I959">
        <v>42.283999999999999</v>
      </c>
      <c r="J959">
        <v>0</v>
      </c>
      <c r="K959" s="10">
        <f t="shared" si="84"/>
        <v>7.4182456140350878E-2</v>
      </c>
      <c r="L959" s="10">
        <f t="shared" si="85"/>
        <v>0</v>
      </c>
      <c r="M959" s="10">
        <f t="shared" si="86"/>
        <v>7.4182456140350878E-2</v>
      </c>
      <c r="O959">
        <f t="shared" si="87"/>
        <v>3.0457658976973681E-2</v>
      </c>
      <c r="P959">
        <f t="shared" si="89"/>
        <v>-3.3412492728486844</v>
      </c>
      <c r="S959">
        <f t="shared" si="88"/>
        <v>0.12183063590789472</v>
      </c>
    </row>
    <row r="960" spans="5:19" x14ac:dyDescent="0.25">
      <c r="E960">
        <v>59</v>
      </c>
      <c r="F960">
        <v>11</v>
      </c>
      <c r="G960">
        <v>5.1775000000000002</v>
      </c>
      <c r="H960">
        <v>172</v>
      </c>
      <c r="I960">
        <v>0</v>
      </c>
      <c r="J960">
        <v>74.111999999999995</v>
      </c>
      <c r="K960" s="10">
        <f t="shared" si="84"/>
        <v>0</v>
      </c>
      <c r="L960" s="10">
        <f t="shared" si="85"/>
        <v>-0.13002105263157893</v>
      </c>
      <c r="M960" s="10">
        <f t="shared" si="86"/>
        <v>0.13002105263157893</v>
      </c>
      <c r="O960">
        <f t="shared" si="87"/>
        <v>-5.3383739052631565E-2</v>
      </c>
      <c r="P960">
        <f t="shared" si="89"/>
        <v>-3.2878655337960527</v>
      </c>
      <c r="S960">
        <f t="shared" si="88"/>
        <v>-0.21353495621052626</v>
      </c>
    </row>
    <row r="961" spans="5:19" x14ac:dyDescent="0.25">
      <c r="E961">
        <v>59</v>
      </c>
      <c r="F961">
        <v>12</v>
      </c>
      <c r="G961">
        <v>5.1775000000000002</v>
      </c>
      <c r="H961">
        <v>-116.22</v>
      </c>
      <c r="I961">
        <v>0</v>
      </c>
      <c r="J961">
        <v>15.68</v>
      </c>
      <c r="K961" s="10">
        <f t="shared" si="84"/>
        <v>0</v>
      </c>
      <c r="L961" s="10">
        <f t="shared" si="85"/>
        <v>-2.7508771929824562E-2</v>
      </c>
      <c r="M961" s="10">
        <f t="shared" si="86"/>
        <v>2.7508771929824562E-2</v>
      </c>
      <c r="O961">
        <f t="shared" si="87"/>
        <v>-1.1294487105263158E-2</v>
      </c>
      <c r="P961">
        <f t="shared" si="89"/>
        <v>-3.2765710466907896</v>
      </c>
      <c r="S961">
        <f t="shared" si="88"/>
        <v>-4.5177948421052633E-2</v>
      </c>
    </row>
    <row r="962" spans="5:19" x14ac:dyDescent="0.25">
      <c r="E962">
        <v>59</v>
      </c>
      <c r="F962">
        <v>13</v>
      </c>
      <c r="G962">
        <v>5.1775000000000002</v>
      </c>
      <c r="H962">
        <v>395.24</v>
      </c>
      <c r="I962">
        <v>125.848</v>
      </c>
      <c r="J962">
        <v>0</v>
      </c>
      <c r="K962" s="10">
        <f t="shared" si="84"/>
        <v>0.2207859649122807</v>
      </c>
      <c r="L962" s="10">
        <f t="shared" si="85"/>
        <v>0</v>
      </c>
      <c r="M962" s="10">
        <f t="shared" si="86"/>
        <v>0.2207859649122807</v>
      </c>
      <c r="O962">
        <f t="shared" si="87"/>
        <v>9.0649784006578943E-2</v>
      </c>
      <c r="P962">
        <f t="shared" si="89"/>
        <v>-3.3672208306973683</v>
      </c>
      <c r="S962">
        <f t="shared" si="88"/>
        <v>0.36259913602631577</v>
      </c>
    </row>
    <row r="963" spans="5:19" x14ac:dyDescent="0.25">
      <c r="E963">
        <v>59</v>
      </c>
      <c r="F963">
        <v>14</v>
      </c>
      <c r="G963">
        <v>5.1775000000000002</v>
      </c>
      <c r="H963">
        <v>-198.38</v>
      </c>
      <c r="I963">
        <v>0</v>
      </c>
      <c r="J963">
        <v>37.131999999999998</v>
      </c>
      <c r="K963" s="10">
        <f t="shared" si="84"/>
        <v>0</v>
      </c>
      <c r="L963" s="10">
        <f t="shared" si="85"/>
        <v>-6.5143859649122809E-2</v>
      </c>
      <c r="M963" s="10">
        <f t="shared" si="86"/>
        <v>6.5143859649122809E-2</v>
      </c>
      <c r="O963">
        <f t="shared" si="87"/>
        <v>-2.674661321381579E-2</v>
      </c>
      <c r="P963">
        <f t="shared" si="89"/>
        <v>-3.3404742174835524</v>
      </c>
      <c r="S963">
        <f t="shared" si="88"/>
        <v>-0.10698645285526316</v>
      </c>
    </row>
    <row r="964" spans="5:19" x14ac:dyDescent="0.25">
      <c r="E964">
        <v>59</v>
      </c>
      <c r="F964">
        <v>15</v>
      </c>
      <c r="G964">
        <v>5.1775000000000002</v>
      </c>
      <c r="H964">
        <v>-193.3</v>
      </c>
      <c r="I964">
        <v>0</v>
      </c>
      <c r="J964">
        <v>97.14</v>
      </c>
      <c r="K964" s="10">
        <f t="shared" si="84"/>
        <v>0</v>
      </c>
      <c r="L964" s="10">
        <f t="shared" si="85"/>
        <v>-0.17042105263157895</v>
      </c>
      <c r="M964" s="10">
        <f t="shared" si="86"/>
        <v>0.17042105263157895</v>
      </c>
      <c r="O964">
        <f t="shared" si="87"/>
        <v>-6.9971076365131571E-2</v>
      </c>
      <c r="P964">
        <f t="shared" si="89"/>
        <v>-3.2705031411184207</v>
      </c>
      <c r="S964">
        <f t="shared" si="88"/>
        <v>-0.27988430546052628</v>
      </c>
    </row>
    <row r="965" spans="5:19" x14ac:dyDescent="0.25">
      <c r="E965">
        <v>59</v>
      </c>
      <c r="F965">
        <v>16</v>
      </c>
      <c r="G965">
        <v>5.1775000000000002</v>
      </c>
      <c r="H965">
        <v>-264.25</v>
      </c>
      <c r="I965">
        <v>0</v>
      </c>
      <c r="J965">
        <v>220.16399999999999</v>
      </c>
      <c r="K965" s="10">
        <f t="shared" si="84"/>
        <v>0</v>
      </c>
      <c r="L965" s="10">
        <f t="shared" si="85"/>
        <v>-0.38625263157894735</v>
      </c>
      <c r="M965" s="10">
        <f t="shared" si="86"/>
        <v>0.38625263157894735</v>
      </c>
      <c r="O965">
        <f t="shared" si="87"/>
        <v>-0.15858670019407892</v>
      </c>
      <c r="P965">
        <f t="shared" si="89"/>
        <v>-3.1119164409243418</v>
      </c>
      <c r="S965">
        <f t="shared" si="88"/>
        <v>-0.63434680077631567</v>
      </c>
    </row>
    <row r="966" spans="5:19" x14ac:dyDescent="0.25">
      <c r="E966">
        <v>60</v>
      </c>
      <c r="F966">
        <v>1</v>
      </c>
      <c r="G966">
        <v>12.724375</v>
      </c>
      <c r="H966">
        <v>-130.53</v>
      </c>
      <c r="I966">
        <v>29.408000000000001</v>
      </c>
      <c r="J966">
        <v>0</v>
      </c>
      <c r="K966" s="10">
        <f t="shared" si="84"/>
        <v>5.159298245614035E-2</v>
      </c>
      <c r="L966" s="10">
        <f t="shared" si="85"/>
        <v>0</v>
      </c>
      <c r="M966" s="10">
        <f t="shared" si="86"/>
        <v>5.159298245614035E-2</v>
      </c>
      <c r="O966">
        <f t="shared" si="87"/>
        <v>2.1182925815789472E-2</v>
      </c>
      <c r="P966">
        <f t="shared" si="89"/>
        <v>-3.1330993667401312</v>
      </c>
      <c r="S966">
        <f t="shared" si="88"/>
        <v>8.473170326315789E-2</v>
      </c>
    </row>
    <row r="967" spans="5:19" x14ac:dyDescent="0.25">
      <c r="E967">
        <v>60</v>
      </c>
      <c r="F967">
        <v>2</v>
      </c>
      <c r="G967">
        <v>12.724375</v>
      </c>
      <c r="H967">
        <v>-115</v>
      </c>
      <c r="I967">
        <v>0</v>
      </c>
      <c r="J967">
        <v>158.04</v>
      </c>
      <c r="K967" s="10">
        <f t="shared" ref="K967:K1030" si="90">I967/$G$3</f>
        <v>0</v>
      </c>
      <c r="L967" s="10">
        <f t="shared" ref="L967:L1030" si="91">-J967/$G$3</f>
        <v>-0.27726315789473682</v>
      </c>
      <c r="M967" s="10">
        <f t="shared" ref="M967:M1030" si="92">J967/$G$3 +I967/$G$3</f>
        <v>0.27726315789473682</v>
      </c>
      <c r="O967">
        <f t="shared" ref="O967:O1030" si="93">(K967*$J$2+L967*$J$2)*0.25</f>
        <v>-0.11383805753289472</v>
      </c>
      <c r="P967">
        <f t="shared" si="89"/>
        <v>-3.0192613092072365</v>
      </c>
      <c r="S967">
        <f t="shared" ref="S967:S1030" si="94">(K967*$J$2+L967*$J$2)</f>
        <v>-0.45535223013157888</v>
      </c>
    </row>
    <row r="968" spans="5:19" x14ac:dyDescent="0.25">
      <c r="E968">
        <v>60</v>
      </c>
      <c r="F968">
        <v>3</v>
      </c>
      <c r="G968">
        <v>12.724375</v>
      </c>
      <c r="H968">
        <v>-108.2</v>
      </c>
      <c r="I968">
        <v>0</v>
      </c>
      <c r="J968">
        <v>144.33199999999999</v>
      </c>
      <c r="K968" s="10">
        <f t="shared" si="90"/>
        <v>0</v>
      </c>
      <c r="L968" s="10">
        <f t="shared" si="91"/>
        <v>-0.25321403508771928</v>
      </c>
      <c r="M968" s="10">
        <f t="shared" si="92"/>
        <v>0.25321403508771928</v>
      </c>
      <c r="O968">
        <f t="shared" si="93"/>
        <v>-0.10396402505592103</v>
      </c>
      <c r="P968">
        <f t="shared" ref="P968:P1031" si="95">P967-O968</f>
        <v>-2.9152972841513156</v>
      </c>
      <c r="S968">
        <f t="shared" si="94"/>
        <v>-0.41585610022368413</v>
      </c>
    </row>
    <row r="969" spans="5:19" x14ac:dyDescent="0.25">
      <c r="E969">
        <v>60</v>
      </c>
      <c r="F969">
        <v>4</v>
      </c>
      <c r="G969">
        <v>12.724375</v>
      </c>
      <c r="H969">
        <v>-82.45</v>
      </c>
      <c r="I969">
        <v>0</v>
      </c>
      <c r="J969">
        <v>108.768</v>
      </c>
      <c r="K969" s="10">
        <f t="shared" si="90"/>
        <v>0</v>
      </c>
      <c r="L969" s="10">
        <f t="shared" si="91"/>
        <v>-0.19082105263157895</v>
      </c>
      <c r="M969" s="10">
        <f t="shared" si="92"/>
        <v>0.19082105263157895</v>
      </c>
      <c r="O969">
        <f t="shared" si="93"/>
        <v>-7.834686055263157E-2</v>
      </c>
      <c r="P969">
        <f t="shared" si="95"/>
        <v>-2.836950423598684</v>
      </c>
      <c r="S969">
        <f t="shared" si="94"/>
        <v>-0.31338744221052628</v>
      </c>
    </row>
    <row r="970" spans="5:19" x14ac:dyDescent="0.25">
      <c r="E970">
        <v>60</v>
      </c>
      <c r="F970">
        <v>5</v>
      </c>
      <c r="G970">
        <v>12.724375</v>
      </c>
      <c r="H970">
        <v>-53.79</v>
      </c>
      <c r="I970">
        <v>96.808000000000007</v>
      </c>
      <c r="J970">
        <v>0</v>
      </c>
      <c r="K970" s="10">
        <f t="shared" si="90"/>
        <v>0.16983859649122809</v>
      </c>
      <c r="L970" s="10">
        <f t="shared" si="91"/>
        <v>0</v>
      </c>
      <c r="M970" s="10">
        <f t="shared" si="92"/>
        <v>0.16983859649122809</v>
      </c>
      <c r="O970">
        <f t="shared" si="93"/>
        <v>6.9731932888157905E-2</v>
      </c>
      <c r="P970">
        <f t="shared" si="95"/>
        <v>-2.9066823564868418</v>
      </c>
      <c r="S970">
        <f t="shared" si="94"/>
        <v>0.27892773155263162</v>
      </c>
    </row>
    <row r="971" spans="5:19" x14ac:dyDescent="0.25">
      <c r="E971">
        <v>60</v>
      </c>
      <c r="F971">
        <v>6</v>
      </c>
      <c r="G971">
        <v>12.724375</v>
      </c>
      <c r="H971">
        <v>-61.31</v>
      </c>
      <c r="I971">
        <v>0</v>
      </c>
      <c r="J971">
        <v>90.188000000000002</v>
      </c>
      <c r="K971" s="10">
        <f t="shared" si="90"/>
        <v>0</v>
      </c>
      <c r="L971" s="10">
        <f t="shared" si="91"/>
        <v>-0.15822456140350877</v>
      </c>
      <c r="M971" s="10">
        <f t="shared" si="92"/>
        <v>0.15822456140350877</v>
      </c>
      <c r="O971">
        <f t="shared" si="93"/>
        <v>-6.4963469582236838E-2</v>
      </c>
      <c r="P971">
        <f t="shared" si="95"/>
        <v>-2.8417188869046051</v>
      </c>
      <c r="S971">
        <f t="shared" si="94"/>
        <v>-0.25985387832894735</v>
      </c>
    </row>
    <row r="972" spans="5:19" x14ac:dyDescent="0.25">
      <c r="E972">
        <v>60</v>
      </c>
      <c r="F972">
        <v>7</v>
      </c>
      <c r="G972">
        <v>12.724375</v>
      </c>
      <c r="H972">
        <v>-47.43</v>
      </c>
      <c r="I972">
        <v>0</v>
      </c>
      <c r="J972">
        <v>25.5</v>
      </c>
      <c r="K972" s="10">
        <f t="shared" si="90"/>
        <v>0</v>
      </c>
      <c r="L972" s="10">
        <f t="shared" si="91"/>
        <v>-4.4736842105263158E-2</v>
      </c>
      <c r="M972" s="10">
        <f t="shared" si="92"/>
        <v>4.4736842105263158E-2</v>
      </c>
      <c r="O972">
        <f t="shared" si="93"/>
        <v>-1.8367947779605261E-2</v>
      </c>
      <c r="P972">
        <f t="shared" si="95"/>
        <v>-2.823350939125</v>
      </c>
      <c r="S972">
        <f t="shared" si="94"/>
        <v>-7.3471791118421045E-2</v>
      </c>
    </row>
    <row r="973" spans="5:19" x14ac:dyDescent="0.25">
      <c r="E973">
        <v>60</v>
      </c>
      <c r="F973">
        <v>8</v>
      </c>
      <c r="G973">
        <v>12.724375</v>
      </c>
      <c r="H973">
        <v>-55.45</v>
      </c>
      <c r="I973">
        <v>0</v>
      </c>
      <c r="J973">
        <v>117.58799999999999</v>
      </c>
      <c r="K973" s="10">
        <f t="shared" si="90"/>
        <v>0</v>
      </c>
      <c r="L973" s="10">
        <f t="shared" si="91"/>
        <v>-0.20629473684210525</v>
      </c>
      <c r="M973" s="10">
        <f t="shared" si="92"/>
        <v>0.20629473684210525</v>
      </c>
      <c r="O973">
        <f t="shared" si="93"/>
        <v>-8.4700009549342092E-2</v>
      </c>
      <c r="P973">
        <f t="shared" si="95"/>
        <v>-2.738650929575658</v>
      </c>
      <c r="S973">
        <f t="shared" si="94"/>
        <v>-0.33880003819736837</v>
      </c>
    </row>
    <row r="974" spans="5:19" x14ac:dyDescent="0.25">
      <c r="E974">
        <v>60</v>
      </c>
      <c r="F974">
        <v>9</v>
      </c>
      <c r="G974">
        <v>12.724375</v>
      </c>
      <c r="H974">
        <v>-46.1</v>
      </c>
      <c r="I974">
        <v>0</v>
      </c>
      <c r="J974">
        <v>9.74</v>
      </c>
      <c r="K974" s="10">
        <f t="shared" si="90"/>
        <v>0</v>
      </c>
      <c r="L974" s="10">
        <f t="shared" si="91"/>
        <v>-1.7087719298245613E-2</v>
      </c>
      <c r="M974" s="10">
        <f t="shared" si="92"/>
        <v>1.7087719298245613E-2</v>
      </c>
      <c r="O974">
        <f t="shared" si="93"/>
        <v>-7.0158357401315782E-3</v>
      </c>
      <c r="P974">
        <f t="shared" si="95"/>
        <v>-2.7316350938355263</v>
      </c>
      <c r="S974">
        <f t="shared" si="94"/>
        <v>-2.8063342960526313E-2</v>
      </c>
    </row>
    <row r="975" spans="5:19" x14ac:dyDescent="0.25">
      <c r="E975">
        <v>60</v>
      </c>
      <c r="F975">
        <v>10</v>
      </c>
      <c r="G975">
        <v>12.724375</v>
      </c>
      <c r="H975">
        <v>-65.239999999999995</v>
      </c>
      <c r="I975">
        <v>0</v>
      </c>
      <c r="J975">
        <v>92.268000000000001</v>
      </c>
      <c r="K975" s="10">
        <f t="shared" si="90"/>
        <v>0</v>
      </c>
      <c r="L975" s="10">
        <f t="shared" si="91"/>
        <v>-0.16187368421052631</v>
      </c>
      <c r="M975" s="10">
        <f t="shared" si="92"/>
        <v>0.16187368421052631</v>
      </c>
      <c r="O975">
        <f t="shared" si="93"/>
        <v>-6.6461717871710527E-2</v>
      </c>
      <c r="P975">
        <f t="shared" si="95"/>
        <v>-2.6651733759638159</v>
      </c>
      <c r="S975">
        <f t="shared" si="94"/>
        <v>-0.26584687148684211</v>
      </c>
    </row>
    <row r="976" spans="5:19" x14ac:dyDescent="0.25">
      <c r="E976">
        <v>60</v>
      </c>
      <c r="F976">
        <v>11</v>
      </c>
      <c r="G976">
        <v>12.724375</v>
      </c>
      <c r="H976">
        <v>-48.63</v>
      </c>
      <c r="I976">
        <v>0</v>
      </c>
      <c r="J976">
        <v>101.3</v>
      </c>
      <c r="K976" s="10">
        <f t="shared" si="90"/>
        <v>0</v>
      </c>
      <c r="L976" s="10">
        <f t="shared" si="91"/>
        <v>-0.17771929824561403</v>
      </c>
      <c r="M976" s="10">
        <f t="shared" si="92"/>
        <v>0.17771929824561403</v>
      </c>
      <c r="O976">
        <f t="shared" si="93"/>
        <v>-7.2967572944078934E-2</v>
      </c>
      <c r="P976">
        <f t="shared" si="95"/>
        <v>-2.5922058030197368</v>
      </c>
      <c r="S976">
        <f t="shared" si="94"/>
        <v>-0.29187029177631574</v>
      </c>
    </row>
    <row r="977" spans="5:19" x14ac:dyDescent="0.25">
      <c r="E977">
        <v>60</v>
      </c>
      <c r="F977">
        <v>12</v>
      </c>
      <c r="G977">
        <v>12.724375</v>
      </c>
      <c r="H977">
        <v>-56.83</v>
      </c>
      <c r="I977">
        <v>0</v>
      </c>
      <c r="J977">
        <v>74.896000000000001</v>
      </c>
      <c r="K977" s="10">
        <f t="shared" si="90"/>
        <v>0</v>
      </c>
      <c r="L977" s="10">
        <f t="shared" si="91"/>
        <v>-0.13139649122807018</v>
      </c>
      <c r="M977" s="10">
        <f t="shared" si="92"/>
        <v>0.13139649122807018</v>
      </c>
      <c r="O977">
        <f t="shared" si="93"/>
        <v>-5.3948463407894734E-2</v>
      </c>
      <c r="P977">
        <f t="shared" si="95"/>
        <v>-2.538257339611842</v>
      </c>
      <c r="S977">
        <f t="shared" si="94"/>
        <v>-0.21579385363157894</v>
      </c>
    </row>
    <row r="978" spans="5:19" x14ac:dyDescent="0.25">
      <c r="E978">
        <v>60</v>
      </c>
      <c r="F978">
        <v>13</v>
      </c>
      <c r="G978">
        <v>12.724375</v>
      </c>
      <c r="H978">
        <v>-5.87</v>
      </c>
      <c r="I978">
        <v>0</v>
      </c>
      <c r="J978">
        <v>31.204000000000001</v>
      </c>
      <c r="K978" s="10">
        <f t="shared" si="90"/>
        <v>0</v>
      </c>
      <c r="L978" s="10">
        <f t="shared" si="91"/>
        <v>-5.474385964912281E-2</v>
      </c>
      <c r="M978" s="10">
        <f t="shared" si="92"/>
        <v>5.474385964912281E-2</v>
      </c>
      <c r="O978">
        <f t="shared" si="93"/>
        <v>-2.2476605588815788E-2</v>
      </c>
      <c r="P978">
        <f t="shared" si="95"/>
        <v>-2.5157807340230263</v>
      </c>
      <c r="S978">
        <f t="shared" si="94"/>
        <v>-8.9906422355263152E-2</v>
      </c>
    </row>
    <row r="979" spans="5:19" x14ac:dyDescent="0.25">
      <c r="E979">
        <v>60</v>
      </c>
      <c r="F979">
        <v>14</v>
      </c>
      <c r="G979">
        <v>12.724375</v>
      </c>
      <c r="H979">
        <v>-48.58</v>
      </c>
      <c r="I979">
        <v>0</v>
      </c>
      <c r="J979">
        <v>98.688000000000002</v>
      </c>
      <c r="K979" s="10">
        <f t="shared" si="90"/>
        <v>0</v>
      </c>
      <c r="L979" s="10">
        <f t="shared" si="91"/>
        <v>-0.17313684210526317</v>
      </c>
      <c r="M979" s="10">
        <f t="shared" si="92"/>
        <v>0.17313684210526317</v>
      </c>
      <c r="O979">
        <f t="shared" si="93"/>
        <v>-7.1086118842105264E-2</v>
      </c>
      <c r="P979">
        <f t="shared" si="95"/>
        <v>-2.444694615180921</v>
      </c>
      <c r="S979">
        <f t="shared" si="94"/>
        <v>-0.28434447536842106</v>
      </c>
    </row>
    <row r="980" spans="5:19" x14ac:dyDescent="0.25">
      <c r="E980">
        <v>60</v>
      </c>
      <c r="F980">
        <v>15</v>
      </c>
      <c r="G980">
        <v>12.724375</v>
      </c>
      <c r="H980">
        <v>-50.75</v>
      </c>
      <c r="I980">
        <v>0</v>
      </c>
      <c r="J980">
        <v>105.768</v>
      </c>
      <c r="K980" s="10">
        <f t="shared" si="90"/>
        <v>0</v>
      </c>
      <c r="L980" s="10">
        <f t="shared" si="91"/>
        <v>-0.18555789473684212</v>
      </c>
      <c r="M980" s="10">
        <f t="shared" si="92"/>
        <v>0.18555789473684212</v>
      </c>
      <c r="O980">
        <f t="shared" si="93"/>
        <v>-7.6185925519736838E-2</v>
      </c>
      <c r="P980">
        <f t="shared" si="95"/>
        <v>-2.368508689661184</v>
      </c>
      <c r="S980">
        <f t="shared" si="94"/>
        <v>-0.30474370207894735</v>
      </c>
    </row>
    <row r="981" spans="5:19" x14ac:dyDescent="0.25">
      <c r="E981">
        <v>60</v>
      </c>
      <c r="F981">
        <v>16</v>
      </c>
      <c r="G981">
        <v>12.724375</v>
      </c>
      <c r="H981">
        <v>171.31</v>
      </c>
      <c r="I981">
        <v>0</v>
      </c>
      <c r="J981">
        <v>83.403999999999996</v>
      </c>
      <c r="K981" s="10">
        <f t="shared" si="90"/>
        <v>0</v>
      </c>
      <c r="L981" s="10">
        <f t="shared" si="91"/>
        <v>-0.14632280701754385</v>
      </c>
      <c r="M981" s="10">
        <f t="shared" si="92"/>
        <v>0.14632280701754385</v>
      </c>
      <c r="O981">
        <f t="shared" si="93"/>
        <v>-6.0076875161184207E-2</v>
      </c>
      <c r="P981">
        <f t="shared" si="95"/>
        <v>-2.3084318144999996</v>
      </c>
      <c r="S981">
        <f t="shared" si="94"/>
        <v>-0.24030750064473683</v>
      </c>
    </row>
    <row r="982" spans="5:19" x14ac:dyDescent="0.25">
      <c r="E982">
        <v>61</v>
      </c>
      <c r="F982">
        <v>1</v>
      </c>
      <c r="G982">
        <v>11.543749999999999</v>
      </c>
      <c r="H982">
        <v>174.21</v>
      </c>
      <c r="I982">
        <v>0</v>
      </c>
      <c r="J982">
        <v>20.66</v>
      </c>
      <c r="K982" s="10">
        <f t="shared" si="90"/>
        <v>0</v>
      </c>
      <c r="L982" s="10">
        <f t="shared" si="91"/>
        <v>-3.624561403508772E-2</v>
      </c>
      <c r="M982" s="10">
        <f t="shared" si="92"/>
        <v>3.624561403508772E-2</v>
      </c>
      <c r="O982">
        <f t="shared" si="93"/>
        <v>-1.4881639259868421E-2</v>
      </c>
      <c r="P982">
        <f t="shared" si="95"/>
        <v>-2.2935501752401311</v>
      </c>
      <c r="S982">
        <f t="shared" si="94"/>
        <v>-5.9526557039473682E-2</v>
      </c>
    </row>
    <row r="983" spans="5:19" x14ac:dyDescent="0.25">
      <c r="E983">
        <v>61</v>
      </c>
      <c r="F983">
        <v>2</v>
      </c>
      <c r="G983">
        <v>11.543749999999999</v>
      </c>
      <c r="H983">
        <v>-51.37</v>
      </c>
      <c r="I983">
        <v>0</v>
      </c>
      <c r="J983">
        <v>17.652000000000001</v>
      </c>
      <c r="K983" s="10">
        <f t="shared" si="90"/>
        <v>0</v>
      </c>
      <c r="L983" s="10">
        <f t="shared" si="91"/>
        <v>-3.0968421052631579E-2</v>
      </c>
      <c r="M983" s="10">
        <f t="shared" si="92"/>
        <v>3.0968421052631579E-2</v>
      </c>
      <c r="O983">
        <f t="shared" si="93"/>
        <v>-1.2714941733552631E-2</v>
      </c>
      <c r="P983">
        <f t="shared" si="95"/>
        <v>-2.2808352335065782</v>
      </c>
      <c r="S983">
        <f t="shared" si="94"/>
        <v>-5.0859766934210522E-2</v>
      </c>
    </row>
    <row r="984" spans="5:19" x14ac:dyDescent="0.25">
      <c r="E984">
        <v>61</v>
      </c>
      <c r="F984">
        <v>3</v>
      </c>
      <c r="G984">
        <v>11.543749999999999</v>
      </c>
      <c r="H984">
        <v>-59.37</v>
      </c>
      <c r="I984">
        <v>33.884</v>
      </c>
      <c r="J984">
        <v>0</v>
      </c>
      <c r="K984" s="10">
        <f t="shared" si="90"/>
        <v>5.9445614035087718E-2</v>
      </c>
      <c r="L984" s="10">
        <f t="shared" si="91"/>
        <v>0</v>
      </c>
      <c r="M984" s="10">
        <f t="shared" si="92"/>
        <v>5.9445614035087718E-2</v>
      </c>
      <c r="O984">
        <f t="shared" si="93"/>
        <v>2.4407040884868419E-2</v>
      </c>
      <c r="P984">
        <f t="shared" si="95"/>
        <v>-2.3052422743914467</v>
      </c>
      <c r="S984">
        <f t="shared" si="94"/>
        <v>9.7628163539473678E-2</v>
      </c>
    </row>
    <row r="985" spans="5:19" x14ac:dyDescent="0.25">
      <c r="E985">
        <v>61</v>
      </c>
      <c r="F985">
        <v>4</v>
      </c>
      <c r="G985">
        <v>11.543749999999999</v>
      </c>
      <c r="H985">
        <v>-54.34</v>
      </c>
      <c r="I985">
        <v>0</v>
      </c>
      <c r="J985">
        <v>30.995999999999999</v>
      </c>
      <c r="K985" s="10">
        <f t="shared" si="90"/>
        <v>0</v>
      </c>
      <c r="L985" s="10">
        <f t="shared" si="91"/>
        <v>-5.4378947368421048E-2</v>
      </c>
      <c r="M985" s="10">
        <f t="shared" si="92"/>
        <v>5.4378947368421048E-2</v>
      </c>
      <c r="O985">
        <f t="shared" si="93"/>
        <v>-2.2326780759868419E-2</v>
      </c>
      <c r="P985">
        <f t="shared" si="95"/>
        <v>-2.2829154936315783</v>
      </c>
      <c r="S985">
        <f t="shared" si="94"/>
        <v>-8.9307123039473676E-2</v>
      </c>
    </row>
    <row r="986" spans="5:19" x14ac:dyDescent="0.25">
      <c r="E986">
        <v>61</v>
      </c>
      <c r="F986">
        <v>5</v>
      </c>
      <c r="G986">
        <v>11.543749999999999</v>
      </c>
      <c r="H986">
        <v>170.46</v>
      </c>
      <c r="I986">
        <v>0</v>
      </c>
      <c r="J986">
        <v>11.1</v>
      </c>
      <c r="K986" s="10">
        <f t="shared" si="90"/>
        <v>0</v>
      </c>
      <c r="L986" s="10">
        <f t="shared" si="91"/>
        <v>-1.9473684210526317E-2</v>
      </c>
      <c r="M986" s="10">
        <f t="shared" si="92"/>
        <v>1.9473684210526317E-2</v>
      </c>
      <c r="O986">
        <f t="shared" si="93"/>
        <v>-7.9954596217105267E-3</v>
      </c>
      <c r="P986">
        <f t="shared" si="95"/>
        <v>-2.2749200340098676</v>
      </c>
      <c r="S986">
        <f t="shared" si="94"/>
        <v>-3.1981838486842107E-2</v>
      </c>
    </row>
    <row r="987" spans="5:19" x14ac:dyDescent="0.25">
      <c r="E987">
        <v>61</v>
      </c>
      <c r="F987">
        <v>6</v>
      </c>
      <c r="G987">
        <v>11.543749999999999</v>
      </c>
      <c r="H987">
        <v>171.31</v>
      </c>
      <c r="I987">
        <v>82.727999999999994</v>
      </c>
      <c r="J987">
        <v>0</v>
      </c>
      <c r="K987" s="10">
        <f t="shared" si="90"/>
        <v>0.14513684210526315</v>
      </c>
      <c r="L987" s="10">
        <f t="shared" si="91"/>
        <v>0</v>
      </c>
      <c r="M987" s="10">
        <f t="shared" si="92"/>
        <v>0.14513684210526315</v>
      </c>
      <c r="O987">
        <f t="shared" si="93"/>
        <v>5.9589944467105256E-2</v>
      </c>
      <c r="P987">
        <f t="shared" si="95"/>
        <v>-2.3345099784769729</v>
      </c>
      <c r="S987">
        <f t="shared" si="94"/>
        <v>0.23835977786842102</v>
      </c>
    </row>
    <row r="988" spans="5:19" x14ac:dyDescent="0.25">
      <c r="E988">
        <v>61</v>
      </c>
      <c r="F988">
        <v>7</v>
      </c>
      <c r="G988">
        <v>11.543749999999999</v>
      </c>
      <c r="H988">
        <v>174.45</v>
      </c>
      <c r="I988">
        <v>121.916</v>
      </c>
      <c r="J988">
        <v>0</v>
      </c>
      <c r="K988" s="10">
        <f t="shared" si="90"/>
        <v>0.2138877192982456</v>
      </c>
      <c r="L988" s="10">
        <f t="shared" si="91"/>
        <v>0</v>
      </c>
      <c r="M988" s="10">
        <f t="shared" si="92"/>
        <v>0.2138877192982456</v>
      </c>
      <c r="O988">
        <f t="shared" si="93"/>
        <v>8.7817518490131571E-2</v>
      </c>
      <c r="P988">
        <f t="shared" si="95"/>
        <v>-2.4223274969671045</v>
      </c>
      <c r="S988">
        <f t="shared" si="94"/>
        <v>0.35127007396052629</v>
      </c>
    </row>
    <row r="989" spans="5:19" x14ac:dyDescent="0.25">
      <c r="E989">
        <v>61</v>
      </c>
      <c r="F989">
        <v>8</v>
      </c>
      <c r="G989">
        <v>11.543749999999999</v>
      </c>
      <c r="H989">
        <v>175.26</v>
      </c>
      <c r="I989">
        <v>0</v>
      </c>
      <c r="J989">
        <v>36.340000000000003</v>
      </c>
      <c r="K989" s="10">
        <f t="shared" si="90"/>
        <v>0</v>
      </c>
      <c r="L989" s="10">
        <f t="shared" si="91"/>
        <v>-6.3754385964912286E-2</v>
      </c>
      <c r="M989" s="10">
        <f t="shared" si="92"/>
        <v>6.3754385964912286E-2</v>
      </c>
      <c r="O989">
        <f t="shared" si="93"/>
        <v>-2.6176126365131579E-2</v>
      </c>
      <c r="P989">
        <f t="shared" si="95"/>
        <v>-2.3961513706019728</v>
      </c>
      <c r="S989">
        <f t="shared" si="94"/>
        <v>-0.10470450546052631</v>
      </c>
    </row>
    <row r="990" spans="5:19" x14ac:dyDescent="0.25">
      <c r="E990">
        <v>61</v>
      </c>
      <c r="F990">
        <v>9</v>
      </c>
      <c r="G990">
        <v>11.543749999999999</v>
      </c>
      <c r="H990">
        <v>174.32</v>
      </c>
      <c r="I990">
        <v>0</v>
      </c>
      <c r="J990">
        <v>77.884</v>
      </c>
      <c r="K990" s="10">
        <f t="shared" si="90"/>
        <v>0</v>
      </c>
      <c r="L990" s="10">
        <f t="shared" si="91"/>
        <v>-0.13663859649122806</v>
      </c>
      <c r="M990" s="10">
        <f t="shared" si="92"/>
        <v>0.13663859649122806</v>
      </c>
      <c r="O990">
        <f t="shared" si="93"/>
        <v>-5.6100754700657889E-2</v>
      </c>
      <c r="P990">
        <f t="shared" si="95"/>
        <v>-2.340050615901315</v>
      </c>
      <c r="S990">
        <f t="shared" si="94"/>
        <v>-0.22440301880263155</v>
      </c>
    </row>
    <row r="991" spans="5:19" x14ac:dyDescent="0.25">
      <c r="E991">
        <v>61</v>
      </c>
      <c r="F991">
        <v>10</v>
      </c>
      <c r="G991">
        <v>11.543749999999999</v>
      </c>
      <c r="H991">
        <v>175.01</v>
      </c>
      <c r="I991">
        <v>132.72800000000001</v>
      </c>
      <c r="J991">
        <v>0</v>
      </c>
      <c r="K991" s="10">
        <f t="shared" si="90"/>
        <v>0.23285614035087721</v>
      </c>
      <c r="L991" s="10">
        <f t="shared" si="91"/>
        <v>0</v>
      </c>
      <c r="M991" s="10">
        <f t="shared" si="92"/>
        <v>0.23285614035087721</v>
      </c>
      <c r="O991">
        <f t="shared" si="93"/>
        <v>9.5605528348684216E-2</v>
      </c>
      <c r="P991">
        <f t="shared" si="95"/>
        <v>-2.4356561442499993</v>
      </c>
      <c r="S991">
        <f t="shared" si="94"/>
        <v>0.38242211339473686</v>
      </c>
    </row>
    <row r="992" spans="5:19" x14ac:dyDescent="0.25">
      <c r="E992">
        <v>61</v>
      </c>
      <c r="F992">
        <v>11</v>
      </c>
      <c r="G992">
        <v>11.543749999999999</v>
      </c>
      <c r="H992">
        <v>421.36</v>
      </c>
      <c r="I992">
        <v>200.18</v>
      </c>
      <c r="J992">
        <v>0</v>
      </c>
      <c r="K992" s="10">
        <f t="shared" si="90"/>
        <v>0.35119298245614039</v>
      </c>
      <c r="L992" s="10">
        <f t="shared" si="91"/>
        <v>0</v>
      </c>
      <c r="M992" s="10">
        <f t="shared" si="92"/>
        <v>0.35119298245614039</v>
      </c>
      <c r="O992">
        <f t="shared" si="93"/>
        <v>0.1441919916282895</v>
      </c>
      <c r="P992">
        <f t="shared" si="95"/>
        <v>-2.5798481358782888</v>
      </c>
      <c r="S992">
        <f t="shared" si="94"/>
        <v>0.57676796651315798</v>
      </c>
    </row>
    <row r="993" spans="5:19" x14ac:dyDescent="0.25">
      <c r="E993">
        <v>61</v>
      </c>
      <c r="F993">
        <v>12</v>
      </c>
      <c r="G993">
        <v>11.543749999999999</v>
      </c>
      <c r="H993">
        <v>458.38</v>
      </c>
      <c r="I993">
        <v>131.196</v>
      </c>
      <c r="J993">
        <v>0</v>
      </c>
      <c r="K993" s="10">
        <f t="shared" si="90"/>
        <v>0.23016842105263158</v>
      </c>
      <c r="L993" s="10">
        <f t="shared" si="91"/>
        <v>0</v>
      </c>
      <c r="M993" s="10">
        <f t="shared" si="92"/>
        <v>0.23016842105263158</v>
      </c>
      <c r="O993">
        <f t="shared" si="93"/>
        <v>9.4502010858552629E-2</v>
      </c>
      <c r="P993">
        <f t="shared" si="95"/>
        <v>-2.6743501467368413</v>
      </c>
      <c r="S993">
        <f t="shared" si="94"/>
        <v>0.37800804343421052</v>
      </c>
    </row>
    <row r="994" spans="5:19" x14ac:dyDescent="0.25">
      <c r="E994">
        <v>61</v>
      </c>
      <c r="F994">
        <v>13</v>
      </c>
      <c r="G994">
        <v>11.543749999999999</v>
      </c>
      <c r="H994">
        <v>334.8</v>
      </c>
      <c r="I994">
        <v>0</v>
      </c>
      <c r="J994">
        <v>2.9079999999999999</v>
      </c>
      <c r="K994" s="10">
        <f t="shared" si="90"/>
        <v>0</v>
      </c>
      <c r="L994" s="10">
        <f t="shared" si="91"/>
        <v>-5.101754385964912E-3</v>
      </c>
      <c r="M994" s="10">
        <f t="shared" si="92"/>
        <v>5.101754385964912E-3</v>
      </c>
      <c r="O994">
        <f t="shared" si="93"/>
        <v>-2.0946663585526314E-3</v>
      </c>
      <c r="P994">
        <f t="shared" si="95"/>
        <v>-2.6722554803782885</v>
      </c>
      <c r="S994">
        <f t="shared" si="94"/>
        <v>-8.3786654342105256E-3</v>
      </c>
    </row>
    <row r="995" spans="5:19" x14ac:dyDescent="0.25">
      <c r="E995">
        <v>61</v>
      </c>
      <c r="F995">
        <v>14</v>
      </c>
      <c r="G995">
        <v>11.543749999999999</v>
      </c>
      <c r="H995">
        <v>350.47</v>
      </c>
      <c r="I995">
        <v>102.268</v>
      </c>
      <c r="J995">
        <v>0</v>
      </c>
      <c r="K995" s="10">
        <f t="shared" si="90"/>
        <v>0.17941754385964911</v>
      </c>
      <c r="L995" s="10">
        <f t="shared" si="91"/>
        <v>0</v>
      </c>
      <c r="M995" s="10">
        <f t="shared" si="92"/>
        <v>0.17941754385964911</v>
      </c>
      <c r="O995">
        <f t="shared" si="93"/>
        <v>7.3664834648026312E-2</v>
      </c>
      <c r="P995">
        <f t="shared" si="95"/>
        <v>-2.7459203150263147</v>
      </c>
      <c r="S995">
        <f t="shared" si="94"/>
        <v>0.29465933859210525</v>
      </c>
    </row>
    <row r="996" spans="5:19" x14ac:dyDescent="0.25">
      <c r="E996">
        <v>61</v>
      </c>
      <c r="F996">
        <v>15</v>
      </c>
      <c r="G996">
        <v>11.543749999999999</v>
      </c>
      <c r="H996">
        <v>318.89</v>
      </c>
      <c r="I996">
        <v>180.13200000000001</v>
      </c>
      <c r="J996">
        <v>0</v>
      </c>
      <c r="K996" s="10">
        <f t="shared" si="90"/>
        <v>0.31602105263157898</v>
      </c>
      <c r="L996" s="10">
        <f t="shared" si="91"/>
        <v>0</v>
      </c>
      <c r="M996" s="10">
        <f t="shared" si="92"/>
        <v>0.31602105263157898</v>
      </c>
      <c r="O996">
        <f t="shared" si="93"/>
        <v>0.12975118311513159</v>
      </c>
      <c r="P996">
        <f t="shared" si="95"/>
        <v>-2.8756714981414464</v>
      </c>
      <c r="S996">
        <f t="shared" si="94"/>
        <v>0.51900473246052636</v>
      </c>
    </row>
    <row r="997" spans="5:19" x14ac:dyDescent="0.25">
      <c r="E997">
        <v>61</v>
      </c>
      <c r="F997">
        <v>16</v>
      </c>
      <c r="G997">
        <v>11.543749999999999</v>
      </c>
      <c r="H997">
        <v>340.58</v>
      </c>
      <c r="I997">
        <v>33.244</v>
      </c>
      <c r="J997">
        <v>0</v>
      </c>
      <c r="K997" s="10">
        <f t="shared" si="90"/>
        <v>5.832280701754386E-2</v>
      </c>
      <c r="L997" s="10">
        <f t="shared" si="91"/>
        <v>0</v>
      </c>
      <c r="M997" s="10">
        <f t="shared" si="92"/>
        <v>5.832280701754386E-2</v>
      </c>
      <c r="O997">
        <f t="shared" si="93"/>
        <v>2.3946041411184209E-2</v>
      </c>
      <c r="P997">
        <f t="shared" si="95"/>
        <v>-2.8996175395526307</v>
      </c>
      <c r="S997">
        <f t="shared" si="94"/>
        <v>9.5784165644736838E-2</v>
      </c>
    </row>
    <row r="998" spans="5:19" x14ac:dyDescent="0.25">
      <c r="E998">
        <v>62</v>
      </c>
      <c r="F998">
        <v>1</v>
      </c>
      <c r="G998">
        <v>2.375</v>
      </c>
      <c r="H998">
        <v>378.02</v>
      </c>
      <c r="I998">
        <v>34.603999999999999</v>
      </c>
      <c r="J998">
        <v>0</v>
      </c>
      <c r="K998" s="10">
        <f t="shared" si="90"/>
        <v>6.0708771929824559E-2</v>
      </c>
      <c r="L998" s="10">
        <f t="shared" si="91"/>
        <v>0</v>
      </c>
      <c r="M998" s="10">
        <f t="shared" si="92"/>
        <v>6.0708771929824559E-2</v>
      </c>
      <c r="O998">
        <f t="shared" si="93"/>
        <v>2.4925665292763157E-2</v>
      </c>
      <c r="P998">
        <f t="shared" si="95"/>
        <v>-2.9245432048453939</v>
      </c>
      <c r="S998">
        <f t="shared" si="94"/>
        <v>9.9702661171052628E-2</v>
      </c>
    </row>
    <row r="999" spans="5:19" x14ac:dyDescent="0.25">
      <c r="E999">
        <v>62</v>
      </c>
      <c r="F999">
        <v>2</v>
      </c>
      <c r="G999">
        <v>2.375</v>
      </c>
      <c r="H999">
        <v>272.29000000000002</v>
      </c>
      <c r="I999">
        <v>79.12</v>
      </c>
      <c r="J999">
        <v>0</v>
      </c>
      <c r="K999" s="10">
        <f t="shared" si="90"/>
        <v>0.13880701754385966</v>
      </c>
      <c r="L999" s="10">
        <f t="shared" si="91"/>
        <v>0</v>
      </c>
      <c r="M999" s="10">
        <f t="shared" si="92"/>
        <v>0.13880701754385966</v>
      </c>
      <c r="O999">
        <f t="shared" si="93"/>
        <v>5.6991059934210525E-2</v>
      </c>
      <c r="P999">
        <f t="shared" si="95"/>
        <v>-2.9815342647796044</v>
      </c>
      <c r="S999">
        <f t="shared" si="94"/>
        <v>0.2279642397368421</v>
      </c>
    </row>
    <row r="1000" spans="5:19" x14ac:dyDescent="0.25">
      <c r="E1000">
        <v>62</v>
      </c>
      <c r="F1000">
        <v>3</v>
      </c>
      <c r="G1000">
        <v>2.375</v>
      </c>
      <c r="H1000">
        <v>201.5</v>
      </c>
      <c r="I1000">
        <v>51.984000000000002</v>
      </c>
      <c r="J1000">
        <v>0</v>
      </c>
      <c r="K1000" s="10">
        <f t="shared" si="90"/>
        <v>9.1200000000000003E-2</v>
      </c>
      <c r="L1000" s="10">
        <f t="shared" si="91"/>
        <v>0</v>
      </c>
      <c r="M1000" s="10">
        <f t="shared" si="92"/>
        <v>9.1200000000000003E-2</v>
      </c>
      <c r="O1000">
        <f t="shared" si="93"/>
        <v>3.744468225E-2</v>
      </c>
      <c r="P1000">
        <f t="shared" si="95"/>
        <v>-3.0189789470296042</v>
      </c>
      <c r="S1000">
        <f t="shared" si="94"/>
        <v>0.149778729</v>
      </c>
    </row>
    <row r="1001" spans="5:19" x14ac:dyDescent="0.25">
      <c r="E1001">
        <v>62</v>
      </c>
      <c r="F1001">
        <v>4</v>
      </c>
      <c r="G1001">
        <v>2.375</v>
      </c>
      <c r="H1001">
        <v>189.64</v>
      </c>
      <c r="I1001">
        <v>49.584000000000003</v>
      </c>
      <c r="J1001">
        <v>0</v>
      </c>
      <c r="K1001" s="10">
        <f t="shared" si="90"/>
        <v>8.6989473684210533E-2</v>
      </c>
      <c r="L1001" s="10">
        <f t="shared" si="91"/>
        <v>0</v>
      </c>
      <c r="M1001" s="10">
        <f t="shared" si="92"/>
        <v>8.6989473684210533E-2</v>
      </c>
      <c r="O1001">
        <f t="shared" si="93"/>
        <v>3.5715934223684215E-2</v>
      </c>
      <c r="P1001">
        <f t="shared" si="95"/>
        <v>-3.0546948812532886</v>
      </c>
      <c r="S1001">
        <f t="shared" si="94"/>
        <v>0.14286373689473686</v>
      </c>
    </row>
    <row r="1002" spans="5:19" x14ac:dyDescent="0.25">
      <c r="E1002">
        <v>62</v>
      </c>
      <c r="F1002">
        <v>5</v>
      </c>
      <c r="G1002">
        <v>2.375</v>
      </c>
      <c r="H1002">
        <v>187.01</v>
      </c>
      <c r="I1002">
        <v>0</v>
      </c>
      <c r="J1002">
        <v>42.387999999999998</v>
      </c>
      <c r="K1002" s="10">
        <f t="shared" si="90"/>
        <v>0</v>
      </c>
      <c r="L1002" s="10">
        <f t="shared" si="91"/>
        <v>-7.4364912280701745E-2</v>
      </c>
      <c r="M1002" s="10">
        <f t="shared" si="92"/>
        <v>7.4364912280701745E-2</v>
      </c>
      <c r="O1002">
        <f t="shared" si="93"/>
        <v>-3.0532571391447362E-2</v>
      </c>
      <c r="P1002">
        <f t="shared" si="95"/>
        <v>-3.0241623098618411</v>
      </c>
      <c r="S1002">
        <f t="shared" si="94"/>
        <v>-0.12213028556578945</v>
      </c>
    </row>
    <row r="1003" spans="5:19" x14ac:dyDescent="0.25">
      <c r="E1003">
        <v>62</v>
      </c>
      <c r="F1003">
        <v>6</v>
      </c>
      <c r="G1003">
        <v>2.375</v>
      </c>
      <c r="H1003">
        <v>182.44</v>
      </c>
      <c r="I1003">
        <v>0</v>
      </c>
      <c r="J1003">
        <v>40.756</v>
      </c>
      <c r="K1003" s="10">
        <f t="shared" si="90"/>
        <v>0</v>
      </c>
      <c r="L1003" s="10">
        <f t="shared" si="91"/>
        <v>-7.1501754385964914E-2</v>
      </c>
      <c r="M1003" s="10">
        <f t="shared" si="92"/>
        <v>7.1501754385964914E-2</v>
      </c>
      <c r="O1003">
        <f t="shared" si="93"/>
        <v>-2.9357022733552632E-2</v>
      </c>
      <c r="P1003">
        <f t="shared" si="95"/>
        <v>-2.9948052871282886</v>
      </c>
      <c r="S1003">
        <f t="shared" si="94"/>
        <v>-0.11742809093421053</v>
      </c>
    </row>
    <row r="1004" spans="5:19" x14ac:dyDescent="0.25">
      <c r="E1004">
        <v>62</v>
      </c>
      <c r="F1004">
        <v>7</v>
      </c>
      <c r="G1004">
        <v>2.375</v>
      </c>
      <c r="H1004">
        <v>177.9</v>
      </c>
      <c r="I1004">
        <v>0</v>
      </c>
      <c r="J1004">
        <v>1.288</v>
      </c>
      <c r="K1004" s="10">
        <f t="shared" si="90"/>
        <v>0</v>
      </c>
      <c r="L1004" s="10">
        <f t="shared" si="91"/>
        <v>-2.2596491228070175E-3</v>
      </c>
      <c r="M1004" s="10">
        <f t="shared" si="92"/>
        <v>2.2596491228070175E-3</v>
      </c>
      <c r="O1004">
        <f t="shared" si="93"/>
        <v>-9.2776144078947364E-4</v>
      </c>
      <c r="P1004">
        <f t="shared" si="95"/>
        <v>-2.9938775256874992</v>
      </c>
      <c r="S1004">
        <f t="shared" si="94"/>
        <v>-3.7110457631578946E-3</v>
      </c>
    </row>
    <row r="1005" spans="5:19" x14ac:dyDescent="0.25">
      <c r="E1005">
        <v>62</v>
      </c>
      <c r="F1005">
        <v>8</v>
      </c>
      <c r="G1005">
        <v>2.375</v>
      </c>
      <c r="H1005">
        <v>183.15</v>
      </c>
      <c r="I1005">
        <v>0</v>
      </c>
      <c r="J1005">
        <v>92.48</v>
      </c>
      <c r="K1005" s="10">
        <f t="shared" si="90"/>
        <v>0</v>
      </c>
      <c r="L1005" s="10">
        <f t="shared" si="91"/>
        <v>-0.16224561403508772</v>
      </c>
      <c r="M1005" s="10">
        <f t="shared" si="92"/>
        <v>0.16224561403508772</v>
      </c>
      <c r="O1005">
        <f t="shared" si="93"/>
        <v>-6.6614423947368412E-2</v>
      </c>
      <c r="P1005">
        <f t="shared" si="95"/>
        <v>-2.9272631017401309</v>
      </c>
      <c r="S1005">
        <f t="shared" si="94"/>
        <v>-0.26645769578947365</v>
      </c>
    </row>
    <row r="1006" spans="5:19" x14ac:dyDescent="0.25">
      <c r="E1006">
        <v>62</v>
      </c>
      <c r="F1006">
        <v>9</v>
      </c>
      <c r="G1006">
        <v>2.375</v>
      </c>
      <c r="H1006">
        <v>184.25</v>
      </c>
      <c r="I1006">
        <v>95.203999999999994</v>
      </c>
      <c r="J1006">
        <v>0</v>
      </c>
      <c r="K1006" s="10">
        <f t="shared" si="90"/>
        <v>0.16702456140350877</v>
      </c>
      <c r="L1006" s="10">
        <f t="shared" si="91"/>
        <v>0</v>
      </c>
      <c r="M1006" s="10">
        <f t="shared" si="92"/>
        <v>0.16702456140350877</v>
      </c>
      <c r="O1006">
        <f t="shared" si="93"/>
        <v>6.8576552957236844E-2</v>
      </c>
      <c r="P1006">
        <f t="shared" si="95"/>
        <v>-2.9958396546973676</v>
      </c>
      <c r="S1006">
        <f t="shared" si="94"/>
        <v>0.27430621182894738</v>
      </c>
    </row>
    <row r="1007" spans="5:19" x14ac:dyDescent="0.25">
      <c r="E1007">
        <v>62</v>
      </c>
      <c r="F1007">
        <v>10</v>
      </c>
      <c r="G1007">
        <v>2.375</v>
      </c>
      <c r="H1007">
        <v>183.65</v>
      </c>
      <c r="I1007">
        <v>0</v>
      </c>
      <c r="J1007">
        <v>81.727999999999994</v>
      </c>
      <c r="K1007" s="10">
        <f t="shared" si="90"/>
        <v>0</v>
      </c>
      <c r="L1007" s="10">
        <f t="shared" si="91"/>
        <v>-0.14338245614035086</v>
      </c>
      <c r="M1007" s="10">
        <f t="shared" si="92"/>
        <v>0.14338245614035086</v>
      </c>
      <c r="O1007">
        <f t="shared" si="93"/>
        <v>-5.8869632789473672E-2</v>
      </c>
      <c r="P1007">
        <f t="shared" si="95"/>
        <v>-2.9369700219078938</v>
      </c>
      <c r="S1007">
        <f t="shared" si="94"/>
        <v>-0.23547853115789469</v>
      </c>
    </row>
    <row r="1008" spans="5:19" x14ac:dyDescent="0.25">
      <c r="E1008">
        <v>62</v>
      </c>
      <c r="F1008">
        <v>11</v>
      </c>
      <c r="G1008">
        <v>2.375</v>
      </c>
      <c r="H1008">
        <v>180.44</v>
      </c>
      <c r="I1008">
        <v>0</v>
      </c>
      <c r="J1008">
        <v>19.78</v>
      </c>
      <c r="K1008" s="10">
        <f t="shared" si="90"/>
        <v>0</v>
      </c>
      <c r="L1008" s="10">
        <f t="shared" si="91"/>
        <v>-3.4701754385964914E-2</v>
      </c>
      <c r="M1008" s="10">
        <f t="shared" si="92"/>
        <v>3.4701754385964914E-2</v>
      </c>
      <c r="O1008">
        <f t="shared" si="93"/>
        <v>-1.4247764983552631E-2</v>
      </c>
      <c r="P1008">
        <f t="shared" si="95"/>
        <v>-2.9227222569243412</v>
      </c>
      <c r="S1008">
        <f t="shared" si="94"/>
        <v>-5.6991059934210525E-2</v>
      </c>
    </row>
    <row r="1009" spans="5:19" x14ac:dyDescent="0.25">
      <c r="E1009">
        <v>62</v>
      </c>
      <c r="F1009">
        <v>12</v>
      </c>
      <c r="G1009">
        <v>2.375</v>
      </c>
      <c r="H1009">
        <v>181.54</v>
      </c>
      <c r="I1009">
        <v>0</v>
      </c>
      <c r="J1009">
        <v>77.239999999999995</v>
      </c>
      <c r="K1009" s="10">
        <f t="shared" si="90"/>
        <v>0</v>
      </c>
      <c r="L1009" s="10">
        <f t="shared" si="91"/>
        <v>-0.13550877192982455</v>
      </c>
      <c r="M1009" s="10">
        <f t="shared" si="92"/>
        <v>0.13550877192982455</v>
      </c>
      <c r="O1009">
        <f t="shared" si="93"/>
        <v>-5.5636873980263152E-2</v>
      </c>
      <c r="P1009">
        <f t="shared" si="95"/>
        <v>-2.8670853829440781</v>
      </c>
      <c r="S1009">
        <f t="shared" si="94"/>
        <v>-0.22254749592105261</v>
      </c>
    </row>
    <row r="1010" spans="5:19" x14ac:dyDescent="0.25">
      <c r="E1010">
        <v>62</v>
      </c>
      <c r="F1010">
        <v>13</v>
      </c>
      <c r="G1010">
        <v>2.375</v>
      </c>
      <c r="H1010">
        <v>189.45</v>
      </c>
      <c r="I1010">
        <v>141.696</v>
      </c>
      <c r="J1010">
        <v>0</v>
      </c>
      <c r="K1010" s="10">
        <f t="shared" si="90"/>
        <v>0.24858947368421053</v>
      </c>
      <c r="L1010" s="10">
        <f t="shared" si="91"/>
        <v>0</v>
      </c>
      <c r="M1010" s="10">
        <f t="shared" si="92"/>
        <v>0.24858947368421053</v>
      </c>
      <c r="O1010">
        <f t="shared" si="93"/>
        <v>0.10206528347368421</v>
      </c>
      <c r="P1010">
        <f t="shared" si="95"/>
        <v>-2.9691506664177623</v>
      </c>
      <c r="S1010">
        <f t="shared" si="94"/>
        <v>0.40826113389473684</v>
      </c>
    </row>
    <row r="1011" spans="5:19" x14ac:dyDescent="0.25">
      <c r="E1011">
        <v>62</v>
      </c>
      <c r="F1011">
        <v>14</v>
      </c>
      <c r="G1011">
        <v>2.375</v>
      </c>
      <c r="H1011">
        <v>187.49</v>
      </c>
      <c r="I1011">
        <v>23.504000000000001</v>
      </c>
      <c r="J1011">
        <v>0</v>
      </c>
      <c r="K1011" s="10">
        <f t="shared" si="90"/>
        <v>4.123508771929825E-2</v>
      </c>
      <c r="L1011" s="10">
        <f t="shared" si="91"/>
        <v>0</v>
      </c>
      <c r="M1011" s="10">
        <f t="shared" si="92"/>
        <v>4.123508771929825E-2</v>
      </c>
      <c r="O1011">
        <f t="shared" si="93"/>
        <v>1.6930205671052634E-2</v>
      </c>
      <c r="P1011">
        <f t="shared" si="95"/>
        <v>-2.9860808720888148</v>
      </c>
      <c r="S1011">
        <f t="shared" si="94"/>
        <v>6.7720822684210535E-2</v>
      </c>
    </row>
    <row r="1012" spans="5:19" x14ac:dyDescent="0.25">
      <c r="E1012">
        <v>62</v>
      </c>
      <c r="F1012">
        <v>15</v>
      </c>
      <c r="G1012">
        <v>2.375</v>
      </c>
      <c r="H1012">
        <v>191.21</v>
      </c>
      <c r="I1012">
        <v>71.864000000000004</v>
      </c>
      <c r="J1012">
        <v>0</v>
      </c>
      <c r="K1012" s="10">
        <f t="shared" si="90"/>
        <v>0.12607719298245615</v>
      </c>
      <c r="L1012" s="10">
        <f t="shared" si="91"/>
        <v>0</v>
      </c>
      <c r="M1012" s="10">
        <f t="shared" si="92"/>
        <v>0.12607719298245615</v>
      </c>
      <c r="O1012">
        <f t="shared" si="93"/>
        <v>5.1764478401315789E-2</v>
      </c>
      <c r="P1012">
        <f t="shared" si="95"/>
        <v>-3.0378453504901306</v>
      </c>
      <c r="S1012">
        <f t="shared" si="94"/>
        <v>0.20705791360526316</v>
      </c>
    </row>
    <row r="1013" spans="5:19" x14ac:dyDescent="0.25">
      <c r="E1013">
        <v>62</v>
      </c>
      <c r="F1013">
        <v>16</v>
      </c>
      <c r="G1013">
        <v>2.375</v>
      </c>
      <c r="H1013">
        <v>210.24</v>
      </c>
      <c r="I1013">
        <v>0</v>
      </c>
      <c r="J1013">
        <v>79.248000000000005</v>
      </c>
      <c r="K1013" s="10">
        <f t="shared" si="90"/>
        <v>0</v>
      </c>
      <c r="L1013" s="10">
        <f t="shared" si="91"/>
        <v>-0.13903157894736842</v>
      </c>
      <c r="M1013" s="10">
        <f t="shared" si="92"/>
        <v>0.13903157894736842</v>
      </c>
      <c r="O1013">
        <f t="shared" si="93"/>
        <v>-5.7083259828947366E-2</v>
      </c>
      <c r="P1013">
        <f t="shared" si="95"/>
        <v>-2.9807620906611834</v>
      </c>
      <c r="S1013">
        <f t="shared" si="94"/>
        <v>-0.22833303931578947</v>
      </c>
    </row>
    <row r="1014" spans="5:19" x14ac:dyDescent="0.25">
      <c r="E1014">
        <v>63</v>
      </c>
      <c r="F1014">
        <v>1</v>
      </c>
      <c r="G1014">
        <v>3.45</v>
      </c>
      <c r="H1014">
        <v>39.93</v>
      </c>
      <c r="I1014">
        <v>0</v>
      </c>
      <c r="J1014">
        <v>35.372</v>
      </c>
      <c r="K1014" s="10">
        <f t="shared" si="90"/>
        <v>0</v>
      </c>
      <c r="L1014" s="10">
        <f t="shared" si="91"/>
        <v>-6.2056140350877191E-2</v>
      </c>
      <c r="M1014" s="10">
        <f t="shared" si="92"/>
        <v>6.2056140350877191E-2</v>
      </c>
      <c r="O1014">
        <f t="shared" si="93"/>
        <v>-2.5478864661184208E-2</v>
      </c>
      <c r="P1014">
        <f t="shared" si="95"/>
        <v>-2.9552832259999993</v>
      </c>
      <c r="S1014">
        <f t="shared" si="94"/>
        <v>-0.10191545864473683</v>
      </c>
    </row>
    <row r="1015" spans="5:19" x14ac:dyDescent="0.25">
      <c r="E1015">
        <v>63</v>
      </c>
      <c r="F1015">
        <v>2</v>
      </c>
      <c r="G1015">
        <v>3.45</v>
      </c>
      <c r="H1015">
        <v>36.340000000000003</v>
      </c>
      <c r="I1015">
        <v>0</v>
      </c>
      <c r="J1015">
        <v>80.78</v>
      </c>
      <c r="K1015" s="10">
        <f t="shared" si="90"/>
        <v>0</v>
      </c>
      <c r="L1015" s="10">
        <f t="shared" si="91"/>
        <v>-0.14171929824561405</v>
      </c>
      <c r="M1015" s="10">
        <f t="shared" si="92"/>
        <v>0.14171929824561405</v>
      </c>
      <c r="O1015">
        <f t="shared" si="93"/>
        <v>-5.8186777319078953E-2</v>
      </c>
      <c r="P1015">
        <f t="shared" si="95"/>
        <v>-2.8970964486809203</v>
      </c>
      <c r="S1015">
        <f t="shared" si="94"/>
        <v>-0.23274710927631581</v>
      </c>
    </row>
    <row r="1016" spans="5:19" x14ac:dyDescent="0.25">
      <c r="E1016">
        <v>63</v>
      </c>
      <c r="F1016">
        <v>3</v>
      </c>
      <c r="G1016">
        <v>3.45</v>
      </c>
      <c r="H1016">
        <v>36.03</v>
      </c>
      <c r="I1016">
        <v>0</v>
      </c>
      <c r="J1016">
        <v>20.995999999999999</v>
      </c>
      <c r="K1016" s="10">
        <f t="shared" si="90"/>
        <v>0</v>
      </c>
      <c r="L1016" s="10">
        <f t="shared" si="91"/>
        <v>-3.6835087719298241E-2</v>
      </c>
      <c r="M1016" s="10">
        <f t="shared" si="92"/>
        <v>3.6835087719298241E-2</v>
      </c>
      <c r="O1016">
        <f t="shared" si="93"/>
        <v>-1.5123663983552629E-2</v>
      </c>
      <c r="P1016">
        <f t="shared" si="95"/>
        <v>-2.8819727846973677</v>
      </c>
      <c r="S1016">
        <f t="shared" si="94"/>
        <v>-6.0494655934210516E-2</v>
      </c>
    </row>
    <row r="1017" spans="5:19" x14ac:dyDescent="0.25">
      <c r="E1017">
        <v>63</v>
      </c>
      <c r="F1017">
        <v>4</v>
      </c>
      <c r="G1017">
        <v>3.45</v>
      </c>
      <c r="H1017">
        <v>38.39</v>
      </c>
      <c r="I1017">
        <v>0</v>
      </c>
      <c r="J1017">
        <v>8.9879999999999995</v>
      </c>
      <c r="K1017" s="10">
        <f t="shared" si="90"/>
        <v>0</v>
      </c>
      <c r="L1017" s="10">
        <f t="shared" si="91"/>
        <v>-1.5768421052631577E-2</v>
      </c>
      <c r="M1017" s="10">
        <f t="shared" si="92"/>
        <v>1.5768421052631577E-2</v>
      </c>
      <c r="O1017">
        <f t="shared" si="93"/>
        <v>-6.4741613585526303E-3</v>
      </c>
      <c r="P1017">
        <f t="shared" si="95"/>
        <v>-2.8754986233388151</v>
      </c>
      <c r="S1017">
        <f t="shared" si="94"/>
        <v>-2.5896645434210521E-2</v>
      </c>
    </row>
    <row r="1018" spans="5:19" x14ac:dyDescent="0.25">
      <c r="E1018">
        <v>63</v>
      </c>
      <c r="F1018">
        <v>5</v>
      </c>
      <c r="G1018">
        <v>3.45</v>
      </c>
      <c r="H1018">
        <v>44.49</v>
      </c>
      <c r="I1018">
        <v>74.183999999999997</v>
      </c>
      <c r="J1018">
        <v>0</v>
      </c>
      <c r="K1018" s="10">
        <f t="shared" si="90"/>
        <v>0.13014736842105262</v>
      </c>
      <c r="L1018" s="10">
        <f t="shared" si="91"/>
        <v>0</v>
      </c>
      <c r="M1018" s="10">
        <f t="shared" si="92"/>
        <v>0.13014736842105262</v>
      </c>
      <c r="O1018">
        <f t="shared" si="93"/>
        <v>5.3435601493421046E-2</v>
      </c>
      <c r="P1018">
        <f t="shared" si="95"/>
        <v>-2.9289342248322363</v>
      </c>
      <c r="S1018">
        <f t="shared" si="94"/>
        <v>0.21374240597368419</v>
      </c>
    </row>
    <row r="1019" spans="5:19" x14ac:dyDescent="0.25">
      <c r="E1019">
        <v>63</v>
      </c>
      <c r="F1019">
        <v>6</v>
      </c>
      <c r="G1019">
        <v>3.45</v>
      </c>
      <c r="H1019">
        <v>38.31</v>
      </c>
      <c r="I1019">
        <v>0</v>
      </c>
      <c r="J1019">
        <v>28.86</v>
      </c>
      <c r="K1019" s="10">
        <f t="shared" si="90"/>
        <v>0</v>
      </c>
      <c r="L1019" s="10">
        <f t="shared" si="91"/>
        <v>-5.0631578947368423E-2</v>
      </c>
      <c r="M1019" s="10">
        <f t="shared" si="92"/>
        <v>5.0631578947368423E-2</v>
      </c>
      <c r="O1019">
        <f t="shared" si="93"/>
        <v>-2.0788195016447367E-2</v>
      </c>
      <c r="P1019">
        <f t="shared" si="95"/>
        <v>-2.9081460298157888</v>
      </c>
      <c r="S1019">
        <f t="shared" si="94"/>
        <v>-8.3152780065789467E-2</v>
      </c>
    </row>
    <row r="1020" spans="5:19" x14ac:dyDescent="0.25">
      <c r="E1020">
        <v>63</v>
      </c>
      <c r="F1020">
        <v>7</v>
      </c>
      <c r="G1020">
        <v>3.45</v>
      </c>
      <c r="H1020">
        <v>41.38</v>
      </c>
      <c r="I1020">
        <v>0</v>
      </c>
      <c r="J1020">
        <v>46.347999999999999</v>
      </c>
      <c r="K1020" s="10">
        <f t="shared" si="90"/>
        <v>0</v>
      </c>
      <c r="L1020" s="10">
        <f t="shared" si="91"/>
        <v>-8.1312280701754377E-2</v>
      </c>
      <c r="M1020" s="10">
        <f t="shared" si="92"/>
        <v>8.1312280701754377E-2</v>
      </c>
      <c r="O1020">
        <f t="shared" si="93"/>
        <v>-3.3385005634868417E-2</v>
      </c>
      <c r="P1020">
        <f t="shared" si="95"/>
        <v>-2.8747610241809203</v>
      </c>
      <c r="S1020">
        <f t="shared" si="94"/>
        <v>-0.13354002253947367</v>
      </c>
    </row>
    <row r="1021" spans="5:19" x14ac:dyDescent="0.25">
      <c r="E1021">
        <v>63</v>
      </c>
      <c r="F1021">
        <v>8</v>
      </c>
      <c r="G1021">
        <v>3.45</v>
      </c>
      <c r="H1021">
        <v>37.08</v>
      </c>
      <c r="I1021">
        <v>0</v>
      </c>
      <c r="J1021">
        <v>190.15199999999999</v>
      </c>
      <c r="K1021" s="10">
        <f t="shared" si="90"/>
        <v>0</v>
      </c>
      <c r="L1021" s="10">
        <f t="shared" si="91"/>
        <v>-0.33359999999999995</v>
      </c>
      <c r="M1021" s="10">
        <f t="shared" si="92"/>
        <v>0.33359999999999995</v>
      </c>
      <c r="O1021">
        <f t="shared" si="93"/>
        <v>-0.13696870612499998</v>
      </c>
      <c r="P1021">
        <f t="shared" si="95"/>
        <v>-2.7377923180559205</v>
      </c>
      <c r="S1021">
        <f t="shared" si="94"/>
        <v>-0.54787482449999991</v>
      </c>
    </row>
    <row r="1022" spans="5:19" x14ac:dyDescent="0.25">
      <c r="E1022">
        <v>63</v>
      </c>
      <c r="F1022">
        <v>9</v>
      </c>
      <c r="G1022">
        <v>3.45</v>
      </c>
      <c r="H1022">
        <v>198.65</v>
      </c>
      <c r="I1022">
        <v>53.856000000000002</v>
      </c>
      <c r="J1022">
        <v>0</v>
      </c>
      <c r="K1022" s="10">
        <f t="shared" si="90"/>
        <v>9.4484210526315796E-2</v>
      </c>
      <c r="L1022" s="10">
        <f t="shared" si="91"/>
        <v>0</v>
      </c>
      <c r="M1022" s="10">
        <f t="shared" si="92"/>
        <v>9.4484210526315796E-2</v>
      </c>
      <c r="O1022">
        <f t="shared" si="93"/>
        <v>3.879310571052632E-2</v>
      </c>
      <c r="P1022">
        <f t="shared" si="95"/>
        <v>-2.7765854237664467</v>
      </c>
      <c r="S1022">
        <f t="shared" si="94"/>
        <v>0.15517242284210528</v>
      </c>
    </row>
    <row r="1023" spans="5:19" x14ac:dyDescent="0.25">
      <c r="E1023">
        <v>63</v>
      </c>
      <c r="F1023">
        <v>10</v>
      </c>
      <c r="G1023">
        <v>3.45</v>
      </c>
      <c r="H1023">
        <v>193.81</v>
      </c>
      <c r="I1023">
        <v>40.095999999999997</v>
      </c>
      <c r="J1023">
        <v>0</v>
      </c>
      <c r="K1023" s="10">
        <f t="shared" si="90"/>
        <v>7.0343859649122806E-2</v>
      </c>
      <c r="L1023" s="10">
        <f t="shared" si="91"/>
        <v>0</v>
      </c>
      <c r="M1023" s="10">
        <f t="shared" si="92"/>
        <v>7.0343859649122806E-2</v>
      </c>
      <c r="O1023">
        <f t="shared" si="93"/>
        <v>2.8881617026315788E-2</v>
      </c>
      <c r="P1023">
        <f t="shared" si="95"/>
        <v>-2.8054670407927627</v>
      </c>
      <c r="S1023">
        <f t="shared" si="94"/>
        <v>0.11552646810526315</v>
      </c>
    </row>
    <row r="1024" spans="5:19" x14ac:dyDescent="0.25">
      <c r="E1024">
        <v>63</v>
      </c>
      <c r="F1024">
        <v>11</v>
      </c>
      <c r="G1024">
        <v>3.45</v>
      </c>
      <c r="H1024">
        <v>185.57</v>
      </c>
      <c r="I1024">
        <v>100.604</v>
      </c>
      <c r="J1024">
        <v>0</v>
      </c>
      <c r="K1024" s="10">
        <f t="shared" si="90"/>
        <v>0.1764982456140351</v>
      </c>
      <c r="L1024" s="10">
        <f t="shared" si="91"/>
        <v>0</v>
      </c>
      <c r="M1024" s="10">
        <f t="shared" si="92"/>
        <v>0.1764982456140351</v>
      </c>
      <c r="O1024">
        <f t="shared" si="93"/>
        <v>7.2466236016447375E-2</v>
      </c>
      <c r="P1024">
        <f t="shared" si="95"/>
        <v>-2.8779332768092099</v>
      </c>
      <c r="S1024">
        <f t="shared" si="94"/>
        <v>0.2898649440657895</v>
      </c>
    </row>
    <row r="1025" spans="5:19" x14ac:dyDescent="0.25">
      <c r="E1025">
        <v>63</v>
      </c>
      <c r="F1025">
        <v>12</v>
      </c>
      <c r="G1025">
        <v>3.45</v>
      </c>
      <c r="H1025">
        <v>174.09</v>
      </c>
      <c r="I1025">
        <v>36.372</v>
      </c>
      <c r="J1025">
        <v>0</v>
      </c>
      <c r="K1025" s="10">
        <f t="shared" si="90"/>
        <v>6.381052631578947E-2</v>
      </c>
      <c r="L1025" s="10">
        <f t="shared" si="91"/>
        <v>0</v>
      </c>
      <c r="M1025" s="10">
        <f t="shared" si="92"/>
        <v>6.381052631578947E-2</v>
      </c>
      <c r="O1025">
        <f t="shared" si="93"/>
        <v>2.6199176338815786E-2</v>
      </c>
      <c r="P1025">
        <f t="shared" si="95"/>
        <v>-2.9041324531480255</v>
      </c>
      <c r="S1025">
        <f t="shared" si="94"/>
        <v>0.10479670535526314</v>
      </c>
    </row>
    <row r="1026" spans="5:19" x14ac:dyDescent="0.25">
      <c r="E1026">
        <v>63</v>
      </c>
      <c r="F1026">
        <v>13</v>
      </c>
      <c r="G1026">
        <v>3.45</v>
      </c>
      <c r="H1026">
        <v>188.24</v>
      </c>
      <c r="I1026">
        <v>15.496</v>
      </c>
      <c r="J1026">
        <v>0</v>
      </c>
      <c r="K1026" s="10">
        <f t="shared" si="90"/>
        <v>2.7185964912280702E-2</v>
      </c>
      <c r="L1026" s="10">
        <f t="shared" si="91"/>
        <v>0</v>
      </c>
      <c r="M1026" s="10">
        <f t="shared" si="92"/>
        <v>2.7185964912280702E-2</v>
      </c>
      <c r="O1026">
        <f t="shared" si="93"/>
        <v>1.1161949756578946E-2</v>
      </c>
      <c r="P1026">
        <f t="shared" si="95"/>
        <v>-2.9152944029046046</v>
      </c>
      <c r="S1026">
        <f t="shared" si="94"/>
        <v>4.4647799026315785E-2</v>
      </c>
    </row>
    <row r="1027" spans="5:19" x14ac:dyDescent="0.25">
      <c r="E1027">
        <v>63</v>
      </c>
      <c r="F1027">
        <v>14</v>
      </c>
      <c r="G1027">
        <v>3.45</v>
      </c>
      <c r="H1027">
        <v>180.79</v>
      </c>
      <c r="I1027">
        <v>60.271999999999998</v>
      </c>
      <c r="J1027">
        <v>0</v>
      </c>
      <c r="K1027" s="10">
        <f t="shared" si="90"/>
        <v>0.10574035087719298</v>
      </c>
      <c r="L1027" s="10">
        <f t="shared" si="91"/>
        <v>0</v>
      </c>
      <c r="M1027" s="10">
        <f t="shared" si="92"/>
        <v>0.10574035087719298</v>
      </c>
      <c r="O1027">
        <f t="shared" si="93"/>
        <v>4.3414625434210527E-2</v>
      </c>
      <c r="P1027">
        <f t="shared" si="95"/>
        <v>-2.9587090283388151</v>
      </c>
      <c r="S1027">
        <f t="shared" si="94"/>
        <v>0.17365850173684211</v>
      </c>
    </row>
    <row r="1028" spans="5:19" x14ac:dyDescent="0.25">
      <c r="E1028">
        <v>63</v>
      </c>
      <c r="F1028">
        <v>15</v>
      </c>
      <c r="G1028">
        <v>3.45</v>
      </c>
      <c r="H1028">
        <v>66.92</v>
      </c>
      <c r="I1028">
        <v>87.587999999999994</v>
      </c>
      <c r="J1028">
        <v>0</v>
      </c>
      <c r="K1028" s="10">
        <f t="shared" si="90"/>
        <v>0.15366315789473683</v>
      </c>
      <c r="L1028" s="10">
        <f t="shared" si="91"/>
        <v>0</v>
      </c>
      <c r="M1028" s="10">
        <f t="shared" si="92"/>
        <v>0.15366315789473683</v>
      </c>
      <c r="O1028">
        <f t="shared" si="93"/>
        <v>6.3090659220394724E-2</v>
      </c>
      <c r="P1028">
        <f t="shared" si="95"/>
        <v>-3.0217996875592097</v>
      </c>
      <c r="S1028">
        <f t="shared" si="94"/>
        <v>0.25236263688157889</v>
      </c>
    </row>
    <row r="1029" spans="5:19" x14ac:dyDescent="0.25">
      <c r="E1029">
        <v>63</v>
      </c>
      <c r="F1029">
        <v>16</v>
      </c>
      <c r="G1029">
        <v>3.45</v>
      </c>
      <c r="H1029">
        <v>62.89</v>
      </c>
      <c r="I1029">
        <v>0</v>
      </c>
      <c r="J1029">
        <v>74.924000000000007</v>
      </c>
      <c r="K1029" s="10">
        <f t="shared" si="90"/>
        <v>0</v>
      </c>
      <c r="L1029" s="10">
        <f t="shared" si="91"/>
        <v>-0.13144561403508773</v>
      </c>
      <c r="M1029" s="10">
        <f t="shared" si="92"/>
        <v>0.13144561403508773</v>
      </c>
      <c r="O1029">
        <f t="shared" si="93"/>
        <v>-5.3968632134868424E-2</v>
      </c>
      <c r="P1029">
        <f t="shared" si="95"/>
        <v>-2.9678310554243414</v>
      </c>
      <c r="S1029">
        <f t="shared" si="94"/>
        <v>-0.2158745285394737</v>
      </c>
    </row>
    <row r="1030" spans="5:19" x14ac:dyDescent="0.25">
      <c r="E1030">
        <v>64</v>
      </c>
      <c r="F1030">
        <v>1</v>
      </c>
      <c r="G1030">
        <v>2.25</v>
      </c>
      <c r="H1030">
        <v>46.18</v>
      </c>
      <c r="I1030">
        <v>0</v>
      </c>
      <c r="J1030">
        <v>42.411999999999999</v>
      </c>
      <c r="K1030" s="10">
        <f t="shared" si="90"/>
        <v>0</v>
      </c>
      <c r="L1030" s="10">
        <f t="shared" si="91"/>
        <v>-7.4407017543859644E-2</v>
      </c>
      <c r="M1030" s="10">
        <f t="shared" si="92"/>
        <v>7.4407017543859644E-2</v>
      </c>
      <c r="O1030">
        <f t="shared" si="93"/>
        <v>-3.0549858871710522E-2</v>
      </c>
      <c r="P1030">
        <f t="shared" si="95"/>
        <v>-2.9372811965526311</v>
      </c>
      <c r="S1030">
        <f t="shared" si="94"/>
        <v>-0.12219943548684209</v>
      </c>
    </row>
    <row r="1031" spans="5:19" x14ac:dyDescent="0.25">
      <c r="E1031">
        <v>64</v>
      </c>
      <c r="F1031">
        <v>2</v>
      </c>
      <c r="G1031">
        <v>2.25</v>
      </c>
      <c r="H1031">
        <v>46.15</v>
      </c>
      <c r="I1031">
        <v>22.431999999999999</v>
      </c>
      <c r="J1031">
        <v>0</v>
      </c>
      <c r="K1031" s="10">
        <f t="shared" ref="K1031:K1094" si="96">I1031/$G$3</f>
        <v>3.9354385964912281E-2</v>
      </c>
      <c r="L1031" s="10">
        <f t="shared" ref="L1031:L1094" si="97">-J1031/$G$3</f>
        <v>0</v>
      </c>
      <c r="M1031" s="10">
        <f t="shared" ref="M1031:M1094" si="98">J1031/$G$3 +I1031/$G$3</f>
        <v>3.9354385964912281E-2</v>
      </c>
      <c r="O1031">
        <f t="shared" ref="O1031:O1094" si="99">(K1031*$J$2+L1031*$J$2)*0.25</f>
        <v>1.6158031552631579E-2</v>
      </c>
      <c r="P1031">
        <f t="shared" si="95"/>
        <v>-2.9534392281052626</v>
      </c>
      <c r="S1031">
        <f t="shared" ref="S1031:S1094" si="100">(K1031*$J$2+L1031*$J$2)</f>
        <v>6.4632126210526317E-2</v>
      </c>
    </row>
    <row r="1032" spans="5:19" x14ac:dyDescent="0.25">
      <c r="E1032">
        <v>64</v>
      </c>
      <c r="F1032">
        <v>3</v>
      </c>
      <c r="G1032">
        <v>2.25</v>
      </c>
      <c r="H1032">
        <v>46.61</v>
      </c>
      <c r="I1032">
        <v>85.084000000000003</v>
      </c>
      <c r="J1032">
        <v>0</v>
      </c>
      <c r="K1032" s="10">
        <f t="shared" si="96"/>
        <v>0.1492701754385965</v>
      </c>
      <c r="L1032" s="10">
        <f t="shared" si="97"/>
        <v>0</v>
      </c>
      <c r="M1032" s="10">
        <f t="shared" si="98"/>
        <v>0.1492701754385965</v>
      </c>
      <c r="O1032">
        <f t="shared" si="99"/>
        <v>6.1286998779605265E-2</v>
      </c>
      <c r="P1032">
        <f t="shared" ref="P1032:P1095" si="101">P1031-O1032</f>
        <v>-3.0147262268848678</v>
      </c>
      <c r="S1032">
        <f t="shared" si="100"/>
        <v>0.24514799511842106</v>
      </c>
    </row>
    <row r="1033" spans="5:19" x14ac:dyDescent="0.25">
      <c r="E1033">
        <v>64</v>
      </c>
      <c r="F1033">
        <v>4</v>
      </c>
      <c r="G1033">
        <v>2.25</v>
      </c>
      <c r="H1033">
        <v>55.27</v>
      </c>
      <c r="I1033">
        <v>91.623999999999995</v>
      </c>
      <c r="J1033">
        <v>0</v>
      </c>
      <c r="K1033" s="10">
        <f t="shared" si="96"/>
        <v>0.1607438596491228</v>
      </c>
      <c r="L1033" s="10">
        <f t="shared" si="97"/>
        <v>0</v>
      </c>
      <c r="M1033" s="10">
        <f t="shared" si="98"/>
        <v>0.1607438596491228</v>
      </c>
      <c r="O1033">
        <f t="shared" si="99"/>
        <v>6.5997837151315783E-2</v>
      </c>
      <c r="P1033">
        <f t="shared" si="101"/>
        <v>-3.0807240640361835</v>
      </c>
      <c r="S1033">
        <f t="shared" si="100"/>
        <v>0.26399134860526313</v>
      </c>
    </row>
    <row r="1034" spans="5:19" x14ac:dyDescent="0.25">
      <c r="E1034">
        <v>64</v>
      </c>
      <c r="F1034">
        <v>5</v>
      </c>
      <c r="G1034">
        <v>2.25</v>
      </c>
      <c r="H1034">
        <v>167.19</v>
      </c>
      <c r="I1034">
        <v>0</v>
      </c>
      <c r="J1034">
        <v>51.68</v>
      </c>
      <c r="K1034" s="10">
        <f t="shared" si="96"/>
        <v>0</v>
      </c>
      <c r="L1034" s="10">
        <f t="shared" si="97"/>
        <v>-9.0666666666666659E-2</v>
      </c>
      <c r="M1034" s="10">
        <f t="shared" si="98"/>
        <v>9.0666666666666659E-2</v>
      </c>
      <c r="O1034">
        <f t="shared" si="99"/>
        <v>-3.7225707499999997E-2</v>
      </c>
      <c r="P1034">
        <f t="shared" si="101"/>
        <v>-3.0434983565361833</v>
      </c>
      <c r="S1034">
        <f t="shared" si="100"/>
        <v>-0.14890282999999999</v>
      </c>
    </row>
    <row r="1035" spans="5:19" x14ac:dyDescent="0.25">
      <c r="E1035">
        <v>64</v>
      </c>
      <c r="F1035">
        <v>6</v>
      </c>
      <c r="G1035">
        <v>2.25</v>
      </c>
      <c r="H1035">
        <v>166.76</v>
      </c>
      <c r="I1035">
        <v>16.591999999999999</v>
      </c>
      <c r="J1035">
        <v>0</v>
      </c>
      <c r="K1035" s="10">
        <f t="shared" si="96"/>
        <v>2.910877192982456E-2</v>
      </c>
      <c r="L1035" s="10">
        <f t="shared" si="97"/>
        <v>0</v>
      </c>
      <c r="M1035" s="10">
        <f t="shared" si="98"/>
        <v>2.910877192982456E-2</v>
      </c>
      <c r="O1035">
        <f t="shared" si="99"/>
        <v>1.1951411355263156E-2</v>
      </c>
      <c r="P1035">
        <f t="shared" si="101"/>
        <v>-3.0554497678914463</v>
      </c>
      <c r="S1035">
        <f t="shared" si="100"/>
        <v>4.7805645421052624E-2</v>
      </c>
    </row>
    <row r="1036" spans="5:19" x14ac:dyDescent="0.25">
      <c r="E1036">
        <v>64</v>
      </c>
      <c r="F1036">
        <v>7</v>
      </c>
      <c r="G1036">
        <v>2.25</v>
      </c>
      <c r="H1036">
        <v>167.06</v>
      </c>
      <c r="I1036">
        <v>55.064</v>
      </c>
      <c r="J1036">
        <v>0</v>
      </c>
      <c r="K1036" s="10">
        <f t="shared" si="96"/>
        <v>9.660350877192983E-2</v>
      </c>
      <c r="L1036" s="10">
        <f t="shared" si="97"/>
        <v>0</v>
      </c>
      <c r="M1036" s="10">
        <f t="shared" si="98"/>
        <v>9.660350877192983E-2</v>
      </c>
      <c r="O1036">
        <f t="shared" si="99"/>
        <v>3.9663242217105266E-2</v>
      </c>
      <c r="P1036">
        <f t="shared" si="101"/>
        <v>-3.0951130101085518</v>
      </c>
      <c r="S1036">
        <f t="shared" si="100"/>
        <v>0.15865296886842106</v>
      </c>
    </row>
    <row r="1037" spans="5:19" x14ac:dyDescent="0.25">
      <c r="E1037">
        <v>64</v>
      </c>
      <c r="F1037">
        <v>8</v>
      </c>
      <c r="G1037">
        <v>2.25</v>
      </c>
      <c r="H1037">
        <v>51.98</v>
      </c>
      <c r="I1037">
        <v>49.536000000000001</v>
      </c>
      <c r="J1037">
        <v>0</v>
      </c>
      <c r="K1037" s="10">
        <f t="shared" si="96"/>
        <v>8.6905263157894735E-2</v>
      </c>
      <c r="L1037" s="10">
        <f t="shared" si="97"/>
        <v>0</v>
      </c>
      <c r="M1037" s="10">
        <f t="shared" si="98"/>
        <v>8.6905263157894735E-2</v>
      </c>
      <c r="O1037">
        <f t="shared" si="99"/>
        <v>3.5681359263157894E-2</v>
      </c>
      <c r="P1037">
        <f t="shared" si="101"/>
        <v>-3.1307943693717095</v>
      </c>
      <c r="S1037">
        <f t="shared" si="100"/>
        <v>0.14272543705263158</v>
      </c>
    </row>
    <row r="1038" spans="5:19" x14ac:dyDescent="0.25">
      <c r="E1038">
        <v>64</v>
      </c>
      <c r="F1038">
        <v>9</v>
      </c>
      <c r="G1038">
        <v>2.25</v>
      </c>
      <c r="H1038">
        <v>165</v>
      </c>
      <c r="I1038">
        <v>0</v>
      </c>
      <c r="J1038">
        <v>38.531999999999996</v>
      </c>
      <c r="K1038" s="10">
        <f t="shared" si="96"/>
        <v>0</v>
      </c>
      <c r="L1038" s="10">
        <f t="shared" si="97"/>
        <v>-6.7599999999999993E-2</v>
      </c>
      <c r="M1038" s="10">
        <f t="shared" si="98"/>
        <v>6.7599999999999993E-2</v>
      </c>
      <c r="O1038">
        <f t="shared" si="99"/>
        <v>-2.7755049562499995E-2</v>
      </c>
      <c r="P1038">
        <f t="shared" si="101"/>
        <v>-3.1030393198092097</v>
      </c>
      <c r="S1038">
        <f t="shared" si="100"/>
        <v>-0.11102019824999998</v>
      </c>
    </row>
    <row r="1039" spans="5:19" x14ac:dyDescent="0.25">
      <c r="E1039">
        <v>64</v>
      </c>
      <c r="F1039">
        <v>10</v>
      </c>
      <c r="G1039">
        <v>2.25</v>
      </c>
      <c r="H1039">
        <v>167.3</v>
      </c>
      <c r="I1039">
        <v>108.572</v>
      </c>
      <c r="J1039">
        <v>0</v>
      </c>
      <c r="K1039" s="10">
        <f t="shared" si="96"/>
        <v>0.19047719298245613</v>
      </c>
      <c r="L1039" s="10">
        <f t="shared" si="97"/>
        <v>0</v>
      </c>
      <c r="M1039" s="10">
        <f t="shared" si="98"/>
        <v>0.19047719298245613</v>
      </c>
      <c r="O1039">
        <f t="shared" si="99"/>
        <v>7.8205679463815778E-2</v>
      </c>
      <c r="P1039">
        <f t="shared" si="101"/>
        <v>-3.1812449992730256</v>
      </c>
      <c r="S1039">
        <f t="shared" si="100"/>
        <v>0.31282271785526311</v>
      </c>
    </row>
    <row r="1040" spans="5:19" x14ac:dyDescent="0.25">
      <c r="E1040">
        <v>64</v>
      </c>
      <c r="F1040">
        <v>11</v>
      </c>
      <c r="G1040">
        <v>2.25</v>
      </c>
      <c r="H1040">
        <v>171</v>
      </c>
      <c r="I1040">
        <v>0</v>
      </c>
      <c r="J1040">
        <v>23.72</v>
      </c>
      <c r="K1040" s="10">
        <f t="shared" si="96"/>
        <v>0</v>
      </c>
      <c r="L1040" s="10">
        <f t="shared" si="97"/>
        <v>-4.1614035087719298E-2</v>
      </c>
      <c r="M1040" s="10">
        <f t="shared" si="98"/>
        <v>4.1614035087719298E-2</v>
      </c>
      <c r="O1040">
        <f t="shared" si="99"/>
        <v>-1.7085792993421053E-2</v>
      </c>
      <c r="P1040">
        <f t="shared" si="101"/>
        <v>-3.1641592062796047</v>
      </c>
      <c r="S1040">
        <f t="shared" si="100"/>
        <v>-6.8343171973684211E-2</v>
      </c>
    </row>
    <row r="1041" spans="5:19" x14ac:dyDescent="0.25">
      <c r="E1041">
        <v>64</v>
      </c>
      <c r="F1041">
        <v>12</v>
      </c>
      <c r="G1041">
        <v>2.25</v>
      </c>
      <c r="H1041">
        <v>41.18</v>
      </c>
      <c r="I1041">
        <v>0</v>
      </c>
      <c r="J1041">
        <v>13.856</v>
      </c>
      <c r="K1041" s="10">
        <f t="shared" si="96"/>
        <v>0</v>
      </c>
      <c r="L1041" s="10">
        <f t="shared" si="97"/>
        <v>-2.4308771929824561E-2</v>
      </c>
      <c r="M1041" s="10">
        <f t="shared" si="98"/>
        <v>2.4308771929824561E-2</v>
      </c>
      <c r="O1041">
        <f t="shared" si="99"/>
        <v>-9.9806386052631573E-3</v>
      </c>
      <c r="P1041">
        <f t="shared" si="101"/>
        <v>-3.1541785676743417</v>
      </c>
      <c r="S1041">
        <f t="shared" si="100"/>
        <v>-3.9922554421052629E-2</v>
      </c>
    </row>
    <row r="1042" spans="5:19" x14ac:dyDescent="0.25">
      <c r="E1042">
        <v>64</v>
      </c>
      <c r="F1042">
        <v>13</v>
      </c>
      <c r="G1042">
        <v>2.25</v>
      </c>
      <c r="H1042">
        <v>35.340000000000003</v>
      </c>
      <c r="I1042">
        <v>0</v>
      </c>
      <c r="J1042">
        <v>3.4239999999999999</v>
      </c>
      <c r="K1042" s="10">
        <f t="shared" si="96"/>
        <v>0</v>
      </c>
      <c r="L1042" s="10">
        <f t="shared" si="97"/>
        <v>-6.0070175438596491E-3</v>
      </c>
      <c r="M1042" s="10">
        <f t="shared" si="98"/>
        <v>6.0070175438596491E-3</v>
      </c>
      <c r="O1042">
        <f t="shared" si="99"/>
        <v>-2.466347184210526E-3</v>
      </c>
      <c r="P1042">
        <f t="shared" si="101"/>
        <v>-3.1517122204901313</v>
      </c>
      <c r="S1042">
        <f t="shared" si="100"/>
        <v>-9.8653887368421039E-3</v>
      </c>
    </row>
    <row r="1043" spans="5:19" x14ac:dyDescent="0.25">
      <c r="E1043">
        <v>64</v>
      </c>
      <c r="F1043">
        <v>14</v>
      </c>
      <c r="G1043">
        <v>2.25</v>
      </c>
      <c r="H1043">
        <v>41.08</v>
      </c>
      <c r="I1043">
        <v>7.1280000000000001</v>
      </c>
      <c r="J1043">
        <v>0</v>
      </c>
      <c r="K1043" s="10">
        <f t="shared" si="96"/>
        <v>1.2505263157894736E-2</v>
      </c>
      <c r="L1043" s="10">
        <f t="shared" si="97"/>
        <v>0</v>
      </c>
      <c r="M1043" s="10">
        <f t="shared" si="98"/>
        <v>1.2505263157894736E-2</v>
      </c>
      <c r="O1043">
        <f t="shared" si="99"/>
        <v>5.1343816381578941E-3</v>
      </c>
      <c r="P1043">
        <f t="shared" si="101"/>
        <v>-3.1568466021282893</v>
      </c>
      <c r="S1043">
        <f t="shared" si="100"/>
        <v>2.0537526552631576E-2</v>
      </c>
    </row>
    <row r="1044" spans="5:19" x14ac:dyDescent="0.25">
      <c r="E1044">
        <v>64</v>
      </c>
      <c r="F1044">
        <v>15</v>
      </c>
      <c r="G1044">
        <v>2.25</v>
      </c>
      <c r="H1044">
        <v>41.84</v>
      </c>
      <c r="I1044">
        <v>0</v>
      </c>
      <c r="J1044">
        <v>62.448</v>
      </c>
      <c r="K1044" s="10">
        <f t="shared" si="96"/>
        <v>0</v>
      </c>
      <c r="L1044" s="10">
        <f t="shared" si="97"/>
        <v>-0.1095578947368421</v>
      </c>
      <c r="M1044" s="10">
        <f t="shared" si="98"/>
        <v>0.1095578947368421</v>
      </c>
      <c r="O1044">
        <f t="shared" si="99"/>
        <v>-4.4982023644736836E-2</v>
      </c>
      <c r="P1044">
        <f t="shared" si="101"/>
        <v>-3.1118645784835524</v>
      </c>
      <c r="S1044">
        <f t="shared" si="100"/>
        <v>-0.17992809457894735</v>
      </c>
    </row>
    <row r="1045" spans="5:19" x14ac:dyDescent="0.25">
      <c r="E1045">
        <v>64</v>
      </c>
      <c r="F1045">
        <v>16</v>
      </c>
      <c r="G1045">
        <v>2.25</v>
      </c>
      <c r="H1045">
        <v>40.39</v>
      </c>
      <c r="I1045">
        <v>0</v>
      </c>
      <c r="J1045">
        <v>40.472000000000001</v>
      </c>
      <c r="K1045" s="10">
        <f t="shared" si="96"/>
        <v>0</v>
      </c>
      <c r="L1045" s="10">
        <f t="shared" si="97"/>
        <v>-7.1003508771929832E-2</v>
      </c>
      <c r="M1045" s="10">
        <f t="shared" si="98"/>
        <v>7.1003508771929832E-2</v>
      </c>
      <c r="O1045">
        <f t="shared" si="99"/>
        <v>-2.9152454217105266E-2</v>
      </c>
      <c r="P1045">
        <f t="shared" si="101"/>
        <v>-3.0827121242664473</v>
      </c>
      <c r="S1045">
        <f t="shared" si="100"/>
        <v>-0.11660981686842106</v>
      </c>
    </row>
    <row r="1046" spans="5:19" x14ac:dyDescent="0.25">
      <c r="E1046">
        <v>65</v>
      </c>
      <c r="F1046">
        <v>1</v>
      </c>
      <c r="G1046">
        <v>5.3650000000000002</v>
      </c>
      <c r="H1046">
        <v>171.51</v>
      </c>
      <c r="I1046">
        <v>125.36</v>
      </c>
      <c r="J1046">
        <v>0</v>
      </c>
      <c r="K1046" s="10">
        <f t="shared" si="96"/>
        <v>0.2199298245614035</v>
      </c>
      <c r="L1046" s="10">
        <f t="shared" si="97"/>
        <v>0</v>
      </c>
      <c r="M1046" s="10">
        <f t="shared" si="98"/>
        <v>0.2199298245614035</v>
      </c>
      <c r="O1046">
        <f t="shared" si="99"/>
        <v>9.0298271907894731E-2</v>
      </c>
      <c r="P1046">
        <f t="shared" si="101"/>
        <v>-3.1730103961743419</v>
      </c>
      <c r="S1046">
        <f t="shared" si="100"/>
        <v>0.36119308763157892</v>
      </c>
    </row>
    <row r="1047" spans="5:19" x14ac:dyDescent="0.25">
      <c r="E1047">
        <v>65</v>
      </c>
      <c r="F1047">
        <v>2</v>
      </c>
      <c r="G1047">
        <v>5.3650000000000002</v>
      </c>
      <c r="H1047">
        <v>172.03</v>
      </c>
      <c r="I1047">
        <v>0</v>
      </c>
      <c r="J1047">
        <v>29.8</v>
      </c>
      <c r="K1047" s="10">
        <f t="shared" si="96"/>
        <v>0</v>
      </c>
      <c r="L1047" s="10">
        <f t="shared" si="97"/>
        <v>-5.2280701754385969E-2</v>
      </c>
      <c r="M1047" s="10">
        <f t="shared" si="98"/>
        <v>5.2280701754385969E-2</v>
      </c>
      <c r="O1047">
        <f t="shared" si="99"/>
        <v>-2.1465287993421053E-2</v>
      </c>
      <c r="P1047">
        <f t="shared" si="101"/>
        <v>-3.1515451081809207</v>
      </c>
      <c r="S1047">
        <f t="shared" si="100"/>
        <v>-8.5861151973684213E-2</v>
      </c>
    </row>
    <row r="1048" spans="5:19" x14ac:dyDescent="0.25">
      <c r="E1048">
        <v>65</v>
      </c>
      <c r="F1048">
        <v>3</v>
      </c>
      <c r="G1048">
        <v>5.3650000000000002</v>
      </c>
      <c r="H1048">
        <v>165.34</v>
      </c>
      <c r="I1048">
        <v>0</v>
      </c>
      <c r="J1048">
        <v>48.991999999999997</v>
      </c>
      <c r="K1048" s="10">
        <f t="shared" si="96"/>
        <v>0</v>
      </c>
      <c r="L1048" s="10">
        <f t="shared" si="97"/>
        <v>-8.5950877192982458E-2</v>
      </c>
      <c r="M1048" s="10">
        <f t="shared" si="98"/>
        <v>8.5950877192982458E-2</v>
      </c>
      <c r="O1048">
        <f t="shared" si="99"/>
        <v>-3.5289509710526315E-2</v>
      </c>
      <c r="P1048">
        <f t="shared" si="101"/>
        <v>-3.1162555984703944</v>
      </c>
      <c r="S1048">
        <f t="shared" si="100"/>
        <v>-0.14115803884210526</v>
      </c>
    </row>
    <row r="1049" spans="5:19" x14ac:dyDescent="0.25">
      <c r="E1049">
        <v>65</v>
      </c>
      <c r="F1049">
        <v>4</v>
      </c>
      <c r="G1049">
        <v>5.3650000000000002</v>
      </c>
      <c r="H1049">
        <v>165.34</v>
      </c>
      <c r="I1049">
        <v>0</v>
      </c>
      <c r="J1049">
        <v>55.164000000000001</v>
      </c>
      <c r="K1049" s="10">
        <f t="shared" si="96"/>
        <v>0</v>
      </c>
      <c r="L1049" s="10">
        <f t="shared" si="97"/>
        <v>-9.6778947368421062E-2</v>
      </c>
      <c r="M1049" s="10">
        <f t="shared" si="98"/>
        <v>9.6778947368421062E-2</v>
      </c>
      <c r="O1049">
        <f t="shared" si="99"/>
        <v>-3.9735273384868423E-2</v>
      </c>
      <c r="P1049">
        <f t="shared" si="101"/>
        <v>-3.076520325085526</v>
      </c>
      <c r="S1049">
        <f t="shared" si="100"/>
        <v>-0.15894109353947369</v>
      </c>
    </row>
    <row r="1050" spans="5:19" x14ac:dyDescent="0.25">
      <c r="E1050">
        <v>65</v>
      </c>
      <c r="F1050">
        <v>5</v>
      </c>
      <c r="G1050">
        <v>5.3650000000000002</v>
      </c>
      <c r="H1050">
        <v>788.91</v>
      </c>
      <c r="I1050">
        <v>198.58</v>
      </c>
      <c r="J1050">
        <v>0</v>
      </c>
      <c r="K1050" s="10">
        <f t="shared" si="96"/>
        <v>0.34838596491228074</v>
      </c>
      <c r="L1050" s="10">
        <f t="shared" si="97"/>
        <v>0</v>
      </c>
      <c r="M1050" s="10">
        <f t="shared" si="98"/>
        <v>0.34838596491228074</v>
      </c>
      <c r="O1050">
        <f t="shared" si="99"/>
        <v>0.14303949294407894</v>
      </c>
      <c r="P1050">
        <f t="shared" si="101"/>
        <v>-3.2195598180296048</v>
      </c>
      <c r="S1050">
        <f t="shared" si="100"/>
        <v>0.57215797177631578</v>
      </c>
    </row>
    <row r="1051" spans="5:19" x14ac:dyDescent="0.25">
      <c r="E1051">
        <v>65</v>
      </c>
      <c r="F1051">
        <v>6</v>
      </c>
      <c r="G1051">
        <v>5.3650000000000002</v>
      </c>
      <c r="H1051">
        <v>641.46</v>
      </c>
      <c r="I1051">
        <v>37.923999999999999</v>
      </c>
      <c r="J1051">
        <v>0</v>
      </c>
      <c r="K1051" s="10">
        <f t="shared" si="96"/>
        <v>6.6533333333333333E-2</v>
      </c>
      <c r="L1051" s="10">
        <f t="shared" si="97"/>
        <v>0</v>
      </c>
      <c r="M1051" s="10">
        <f t="shared" si="98"/>
        <v>6.6533333333333333E-2</v>
      </c>
      <c r="O1051">
        <f t="shared" si="99"/>
        <v>2.7317100062499999E-2</v>
      </c>
      <c r="P1051">
        <f t="shared" si="101"/>
        <v>-3.2468769180921049</v>
      </c>
      <c r="S1051">
        <f t="shared" si="100"/>
        <v>0.10926840024999999</v>
      </c>
    </row>
    <row r="1052" spans="5:19" x14ac:dyDescent="0.25">
      <c r="E1052">
        <v>65</v>
      </c>
      <c r="F1052">
        <v>7</v>
      </c>
      <c r="G1052">
        <v>5.3650000000000002</v>
      </c>
      <c r="H1052">
        <v>242.6</v>
      </c>
      <c r="I1052">
        <v>0</v>
      </c>
      <c r="J1052">
        <v>121.672</v>
      </c>
      <c r="K1052" s="10">
        <f t="shared" si="96"/>
        <v>0</v>
      </c>
      <c r="L1052" s="10">
        <f t="shared" si="97"/>
        <v>-0.21345964912280702</v>
      </c>
      <c r="M1052" s="10">
        <f t="shared" si="98"/>
        <v>0.21345964912280702</v>
      </c>
      <c r="O1052">
        <f t="shared" si="99"/>
        <v>-8.7641762440789472E-2</v>
      </c>
      <c r="P1052">
        <f t="shared" si="101"/>
        <v>-3.1592351556513156</v>
      </c>
      <c r="S1052">
        <f t="shared" si="100"/>
        <v>-0.35056704976315789</v>
      </c>
    </row>
    <row r="1053" spans="5:19" x14ac:dyDescent="0.25">
      <c r="E1053">
        <v>65</v>
      </c>
      <c r="F1053">
        <v>8</v>
      </c>
      <c r="G1053">
        <v>5.3650000000000002</v>
      </c>
      <c r="H1053">
        <v>-41.28</v>
      </c>
      <c r="I1053">
        <v>0</v>
      </c>
      <c r="J1053">
        <v>138.04</v>
      </c>
      <c r="K1053" s="10">
        <f t="shared" si="96"/>
        <v>0</v>
      </c>
      <c r="L1053" s="10">
        <f t="shared" si="97"/>
        <v>-0.24217543859649121</v>
      </c>
      <c r="M1053" s="10">
        <f t="shared" si="98"/>
        <v>0.24217543859649121</v>
      </c>
      <c r="O1053">
        <f t="shared" si="99"/>
        <v>-9.9431823980263151E-2</v>
      </c>
      <c r="P1053">
        <f t="shared" si="101"/>
        <v>-3.0598033316710525</v>
      </c>
      <c r="S1053">
        <f t="shared" si="100"/>
        <v>-0.3977272959210526</v>
      </c>
    </row>
    <row r="1054" spans="5:19" x14ac:dyDescent="0.25">
      <c r="E1054">
        <v>65</v>
      </c>
      <c r="F1054">
        <v>9</v>
      </c>
      <c r="G1054">
        <v>5.3650000000000002</v>
      </c>
      <c r="H1054">
        <v>-79.599999999999994</v>
      </c>
      <c r="I1054">
        <v>165.33199999999999</v>
      </c>
      <c r="J1054">
        <v>0</v>
      </c>
      <c r="K1054" s="10">
        <f t="shared" si="96"/>
        <v>0.29005614035087718</v>
      </c>
      <c r="L1054" s="10">
        <f t="shared" si="97"/>
        <v>0</v>
      </c>
      <c r="M1054" s="10">
        <f t="shared" si="98"/>
        <v>0.29005614035087718</v>
      </c>
      <c r="O1054">
        <f t="shared" si="99"/>
        <v>0.11909057028618419</v>
      </c>
      <c r="P1054">
        <f t="shared" si="101"/>
        <v>-3.1788939019572364</v>
      </c>
      <c r="S1054">
        <f t="shared" si="100"/>
        <v>0.47636228114473678</v>
      </c>
    </row>
    <row r="1055" spans="5:19" x14ac:dyDescent="0.25">
      <c r="E1055">
        <v>65</v>
      </c>
      <c r="F1055">
        <v>10</v>
      </c>
      <c r="G1055">
        <v>5.3650000000000002</v>
      </c>
      <c r="H1055">
        <v>-103.53</v>
      </c>
      <c r="I1055">
        <v>0</v>
      </c>
      <c r="J1055">
        <v>46.844000000000001</v>
      </c>
      <c r="K1055" s="10">
        <f t="shared" si="96"/>
        <v>0</v>
      </c>
      <c r="L1055" s="10">
        <f t="shared" si="97"/>
        <v>-8.2182456140350885E-2</v>
      </c>
      <c r="M1055" s="10">
        <f t="shared" si="98"/>
        <v>8.2182456140350885E-2</v>
      </c>
      <c r="O1055">
        <f t="shared" si="99"/>
        <v>-3.3742280226973682E-2</v>
      </c>
      <c r="P1055">
        <f t="shared" si="101"/>
        <v>-3.1451516217302626</v>
      </c>
      <c r="S1055">
        <f t="shared" si="100"/>
        <v>-0.13496912090789473</v>
      </c>
    </row>
    <row r="1056" spans="5:19" x14ac:dyDescent="0.25">
      <c r="E1056">
        <v>65</v>
      </c>
      <c r="F1056">
        <v>11</v>
      </c>
      <c r="G1056">
        <v>5.3650000000000002</v>
      </c>
      <c r="H1056">
        <v>241.11</v>
      </c>
      <c r="I1056">
        <v>9.34</v>
      </c>
      <c r="J1056">
        <v>0</v>
      </c>
      <c r="K1056" s="10">
        <f t="shared" si="96"/>
        <v>1.6385964912280702E-2</v>
      </c>
      <c r="L1056" s="10">
        <f t="shared" si="97"/>
        <v>0</v>
      </c>
      <c r="M1056" s="10">
        <f t="shared" si="98"/>
        <v>1.6385964912280702E-2</v>
      </c>
      <c r="O1056">
        <f t="shared" si="99"/>
        <v>6.7277110690789474E-3</v>
      </c>
      <c r="P1056">
        <f t="shared" si="101"/>
        <v>-3.1518793327993415</v>
      </c>
      <c r="S1056">
        <f t="shared" si="100"/>
        <v>2.6910844276315789E-2</v>
      </c>
    </row>
    <row r="1057" spans="5:19" x14ac:dyDescent="0.25">
      <c r="E1057">
        <v>65</v>
      </c>
      <c r="F1057">
        <v>12</v>
      </c>
      <c r="G1057">
        <v>5.3650000000000002</v>
      </c>
      <c r="H1057">
        <v>-52.27</v>
      </c>
      <c r="I1057">
        <v>0</v>
      </c>
      <c r="J1057">
        <v>57.256</v>
      </c>
      <c r="K1057" s="10">
        <f t="shared" si="96"/>
        <v>0</v>
      </c>
      <c r="L1057" s="10">
        <f t="shared" si="97"/>
        <v>-0.10044912280701754</v>
      </c>
      <c r="M1057" s="10">
        <f t="shared" si="98"/>
        <v>0.10044912280701754</v>
      </c>
      <c r="O1057">
        <f t="shared" si="99"/>
        <v>-4.1242165414473682E-2</v>
      </c>
      <c r="P1057">
        <f t="shared" si="101"/>
        <v>-3.1106371673848678</v>
      </c>
      <c r="S1057">
        <f t="shared" si="100"/>
        <v>-0.16496866165789473</v>
      </c>
    </row>
    <row r="1058" spans="5:19" x14ac:dyDescent="0.25">
      <c r="E1058">
        <v>65</v>
      </c>
      <c r="F1058">
        <v>13</v>
      </c>
      <c r="G1058">
        <v>5.3650000000000002</v>
      </c>
      <c r="H1058">
        <v>-107.99</v>
      </c>
      <c r="I1058">
        <v>143.60400000000001</v>
      </c>
      <c r="J1058">
        <v>0</v>
      </c>
      <c r="K1058" s="10">
        <f t="shared" si="96"/>
        <v>0.25193684210526318</v>
      </c>
      <c r="L1058" s="10">
        <f t="shared" si="97"/>
        <v>0</v>
      </c>
      <c r="M1058" s="10">
        <f t="shared" si="98"/>
        <v>0.25193684210526318</v>
      </c>
      <c r="O1058">
        <f t="shared" si="99"/>
        <v>0.10343963815460527</v>
      </c>
      <c r="P1058">
        <f t="shared" si="101"/>
        <v>-3.2140768055394733</v>
      </c>
      <c r="S1058">
        <f t="shared" si="100"/>
        <v>0.41375855261842109</v>
      </c>
    </row>
    <row r="1059" spans="5:19" x14ac:dyDescent="0.25">
      <c r="E1059">
        <v>65</v>
      </c>
      <c r="F1059">
        <v>14</v>
      </c>
      <c r="G1059">
        <v>5.3650000000000002</v>
      </c>
      <c r="H1059">
        <v>-92.81</v>
      </c>
      <c r="I1059">
        <v>0</v>
      </c>
      <c r="J1059">
        <v>63.951999999999998</v>
      </c>
      <c r="K1059" s="10">
        <f t="shared" si="96"/>
        <v>0</v>
      </c>
      <c r="L1059" s="10">
        <f t="shared" si="97"/>
        <v>-0.11219649122807017</v>
      </c>
      <c r="M1059" s="10">
        <f t="shared" si="98"/>
        <v>0.11219649122807017</v>
      </c>
      <c r="O1059">
        <f t="shared" si="99"/>
        <v>-4.6065372407894732E-2</v>
      </c>
      <c r="P1059">
        <f t="shared" si="101"/>
        <v>-3.1680114331315785</v>
      </c>
      <c r="S1059">
        <f t="shared" si="100"/>
        <v>-0.18426148963157893</v>
      </c>
    </row>
    <row r="1060" spans="5:19" x14ac:dyDescent="0.25">
      <c r="E1060">
        <v>65</v>
      </c>
      <c r="F1060">
        <v>15</v>
      </c>
      <c r="G1060">
        <v>5.3650000000000002</v>
      </c>
      <c r="H1060">
        <v>-118.08</v>
      </c>
      <c r="I1060">
        <v>8.0239999999999991</v>
      </c>
      <c r="J1060">
        <v>0</v>
      </c>
      <c r="K1060" s="10">
        <f t="shared" si="96"/>
        <v>1.407719298245614E-2</v>
      </c>
      <c r="L1060" s="10">
        <f t="shared" si="97"/>
        <v>0</v>
      </c>
      <c r="M1060" s="10">
        <f t="shared" si="98"/>
        <v>1.407719298245614E-2</v>
      </c>
      <c r="O1060">
        <f t="shared" si="99"/>
        <v>5.7797809013157885E-3</v>
      </c>
      <c r="P1060">
        <f t="shared" si="101"/>
        <v>-3.1737912140328941</v>
      </c>
      <c r="S1060">
        <f t="shared" si="100"/>
        <v>2.3119123605263154E-2</v>
      </c>
    </row>
    <row r="1061" spans="5:19" x14ac:dyDescent="0.25">
      <c r="E1061">
        <v>65</v>
      </c>
      <c r="F1061">
        <v>16</v>
      </c>
      <c r="G1061">
        <v>5.3650000000000002</v>
      </c>
      <c r="H1061">
        <v>-104.86</v>
      </c>
      <c r="I1061">
        <v>0</v>
      </c>
      <c r="J1061">
        <v>0.34799999999999998</v>
      </c>
      <c r="K1061" s="10">
        <f t="shared" si="96"/>
        <v>0</v>
      </c>
      <c r="L1061" s="10">
        <f t="shared" si="97"/>
        <v>-6.1052631578947369E-4</v>
      </c>
      <c r="M1061" s="10">
        <f t="shared" si="98"/>
        <v>6.1052631578947369E-4</v>
      </c>
      <c r="O1061">
        <f t="shared" si="99"/>
        <v>-2.5066846381578944E-4</v>
      </c>
      <c r="P1061">
        <f t="shared" si="101"/>
        <v>-3.1735405455690784</v>
      </c>
      <c r="S1061">
        <f t="shared" si="100"/>
        <v>-1.0026738552631578E-3</v>
      </c>
    </row>
    <row r="1062" spans="5:19" x14ac:dyDescent="0.25">
      <c r="E1062">
        <v>66</v>
      </c>
      <c r="F1062">
        <v>1</v>
      </c>
      <c r="G1062">
        <v>9.375</v>
      </c>
      <c r="H1062">
        <v>193.42</v>
      </c>
      <c r="I1062">
        <v>235.03200000000001</v>
      </c>
      <c r="J1062">
        <v>0</v>
      </c>
      <c r="K1062" s="10">
        <f t="shared" si="96"/>
        <v>0.41233684210526317</v>
      </c>
      <c r="L1062" s="10">
        <f t="shared" si="97"/>
        <v>0</v>
      </c>
      <c r="M1062" s="10">
        <f t="shared" si="98"/>
        <v>0.41233684210526317</v>
      </c>
      <c r="O1062">
        <f t="shared" si="99"/>
        <v>0.16929629421710526</v>
      </c>
      <c r="P1062">
        <f t="shared" si="101"/>
        <v>-3.3428368397861838</v>
      </c>
      <c r="S1062">
        <f t="shared" si="100"/>
        <v>0.67718517686842106</v>
      </c>
    </row>
    <row r="1063" spans="5:19" x14ac:dyDescent="0.25">
      <c r="E1063">
        <v>66</v>
      </c>
      <c r="F1063">
        <v>2</v>
      </c>
      <c r="G1063">
        <v>9.375</v>
      </c>
      <c r="H1063">
        <v>186.23</v>
      </c>
      <c r="I1063">
        <v>19.347999999999999</v>
      </c>
      <c r="J1063">
        <v>0</v>
      </c>
      <c r="K1063" s="10">
        <f t="shared" si="96"/>
        <v>3.3943859649122804E-2</v>
      </c>
      <c r="L1063" s="10">
        <f t="shared" si="97"/>
        <v>0</v>
      </c>
      <c r="M1063" s="10">
        <f t="shared" si="98"/>
        <v>3.3943859649122804E-2</v>
      </c>
      <c r="O1063">
        <f t="shared" si="99"/>
        <v>1.3936590338815787E-2</v>
      </c>
      <c r="P1063">
        <f t="shared" si="101"/>
        <v>-3.3567734301249996</v>
      </c>
      <c r="S1063">
        <f t="shared" si="100"/>
        <v>5.5746361355263147E-2</v>
      </c>
    </row>
    <row r="1064" spans="5:19" x14ac:dyDescent="0.25">
      <c r="E1064">
        <v>66</v>
      </c>
      <c r="F1064">
        <v>3</v>
      </c>
      <c r="G1064">
        <v>9.375</v>
      </c>
      <c r="H1064">
        <v>-275.48</v>
      </c>
      <c r="I1064">
        <v>0</v>
      </c>
      <c r="J1064">
        <v>91.628</v>
      </c>
      <c r="K1064" s="10">
        <f t="shared" si="96"/>
        <v>0</v>
      </c>
      <c r="L1064" s="10">
        <f t="shared" si="97"/>
        <v>-0.16075087719298245</v>
      </c>
      <c r="M1064" s="10">
        <f t="shared" si="98"/>
        <v>0.16075087719298245</v>
      </c>
      <c r="O1064">
        <f t="shared" si="99"/>
        <v>-6.6000718398026306E-2</v>
      </c>
      <c r="P1064">
        <f t="shared" si="101"/>
        <v>-3.2907727117269734</v>
      </c>
      <c r="S1064">
        <f t="shared" si="100"/>
        <v>-0.26400287359210522</v>
      </c>
    </row>
    <row r="1065" spans="5:19" x14ac:dyDescent="0.25">
      <c r="E1065">
        <v>66</v>
      </c>
      <c r="F1065">
        <v>4</v>
      </c>
      <c r="G1065">
        <v>9.375</v>
      </c>
      <c r="H1065">
        <v>-221.84</v>
      </c>
      <c r="I1065">
        <v>0.51200000000000001</v>
      </c>
      <c r="J1065">
        <v>0</v>
      </c>
      <c r="K1065" s="10">
        <f t="shared" si="96"/>
        <v>8.9824561403508774E-4</v>
      </c>
      <c r="L1065" s="10">
        <f t="shared" si="97"/>
        <v>0</v>
      </c>
      <c r="M1065" s="10">
        <f t="shared" si="98"/>
        <v>8.9824561403508774E-4</v>
      </c>
      <c r="O1065">
        <f t="shared" si="99"/>
        <v>3.687995789473684E-4</v>
      </c>
      <c r="P1065">
        <f t="shared" si="101"/>
        <v>-3.2911415113059208</v>
      </c>
      <c r="S1065">
        <f t="shared" si="100"/>
        <v>1.4751983157894736E-3</v>
      </c>
    </row>
    <row r="1066" spans="5:19" x14ac:dyDescent="0.25">
      <c r="E1066">
        <v>66</v>
      </c>
      <c r="F1066">
        <v>5</v>
      </c>
      <c r="G1066">
        <v>9.375</v>
      </c>
      <c r="H1066">
        <v>169.63</v>
      </c>
      <c r="I1066">
        <v>203.476</v>
      </c>
      <c r="J1066">
        <v>0</v>
      </c>
      <c r="K1066" s="10">
        <f t="shared" si="96"/>
        <v>0.35697543859649122</v>
      </c>
      <c r="L1066" s="10">
        <f t="shared" si="97"/>
        <v>0</v>
      </c>
      <c r="M1066" s="10">
        <f t="shared" si="98"/>
        <v>0.35697543859649122</v>
      </c>
      <c r="O1066">
        <f t="shared" si="99"/>
        <v>0.14656613891776316</v>
      </c>
      <c r="P1066">
        <f t="shared" si="101"/>
        <v>-3.4377076502236839</v>
      </c>
      <c r="S1066">
        <f t="shared" si="100"/>
        <v>0.58626455567105262</v>
      </c>
    </row>
    <row r="1067" spans="5:19" x14ac:dyDescent="0.25">
      <c r="E1067">
        <v>66</v>
      </c>
      <c r="F1067">
        <v>6</v>
      </c>
      <c r="G1067">
        <v>9.375</v>
      </c>
      <c r="H1067">
        <v>-310.60000000000002</v>
      </c>
      <c r="I1067">
        <v>12.032</v>
      </c>
      <c r="J1067">
        <v>0</v>
      </c>
      <c r="K1067" s="10">
        <f t="shared" si="96"/>
        <v>2.1108771929824563E-2</v>
      </c>
      <c r="L1067" s="10">
        <f t="shared" si="97"/>
        <v>0</v>
      </c>
      <c r="M1067" s="10">
        <f t="shared" si="98"/>
        <v>2.1108771929824563E-2</v>
      </c>
      <c r="O1067">
        <f t="shared" si="99"/>
        <v>8.6667901052631582E-3</v>
      </c>
      <c r="P1067">
        <f t="shared" si="101"/>
        <v>-3.4463744403289471</v>
      </c>
      <c r="S1067">
        <f t="shared" si="100"/>
        <v>3.4667160421052633E-2</v>
      </c>
    </row>
    <row r="1068" spans="5:19" x14ac:dyDescent="0.25">
      <c r="E1068">
        <v>66</v>
      </c>
      <c r="F1068">
        <v>7</v>
      </c>
      <c r="G1068">
        <v>9.375</v>
      </c>
      <c r="H1068">
        <v>-332.85</v>
      </c>
      <c r="I1068">
        <v>11.972</v>
      </c>
      <c r="J1068">
        <v>0</v>
      </c>
      <c r="K1068" s="10">
        <f t="shared" si="96"/>
        <v>2.1003508771929823E-2</v>
      </c>
      <c r="L1068" s="10">
        <f t="shared" si="97"/>
        <v>0</v>
      </c>
      <c r="M1068" s="10">
        <f t="shared" si="98"/>
        <v>2.1003508771929823E-2</v>
      </c>
      <c r="O1068">
        <f t="shared" si="99"/>
        <v>8.6235714046052625E-3</v>
      </c>
      <c r="P1068">
        <f t="shared" si="101"/>
        <v>-3.4549980117335526</v>
      </c>
      <c r="S1068">
        <f t="shared" si="100"/>
        <v>3.449428561842105E-2</v>
      </c>
    </row>
    <row r="1069" spans="5:19" x14ac:dyDescent="0.25">
      <c r="E1069">
        <v>66</v>
      </c>
      <c r="F1069">
        <v>8</v>
      </c>
      <c r="G1069">
        <v>9.375</v>
      </c>
      <c r="H1069">
        <v>-274.56</v>
      </c>
      <c r="I1069">
        <v>21.931999999999999</v>
      </c>
      <c r="J1069">
        <v>0</v>
      </c>
      <c r="K1069" s="10">
        <f t="shared" si="96"/>
        <v>3.8477192982456138E-2</v>
      </c>
      <c r="L1069" s="10">
        <f t="shared" si="97"/>
        <v>0</v>
      </c>
      <c r="M1069" s="10">
        <f t="shared" si="98"/>
        <v>3.8477192982456138E-2</v>
      </c>
      <c r="O1069">
        <f t="shared" si="99"/>
        <v>1.5797875713815787E-2</v>
      </c>
      <c r="P1069">
        <f t="shared" si="101"/>
        <v>-3.4707958874473683</v>
      </c>
      <c r="S1069">
        <f t="shared" si="100"/>
        <v>6.3191502855263149E-2</v>
      </c>
    </row>
    <row r="1070" spans="5:19" x14ac:dyDescent="0.25">
      <c r="E1070">
        <v>66</v>
      </c>
      <c r="F1070">
        <v>9</v>
      </c>
      <c r="G1070">
        <v>9.375</v>
      </c>
      <c r="H1070">
        <v>167.77</v>
      </c>
      <c r="I1070">
        <v>186.084</v>
      </c>
      <c r="J1070">
        <v>0</v>
      </c>
      <c r="K1070" s="10">
        <f t="shared" si="96"/>
        <v>0.32646315789473684</v>
      </c>
      <c r="L1070" s="10">
        <f t="shared" si="97"/>
        <v>0</v>
      </c>
      <c r="M1070" s="10">
        <f t="shared" si="98"/>
        <v>0.32646315789473684</v>
      </c>
      <c r="O1070">
        <f t="shared" si="99"/>
        <v>0.13403847822039472</v>
      </c>
      <c r="P1070">
        <f t="shared" si="101"/>
        <v>-3.6048343656677631</v>
      </c>
      <c r="S1070">
        <f t="shared" si="100"/>
        <v>0.53615391288157888</v>
      </c>
    </row>
    <row r="1071" spans="5:19" x14ac:dyDescent="0.25">
      <c r="E1071">
        <v>66</v>
      </c>
      <c r="F1071">
        <v>10</v>
      </c>
      <c r="G1071">
        <v>9.375</v>
      </c>
      <c r="H1071">
        <v>161.24</v>
      </c>
      <c r="I1071">
        <v>21.928000000000001</v>
      </c>
      <c r="J1071">
        <v>0</v>
      </c>
      <c r="K1071" s="10">
        <f t="shared" si="96"/>
        <v>3.8470175438596495E-2</v>
      </c>
      <c r="L1071" s="10">
        <f t="shared" si="97"/>
        <v>0</v>
      </c>
      <c r="M1071" s="10">
        <f t="shared" si="98"/>
        <v>3.8470175438596495E-2</v>
      </c>
      <c r="O1071">
        <f t="shared" si="99"/>
        <v>1.5794994467105264E-2</v>
      </c>
      <c r="P1071">
        <f t="shared" si="101"/>
        <v>-3.6206293601348682</v>
      </c>
      <c r="S1071">
        <f t="shared" si="100"/>
        <v>6.3179977868421056E-2</v>
      </c>
    </row>
    <row r="1072" spans="5:19" x14ac:dyDescent="0.25">
      <c r="E1072">
        <v>66</v>
      </c>
      <c r="F1072">
        <v>11</v>
      </c>
      <c r="G1072">
        <v>9.375</v>
      </c>
      <c r="H1072">
        <v>172.46</v>
      </c>
      <c r="I1072">
        <v>10.412000000000001</v>
      </c>
      <c r="J1072">
        <v>0</v>
      </c>
      <c r="K1072" s="10">
        <f t="shared" si="96"/>
        <v>1.8266666666666667E-2</v>
      </c>
      <c r="L1072" s="10">
        <f t="shared" si="97"/>
        <v>0</v>
      </c>
      <c r="M1072" s="10">
        <f t="shared" si="98"/>
        <v>1.8266666666666667E-2</v>
      </c>
      <c r="O1072">
        <f t="shared" si="99"/>
        <v>7.4998851874999994E-3</v>
      </c>
      <c r="P1072">
        <f t="shared" si="101"/>
        <v>-3.6281292453223681</v>
      </c>
      <c r="S1072">
        <f t="shared" si="100"/>
        <v>2.9999540749999998E-2</v>
      </c>
    </row>
    <row r="1073" spans="5:19" x14ac:dyDescent="0.25">
      <c r="E1073">
        <v>66</v>
      </c>
      <c r="F1073">
        <v>12</v>
      </c>
      <c r="G1073">
        <v>9.375</v>
      </c>
      <c r="H1073">
        <v>157.94</v>
      </c>
      <c r="I1073">
        <v>0</v>
      </c>
      <c r="J1073">
        <v>42.183999999999997</v>
      </c>
      <c r="K1073" s="10">
        <f t="shared" si="96"/>
        <v>0</v>
      </c>
      <c r="L1073" s="10">
        <f t="shared" si="97"/>
        <v>-7.4007017543859646E-2</v>
      </c>
      <c r="M1073" s="10">
        <f t="shared" si="98"/>
        <v>7.4007017543859646E-2</v>
      </c>
      <c r="O1073">
        <f t="shared" si="99"/>
        <v>-3.0385627809210523E-2</v>
      </c>
      <c r="P1073">
        <f t="shared" si="101"/>
        <v>-3.5977436175131574</v>
      </c>
      <c r="S1073">
        <f t="shared" si="100"/>
        <v>-0.12154251123684209</v>
      </c>
    </row>
    <row r="1074" spans="5:19" x14ac:dyDescent="0.25">
      <c r="E1074">
        <v>66</v>
      </c>
      <c r="F1074">
        <v>13</v>
      </c>
      <c r="G1074">
        <v>9.375</v>
      </c>
      <c r="H1074">
        <v>-131.63999999999999</v>
      </c>
      <c r="I1074">
        <v>208.33199999999999</v>
      </c>
      <c r="J1074">
        <v>0</v>
      </c>
      <c r="K1074" s="10">
        <f t="shared" si="96"/>
        <v>0.36549473684210526</v>
      </c>
      <c r="L1074" s="10">
        <f t="shared" si="97"/>
        <v>0</v>
      </c>
      <c r="M1074" s="10">
        <f t="shared" si="98"/>
        <v>0.36549473684210526</v>
      </c>
      <c r="O1074">
        <f t="shared" si="99"/>
        <v>0.15006397242434211</v>
      </c>
      <c r="P1074">
        <f t="shared" si="101"/>
        <v>-3.7478075899374996</v>
      </c>
      <c r="S1074">
        <f t="shared" si="100"/>
        <v>0.60025588969736843</v>
      </c>
    </row>
    <row r="1075" spans="5:19" x14ac:dyDescent="0.25">
      <c r="E1075">
        <v>66</v>
      </c>
      <c r="F1075">
        <v>14</v>
      </c>
      <c r="G1075">
        <v>9.375</v>
      </c>
      <c r="H1075">
        <v>166.08</v>
      </c>
      <c r="I1075">
        <v>57.323999999999998</v>
      </c>
      <c r="J1075">
        <v>0</v>
      </c>
      <c r="K1075" s="10">
        <f t="shared" si="96"/>
        <v>0.10056842105263157</v>
      </c>
      <c r="L1075" s="10">
        <f t="shared" si="97"/>
        <v>0</v>
      </c>
      <c r="M1075" s="10">
        <f t="shared" si="98"/>
        <v>0.10056842105263157</v>
      </c>
      <c r="O1075">
        <f t="shared" si="99"/>
        <v>4.1291146608552626E-2</v>
      </c>
      <c r="P1075">
        <f t="shared" si="101"/>
        <v>-3.7890987365460522</v>
      </c>
      <c r="S1075">
        <f t="shared" si="100"/>
        <v>0.1651645864342105</v>
      </c>
    </row>
    <row r="1076" spans="5:19" x14ac:dyDescent="0.25">
      <c r="E1076">
        <v>66</v>
      </c>
      <c r="F1076">
        <v>15</v>
      </c>
      <c r="G1076">
        <v>9.375</v>
      </c>
      <c r="H1076">
        <v>165.89</v>
      </c>
      <c r="I1076">
        <v>36.427999999999997</v>
      </c>
      <c r="J1076">
        <v>0</v>
      </c>
      <c r="K1076" s="10">
        <f t="shared" si="96"/>
        <v>6.3908771929824554E-2</v>
      </c>
      <c r="L1076" s="10">
        <f t="shared" si="97"/>
        <v>0</v>
      </c>
      <c r="M1076" s="10">
        <f t="shared" si="98"/>
        <v>6.3908771929824554E-2</v>
      </c>
      <c r="O1076">
        <f t="shared" si="99"/>
        <v>2.6239513792763153E-2</v>
      </c>
      <c r="P1076">
        <f t="shared" si="101"/>
        <v>-3.8153382503388156</v>
      </c>
      <c r="S1076">
        <f t="shared" si="100"/>
        <v>0.10495805517105261</v>
      </c>
    </row>
    <row r="1077" spans="5:19" x14ac:dyDescent="0.25">
      <c r="E1077">
        <v>66</v>
      </c>
      <c r="F1077">
        <v>16</v>
      </c>
      <c r="G1077">
        <v>9.375</v>
      </c>
      <c r="H1077">
        <v>169.92</v>
      </c>
      <c r="I1077">
        <v>0</v>
      </c>
      <c r="J1077">
        <v>57.38</v>
      </c>
      <c r="K1077" s="10">
        <f t="shared" si="96"/>
        <v>0</v>
      </c>
      <c r="L1077" s="10">
        <f t="shared" si="97"/>
        <v>-0.10066666666666667</v>
      </c>
      <c r="M1077" s="10">
        <f t="shared" si="98"/>
        <v>0.10066666666666667</v>
      </c>
      <c r="O1077">
        <f t="shared" si="99"/>
        <v>-4.13314840625E-2</v>
      </c>
      <c r="P1077">
        <f t="shared" si="101"/>
        <v>-3.7740067662763157</v>
      </c>
      <c r="S1077">
        <f t="shared" si="100"/>
        <v>-0.16532593625</v>
      </c>
    </row>
    <row r="1078" spans="5:19" x14ac:dyDescent="0.25">
      <c r="E1078">
        <v>67</v>
      </c>
      <c r="F1078">
        <v>1</v>
      </c>
      <c r="G1078">
        <v>11.170624999999999</v>
      </c>
      <c r="H1078">
        <v>-19.3</v>
      </c>
      <c r="I1078">
        <v>138.13200000000001</v>
      </c>
      <c r="J1078">
        <v>0</v>
      </c>
      <c r="K1078" s="10">
        <f t="shared" si="96"/>
        <v>0.24233684210526316</v>
      </c>
      <c r="L1078" s="10">
        <f t="shared" si="97"/>
        <v>0</v>
      </c>
      <c r="M1078" s="10">
        <f t="shared" si="98"/>
        <v>0.24233684210526316</v>
      </c>
      <c r="O1078">
        <f t="shared" si="99"/>
        <v>9.9498092654605255E-2</v>
      </c>
      <c r="P1078">
        <f t="shared" si="101"/>
        <v>-3.8735048589309211</v>
      </c>
      <c r="S1078">
        <f t="shared" si="100"/>
        <v>0.39799237061842102</v>
      </c>
    </row>
    <row r="1079" spans="5:19" x14ac:dyDescent="0.25">
      <c r="E1079">
        <v>67</v>
      </c>
      <c r="F1079">
        <v>2</v>
      </c>
      <c r="G1079">
        <v>11.170624999999999</v>
      </c>
      <c r="H1079">
        <v>-128.51</v>
      </c>
      <c r="I1079">
        <v>100.944</v>
      </c>
      <c r="J1079">
        <v>0</v>
      </c>
      <c r="K1079" s="10">
        <f t="shared" si="96"/>
        <v>0.17709473684210528</v>
      </c>
      <c r="L1079" s="10">
        <f t="shared" si="97"/>
        <v>0</v>
      </c>
      <c r="M1079" s="10">
        <f t="shared" si="98"/>
        <v>0.17709473684210528</v>
      </c>
      <c r="O1079">
        <f t="shared" si="99"/>
        <v>7.2711141986842101E-2</v>
      </c>
      <c r="P1079">
        <f t="shared" si="101"/>
        <v>-3.9462160009177634</v>
      </c>
      <c r="S1079">
        <f t="shared" si="100"/>
        <v>0.2908445679473684</v>
      </c>
    </row>
    <row r="1080" spans="5:19" x14ac:dyDescent="0.25">
      <c r="E1080">
        <v>67</v>
      </c>
      <c r="F1080">
        <v>3</v>
      </c>
      <c r="G1080">
        <v>11.170624999999999</v>
      </c>
      <c r="H1080">
        <v>-2.76</v>
      </c>
      <c r="I1080">
        <v>128.596</v>
      </c>
      <c r="J1080">
        <v>0</v>
      </c>
      <c r="K1080" s="10">
        <f t="shared" si="96"/>
        <v>0.22560701754385964</v>
      </c>
      <c r="L1080" s="10">
        <f t="shared" si="97"/>
        <v>0</v>
      </c>
      <c r="M1080" s="10">
        <f t="shared" si="98"/>
        <v>0.22560701754385964</v>
      </c>
      <c r="O1080">
        <f t="shared" si="99"/>
        <v>9.2629200496710515E-2</v>
      </c>
      <c r="P1080">
        <f t="shared" si="101"/>
        <v>-4.0388452014144738</v>
      </c>
      <c r="S1080">
        <f t="shared" si="100"/>
        <v>0.37051680198684206</v>
      </c>
    </row>
    <row r="1081" spans="5:19" x14ac:dyDescent="0.25">
      <c r="E1081">
        <v>67</v>
      </c>
      <c r="F1081">
        <v>4</v>
      </c>
      <c r="G1081">
        <v>11.170624999999999</v>
      </c>
      <c r="H1081">
        <v>-3.6</v>
      </c>
      <c r="I1081">
        <v>0</v>
      </c>
      <c r="J1081">
        <v>13.3</v>
      </c>
      <c r="K1081" s="10">
        <f t="shared" si="96"/>
        <v>0</v>
      </c>
      <c r="L1081" s="10">
        <f t="shared" si="97"/>
        <v>-2.3333333333333334E-2</v>
      </c>
      <c r="M1081" s="10">
        <f t="shared" si="98"/>
        <v>2.3333333333333334E-2</v>
      </c>
      <c r="O1081">
        <f t="shared" si="99"/>
        <v>-9.5801453124999998E-3</v>
      </c>
      <c r="P1081">
        <f t="shared" si="101"/>
        <v>-4.0292650561019734</v>
      </c>
      <c r="S1081">
        <f t="shared" si="100"/>
        <v>-3.8320581249999999E-2</v>
      </c>
    </row>
    <row r="1082" spans="5:19" x14ac:dyDescent="0.25">
      <c r="E1082">
        <v>67</v>
      </c>
      <c r="F1082">
        <v>5</v>
      </c>
      <c r="G1082">
        <v>11.170624999999999</v>
      </c>
      <c r="H1082">
        <v>-160.31</v>
      </c>
      <c r="I1082">
        <v>0</v>
      </c>
      <c r="J1082">
        <v>107.43600000000001</v>
      </c>
      <c r="K1082" s="10">
        <f t="shared" si="96"/>
        <v>0</v>
      </c>
      <c r="L1082" s="10">
        <f t="shared" si="97"/>
        <v>-0.18848421052631581</v>
      </c>
      <c r="M1082" s="10">
        <f t="shared" si="98"/>
        <v>0.18848421052631581</v>
      </c>
      <c r="O1082">
        <f t="shared" si="99"/>
        <v>-7.7387405398026327E-2</v>
      </c>
      <c r="P1082">
        <f t="shared" si="101"/>
        <v>-3.9518776507039473</v>
      </c>
      <c r="S1082">
        <f t="shared" si="100"/>
        <v>-0.30954962159210531</v>
      </c>
    </row>
    <row r="1083" spans="5:19" x14ac:dyDescent="0.25">
      <c r="E1083">
        <v>67</v>
      </c>
      <c r="F1083">
        <v>6</v>
      </c>
      <c r="G1083">
        <v>11.170624999999999</v>
      </c>
      <c r="H1083">
        <v>-188.62</v>
      </c>
      <c r="I1083">
        <v>49.887999999999998</v>
      </c>
      <c r="J1083">
        <v>0</v>
      </c>
      <c r="K1083" s="10">
        <f t="shared" si="96"/>
        <v>8.7522807017543863E-2</v>
      </c>
      <c r="L1083" s="10">
        <f t="shared" si="97"/>
        <v>0</v>
      </c>
      <c r="M1083" s="10">
        <f t="shared" si="98"/>
        <v>8.7522807017543863E-2</v>
      </c>
      <c r="O1083">
        <f t="shared" si="99"/>
        <v>3.5934908973684211E-2</v>
      </c>
      <c r="P1083">
        <f t="shared" si="101"/>
        <v>-3.9878125596776313</v>
      </c>
      <c r="S1083">
        <f t="shared" si="100"/>
        <v>0.14373963589473684</v>
      </c>
    </row>
    <row r="1084" spans="5:19" x14ac:dyDescent="0.25">
      <c r="E1084">
        <v>67</v>
      </c>
      <c r="F1084">
        <v>7</v>
      </c>
      <c r="G1084">
        <v>11.170624999999999</v>
      </c>
      <c r="H1084">
        <v>-195.45</v>
      </c>
      <c r="I1084">
        <v>137.34399999999999</v>
      </c>
      <c r="J1084">
        <v>0</v>
      </c>
      <c r="K1084" s="10">
        <f t="shared" si="96"/>
        <v>0.24095438596491228</v>
      </c>
      <c r="L1084" s="10">
        <f t="shared" si="97"/>
        <v>0</v>
      </c>
      <c r="M1084" s="10">
        <f t="shared" si="98"/>
        <v>0.24095438596491228</v>
      </c>
      <c r="O1084">
        <f t="shared" si="99"/>
        <v>9.8930487052631577E-2</v>
      </c>
      <c r="P1084">
        <f t="shared" si="101"/>
        <v>-4.0867430467302626</v>
      </c>
      <c r="S1084">
        <f t="shared" si="100"/>
        <v>0.39572194821052631</v>
      </c>
    </row>
    <row r="1085" spans="5:19" x14ac:dyDescent="0.25">
      <c r="E1085">
        <v>67</v>
      </c>
      <c r="F1085">
        <v>8</v>
      </c>
      <c r="G1085">
        <v>11.170624999999999</v>
      </c>
      <c r="H1085">
        <v>-170.45</v>
      </c>
      <c r="I1085">
        <v>58.591999999999999</v>
      </c>
      <c r="J1085">
        <v>0</v>
      </c>
      <c r="K1085" s="10">
        <f t="shared" si="96"/>
        <v>0.10279298245614035</v>
      </c>
      <c r="L1085" s="10">
        <f t="shared" si="97"/>
        <v>0</v>
      </c>
      <c r="M1085" s="10">
        <f t="shared" si="98"/>
        <v>0.10279298245614035</v>
      </c>
      <c r="O1085">
        <f t="shared" si="99"/>
        <v>4.2204501815789469E-2</v>
      </c>
      <c r="P1085">
        <f t="shared" si="101"/>
        <v>-4.1289475485460523</v>
      </c>
      <c r="S1085">
        <f t="shared" si="100"/>
        <v>0.16881800726315788</v>
      </c>
    </row>
    <row r="1086" spans="5:19" x14ac:dyDescent="0.25">
      <c r="E1086">
        <v>67</v>
      </c>
      <c r="F1086">
        <v>9</v>
      </c>
      <c r="G1086">
        <v>11.170624999999999</v>
      </c>
      <c r="H1086">
        <v>174.3</v>
      </c>
      <c r="I1086">
        <v>26.664000000000001</v>
      </c>
      <c r="J1086">
        <v>0</v>
      </c>
      <c r="K1086" s="10">
        <f t="shared" si="96"/>
        <v>4.6778947368421052E-2</v>
      </c>
      <c r="L1086" s="10">
        <f t="shared" si="97"/>
        <v>0</v>
      </c>
      <c r="M1086" s="10">
        <f t="shared" si="98"/>
        <v>4.6778947368421052E-2</v>
      </c>
      <c r="O1086">
        <f t="shared" si="99"/>
        <v>1.920639057236842E-2</v>
      </c>
      <c r="P1086">
        <f t="shared" si="101"/>
        <v>-4.148153939118421</v>
      </c>
      <c r="S1086">
        <f t="shared" si="100"/>
        <v>7.6825562289473681E-2</v>
      </c>
    </row>
    <row r="1087" spans="5:19" x14ac:dyDescent="0.25">
      <c r="E1087">
        <v>67</v>
      </c>
      <c r="F1087">
        <v>10</v>
      </c>
      <c r="G1087">
        <v>11.170624999999999</v>
      </c>
      <c r="H1087">
        <v>172.24</v>
      </c>
      <c r="I1087">
        <v>97.364000000000004</v>
      </c>
      <c r="J1087">
        <v>0</v>
      </c>
      <c r="K1087" s="10">
        <f t="shared" si="96"/>
        <v>0.17081403508771931</v>
      </c>
      <c r="L1087" s="10">
        <f t="shared" si="97"/>
        <v>0</v>
      </c>
      <c r="M1087" s="10">
        <f t="shared" si="98"/>
        <v>0.17081403508771931</v>
      </c>
      <c r="O1087">
        <f t="shared" si="99"/>
        <v>7.0132426180921054E-2</v>
      </c>
      <c r="P1087">
        <f t="shared" si="101"/>
        <v>-4.2182863652993419</v>
      </c>
      <c r="S1087">
        <f t="shared" si="100"/>
        <v>0.28052970472368421</v>
      </c>
    </row>
    <row r="1088" spans="5:19" x14ac:dyDescent="0.25">
      <c r="E1088">
        <v>67</v>
      </c>
      <c r="F1088">
        <v>11</v>
      </c>
      <c r="G1088">
        <v>11.170624999999999</v>
      </c>
      <c r="H1088">
        <v>175.61</v>
      </c>
      <c r="I1088">
        <v>165.416</v>
      </c>
      <c r="J1088">
        <v>0</v>
      </c>
      <c r="K1088" s="10">
        <f t="shared" si="96"/>
        <v>0.2902035087719298</v>
      </c>
      <c r="L1088" s="10">
        <f t="shared" si="97"/>
        <v>0</v>
      </c>
      <c r="M1088" s="10">
        <f t="shared" si="98"/>
        <v>0.2902035087719298</v>
      </c>
      <c r="O1088">
        <f t="shared" si="99"/>
        <v>0.11915107646710525</v>
      </c>
      <c r="P1088">
        <f t="shared" si="101"/>
        <v>-4.337437441766447</v>
      </c>
      <c r="S1088">
        <f t="shared" si="100"/>
        <v>0.47660430586842101</v>
      </c>
    </row>
    <row r="1089" spans="5:19" x14ac:dyDescent="0.25">
      <c r="E1089">
        <v>67</v>
      </c>
      <c r="F1089">
        <v>12</v>
      </c>
      <c r="G1089">
        <v>11.170624999999999</v>
      </c>
      <c r="H1089">
        <v>-156.33000000000001</v>
      </c>
      <c r="I1089">
        <v>196.44</v>
      </c>
      <c r="J1089">
        <v>0</v>
      </c>
      <c r="K1089" s="10">
        <f t="shared" si="96"/>
        <v>0.3446315789473684</v>
      </c>
      <c r="L1089" s="10">
        <f t="shared" si="97"/>
        <v>0</v>
      </c>
      <c r="M1089" s="10">
        <f t="shared" si="98"/>
        <v>0.3446315789473684</v>
      </c>
      <c r="O1089">
        <f t="shared" si="99"/>
        <v>0.14149802595394737</v>
      </c>
      <c r="P1089">
        <f t="shared" si="101"/>
        <v>-4.4789354677203947</v>
      </c>
      <c r="S1089">
        <f t="shared" si="100"/>
        <v>0.56599210381578946</v>
      </c>
    </row>
    <row r="1090" spans="5:19" x14ac:dyDescent="0.25">
      <c r="E1090">
        <v>67</v>
      </c>
      <c r="F1090">
        <v>13</v>
      </c>
      <c r="G1090">
        <v>11.170624999999999</v>
      </c>
      <c r="H1090">
        <v>-374.63</v>
      </c>
      <c r="I1090">
        <v>0</v>
      </c>
      <c r="J1090">
        <v>64.932000000000002</v>
      </c>
      <c r="K1090" s="10">
        <f t="shared" si="96"/>
        <v>0</v>
      </c>
      <c r="L1090" s="10">
        <f t="shared" si="97"/>
        <v>-0.11391578947368422</v>
      </c>
      <c r="M1090" s="10">
        <f t="shared" si="98"/>
        <v>0.11391578947368422</v>
      </c>
      <c r="O1090">
        <f t="shared" si="99"/>
        <v>-4.6771277851973686E-2</v>
      </c>
      <c r="P1090">
        <f t="shared" si="101"/>
        <v>-4.4321641898684208</v>
      </c>
      <c r="S1090">
        <f t="shared" si="100"/>
        <v>-0.18708511140789474</v>
      </c>
    </row>
    <row r="1091" spans="5:19" x14ac:dyDescent="0.25">
      <c r="E1091">
        <v>67</v>
      </c>
      <c r="F1091">
        <v>14</v>
      </c>
      <c r="G1091">
        <v>11.170624999999999</v>
      </c>
      <c r="H1091">
        <v>443.97</v>
      </c>
      <c r="I1091">
        <v>159.452</v>
      </c>
      <c r="J1091">
        <v>0</v>
      </c>
      <c r="K1091" s="10">
        <f t="shared" si="96"/>
        <v>0.27974035087719296</v>
      </c>
      <c r="L1091" s="10">
        <f t="shared" si="97"/>
        <v>0</v>
      </c>
      <c r="M1091" s="10">
        <f t="shared" si="98"/>
        <v>0.27974035087719296</v>
      </c>
      <c r="O1091">
        <f t="shared" si="99"/>
        <v>0.11485513762171051</v>
      </c>
      <c r="P1091">
        <f t="shared" si="101"/>
        <v>-4.5470193274901316</v>
      </c>
      <c r="S1091">
        <f t="shared" si="100"/>
        <v>0.45942055048684205</v>
      </c>
    </row>
    <row r="1092" spans="5:19" x14ac:dyDescent="0.25">
      <c r="E1092">
        <v>67</v>
      </c>
      <c r="F1092">
        <v>15</v>
      </c>
      <c r="G1092">
        <v>11.170624999999999</v>
      </c>
      <c r="H1092">
        <v>554.48</v>
      </c>
      <c r="I1092">
        <v>125.80800000000001</v>
      </c>
      <c r="J1092">
        <v>0</v>
      </c>
      <c r="K1092" s="10">
        <f t="shared" si="96"/>
        <v>0.22071578947368423</v>
      </c>
      <c r="L1092" s="10">
        <f t="shared" si="97"/>
        <v>0</v>
      </c>
      <c r="M1092" s="10">
        <f t="shared" si="98"/>
        <v>0.22071578947368423</v>
      </c>
      <c r="O1092">
        <f t="shared" si="99"/>
        <v>9.0620971539473683E-2</v>
      </c>
      <c r="P1092">
        <f t="shared" si="101"/>
        <v>-4.6376402990296057</v>
      </c>
      <c r="S1092">
        <f t="shared" si="100"/>
        <v>0.36248388615789473</v>
      </c>
    </row>
    <row r="1093" spans="5:19" x14ac:dyDescent="0.25">
      <c r="E1093">
        <v>67</v>
      </c>
      <c r="F1093">
        <v>16</v>
      </c>
      <c r="G1093">
        <v>11.170624999999999</v>
      </c>
      <c r="H1093">
        <v>587.86</v>
      </c>
      <c r="I1093">
        <v>188.2</v>
      </c>
      <c r="J1093">
        <v>0</v>
      </c>
      <c r="K1093" s="10">
        <f t="shared" si="96"/>
        <v>0.33017543859649123</v>
      </c>
      <c r="L1093" s="10">
        <f t="shared" si="97"/>
        <v>0</v>
      </c>
      <c r="M1093" s="10">
        <f t="shared" si="98"/>
        <v>0.33017543859649123</v>
      </c>
      <c r="O1093">
        <f t="shared" si="99"/>
        <v>0.13556265773026316</v>
      </c>
      <c r="P1093">
        <f t="shared" si="101"/>
        <v>-4.7732029567598691</v>
      </c>
      <c r="S1093">
        <f t="shared" si="100"/>
        <v>0.54225063092105263</v>
      </c>
    </row>
    <row r="1094" spans="5:19" x14ac:dyDescent="0.25">
      <c r="E1094">
        <v>68</v>
      </c>
      <c r="F1094">
        <v>1</v>
      </c>
      <c r="G1094">
        <v>2.5975000000000001</v>
      </c>
      <c r="H1094">
        <v>301.64</v>
      </c>
      <c r="I1094">
        <v>0</v>
      </c>
      <c r="J1094">
        <v>58.463999999999999</v>
      </c>
      <c r="K1094" s="10">
        <f t="shared" si="96"/>
        <v>0</v>
      </c>
      <c r="L1094" s="10">
        <f t="shared" si="97"/>
        <v>-0.10256842105263157</v>
      </c>
      <c r="M1094" s="10">
        <f t="shared" si="98"/>
        <v>0.10256842105263157</v>
      </c>
      <c r="O1094">
        <f t="shared" si="99"/>
        <v>-4.2112301921052628E-2</v>
      </c>
      <c r="P1094">
        <f t="shared" si="101"/>
        <v>-4.7310906548388161</v>
      </c>
      <c r="S1094">
        <f t="shared" si="100"/>
        <v>-0.16844920768421051</v>
      </c>
    </row>
    <row r="1095" spans="5:19" x14ac:dyDescent="0.25">
      <c r="E1095">
        <v>68</v>
      </c>
      <c r="F1095">
        <v>2</v>
      </c>
      <c r="G1095">
        <v>2.5975000000000001</v>
      </c>
      <c r="H1095">
        <v>302.69</v>
      </c>
      <c r="I1095">
        <v>67.94</v>
      </c>
      <c r="J1095">
        <v>0</v>
      </c>
      <c r="K1095" s="10">
        <f t="shared" ref="K1095:K1158" si="102">I1095/$G$3</f>
        <v>0.11919298245614035</v>
      </c>
      <c r="L1095" s="10">
        <f t="shared" ref="L1095:L1158" si="103">-J1095/$G$3</f>
        <v>0</v>
      </c>
      <c r="M1095" s="10">
        <f t="shared" ref="M1095:M1158" si="104">J1095/$G$3 +I1095/$G$3</f>
        <v>0.11919298245614035</v>
      </c>
      <c r="O1095">
        <f t="shared" ref="O1095:O1158" si="105">(K1095*$J$2+L1095*$J$2)*0.25</f>
        <v>4.8937975378289471E-2</v>
      </c>
      <c r="P1095">
        <f t="shared" si="101"/>
        <v>-4.7800286302171058</v>
      </c>
      <c r="S1095">
        <f t="shared" ref="S1095:S1158" si="106">(K1095*$J$2+L1095*$J$2)</f>
        <v>0.19575190151315788</v>
      </c>
    </row>
    <row r="1096" spans="5:19" x14ac:dyDescent="0.25">
      <c r="E1096">
        <v>68</v>
      </c>
      <c r="F1096">
        <v>3</v>
      </c>
      <c r="G1096">
        <v>2.5975000000000001</v>
      </c>
      <c r="H1096">
        <v>233.28</v>
      </c>
      <c r="I1096">
        <v>57.244</v>
      </c>
      <c r="J1096">
        <v>0</v>
      </c>
      <c r="K1096" s="10">
        <f t="shared" si="102"/>
        <v>0.1004280701754386</v>
      </c>
      <c r="L1096" s="10">
        <f t="shared" si="103"/>
        <v>0</v>
      </c>
      <c r="M1096" s="10">
        <f t="shared" si="104"/>
        <v>0.1004280701754386</v>
      </c>
      <c r="O1096">
        <f t="shared" si="105"/>
        <v>4.1233521674342105E-2</v>
      </c>
      <c r="P1096">
        <f t="shared" ref="P1096:P1159" si="107">P1095-O1096</f>
        <v>-4.8212621518914478</v>
      </c>
      <c r="S1096">
        <f t="shared" si="106"/>
        <v>0.16493408669736842</v>
      </c>
    </row>
    <row r="1097" spans="5:19" x14ac:dyDescent="0.25">
      <c r="E1097">
        <v>68</v>
      </c>
      <c r="F1097">
        <v>4</v>
      </c>
      <c r="G1097">
        <v>2.5975000000000001</v>
      </c>
      <c r="H1097">
        <v>175.46</v>
      </c>
      <c r="I1097">
        <v>0</v>
      </c>
      <c r="J1097">
        <v>32.28</v>
      </c>
      <c r="K1097" s="10">
        <f t="shared" si="102"/>
        <v>0</v>
      </c>
      <c r="L1097" s="10">
        <f t="shared" si="103"/>
        <v>-5.6631578947368422E-2</v>
      </c>
      <c r="M1097" s="10">
        <f t="shared" si="104"/>
        <v>5.6631578947368422E-2</v>
      </c>
      <c r="O1097">
        <f t="shared" si="105"/>
        <v>-2.3251660953947366E-2</v>
      </c>
      <c r="P1097">
        <f t="shared" si="107"/>
        <v>-4.7980104909375001</v>
      </c>
      <c r="S1097">
        <f t="shared" si="106"/>
        <v>-9.3006643815789464E-2</v>
      </c>
    </row>
    <row r="1098" spans="5:19" x14ac:dyDescent="0.25">
      <c r="E1098">
        <v>68</v>
      </c>
      <c r="F1098">
        <v>5</v>
      </c>
      <c r="G1098">
        <v>2.5975000000000001</v>
      </c>
      <c r="H1098">
        <v>206.87</v>
      </c>
      <c r="I1098">
        <v>55.292000000000002</v>
      </c>
      <c r="J1098">
        <v>0</v>
      </c>
      <c r="K1098" s="10">
        <f t="shared" si="102"/>
        <v>9.7003508771929828E-2</v>
      </c>
      <c r="L1098" s="10">
        <f t="shared" si="103"/>
        <v>0</v>
      </c>
      <c r="M1098" s="10">
        <f t="shared" si="104"/>
        <v>9.7003508771929828E-2</v>
      </c>
      <c r="O1098">
        <f t="shared" si="105"/>
        <v>3.9827473279605265E-2</v>
      </c>
      <c r="P1098">
        <f t="shared" si="107"/>
        <v>-4.8378379642171057</v>
      </c>
      <c r="S1098">
        <f t="shared" si="106"/>
        <v>0.15930989311842106</v>
      </c>
    </row>
    <row r="1099" spans="5:19" x14ac:dyDescent="0.25">
      <c r="E1099">
        <v>68</v>
      </c>
      <c r="F1099">
        <v>6</v>
      </c>
      <c r="G1099">
        <v>2.5975000000000001</v>
      </c>
      <c r="H1099">
        <v>252.05</v>
      </c>
      <c r="I1099">
        <v>43.328000000000003</v>
      </c>
      <c r="J1099">
        <v>0</v>
      </c>
      <c r="K1099" s="10">
        <f t="shared" si="102"/>
        <v>7.6014035087719298E-2</v>
      </c>
      <c r="L1099" s="10">
        <f t="shared" si="103"/>
        <v>0</v>
      </c>
      <c r="M1099" s="10">
        <f t="shared" si="104"/>
        <v>7.6014035087719298E-2</v>
      </c>
      <c r="O1099">
        <f t="shared" si="105"/>
        <v>3.1209664368421052E-2</v>
      </c>
      <c r="P1099">
        <f t="shared" si="107"/>
        <v>-4.8690476285855269</v>
      </c>
      <c r="S1099">
        <f t="shared" si="106"/>
        <v>0.12483865747368421</v>
      </c>
    </row>
    <row r="1100" spans="5:19" x14ac:dyDescent="0.25">
      <c r="E1100">
        <v>68</v>
      </c>
      <c r="F1100">
        <v>7</v>
      </c>
      <c r="G1100">
        <v>2.5975000000000001</v>
      </c>
      <c r="H1100">
        <v>189.06</v>
      </c>
      <c r="I1100">
        <v>0</v>
      </c>
      <c r="J1100">
        <v>21.88</v>
      </c>
      <c r="K1100" s="10">
        <f t="shared" si="102"/>
        <v>0</v>
      </c>
      <c r="L1100" s="10">
        <f t="shared" si="103"/>
        <v>-3.8385964912280697E-2</v>
      </c>
      <c r="M1100" s="10">
        <f t="shared" si="104"/>
        <v>3.8385964912280697E-2</v>
      </c>
      <c r="O1100">
        <f t="shared" si="105"/>
        <v>-1.5760419506578943E-2</v>
      </c>
      <c r="P1100">
        <f t="shared" si="107"/>
        <v>-4.8532872090789478</v>
      </c>
      <c r="S1100">
        <f t="shared" si="106"/>
        <v>-6.3041678026315773E-2</v>
      </c>
    </row>
    <row r="1101" spans="5:19" x14ac:dyDescent="0.25">
      <c r="E1101">
        <v>68</v>
      </c>
      <c r="F1101">
        <v>8</v>
      </c>
      <c r="G1101">
        <v>2.5975000000000001</v>
      </c>
      <c r="H1101">
        <v>86.57</v>
      </c>
      <c r="I1101">
        <v>0</v>
      </c>
      <c r="J1101">
        <v>67.468000000000004</v>
      </c>
      <c r="K1101" s="10">
        <f t="shared" si="102"/>
        <v>0</v>
      </c>
      <c r="L1101" s="10">
        <f t="shared" si="103"/>
        <v>-0.11836491228070176</v>
      </c>
      <c r="M1101" s="10">
        <f t="shared" si="104"/>
        <v>0.11836491228070176</v>
      </c>
      <c r="O1101">
        <f t="shared" si="105"/>
        <v>-4.8597988266447366E-2</v>
      </c>
      <c r="P1101">
        <f t="shared" si="107"/>
        <v>-4.8046892208125005</v>
      </c>
      <c r="S1101">
        <f t="shared" si="106"/>
        <v>-0.19439195306578946</v>
      </c>
    </row>
    <row r="1102" spans="5:19" x14ac:dyDescent="0.25">
      <c r="E1102">
        <v>68</v>
      </c>
      <c r="F1102">
        <v>9</v>
      </c>
      <c r="G1102">
        <v>2.5975000000000001</v>
      </c>
      <c r="H1102">
        <v>273.42</v>
      </c>
      <c r="I1102">
        <v>49.595999999999997</v>
      </c>
      <c r="J1102">
        <v>0</v>
      </c>
      <c r="K1102" s="10">
        <f t="shared" si="102"/>
        <v>8.7010526315789469E-2</v>
      </c>
      <c r="L1102" s="10">
        <f t="shared" si="103"/>
        <v>0</v>
      </c>
      <c r="M1102" s="10">
        <f t="shared" si="104"/>
        <v>8.7010526315789469E-2</v>
      </c>
      <c r="O1102">
        <f t="shared" si="105"/>
        <v>3.5724577963815785E-2</v>
      </c>
      <c r="P1102">
        <f t="shared" si="107"/>
        <v>-4.8404137987763161</v>
      </c>
      <c r="S1102">
        <f t="shared" si="106"/>
        <v>0.14289831185526314</v>
      </c>
    </row>
    <row r="1103" spans="5:19" x14ac:dyDescent="0.25">
      <c r="E1103">
        <v>68</v>
      </c>
      <c r="F1103">
        <v>10</v>
      </c>
      <c r="G1103">
        <v>2.5975000000000001</v>
      </c>
      <c r="H1103">
        <v>-65.89</v>
      </c>
      <c r="I1103">
        <v>7.96</v>
      </c>
      <c r="J1103">
        <v>0</v>
      </c>
      <c r="K1103" s="10">
        <f t="shared" si="102"/>
        <v>1.3964912280701755E-2</v>
      </c>
      <c r="L1103" s="10">
        <f t="shared" si="103"/>
        <v>0</v>
      </c>
      <c r="M1103" s="10">
        <f t="shared" si="104"/>
        <v>1.3964912280701755E-2</v>
      </c>
      <c r="O1103">
        <f t="shared" si="105"/>
        <v>5.7336809539473678E-3</v>
      </c>
      <c r="P1103">
        <f t="shared" si="107"/>
        <v>-4.8461474797302637</v>
      </c>
      <c r="S1103">
        <f t="shared" si="106"/>
        <v>2.2934723815789471E-2</v>
      </c>
    </row>
    <row r="1104" spans="5:19" x14ac:dyDescent="0.25">
      <c r="E1104">
        <v>68</v>
      </c>
      <c r="F1104">
        <v>11</v>
      </c>
      <c r="G1104">
        <v>2.5975000000000001</v>
      </c>
      <c r="H1104">
        <v>84.7</v>
      </c>
      <c r="I1104">
        <v>0</v>
      </c>
      <c r="J1104">
        <v>8.4079999999999995</v>
      </c>
      <c r="K1104" s="10">
        <f t="shared" si="102"/>
        <v>0</v>
      </c>
      <c r="L1104" s="10">
        <f t="shared" si="103"/>
        <v>-1.4750877192982455E-2</v>
      </c>
      <c r="M1104" s="10">
        <f t="shared" si="104"/>
        <v>1.4750877192982455E-2</v>
      </c>
      <c r="O1104">
        <f t="shared" si="105"/>
        <v>-6.056380585526315E-3</v>
      </c>
      <c r="P1104">
        <f t="shared" si="107"/>
        <v>-4.840091099144737</v>
      </c>
      <c r="S1104">
        <f t="shared" si="106"/>
        <v>-2.422552234210526E-2</v>
      </c>
    </row>
    <row r="1105" spans="5:19" x14ac:dyDescent="0.25">
      <c r="E1105">
        <v>68</v>
      </c>
      <c r="F1105">
        <v>12</v>
      </c>
      <c r="G1105">
        <v>2.5975000000000001</v>
      </c>
      <c r="H1105">
        <v>69.45</v>
      </c>
      <c r="I1105">
        <v>0</v>
      </c>
      <c r="J1105">
        <v>126.616</v>
      </c>
      <c r="K1105" s="10">
        <f t="shared" si="102"/>
        <v>0</v>
      </c>
      <c r="L1105" s="10">
        <f t="shared" si="103"/>
        <v>-0.22213333333333332</v>
      </c>
      <c r="M1105" s="10">
        <f t="shared" si="104"/>
        <v>0.22213333333333332</v>
      </c>
      <c r="O1105">
        <f t="shared" si="105"/>
        <v>-9.1202983374999991E-2</v>
      </c>
      <c r="P1105">
        <f t="shared" si="107"/>
        <v>-4.7488881157697369</v>
      </c>
      <c r="S1105">
        <f t="shared" si="106"/>
        <v>-0.36481193349999996</v>
      </c>
    </row>
    <row r="1106" spans="5:19" x14ac:dyDescent="0.25">
      <c r="E1106">
        <v>68</v>
      </c>
      <c r="F1106">
        <v>13</v>
      </c>
      <c r="G1106">
        <v>2.5975000000000001</v>
      </c>
      <c r="H1106">
        <v>186.6</v>
      </c>
      <c r="I1106">
        <v>92.043999999999997</v>
      </c>
      <c r="J1106">
        <v>0</v>
      </c>
      <c r="K1106" s="10">
        <f t="shared" si="102"/>
        <v>0.16148070175438595</v>
      </c>
      <c r="L1106" s="10">
        <f t="shared" si="103"/>
        <v>0</v>
      </c>
      <c r="M1106" s="10">
        <f t="shared" si="104"/>
        <v>0.16148070175438595</v>
      </c>
      <c r="O1106">
        <f t="shared" si="105"/>
        <v>6.6300368055921044E-2</v>
      </c>
      <c r="P1106">
        <f t="shared" si="107"/>
        <v>-4.8151884838256578</v>
      </c>
      <c r="S1106">
        <f t="shared" si="106"/>
        <v>0.26520147222368418</v>
      </c>
    </row>
    <row r="1107" spans="5:19" x14ac:dyDescent="0.25">
      <c r="E1107">
        <v>68</v>
      </c>
      <c r="F1107">
        <v>14</v>
      </c>
      <c r="G1107">
        <v>2.5975000000000001</v>
      </c>
      <c r="H1107">
        <v>70.540000000000006</v>
      </c>
      <c r="I1107">
        <v>0</v>
      </c>
      <c r="J1107">
        <v>42.82</v>
      </c>
      <c r="K1107" s="10">
        <f t="shared" si="102"/>
        <v>0</v>
      </c>
      <c r="L1107" s="10">
        <f t="shared" si="103"/>
        <v>-7.5122807017543855E-2</v>
      </c>
      <c r="M1107" s="10">
        <f t="shared" si="104"/>
        <v>7.5122807017543855E-2</v>
      </c>
      <c r="O1107">
        <f t="shared" si="105"/>
        <v>-3.0843746036184207E-2</v>
      </c>
      <c r="P1107">
        <f t="shared" si="107"/>
        <v>-4.7843447377894739</v>
      </c>
      <c r="S1107">
        <f t="shared" si="106"/>
        <v>-0.12337498414473683</v>
      </c>
    </row>
    <row r="1108" spans="5:19" x14ac:dyDescent="0.25">
      <c r="E1108">
        <v>68</v>
      </c>
      <c r="F1108">
        <v>15</v>
      </c>
      <c r="G1108">
        <v>2.5975000000000001</v>
      </c>
      <c r="H1108">
        <v>73.11</v>
      </c>
      <c r="I1108">
        <v>0</v>
      </c>
      <c r="J1108">
        <v>110.884</v>
      </c>
      <c r="K1108" s="10">
        <f t="shared" si="102"/>
        <v>0</v>
      </c>
      <c r="L1108" s="10">
        <f t="shared" si="103"/>
        <v>-0.19453333333333334</v>
      </c>
      <c r="M1108" s="10">
        <f t="shared" si="104"/>
        <v>0.19453333333333334</v>
      </c>
      <c r="O1108">
        <f t="shared" si="105"/>
        <v>-7.9871040062499996E-2</v>
      </c>
      <c r="P1108">
        <f t="shared" si="107"/>
        <v>-4.7044736977269741</v>
      </c>
      <c r="S1108">
        <f t="shared" si="106"/>
        <v>-0.31948416024999998</v>
      </c>
    </row>
    <row r="1109" spans="5:19" x14ac:dyDescent="0.25">
      <c r="E1109">
        <v>68</v>
      </c>
      <c r="F1109">
        <v>16</v>
      </c>
      <c r="G1109">
        <v>2.5975000000000001</v>
      </c>
      <c r="H1109">
        <v>81.66</v>
      </c>
      <c r="I1109">
        <v>0</v>
      </c>
      <c r="J1109">
        <v>59.363999999999997</v>
      </c>
      <c r="K1109" s="10">
        <f t="shared" si="102"/>
        <v>0</v>
      </c>
      <c r="L1109" s="10">
        <f t="shared" si="103"/>
        <v>-0.10414736842105263</v>
      </c>
      <c r="M1109" s="10">
        <f t="shared" si="104"/>
        <v>0.10414736842105263</v>
      </c>
      <c r="O1109">
        <f t="shared" si="105"/>
        <v>-4.2760582430921047E-2</v>
      </c>
      <c r="P1109">
        <f t="shared" si="107"/>
        <v>-4.6617131152960534</v>
      </c>
      <c r="S1109">
        <f t="shared" si="106"/>
        <v>-0.17104232972368419</v>
      </c>
    </row>
    <row r="1110" spans="5:19" x14ac:dyDescent="0.25">
      <c r="E1110">
        <v>69</v>
      </c>
      <c r="F1110">
        <v>1</v>
      </c>
      <c r="G1110">
        <v>3.7675000000000001</v>
      </c>
      <c r="H1110">
        <v>-71.11</v>
      </c>
      <c r="I1110">
        <v>88.463999999999999</v>
      </c>
      <c r="J1110">
        <v>0</v>
      </c>
      <c r="K1110" s="10">
        <f t="shared" si="102"/>
        <v>0.1552</v>
      </c>
      <c r="L1110" s="10">
        <f t="shared" si="103"/>
        <v>0</v>
      </c>
      <c r="M1110" s="10">
        <f t="shared" si="104"/>
        <v>0.1552</v>
      </c>
      <c r="O1110">
        <f t="shared" si="105"/>
        <v>6.3721652249999997E-2</v>
      </c>
      <c r="P1110">
        <f t="shared" si="107"/>
        <v>-4.7254347675460533</v>
      </c>
      <c r="S1110">
        <f t="shared" si="106"/>
        <v>0.25488660899999999</v>
      </c>
    </row>
    <row r="1111" spans="5:19" x14ac:dyDescent="0.25">
      <c r="E1111">
        <v>69</v>
      </c>
      <c r="F1111">
        <v>2</v>
      </c>
      <c r="G1111">
        <v>3.7675000000000001</v>
      </c>
      <c r="H1111">
        <v>-102.04</v>
      </c>
      <c r="I1111">
        <v>12.156000000000001</v>
      </c>
      <c r="J1111">
        <v>0</v>
      </c>
      <c r="K1111" s="10">
        <f t="shared" si="102"/>
        <v>2.1326315789473686E-2</v>
      </c>
      <c r="L1111" s="10">
        <f t="shared" si="103"/>
        <v>0</v>
      </c>
      <c r="M1111" s="10">
        <f t="shared" si="104"/>
        <v>2.1326315789473686E-2</v>
      </c>
      <c r="O1111">
        <f t="shared" si="105"/>
        <v>8.7561087532894745E-3</v>
      </c>
      <c r="P1111">
        <f t="shared" si="107"/>
        <v>-4.7341908762993432</v>
      </c>
      <c r="S1111">
        <f t="shared" si="106"/>
        <v>3.5024435013157898E-2</v>
      </c>
    </row>
    <row r="1112" spans="5:19" x14ac:dyDescent="0.25">
      <c r="E1112">
        <v>69</v>
      </c>
      <c r="F1112">
        <v>3</v>
      </c>
      <c r="G1112">
        <v>3.7675000000000001</v>
      </c>
      <c r="H1112">
        <v>59.03</v>
      </c>
      <c r="I1112">
        <v>21.56</v>
      </c>
      <c r="J1112">
        <v>0</v>
      </c>
      <c r="K1112" s="10">
        <f t="shared" si="102"/>
        <v>3.7824561403508768E-2</v>
      </c>
      <c r="L1112" s="10">
        <f t="shared" si="103"/>
        <v>0</v>
      </c>
      <c r="M1112" s="10">
        <f t="shared" si="104"/>
        <v>3.7824561403508768E-2</v>
      </c>
      <c r="O1112">
        <f t="shared" si="105"/>
        <v>1.552991976973684E-2</v>
      </c>
      <c r="P1112">
        <f t="shared" si="107"/>
        <v>-4.7497207960690799</v>
      </c>
      <c r="S1112">
        <f t="shared" si="106"/>
        <v>6.211967907894736E-2</v>
      </c>
    </row>
    <row r="1113" spans="5:19" x14ac:dyDescent="0.25">
      <c r="E1113">
        <v>69</v>
      </c>
      <c r="F1113">
        <v>4</v>
      </c>
      <c r="G1113">
        <v>3.7675000000000001</v>
      </c>
      <c r="H1113">
        <v>-212.22</v>
      </c>
      <c r="I1113">
        <v>0</v>
      </c>
      <c r="J1113">
        <v>26.7</v>
      </c>
      <c r="K1113" s="10">
        <f t="shared" si="102"/>
        <v>0</v>
      </c>
      <c r="L1113" s="10">
        <f t="shared" si="103"/>
        <v>-4.6842105263157893E-2</v>
      </c>
      <c r="M1113" s="10">
        <f t="shared" si="104"/>
        <v>4.6842105263157893E-2</v>
      </c>
      <c r="O1113">
        <f t="shared" si="105"/>
        <v>-1.9232321792763157E-2</v>
      </c>
      <c r="P1113">
        <f t="shared" si="107"/>
        <v>-4.7304884742763171</v>
      </c>
      <c r="S1113">
        <f t="shared" si="106"/>
        <v>-7.6929287171052629E-2</v>
      </c>
    </row>
    <row r="1114" spans="5:19" x14ac:dyDescent="0.25">
      <c r="E1114">
        <v>69</v>
      </c>
      <c r="F1114">
        <v>5</v>
      </c>
      <c r="G1114">
        <v>3.7675000000000001</v>
      </c>
      <c r="H1114">
        <v>249.5</v>
      </c>
      <c r="I1114">
        <v>185.00800000000001</v>
      </c>
      <c r="J1114">
        <v>0</v>
      </c>
      <c r="K1114" s="10">
        <f t="shared" si="102"/>
        <v>0.32457543859649124</v>
      </c>
      <c r="L1114" s="10">
        <f t="shared" si="103"/>
        <v>0</v>
      </c>
      <c r="M1114" s="10">
        <f t="shared" si="104"/>
        <v>0.32457543859649124</v>
      </c>
      <c r="O1114">
        <f t="shared" si="105"/>
        <v>0.13326342285526316</v>
      </c>
      <c r="P1114">
        <f t="shared" si="107"/>
        <v>-4.8637518971315803</v>
      </c>
      <c r="S1114">
        <f t="shared" si="106"/>
        <v>0.53305369142105263</v>
      </c>
    </row>
    <row r="1115" spans="5:19" x14ac:dyDescent="0.25">
      <c r="E1115">
        <v>69</v>
      </c>
      <c r="F1115">
        <v>6</v>
      </c>
      <c r="G1115">
        <v>3.7675000000000001</v>
      </c>
      <c r="H1115">
        <v>204.86</v>
      </c>
      <c r="I1115">
        <v>85.031999999999996</v>
      </c>
      <c r="J1115">
        <v>0</v>
      </c>
      <c r="K1115" s="10">
        <f t="shared" si="102"/>
        <v>0.14917894736842105</v>
      </c>
      <c r="L1115" s="10">
        <f t="shared" si="103"/>
        <v>0</v>
      </c>
      <c r="M1115" s="10">
        <f t="shared" si="104"/>
        <v>0.14917894736842105</v>
      </c>
      <c r="O1115">
        <f t="shared" si="105"/>
        <v>6.1249542572368414E-2</v>
      </c>
      <c r="P1115">
        <f t="shared" si="107"/>
        <v>-4.9250014397039488</v>
      </c>
      <c r="S1115">
        <f t="shared" si="106"/>
        <v>0.24499817028947365</v>
      </c>
    </row>
    <row r="1116" spans="5:19" x14ac:dyDescent="0.25">
      <c r="E1116">
        <v>69</v>
      </c>
      <c r="F1116">
        <v>7</v>
      </c>
      <c r="G1116">
        <v>3.7675000000000001</v>
      </c>
      <c r="H1116">
        <v>-46.72</v>
      </c>
      <c r="I1116">
        <v>70.256</v>
      </c>
      <c r="J1116">
        <v>0</v>
      </c>
      <c r="K1116" s="10">
        <f t="shared" si="102"/>
        <v>0.12325614035087719</v>
      </c>
      <c r="L1116" s="10">
        <f t="shared" si="103"/>
        <v>0</v>
      </c>
      <c r="M1116" s="10">
        <f t="shared" si="104"/>
        <v>0.12325614035087719</v>
      </c>
      <c r="O1116">
        <f t="shared" si="105"/>
        <v>5.0606217223684205E-2</v>
      </c>
      <c r="P1116">
        <f t="shared" si="107"/>
        <v>-4.9756076569276333</v>
      </c>
      <c r="S1116">
        <f t="shared" si="106"/>
        <v>0.20242486889473682</v>
      </c>
    </row>
    <row r="1117" spans="5:19" x14ac:dyDescent="0.25">
      <c r="E1117">
        <v>69</v>
      </c>
      <c r="F1117">
        <v>8</v>
      </c>
      <c r="G1117">
        <v>3.7675000000000001</v>
      </c>
      <c r="H1117">
        <v>193.34</v>
      </c>
      <c r="I1117">
        <v>0</v>
      </c>
      <c r="J1117">
        <v>25.068000000000001</v>
      </c>
      <c r="K1117" s="10">
        <f t="shared" si="102"/>
        <v>0</v>
      </c>
      <c r="L1117" s="10">
        <f t="shared" si="103"/>
        <v>-4.3978947368421055E-2</v>
      </c>
      <c r="M1117" s="10">
        <f t="shared" si="104"/>
        <v>4.3978947368421055E-2</v>
      </c>
      <c r="O1117">
        <f t="shared" si="105"/>
        <v>-1.805677313486842E-2</v>
      </c>
      <c r="P1117">
        <f t="shared" si="107"/>
        <v>-4.9575508837927647</v>
      </c>
      <c r="S1117">
        <f t="shared" si="106"/>
        <v>-7.2227092539473681E-2</v>
      </c>
    </row>
    <row r="1118" spans="5:19" x14ac:dyDescent="0.25">
      <c r="E1118">
        <v>69</v>
      </c>
      <c r="F1118">
        <v>9</v>
      </c>
      <c r="G1118">
        <v>3.7675000000000001</v>
      </c>
      <c r="H1118">
        <v>201.29</v>
      </c>
      <c r="I1118">
        <v>0</v>
      </c>
      <c r="J1118">
        <v>8.5399999999999991</v>
      </c>
      <c r="K1118" s="10">
        <f t="shared" si="102"/>
        <v>0</v>
      </c>
      <c r="L1118" s="10">
        <f t="shared" si="103"/>
        <v>-1.4982456140350875E-2</v>
      </c>
      <c r="M1118" s="10">
        <f t="shared" si="104"/>
        <v>1.4982456140350875E-2</v>
      </c>
      <c r="O1118">
        <f t="shared" si="105"/>
        <v>-6.1514617269736831E-3</v>
      </c>
      <c r="P1118">
        <f t="shared" si="107"/>
        <v>-4.9513994220657906</v>
      </c>
      <c r="S1118">
        <f t="shared" si="106"/>
        <v>-2.4605846907894732E-2</v>
      </c>
    </row>
    <row r="1119" spans="5:19" x14ac:dyDescent="0.25">
      <c r="E1119">
        <v>69</v>
      </c>
      <c r="F1119">
        <v>10</v>
      </c>
      <c r="G1119">
        <v>3.7675000000000001</v>
      </c>
      <c r="H1119">
        <v>277.73</v>
      </c>
      <c r="I1119">
        <v>235.55199999999999</v>
      </c>
      <c r="J1119">
        <v>0</v>
      </c>
      <c r="K1119" s="10">
        <f t="shared" si="102"/>
        <v>0.41324912280701753</v>
      </c>
      <c r="L1119" s="10">
        <f t="shared" si="103"/>
        <v>0</v>
      </c>
      <c r="M1119" s="10">
        <f t="shared" si="104"/>
        <v>0.41324912280701753</v>
      </c>
      <c r="O1119">
        <f t="shared" si="105"/>
        <v>0.16967085628947368</v>
      </c>
      <c r="P1119">
        <f t="shared" si="107"/>
        <v>-5.1210702783552646</v>
      </c>
      <c r="S1119">
        <f t="shared" si="106"/>
        <v>0.6786834251578947</v>
      </c>
    </row>
    <row r="1120" spans="5:19" x14ac:dyDescent="0.25">
      <c r="E1120">
        <v>69</v>
      </c>
      <c r="F1120">
        <v>11</v>
      </c>
      <c r="G1120">
        <v>3.7675000000000001</v>
      </c>
      <c r="H1120">
        <v>264.64999999999998</v>
      </c>
      <c r="I1120">
        <v>218.66399999999999</v>
      </c>
      <c r="J1120">
        <v>0</v>
      </c>
      <c r="K1120" s="10">
        <f t="shared" si="102"/>
        <v>0.38362105263157892</v>
      </c>
      <c r="L1120" s="10">
        <f t="shared" si="103"/>
        <v>0</v>
      </c>
      <c r="M1120" s="10">
        <f t="shared" si="104"/>
        <v>0.38362105263157892</v>
      </c>
      <c r="O1120">
        <f t="shared" si="105"/>
        <v>0.15750623267763156</v>
      </c>
      <c r="P1120">
        <f t="shared" si="107"/>
        <v>-5.2785765110328962</v>
      </c>
      <c r="S1120">
        <f t="shared" si="106"/>
        <v>0.63002493071052623</v>
      </c>
    </row>
    <row r="1121" spans="5:19" x14ac:dyDescent="0.25">
      <c r="E1121">
        <v>69</v>
      </c>
      <c r="F1121">
        <v>12</v>
      </c>
      <c r="G1121">
        <v>3.7675000000000001</v>
      </c>
      <c r="H1121">
        <v>272.05</v>
      </c>
      <c r="I1121">
        <v>123.16</v>
      </c>
      <c r="J1121">
        <v>0</v>
      </c>
      <c r="K1121" s="10">
        <f t="shared" si="102"/>
        <v>0.2160701754385965</v>
      </c>
      <c r="L1121" s="10">
        <f t="shared" si="103"/>
        <v>0</v>
      </c>
      <c r="M1121" s="10">
        <f t="shared" si="104"/>
        <v>0.2160701754385965</v>
      </c>
      <c r="O1121">
        <f t="shared" si="105"/>
        <v>8.8713586217105261E-2</v>
      </c>
      <c r="P1121">
        <f t="shared" si="107"/>
        <v>-5.3672900972500015</v>
      </c>
      <c r="S1121">
        <f t="shared" si="106"/>
        <v>0.35485434486842105</v>
      </c>
    </row>
    <row r="1122" spans="5:19" x14ac:dyDescent="0.25">
      <c r="E1122">
        <v>69</v>
      </c>
      <c r="F1122">
        <v>13</v>
      </c>
      <c r="G1122">
        <v>3.7675000000000001</v>
      </c>
      <c r="H1122">
        <v>204.71</v>
      </c>
      <c r="I1122">
        <v>0</v>
      </c>
      <c r="J1122">
        <v>72.287999999999997</v>
      </c>
      <c r="K1122" s="10">
        <f t="shared" si="102"/>
        <v>0</v>
      </c>
      <c r="L1122" s="10">
        <f t="shared" si="103"/>
        <v>-0.12682105263157895</v>
      </c>
      <c r="M1122" s="10">
        <f t="shared" si="104"/>
        <v>0.12682105263157895</v>
      </c>
      <c r="O1122">
        <f t="shared" si="105"/>
        <v>-5.2069890552631573E-2</v>
      </c>
      <c r="P1122">
        <f t="shared" si="107"/>
        <v>-5.3152202066973695</v>
      </c>
      <c r="S1122">
        <f t="shared" si="106"/>
        <v>-0.20827956221052629</v>
      </c>
    </row>
    <row r="1123" spans="5:19" x14ac:dyDescent="0.25">
      <c r="E1123">
        <v>69</v>
      </c>
      <c r="F1123">
        <v>14</v>
      </c>
      <c r="G1123">
        <v>3.7675000000000001</v>
      </c>
      <c r="H1123">
        <v>189.48</v>
      </c>
      <c r="I1123">
        <v>43.944000000000003</v>
      </c>
      <c r="J1123">
        <v>0</v>
      </c>
      <c r="K1123" s="10">
        <f t="shared" si="102"/>
        <v>7.7094736842105271E-2</v>
      </c>
      <c r="L1123" s="10">
        <f t="shared" si="103"/>
        <v>0</v>
      </c>
      <c r="M1123" s="10">
        <f t="shared" si="104"/>
        <v>7.7094736842105271E-2</v>
      </c>
      <c r="O1123">
        <f t="shared" si="105"/>
        <v>3.1653376361842109E-2</v>
      </c>
      <c r="P1123">
        <f t="shared" si="107"/>
        <v>-5.346873583059212</v>
      </c>
      <c r="S1123">
        <f t="shared" si="106"/>
        <v>0.12661350544736844</v>
      </c>
    </row>
    <row r="1124" spans="5:19" x14ac:dyDescent="0.25">
      <c r="E1124">
        <v>69</v>
      </c>
      <c r="F1124">
        <v>15</v>
      </c>
      <c r="G1124">
        <v>3.7675000000000001</v>
      </c>
      <c r="H1124">
        <v>277.36</v>
      </c>
      <c r="I1124">
        <v>84.668000000000006</v>
      </c>
      <c r="J1124">
        <v>0</v>
      </c>
      <c r="K1124" s="10">
        <f t="shared" si="102"/>
        <v>0.148540350877193</v>
      </c>
      <c r="L1124" s="10">
        <f t="shared" si="103"/>
        <v>0</v>
      </c>
      <c r="M1124" s="10">
        <f t="shared" si="104"/>
        <v>0.148540350877193</v>
      </c>
      <c r="O1124">
        <f t="shared" si="105"/>
        <v>6.0987349121710534E-2</v>
      </c>
      <c r="P1124">
        <f t="shared" si="107"/>
        <v>-5.4078609321809221</v>
      </c>
      <c r="S1124">
        <f t="shared" si="106"/>
        <v>0.24394939648684213</v>
      </c>
    </row>
    <row r="1125" spans="5:19" x14ac:dyDescent="0.25">
      <c r="E1125">
        <v>69</v>
      </c>
      <c r="F1125">
        <v>16</v>
      </c>
      <c r="G1125">
        <v>3.7675000000000001</v>
      </c>
      <c r="H1125">
        <v>274.27</v>
      </c>
      <c r="I1125">
        <v>0</v>
      </c>
      <c r="J1125">
        <v>6.26</v>
      </c>
      <c r="K1125" s="10">
        <f t="shared" si="102"/>
        <v>0</v>
      </c>
      <c r="L1125" s="10">
        <f t="shared" si="103"/>
        <v>-1.0982456140350877E-2</v>
      </c>
      <c r="M1125" s="10">
        <f t="shared" si="104"/>
        <v>1.0982456140350877E-2</v>
      </c>
      <c r="O1125">
        <f t="shared" si="105"/>
        <v>-4.5091511019736841E-3</v>
      </c>
      <c r="P1125">
        <f t="shared" si="107"/>
        <v>-5.4033517810789489</v>
      </c>
      <c r="S1125">
        <f t="shared" si="106"/>
        <v>-1.8036604407894737E-2</v>
      </c>
    </row>
    <row r="1126" spans="5:19" x14ac:dyDescent="0.25">
      <c r="E1126">
        <v>70</v>
      </c>
      <c r="F1126">
        <v>1</v>
      </c>
      <c r="G1126">
        <v>2.8875000000000002</v>
      </c>
      <c r="H1126">
        <v>191.74</v>
      </c>
      <c r="I1126">
        <v>0</v>
      </c>
      <c r="J1126">
        <v>48.752000000000002</v>
      </c>
      <c r="K1126" s="10">
        <f t="shared" si="102"/>
        <v>0</v>
      </c>
      <c r="L1126" s="10">
        <f t="shared" si="103"/>
        <v>-8.5529824561403511E-2</v>
      </c>
      <c r="M1126" s="10">
        <f t="shared" si="104"/>
        <v>8.5529824561403511E-2</v>
      </c>
      <c r="O1126">
        <f t="shared" si="105"/>
        <v>-3.5116634907894739E-2</v>
      </c>
      <c r="P1126">
        <f t="shared" si="107"/>
        <v>-5.3682351461710542</v>
      </c>
      <c r="S1126">
        <f t="shared" si="106"/>
        <v>-0.14046653963157896</v>
      </c>
    </row>
    <row r="1127" spans="5:19" x14ac:dyDescent="0.25">
      <c r="E1127">
        <v>70</v>
      </c>
      <c r="F1127">
        <v>2</v>
      </c>
      <c r="G1127">
        <v>2.8875000000000002</v>
      </c>
      <c r="H1127">
        <v>200.01</v>
      </c>
      <c r="I1127">
        <v>59.276000000000003</v>
      </c>
      <c r="J1127">
        <v>0</v>
      </c>
      <c r="K1127" s="10">
        <f t="shared" si="102"/>
        <v>0.10399298245614036</v>
      </c>
      <c r="L1127" s="10">
        <f t="shared" si="103"/>
        <v>0</v>
      </c>
      <c r="M1127" s="10">
        <f t="shared" si="104"/>
        <v>0.10399298245614036</v>
      </c>
      <c r="O1127">
        <f t="shared" si="105"/>
        <v>4.2697195003289473E-2</v>
      </c>
      <c r="P1127">
        <f t="shared" si="107"/>
        <v>-5.4109323411743437</v>
      </c>
      <c r="S1127">
        <f t="shared" si="106"/>
        <v>0.17078878001315789</v>
      </c>
    </row>
    <row r="1128" spans="5:19" x14ac:dyDescent="0.25">
      <c r="E1128">
        <v>70</v>
      </c>
      <c r="F1128">
        <v>3</v>
      </c>
      <c r="G1128">
        <v>2.8875000000000002</v>
      </c>
      <c r="H1128">
        <v>257.16000000000003</v>
      </c>
      <c r="I1128">
        <v>68.843999999999994</v>
      </c>
      <c r="J1128">
        <v>0</v>
      </c>
      <c r="K1128" s="10">
        <f t="shared" si="102"/>
        <v>0.12077894736842104</v>
      </c>
      <c r="L1128" s="10">
        <f t="shared" si="103"/>
        <v>0</v>
      </c>
      <c r="M1128" s="10">
        <f t="shared" si="104"/>
        <v>0.12077894736842104</v>
      </c>
      <c r="O1128">
        <f t="shared" si="105"/>
        <v>4.9589137134868413E-2</v>
      </c>
      <c r="P1128">
        <f t="shared" si="107"/>
        <v>-5.4605214783092118</v>
      </c>
      <c r="S1128">
        <f t="shared" si="106"/>
        <v>0.19835654853947365</v>
      </c>
    </row>
    <row r="1129" spans="5:19" x14ac:dyDescent="0.25">
      <c r="E1129">
        <v>70</v>
      </c>
      <c r="F1129">
        <v>4</v>
      </c>
      <c r="G1129">
        <v>2.8875000000000002</v>
      </c>
      <c r="H1129">
        <v>212.45</v>
      </c>
      <c r="I1129">
        <v>27.18</v>
      </c>
      <c r="J1129">
        <v>0</v>
      </c>
      <c r="K1129" s="10">
        <f t="shared" si="102"/>
        <v>4.7684210526315787E-2</v>
      </c>
      <c r="L1129" s="10">
        <f t="shared" si="103"/>
        <v>0</v>
      </c>
      <c r="M1129" s="10">
        <f t="shared" si="104"/>
        <v>4.7684210526315787E-2</v>
      </c>
      <c r="O1129">
        <f t="shared" si="105"/>
        <v>1.9578071398026312E-2</v>
      </c>
      <c r="P1129">
        <f t="shared" si="107"/>
        <v>-5.480099549707238</v>
      </c>
      <c r="S1129">
        <f t="shared" si="106"/>
        <v>7.8312285592105249E-2</v>
      </c>
    </row>
    <row r="1130" spans="5:19" x14ac:dyDescent="0.25">
      <c r="E1130">
        <v>70</v>
      </c>
      <c r="F1130">
        <v>5</v>
      </c>
      <c r="G1130">
        <v>2.8875000000000002</v>
      </c>
      <c r="H1130">
        <v>132.72999999999999</v>
      </c>
      <c r="I1130">
        <v>0</v>
      </c>
      <c r="J1130">
        <v>107.07599999999999</v>
      </c>
      <c r="K1130" s="10">
        <f t="shared" si="102"/>
        <v>0</v>
      </c>
      <c r="L1130" s="10">
        <f t="shared" si="103"/>
        <v>-0.18785263157894735</v>
      </c>
      <c r="M1130" s="10">
        <f t="shared" si="104"/>
        <v>0.18785263157894735</v>
      </c>
      <c r="O1130">
        <f t="shared" si="105"/>
        <v>-7.7128093194078942E-2</v>
      </c>
      <c r="P1130">
        <f t="shared" si="107"/>
        <v>-5.4029714565131588</v>
      </c>
      <c r="S1130">
        <f t="shared" si="106"/>
        <v>-0.30851237277631577</v>
      </c>
    </row>
    <row r="1131" spans="5:19" x14ac:dyDescent="0.25">
      <c r="E1131">
        <v>70</v>
      </c>
      <c r="F1131">
        <v>6</v>
      </c>
      <c r="G1131">
        <v>2.8875000000000002</v>
      </c>
      <c r="H1131">
        <v>130.63999999999999</v>
      </c>
      <c r="I1131">
        <v>27.623999999999999</v>
      </c>
      <c r="J1131">
        <v>0</v>
      </c>
      <c r="K1131" s="10">
        <f t="shared" si="102"/>
        <v>4.846315789473684E-2</v>
      </c>
      <c r="L1131" s="10">
        <f t="shared" si="103"/>
        <v>0</v>
      </c>
      <c r="M1131" s="10">
        <f t="shared" si="104"/>
        <v>4.846315789473684E-2</v>
      </c>
      <c r="O1131">
        <f t="shared" si="105"/>
        <v>1.9897889782894734E-2</v>
      </c>
      <c r="P1131">
        <f t="shared" si="107"/>
        <v>-5.4228693462960535</v>
      </c>
      <c r="S1131">
        <f t="shared" si="106"/>
        <v>7.9591559131578934E-2</v>
      </c>
    </row>
    <row r="1132" spans="5:19" x14ac:dyDescent="0.25">
      <c r="E1132">
        <v>70</v>
      </c>
      <c r="F1132">
        <v>7</v>
      </c>
      <c r="G1132">
        <v>2.8875000000000002</v>
      </c>
      <c r="H1132">
        <v>166.95</v>
      </c>
      <c r="I1132">
        <v>0.36799999999999999</v>
      </c>
      <c r="J1132">
        <v>0</v>
      </c>
      <c r="K1132" s="10">
        <f t="shared" si="102"/>
        <v>6.4561403508771927E-4</v>
      </c>
      <c r="L1132" s="10">
        <f t="shared" si="103"/>
        <v>0</v>
      </c>
      <c r="M1132" s="10">
        <f t="shared" si="104"/>
        <v>6.4561403508771927E-4</v>
      </c>
      <c r="O1132">
        <f t="shared" si="105"/>
        <v>2.65074697368421E-4</v>
      </c>
      <c r="P1132">
        <f t="shared" si="107"/>
        <v>-5.4231344209934216</v>
      </c>
      <c r="S1132">
        <f t="shared" si="106"/>
        <v>1.060298789473684E-3</v>
      </c>
    </row>
    <row r="1133" spans="5:19" x14ac:dyDescent="0.25">
      <c r="E1133">
        <v>70</v>
      </c>
      <c r="F1133">
        <v>8</v>
      </c>
      <c r="G1133">
        <v>2.8875000000000002</v>
      </c>
      <c r="H1133">
        <v>32.99</v>
      </c>
      <c r="I1133">
        <v>13.56</v>
      </c>
      <c r="J1133">
        <v>0</v>
      </c>
      <c r="K1133" s="10">
        <f t="shared" si="102"/>
        <v>2.3789473684210527E-2</v>
      </c>
      <c r="L1133" s="10">
        <f t="shared" si="103"/>
        <v>0</v>
      </c>
      <c r="M1133" s="10">
        <f t="shared" si="104"/>
        <v>2.3789473684210527E-2</v>
      </c>
      <c r="O1133">
        <f t="shared" si="105"/>
        <v>9.7674263486842109E-3</v>
      </c>
      <c r="P1133">
        <f t="shared" si="107"/>
        <v>-5.432901847342106</v>
      </c>
      <c r="S1133">
        <f t="shared" si="106"/>
        <v>3.9069705394736844E-2</v>
      </c>
    </row>
    <row r="1134" spans="5:19" x14ac:dyDescent="0.25">
      <c r="E1134">
        <v>70</v>
      </c>
      <c r="F1134">
        <v>9</v>
      </c>
      <c r="G1134">
        <v>2.8875000000000002</v>
      </c>
      <c r="H1134">
        <v>232.99</v>
      </c>
      <c r="I1134">
        <v>0</v>
      </c>
      <c r="J1134">
        <v>32.716000000000001</v>
      </c>
      <c r="K1134" s="10">
        <f t="shared" si="102"/>
        <v>0</v>
      </c>
      <c r="L1134" s="10">
        <f t="shared" si="103"/>
        <v>-5.7396491228070175E-2</v>
      </c>
      <c r="M1134" s="10">
        <f t="shared" si="104"/>
        <v>5.7396491228070175E-2</v>
      </c>
      <c r="O1134">
        <f t="shared" si="105"/>
        <v>-2.3565716845394734E-2</v>
      </c>
      <c r="P1134">
        <f t="shared" si="107"/>
        <v>-5.4093361304967109</v>
      </c>
      <c r="S1134">
        <f t="shared" si="106"/>
        <v>-9.4262867381578935E-2</v>
      </c>
    </row>
    <row r="1135" spans="5:19" x14ac:dyDescent="0.25">
      <c r="E1135">
        <v>70</v>
      </c>
      <c r="F1135">
        <v>10</v>
      </c>
      <c r="G1135">
        <v>2.8875000000000002</v>
      </c>
      <c r="H1135">
        <v>-119.53</v>
      </c>
      <c r="I1135">
        <v>67.811999999999998</v>
      </c>
      <c r="J1135">
        <v>0</v>
      </c>
      <c r="K1135" s="10">
        <f t="shared" si="102"/>
        <v>0.11896842105263157</v>
      </c>
      <c r="L1135" s="10">
        <f t="shared" si="103"/>
        <v>0</v>
      </c>
      <c r="M1135" s="10">
        <f t="shared" si="104"/>
        <v>0.11896842105263157</v>
      </c>
      <c r="O1135">
        <f t="shared" si="105"/>
        <v>4.8845775483552623E-2</v>
      </c>
      <c r="P1135">
        <f t="shared" si="107"/>
        <v>-5.4581819059802639</v>
      </c>
      <c r="S1135">
        <f t="shared" si="106"/>
        <v>0.19538310193421049</v>
      </c>
    </row>
    <row r="1136" spans="5:19" x14ac:dyDescent="0.25">
      <c r="E1136">
        <v>70</v>
      </c>
      <c r="F1136">
        <v>11</v>
      </c>
      <c r="G1136">
        <v>2.8875000000000002</v>
      </c>
      <c r="H1136">
        <v>-179.14</v>
      </c>
      <c r="I1136">
        <v>7.94</v>
      </c>
      <c r="J1136">
        <v>0</v>
      </c>
      <c r="K1136" s="10">
        <f t="shared" si="102"/>
        <v>1.3929824561403509E-2</v>
      </c>
      <c r="L1136" s="10">
        <f t="shared" si="103"/>
        <v>0</v>
      </c>
      <c r="M1136" s="10">
        <f t="shared" si="104"/>
        <v>1.3929824561403509E-2</v>
      </c>
      <c r="O1136">
        <f t="shared" si="105"/>
        <v>5.7192747203947368E-3</v>
      </c>
      <c r="P1136">
        <f t="shared" si="107"/>
        <v>-5.4639011807006588</v>
      </c>
      <c r="S1136">
        <f t="shared" si="106"/>
        <v>2.2877098881578947E-2</v>
      </c>
    </row>
    <row r="1137" spans="5:19" x14ac:dyDescent="0.25">
      <c r="E1137">
        <v>70</v>
      </c>
      <c r="F1137">
        <v>12</v>
      </c>
      <c r="G1137">
        <v>2.8875000000000002</v>
      </c>
      <c r="H1137">
        <v>24.41</v>
      </c>
      <c r="I1137">
        <v>13.86</v>
      </c>
      <c r="J1137">
        <v>0</v>
      </c>
      <c r="K1137" s="10">
        <f t="shared" si="102"/>
        <v>2.4315789473684211E-2</v>
      </c>
      <c r="L1137" s="10">
        <f t="shared" si="103"/>
        <v>0</v>
      </c>
      <c r="M1137" s="10">
        <f t="shared" si="104"/>
        <v>2.4315789473684211E-2</v>
      </c>
      <c r="O1137">
        <f t="shared" si="105"/>
        <v>9.983519851973684E-3</v>
      </c>
      <c r="P1137">
        <f t="shared" si="107"/>
        <v>-5.4738847005526328</v>
      </c>
      <c r="S1137">
        <f t="shared" si="106"/>
        <v>3.9934079407894736E-2</v>
      </c>
    </row>
    <row r="1138" spans="5:19" x14ac:dyDescent="0.25">
      <c r="E1138">
        <v>70</v>
      </c>
      <c r="F1138">
        <v>13</v>
      </c>
      <c r="G1138">
        <v>2.8875000000000002</v>
      </c>
      <c r="H1138">
        <v>187.24</v>
      </c>
      <c r="I1138">
        <v>123.64</v>
      </c>
      <c r="J1138">
        <v>0</v>
      </c>
      <c r="K1138" s="10">
        <f t="shared" si="102"/>
        <v>0.21691228070175439</v>
      </c>
      <c r="L1138" s="10">
        <f t="shared" si="103"/>
        <v>0</v>
      </c>
      <c r="M1138" s="10">
        <f t="shared" si="104"/>
        <v>0.21691228070175439</v>
      </c>
      <c r="O1138">
        <f t="shared" si="105"/>
        <v>8.9059335822368413E-2</v>
      </c>
      <c r="P1138">
        <f t="shared" si="107"/>
        <v>-5.5629440363750016</v>
      </c>
      <c r="S1138">
        <f t="shared" si="106"/>
        <v>0.35623734328947365</v>
      </c>
    </row>
    <row r="1139" spans="5:19" x14ac:dyDescent="0.25">
      <c r="E1139">
        <v>70</v>
      </c>
      <c r="F1139">
        <v>14</v>
      </c>
      <c r="G1139">
        <v>2.8875000000000002</v>
      </c>
      <c r="H1139">
        <v>187.51</v>
      </c>
      <c r="I1139">
        <v>113.62</v>
      </c>
      <c r="J1139">
        <v>0</v>
      </c>
      <c r="K1139" s="10">
        <f t="shared" si="102"/>
        <v>0.19933333333333333</v>
      </c>
      <c r="L1139" s="10">
        <f t="shared" si="103"/>
        <v>0</v>
      </c>
      <c r="M1139" s="10">
        <f t="shared" si="104"/>
        <v>0.19933333333333333</v>
      </c>
      <c r="O1139">
        <f t="shared" si="105"/>
        <v>8.1841812812499998E-2</v>
      </c>
      <c r="P1139">
        <f t="shared" si="107"/>
        <v>-5.6447858491875014</v>
      </c>
      <c r="S1139">
        <f t="shared" si="106"/>
        <v>0.32736725124999999</v>
      </c>
    </row>
    <row r="1140" spans="5:19" x14ac:dyDescent="0.25">
      <c r="E1140">
        <v>70</v>
      </c>
      <c r="F1140">
        <v>15</v>
      </c>
      <c r="G1140">
        <v>2.8875000000000002</v>
      </c>
      <c r="H1140">
        <v>186.29</v>
      </c>
      <c r="I1140">
        <v>35.692</v>
      </c>
      <c r="J1140">
        <v>0</v>
      </c>
      <c r="K1140" s="10">
        <f t="shared" si="102"/>
        <v>6.2617543859649127E-2</v>
      </c>
      <c r="L1140" s="10">
        <f t="shared" si="103"/>
        <v>0</v>
      </c>
      <c r="M1140" s="10">
        <f t="shared" si="104"/>
        <v>6.2617543859649127E-2</v>
      </c>
      <c r="O1140">
        <f t="shared" si="105"/>
        <v>2.5709364398026315E-2</v>
      </c>
      <c r="P1140">
        <f t="shared" si="107"/>
        <v>-5.6704952135855278</v>
      </c>
      <c r="S1140">
        <f t="shared" si="106"/>
        <v>0.10283745759210526</v>
      </c>
    </row>
    <row r="1141" spans="5:19" x14ac:dyDescent="0.25">
      <c r="E1141">
        <v>70</v>
      </c>
      <c r="F1141">
        <v>16</v>
      </c>
      <c r="G1141">
        <v>2.8875000000000002</v>
      </c>
      <c r="H1141">
        <v>181.01</v>
      </c>
      <c r="I1141">
        <v>0</v>
      </c>
      <c r="J1141">
        <v>17.888000000000002</v>
      </c>
      <c r="K1141" s="10">
        <f t="shared" si="102"/>
        <v>0</v>
      </c>
      <c r="L1141" s="10">
        <f t="shared" si="103"/>
        <v>-3.138245614035088E-2</v>
      </c>
      <c r="M1141" s="10">
        <f t="shared" si="104"/>
        <v>3.138245614035088E-2</v>
      </c>
      <c r="O1141">
        <f t="shared" si="105"/>
        <v>-1.2884935289473685E-2</v>
      </c>
      <c r="P1141">
        <f t="shared" si="107"/>
        <v>-5.6576102782960538</v>
      </c>
      <c r="S1141">
        <f t="shared" si="106"/>
        <v>-5.1539741157894739E-2</v>
      </c>
    </row>
    <row r="1142" spans="5:19" x14ac:dyDescent="0.25">
      <c r="E1142">
        <v>71</v>
      </c>
      <c r="F1142">
        <v>1</v>
      </c>
      <c r="G1142">
        <v>5</v>
      </c>
      <c r="H1142">
        <v>-176.59</v>
      </c>
      <c r="I1142">
        <v>32.616</v>
      </c>
      <c r="J1142">
        <v>0</v>
      </c>
      <c r="K1142" s="10">
        <f t="shared" si="102"/>
        <v>5.7221052631578943E-2</v>
      </c>
      <c r="L1142" s="10">
        <f t="shared" si="103"/>
        <v>0</v>
      </c>
      <c r="M1142" s="10">
        <f t="shared" si="104"/>
        <v>5.7221052631578943E-2</v>
      </c>
      <c r="O1142">
        <f t="shared" si="105"/>
        <v>2.3493685677631576E-2</v>
      </c>
      <c r="P1142">
        <f t="shared" si="107"/>
        <v>-5.6811039639736851</v>
      </c>
      <c r="S1142">
        <f t="shared" si="106"/>
        <v>9.3974742710526304E-2</v>
      </c>
    </row>
    <row r="1143" spans="5:19" x14ac:dyDescent="0.25">
      <c r="E1143">
        <v>71</v>
      </c>
      <c r="F1143">
        <v>2</v>
      </c>
      <c r="G1143">
        <v>5</v>
      </c>
      <c r="H1143">
        <v>589.37</v>
      </c>
      <c r="I1143">
        <v>0</v>
      </c>
      <c r="J1143">
        <v>54.72</v>
      </c>
      <c r="K1143" s="10">
        <f t="shared" si="102"/>
        <v>0</v>
      </c>
      <c r="L1143" s="10">
        <f t="shared" si="103"/>
        <v>-9.6000000000000002E-2</v>
      </c>
      <c r="M1143" s="10">
        <f t="shared" si="104"/>
        <v>9.6000000000000002E-2</v>
      </c>
      <c r="O1143">
        <f t="shared" si="105"/>
        <v>-3.9415455000000002E-2</v>
      </c>
      <c r="P1143">
        <f t="shared" si="107"/>
        <v>-5.6416885089736848</v>
      </c>
      <c r="S1143">
        <f t="shared" si="106"/>
        <v>-0.15766182000000001</v>
      </c>
    </row>
    <row r="1144" spans="5:19" x14ac:dyDescent="0.25">
      <c r="E1144">
        <v>71</v>
      </c>
      <c r="F1144">
        <v>3</v>
      </c>
      <c r="G1144">
        <v>5</v>
      </c>
      <c r="H1144">
        <v>430.93</v>
      </c>
      <c r="I1144">
        <v>0</v>
      </c>
      <c r="J1144">
        <v>55.82</v>
      </c>
      <c r="K1144" s="10">
        <f t="shared" si="102"/>
        <v>0</v>
      </c>
      <c r="L1144" s="10">
        <f t="shared" si="103"/>
        <v>-9.7929824561403506E-2</v>
      </c>
      <c r="M1144" s="10">
        <f t="shared" si="104"/>
        <v>9.7929824561403506E-2</v>
      </c>
      <c r="O1144">
        <f t="shared" si="105"/>
        <v>-4.0207797845394737E-2</v>
      </c>
      <c r="P1144">
        <f t="shared" si="107"/>
        <v>-5.60148071112829</v>
      </c>
      <c r="S1144">
        <f t="shared" si="106"/>
        <v>-0.16083119138157895</v>
      </c>
    </row>
    <row r="1145" spans="5:19" x14ac:dyDescent="0.25">
      <c r="E1145">
        <v>71</v>
      </c>
      <c r="F1145">
        <v>4</v>
      </c>
      <c r="G1145">
        <v>5</v>
      </c>
      <c r="H1145">
        <v>144.08000000000001</v>
      </c>
      <c r="I1145">
        <v>0</v>
      </c>
      <c r="J1145">
        <v>63.192</v>
      </c>
      <c r="K1145" s="10">
        <f t="shared" si="102"/>
        <v>0</v>
      </c>
      <c r="L1145" s="10">
        <f t="shared" si="103"/>
        <v>-0.11086315789473684</v>
      </c>
      <c r="M1145" s="10">
        <f t="shared" si="104"/>
        <v>0.11086315789473684</v>
      </c>
      <c r="O1145">
        <f t="shared" si="105"/>
        <v>-4.5517935532894738E-2</v>
      </c>
      <c r="P1145">
        <f t="shared" si="107"/>
        <v>-5.5559627755953951</v>
      </c>
      <c r="S1145">
        <f t="shared" si="106"/>
        <v>-0.18207174213157895</v>
      </c>
    </row>
    <row r="1146" spans="5:19" x14ac:dyDescent="0.25">
      <c r="E1146">
        <v>71</v>
      </c>
      <c r="F1146">
        <v>5</v>
      </c>
      <c r="G1146">
        <v>5</v>
      </c>
      <c r="H1146">
        <v>334.75</v>
      </c>
      <c r="I1146">
        <v>114.512</v>
      </c>
      <c r="J1146">
        <v>0</v>
      </c>
      <c r="K1146" s="10">
        <f t="shared" si="102"/>
        <v>0.20089824561403508</v>
      </c>
      <c r="L1146" s="10">
        <f t="shared" si="103"/>
        <v>0</v>
      </c>
      <c r="M1146" s="10">
        <f t="shared" si="104"/>
        <v>0.20089824561403508</v>
      </c>
      <c r="O1146">
        <f t="shared" si="105"/>
        <v>8.2484330828947364E-2</v>
      </c>
      <c r="P1146">
        <f t="shared" si="107"/>
        <v>-5.6384471064243424</v>
      </c>
      <c r="S1146">
        <f t="shared" si="106"/>
        <v>0.32993732331578945</v>
      </c>
    </row>
    <row r="1147" spans="5:19" x14ac:dyDescent="0.25">
      <c r="E1147">
        <v>71</v>
      </c>
      <c r="F1147">
        <v>6</v>
      </c>
      <c r="G1147">
        <v>5</v>
      </c>
      <c r="H1147">
        <v>-266.16000000000003</v>
      </c>
      <c r="I1147">
        <v>0</v>
      </c>
      <c r="J1147">
        <v>68.147999999999996</v>
      </c>
      <c r="K1147" s="10">
        <f t="shared" si="102"/>
        <v>0</v>
      </c>
      <c r="L1147" s="10">
        <f t="shared" si="103"/>
        <v>-0.1195578947368421</v>
      </c>
      <c r="M1147" s="10">
        <f t="shared" si="104"/>
        <v>0.1195578947368421</v>
      </c>
      <c r="O1147">
        <f t="shared" si="105"/>
        <v>-4.908780020723684E-2</v>
      </c>
      <c r="P1147">
        <f t="shared" si="107"/>
        <v>-5.5893593062171059</v>
      </c>
      <c r="S1147">
        <f t="shared" si="106"/>
        <v>-0.19635120082894736</v>
      </c>
    </row>
    <row r="1148" spans="5:19" x14ac:dyDescent="0.25">
      <c r="E1148">
        <v>71</v>
      </c>
      <c r="F1148">
        <v>7</v>
      </c>
      <c r="G1148">
        <v>5</v>
      </c>
      <c r="H1148">
        <v>-184.44</v>
      </c>
      <c r="I1148">
        <v>0</v>
      </c>
      <c r="J1148">
        <v>132.46</v>
      </c>
      <c r="K1148" s="10">
        <f t="shared" si="102"/>
        <v>0</v>
      </c>
      <c r="L1148" s="10">
        <f t="shared" si="103"/>
        <v>-0.23238596491228072</v>
      </c>
      <c r="M1148" s="10">
        <f t="shared" si="104"/>
        <v>0.23238596491228072</v>
      </c>
      <c r="O1148">
        <f t="shared" si="105"/>
        <v>-9.5412484819078949E-2</v>
      </c>
      <c r="P1148">
        <f t="shared" si="107"/>
        <v>-5.4939468213980271</v>
      </c>
      <c r="S1148">
        <f t="shared" si="106"/>
        <v>-0.3816499392763158</v>
      </c>
    </row>
    <row r="1149" spans="5:19" x14ac:dyDescent="0.25">
      <c r="E1149">
        <v>71</v>
      </c>
      <c r="F1149">
        <v>8</v>
      </c>
      <c r="G1149">
        <v>5</v>
      </c>
      <c r="H1149">
        <v>60.96</v>
      </c>
      <c r="I1149">
        <v>0</v>
      </c>
      <c r="J1149">
        <v>143.65600000000001</v>
      </c>
      <c r="K1149" s="10">
        <f t="shared" si="102"/>
        <v>0</v>
      </c>
      <c r="L1149" s="10">
        <f t="shared" si="103"/>
        <v>-0.2520280701754386</v>
      </c>
      <c r="M1149" s="10">
        <f t="shared" si="104"/>
        <v>0.2520280701754386</v>
      </c>
      <c r="O1149">
        <f t="shared" si="105"/>
        <v>-0.1034770943618421</v>
      </c>
      <c r="P1149">
        <f t="shared" si="107"/>
        <v>-5.3904697270361854</v>
      </c>
      <c r="S1149">
        <f t="shared" si="106"/>
        <v>-0.41390837744736841</v>
      </c>
    </row>
    <row r="1150" spans="5:19" x14ac:dyDescent="0.25">
      <c r="E1150">
        <v>71</v>
      </c>
      <c r="F1150">
        <v>9</v>
      </c>
      <c r="G1150">
        <v>5</v>
      </c>
      <c r="H1150">
        <v>176.85</v>
      </c>
      <c r="I1150">
        <v>160.45599999999999</v>
      </c>
      <c r="J1150">
        <v>0</v>
      </c>
      <c r="K1150" s="10">
        <f t="shared" si="102"/>
        <v>0.28150175438596492</v>
      </c>
      <c r="L1150" s="10">
        <f t="shared" si="103"/>
        <v>0</v>
      </c>
      <c r="M1150" s="10">
        <f t="shared" si="104"/>
        <v>0.28150175438596492</v>
      </c>
      <c r="O1150">
        <f t="shared" si="105"/>
        <v>0.11557833054605263</v>
      </c>
      <c r="P1150">
        <f t="shared" si="107"/>
        <v>-5.5060480575822384</v>
      </c>
      <c r="S1150">
        <f t="shared" si="106"/>
        <v>0.46231332218421051</v>
      </c>
    </row>
    <row r="1151" spans="5:19" x14ac:dyDescent="0.25">
      <c r="E1151">
        <v>71</v>
      </c>
      <c r="F1151">
        <v>10</v>
      </c>
      <c r="G1151">
        <v>5</v>
      </c>
      <c r="H1151">
        <v>154.88999999999999</v>
      </c>
      <c r="I1151">
        <v>8.8239999999999998</v>
      </c>
      <c r="J1151">
        <v>0</v>
      </c>
      <c r="K1151" s="10">
        <f t="shared" si="102"/>
        <v>1.5480701754385965E-2</v>
      </c>
      <c r="L1151" s="10">
        <f t="shared" si="103"/>
        <v>0</v>
      </c>
      <c r="M1151" s="10">
        <f t="shared" si="104"/>
        <v>1.5480701754385965E-2</v>
      </c>
      <c r="O1151">
        <f t="shared" si="105"/>
        <v>6.3560302434210519E-3</v>
      </c>
      <c r="P1151">
        <f t="shared" si="107"/>
        <v>-5.5124040878256597</v>
      </c>
      <c r="S1151">
        <f t="shared" si="106"/>
        <v>2.5424120973684208E-2</v>
      </c>
    </row>
    <row r="1152" spans="5:19" x14ac:dyDescent="0.25">
      <c r="E1152">
        <v>71</v>
      </c>
      <c r="F1152">
        <v>11</v>
      </c>
      <c r="G1152">
        <v>5</v>
      </c>
      <c r="H1152">
        <v>230.32</v>
      </c>
      <c r="I1152">
        <v>0</v>
      </c>
      <c r="J1152">
        <v>71.084000000000003</v>
      </c>
      <c r="K1152" s="10">
        <f t="shared" si="102"/>
        <v>0</v>
      </c>
      <c r="L1152" s="10">
        <f t="shared" si="103"/>
        <v>-0.12470877192982456</v>
      </c>
      <c r="M1152" s="10">
        <f t="shared" si="104"/>
        <v>0.12470877192982456</v>
      </c>
      <c r="O1152">
        <f t="shared" si="105"/>
        <v>-5.1202635292763157E-2</v>
      </c>
      <c r="P1152">
        <f t="shared" si="107"/>
        <v>-5.4612014525328965</v>
      </c>
      <c r="S1152">
        <f t="shared" si="106"/>
        <v>-0.20481054117105263</v>
      </c>
    </row>
    <row r="1153" spans="5:19" x14ac:dyDescent="0.25">
      <c r="E1153">
        <v>71</v>
      </c>
      <c r="F1153">
        <v>12</v>
      </c>
      <c r="G1153">
        <v>5</v>
      </c>
      <c r="H1153">
        <v>171.21</v>
      </c>
      <c r="I1153">
        <v>0</v>
      </c>
      <c r="J1153">
        <v>29.216000000000001</v>
      </c>
      <c r="K1153" s="10">
        <f t="shared" si="102"/>
        <v>0</v>
      </c>
      <c r="L1153" s="10">
        <f t="shared" si="103"/>
        <v>-5.1256140350877194E-2</v>
      </c>
      <c r="M1153" s="10">
        <f t="shared" si="104"/>
        <v>5.1256140350877194E-2</v>
      </c>
      <c r="O1153">
        <f t="shared" si="105"/>
        <v>-2.104462597368421E-2</v>
      </c>
      <c r="P1153">
        <f t="shared" si="107"/>
        <v>-5.4401568265592122</v>
      </c>
      <c r="S1153">
        <f t="shared" si="106"/>
        <v>-8.4178503894736842E-2</v>
      </c>
    </row>
    <row r="1154" spans="5:19" x14ac:dyDescent="0.25">
      <c r="E1154">
        <v>71</v>
      </c>
      <c r="F1154">
        <v>13</v>
      </c>
      <c r="G1154">
        <v>5</v>
      </c>
      <c r="H1154">
        <v>271.89999999999998</v>
      </c>
      <c r="I1154">
        <v>171.73599999999999</v>
      </c>
      <c r="J1154">
        <v>0</v>
      </c>
      <c r="K1154" s="10">
        <f t="shared" si="102"/>
        <v>0.30129122807017544</v>
      </c>
      <c r="L1154" s="10">
        <f t="shared" si="103"/>
        <v>0</v>
      </c>
      <c r="M1154" s="10">
        <f t="shared" si="104"/>
        <v>0.30129122807017544</v>
      </c>
      <c r="O1154">
        <f t="shared" si="105"/>
        <v>0.12370344626973684</v>
      </c>
      <c r="P1154">
        <f t="shared" si="107"/>
        <v>-5.5638602728289488</v>
      </c>
      <c r="S1154">
        <f t="shared" si="106"/>
        <v>0.49481378507894735</v>
      </c>
    </row>
    <row r="1155" spans="5:19" x14ac:dyDescent="0.25">
      <c r="E1155">
        <v>71</v>
      </c>
      <c r="F1155">
        <v>14</v>
      </c>
      <c r="G1155">
        <v>5</v>
      </c>
      <c r="H1155">
        <v>104.03</v>
      </c>
      <c r="I1155">
        <v>0</v>
      </c>
      <c r="J1155">
        <v>23.116</v>
      </c>
      <c r="K1155" s="10">
        <f t="shared" si="102"/>
        <v>0</v>
      </c>
      <c r="L1155" s="10">
        <f t="shared" si="103"/>
        <v>-4.055438596491228E-2</v>
      </c>
      <c r="M1155" s="10">
        <f t="shared" si="104"/>
        <v>4.055438596491228E-2</v>
      </c>
      <c r="O1155">
        <f t="shared" si="105"/>
        <v>-1.6650724740131576E-2</v>
      </c>
      <c r="P1155">
        <f t="shared" si="107"/>
        <v>-5.5472095480888175</v>
      </c>
      <c r="S1155">
        <f t="shared" si="106"/>
        <v>-6.6602898960526305E-2</v>
      </c>
    </row>
    <row r="1156" spans="5:19" x14ac:dyDescent="0.25">
      <c r="E1156">
        <v>71</v>
      </c>
      <c r="F1156">
        <v>15</v>
      </c>
      <c r="G1156">
        <v>5</v>
      </c>
      <c r="H1156">
        <v>-162.32</v>
      </c>
      <c r="I1156">
        <v>0</v>
      </c>
      <c r="J1156">
        <v>75.400000000000006</v>
      </c>
      <c r="K1156" s="10">
        <f t="shared" si="102"/>
        <v>0</v>
      </c>
      <c r="L1156" s="10">
        <f t="shared" si="103"/>
        <v>-0.13228070175438597</v>
      </c>
      <c r="M1156" s="10">
        <f t="shared" si="104"/>
        <v>0.13228070175438597</v>
      </c>
      <c r="O1156">
        <f t="shared" si="105"/>
        <v>-5.4311500493421053E-2</v>
      </c>
      <c r="P1156">
        <f t="shared" si="107"/>
        <v>-5.4928980475953963</v>
      </c>
      <c r="S1156">
        <f t="shared" si="106"/>
        <v>-0.21724600197368421</v>
      </c>
    </row>
    <row r="1157" spans="5:19" x14ac:dyDescent="0.25">
      <c r="E1157">
        <v>71</v>
      </c>
      <c r="F1157">
        <v>16</v>
      </c>
      <c r="G1157">
        <v>5</v>
      </c>
      <c r="H1157">
        <v>96.58</v>
      </c>
      <c r="I1157">
        <v>0</v>
      </c>
      <c r="J1157">
        <v>76.048000000000002</v>
      </c>
      <c r="K1157" s="10">
        <f t="shared" si="102"/>
        <v>0</v>
      </c>
      <c r="L1157" s="10">
        <f t="shared" si="103"/>
        <v>-0.13341754385964913</v>
      </c>
      <c r="M1157" s="10">
        <f t="shared" si="104"/>
        <v>0.13341754385964913</v>
      </c>
      <c r="O1157">
        <f t="shared" si="105"/>
        <v>-5.4778262460526313E-2</v>
      </c>
      <c r="P1157">
        <f t="shared" si="107"/>
        <v>-5.4381197851348704</v>
      </c>
      <c r="S1157">
        <f t="shared" si="106"/>
        <v>-0.21911304984210525</v>
      </c>
    </row>
    <row r="1158" spans="5:19" x14ac:dyDescent="0.25">
      <c r="E1158">
        <v>72</v>
      </c>
      <c r="F1158">
        <v>1</v>
      </c>
      <c r="G1158">
        <v>6.9</v>
      </c>
      <c r="H1158">
        <v>197.39</v>
      </c>
      <c r="I1158">
        <v>136.03200000000001</v>
      </c>
      <c r="J1158">
        <v>0</v>
      </c>
      <c r="K1158" s="10">
        <f t="shared" si="102"/>
        <v>0.23865263157894739</v>
      </c>
      <c r="L1158" s="10">
        <f t="shared" si="103"/>
        <v>0</v>
      </c>
      <c r="M1158" s="10">
        <f t="shared" si="104"/>
        <v>0.23865263157894739</v>
      </c>
      <c r="O1158">
        <f t="shared" si="105"/>
        <v>9.798543813157895E-2</v>
      </c>
      <c r="P1158">
        <f t="shared" si="107"/>
        <v>-5.5361052232664489</v>
      </c>
      <c r="S1158">
        <f t="shared" si="106"/>
        <v>0.3919417525263158</v>
      </c>
    </row>
    <row r="1159" spans="5:19" x14ac:dyDescent="0.25">
      <c r="E1159">
        <v>72</v>
      </c>
      <c r="F1159">
        <v>2</v>
      </c>
      <c r="G1159">
        <v>6.9</v>
      </c>
      <c r="H1159">
        <v>229.64</v>
      </c>
      <c r="I1159">
        <v>0</v>
      </c>
      <c r="J1159">
        <v>44.716000000000001</v>
      </c>
      <c r="K1159" s="10">
        <f t="shared" ref="K1159:K1222" si="108">I1159/$G$3</f>
        <v>0</v>
      </c>
      <c r="L1159" s="10">
        <f t="shared" ref="L1159:L1222" si="109">-J1159/$G$3</f>
        <v>-7.8449122807017546E-2</v>
      </c>
      <c r="M1159" s="10">
        <f t="shared" ref="M1159:M1222" si="110">J1159/$G$3 +I1159/$G$3</f>
        <v>7.8449122807017546E-2</v>
      </c>
      <c r="O1159">
        <f t="shared" ref="O1159:O1222" si="111">(K1159*$J$2+L1159*$J$2)*0.25</f>
        <v>-3.2209456976973687E-2</v>
      </c>
      <c r="P1159">
        <f t="shared" si="107"/>
        <v>-5.5038957662894754</v>
      </c>
      <c r="S1159">
        <f t="shared" ref="S1159:S1222" si="112">(K1159*$J$2+L1159*$J$2)</f>
        <v>-0.12883782790789475</v>
      </c>
    </row>
    <row r="1160" spans="5:19" x14ac:dyDescent="0.25">
      <c r="E1160">
        <v>72</v>
      </c>
      <c r="F1160">
        <v>3</v>
      </c>
      <c r="G1160">
        <v>6.9</v>
      </c>
      <c r="H1160">
        <v>208.91</v>
      </c>
      <c r="I1160">
        <v>0</v>
      </c>
      <c r="J1160">
        <v>17.632000000000001</v>
      </c>
      <c r="K1160" s="10">
        <f t="shared" si="108"/>
        <v>0</v>
      </c>
      <c r="L1160" s="10">
        <f t="shared" si="109"/>
        <v>-3.0933333333333337E-2</v>
      </c>
      <c r="M1160" s="10">
        <f t="shared" si="110"/>
        <v>3.0933333333333337E-2</v>
      </c>
      <c r="O1160">
        <f t="shared" si="111"/>
        <v>-1.27005355E-2</v>
      </c>
      <c r="P1160">
        <f t="shared" ref="P1160:P1223" si="113">P1159-O1160</f>
        <v>-5.4911952307894758</v>
      </c>
      <c r="S1160">
        <f t="shared" si="112"/>
        <v>-5.0802142000000002E-2</v>
      </c>
    </row>
    <row r="1161" spans="5:19" x14ac:dyDescent="0.25">
      <c r="E1161">
        <v>72</v>
      </c>
      <c r="F1161">
        <v>4</v>
      </c>
      <c r="G1161">
        <v>6.9</v>
      </c>
      <c r="H1161">
        <v>199.52</v>
      </c>
      <c r="I1161">
        <v>0</v>
      </c>
      <c r="J1161">
        <v>14.116</v>
      </c>
      <c r="K1161" s="10">
        <f t="shared" si="108"/>
        <v>0</v>
      </c>
      <c r="L1161" s="10">
        <f t="shared" si="109"/>
        <v>-2.4764912280701754E-2</v>
      </c>
      <c r="M1161" s="10">
        <f t="shared" si="110"/>
        <v>2.4764912280701754E-2</v>
      </c>
      <c r="O1161">
        <f t="shared" si="111"/>
        <v>-1.0167919641447368E-2</v>
      </c>
      <c r="P1161">
        <f t="shared" si="113"/>
        <v>-5.4810273111480283</v>
      </c>
      <c r="S1161">
        <f t="shared" si="112"/>
        <v>-4.0671678565789474E-2</v>
      </c>
    </row>
    <row r="1162" spans="5:19" x14ac:dyDescent="0.25">
      <c r="E1162">
        <v>72</v>
      </c>
      <c r="F1162">
        <v>5</v>
      </c>
      <c r="G1162">
        <v>6.9</v>
      </c>
      <c r="H1162">
        <v>-18.100000000000001</v>
      </c>
      <c r="I1162">
        <v>43.112000000000002</v>
      </c>
      <c r="J1162">
        <v>0</v>
      </c>
      <c r="K1162" s="10">
        <f t="shared" si="108"/>
        <v>7.563508771929825E-2</v>
      </c>
      <c r="L1162" s="10">
        <f t="shared" si="109"/>
        <v>0</v>
      </c>
      <c r="M1162" s="10">
        <f t="shared" si="110"/>
        <v>7.563508771929825E-2</v>
      </c>
      <c r="O1162">
        <f t="shared" si="111"/>
        <v>3.105407704605263E-2</v>
      </c>
      <c r="P1162">
        <f t="shared" si="113"/>
        <v>-5.5120813881940807</v>
      </c>
      <c r="S1162">
        <f t="shared" si="112"/>
        <v>0.12421630818421052</v>
      </c>
    </row>
    <row r="1163" spans="5:19" x14ac:dyDescent="0.25">
      <c r="E1163">
        <v>72</v>
      </c>
      <c r="F1163">
        <v>6</v>
      </c>
      <c r="G1163">
        <v>6.9</v>
      </c>
      <c r="H1163">
        <v>-139.38999999999999</v>
      </c>
      <c r="I1163">
        <v>7.056</v>
      </c>
      <c r="J1163">
        <v>0</v>
      </c>
      <c r="K1163" s="10">
        <f t="shared" si="108"/>
        <v>1.2378947368421052E-2</v>
      </c>
      <c r="L1163" s="10">
        <f t="shared" si="109"/>
        <v>0</v>
      </c>
      <c r="M1163" s="10">
        <f t="shared" si="110"/>
        <v>1.2378947368421052E-2</v>
      </c>
      <c r="O1163">
        <f t="shared" si="111"/>
        <v>5.0825191973684208E-3</v>
      </c>
      <c r="P1163">
        <f t="shared" si="113"/>
        <v>-5.5171639073914491</v>
      </c>
      <c r="S1163">
        <f t="shared" si="112"/>
        <v>2.0330076789473683E-2</v>
      </c>
    </row>
    <row r="1164" spans="5:19" x14ac:dyDescent="0.25">
      <c r="E1164">
        <v>72</v>
      </c>
      <c r="F1164">
        <v>7</v>
      </c>
      <c r="G1164">
        <v>6.9</v>
      </c>
      <c r="H1164">
        <v>-48.76</v>
      </c>
      <c r="I1164">
        <v>25.04</v>
      </c>
      <c r="J1164">
        <v>0</v>
      </c>
      <c r="K1164" s="10">
        <f t="shared" si="108"/>
        <v>4.3929824561403506E-2</v>
      </c>
      <c r="L1164" s="10">
        <f t="shared" si="109"/>
        <v>0</v>
      </c>
      <c r="M1164" s="10">
        <f t="shared" si="110"/>
        <v>4.3929824561403506E-2</v>
      </c>
      <c r="O1164">
        <f t="shared" si="111"/>
        <v>1.8036604407894737E-2</v>
      </c>
      <c r="P1164">
        <f t="shared" si="113"/>
        <v>-5.5352005117993439</v>
      </c>
      <c r="S1164">
        <f t="shared" si="112"/>
        <v>7.2146417631578946E-2</v>
      </c>
    </row>
    <row r="1165" spans="5:19" x14ac:dyDescent="0.25">
      <c r="E1165">
        <v>72</v>
      </c>
      <c r="F1165">
        <v>8</v>
      </c>
      <c r="G1165">
        <v>6.9</v>
      </c>
      <c r="H1165">
        <v>177.6</v>
      </c>
      <c r="I1165">
        <v>0</v>
      </c>
      <c r="J1165">
        <v>26.856000000000002</v>
      </c>
      <c r="K1165" s="10">
        <f t="shared" si="108"/>
        <v>0</v>
      </c>
      <c r="L1165" s="10">
        <f t="shared" si="109"/>
        <v>-4.7115789473684215E-2</v>
      </c>
      <c r="M1165" s="10">
        <f t="shared" si="110"/>
        <v>4.7115789473684215E-2</v>
      </c>
      <c r="O1165">
        <f t="shared" si="111"/>
        <v>-1.9344690414473686E-2</v>
      </c>
      <c r="P1165">
        <f t="shared" si="113"/>
        <v>-5.5158558213848705</v>
      </c>
      <c r="S1165">
        <f t="shared" si="112"/>
        <v>-7.7378761657894743E-2</v>
      </c>
    </row>
    <row r="1166" spans="5:19" x14ac:dyDescent="0.25">
      <c r="E1166">
        <v>72</v>
      </c>
      <c r="F1166">
        <v>9</v>
      </c>
      <c r="G1166">
        <v>6.9</v>
      </c>
      <c r="H1166">
        <v>-195.19</v>
      </c>
      <c r="I1166">
        <v>146.06</v>
      </c>
      <c r="J1166">
        <v>0</v>
      </c>
      <c r="K1166" s="10">
        <f t="shared" si="108"/>
        <v>0.25624561403508772</v>
      </c>
      <c r="L1166" s="10">
        <f t="shared" si="109"/>
        <v>0</v>
      </c>
      <c r="M1166" s="10">
        <f t="shared" si="110"/>
        <v>0.25624561403508772</v>
      </c>
      <c r="O1166">
        <f t="shared" si="111"/>
        <v>0.10520872363486841</v>
      </c>
      <c r="P1166">
        <f t="shared" si="113"/>
        <v>-5.6210645450197392</v>
      </c>
      <c r="S1166">
        <f t="shared" si="112"/>
        <v>0.42083489453947365</v>
      </c>
    </row>
    <row r="1167" spans="5:19" x14ac:dyDescent="0.25">
      <c r="E1167">
        <v>72</v>
      </c>
      <c r="F1167">
        <v>10</v>
      </c>
      <c r="G1167">
        <v>6.9</v>
      </c>
      <c r="H1167">
        <v>-64.209999999999994</v>
      </c>
      <c r="I1167">
        <v>10.528</v>
      </c>
      <c r="J1167">
        <v>0</v>
      </c>
      <c r="K1167" s="10">
        <f t="shared" si="108"/>
        <v>1.8470175438596491E-2</v>
      </c>
      <c r="L1167" s="10">
        <f t="shared" si="109"/>
        <v>0</v>
      </c>
      <c r="M1167" s="10">
        <f t="shared" si="110"/>
        <v>1.8470175438596491E-2</v>
      </c>
      <c r="O1167">
        <f t="shared" si="111"/>
        <v>7.5834413421052623E-3</v>
      </c>
      <c r="P1167">
        <f t="shared" si="113"/>
        <v>-5.6286479863618446</v>
      </c>
      <c r="S1167">
        <f t="shared" si="112"/>
        <v>3.0333765368421049E-2</v>
      </c>
    </row>
    <row r="1168" spans="5:19" x14ac:dyDescent="0.25">
      <c r="E1168">
        <v>72</v>
      </c>
      <c r="F1168">
        <v>11</v>
      </c>
      <c r="G1168">
        <v>6.9</v>
      </c>
      <c r="H1168">
        <v>161.03</v>
      </c>
      <c r="I1168">
        <v>52.823999999999998</v>
      </c>
      <c r="J1168">
        <v>0</v>
      </c>
      <c r="K1168" s="10">
        <f t="shared" si="108"/>
        <v>9.2673684210526311E-2</v>
      </c>
      <c r="L1168" s="10">
        <f t="shared" si="109"/>
        <v>0</v>
      </c>
      <c r="M1168" s="10">
        <f t="shared" si="110"/>
        <v>9.2673684210526311E-2</v>
      </c>
      <c r="O1168">
        <f t="shared" si="111"/>
        <v>3.8049744059210522E-2</v>
      </c>
      <c r="P1168">
        <f t="shared" si="113"/>
        <v>-5.6666977304210553</v>
      </c>
      <c r="S1168">
        <f t="shared" si="112"/>
        <v>0.15219897623684209</v>
      </c>
    </row>
    <row r="1169" spans="5:19" x14ac:dyDescent="0.25">
      <c r="E1169">
        <v>72</v>
      </c>
      <c r="F1169">
        <v>12</v>
      </c>
      <c r="G1169">
        <v>6.9</v>
      </c>
      <c r="H1169">
        <v>31</v>
      </c>
      <c r="I1169">
        <v>0</v>
      </c>
      <c r="J1169">
        <v>18.824000000000002</v>
      </c>
      <c r="K1169" s="10">
        <f t="shared" si="108"/>
        <v>0</v>
      </c>
      <c r="L1169" s="10">
        <f t="shared" si="109"/>
        <v>-3.3024561403508776E-2</v>
      </c>
      <c r="M1169" s="10">
        <f t="shared" si="110"/>
        <v>3.3024561403508776E-2</v>
      </c>
      <c r="O1169">
        <f t="shared" si="111"/>
        <v>-1.3559147019736843E-2</v>
      </c>
      <c r="P1169">
        <f t="shared" si="113"/>
        <v>-5.6531385834013186</v>
      </c>
      <c r="S1169">
        <f t="shared" si="112"/>
        <v>-5.4236588078947372E-2</v>
      </c>
    </row>
    <row r="1170" spans="5:19" x14ac:dyDescent="0.25">
      <c r="E1170">
        <v>72</v>
      </c>
      <c r="F1170">
        <v>13</v>
      </c>
      <c r="G1170">
        <v>6.9</v>
      </c>
      <c r="H1170">
        <v>-172.96</v>
      </c>
      <c r="I1170">
        <v>75.203999999999994</v>
      </c>
      <c r="J1170">
        <v>0</v>
      </c>
      <c r="K1170" s="10">
        <f t="shared" si="108"/>
        <v>0.13193684210526316</v>
      </c>
      <c r="L1170" s="10">
        <f t="shared" si="109"/>
        <v>0</v>
      </c>
      <c r="M1170" s="10">
        <f t="shared" si="110"/>
        <v>0.13193684210526316</v>
      </c>
      <c r="O1170">
        <f t="shared" si="111"/>
        <v>5.4170319404605261E-2</v>
      </c>
      <c r="P1170">
        <f t="shared" si="113"/>
        <v>-5.7073089028059236</v>
      </c>
      <c r="S1170">
        <f t="shared" si="112"/>
        <v>0.21668127761842104</v>
      </c>
    </row>
    <row r="1171" spans="5:19" x14ac:dyDescent="0.25">
      <c r="E1171">
        <v>72</v>
      </c>
      <c r="F1171">
        <v>14</v>
      </c>
      <c r="G1171">
        <v>6.9</v>
      </c>
      <c r="H1171">
        <v>-171.78</v>
      </c>
      <c r="I1171">
        <v>33.155999999999999</v>
      </c>
      <c r="J1171">
        <v>0</v>
      </c>
      <c r="K1171" s="10">
        <f t="shared" si="108"/>
        <v>5.8168421052631578E-2</v>
      </c>
      <c r="L1171" s="10">
        <f t="shared" si="109"/>
        <v>0</v>
      </c>
      <c r="M1171" s="10">
        <f t="shared" si="110"/>
        <v>5.8168421052631578E-2</v>
      </c>
      <c r="O1171">
        <f t="shared" si="111"/>
        <v>2.3882653983552628E-2</v>
      </c>
      <c r="P1171">
        <f t="shared" si="113"/>
        <v>-5.7311915567894767</v>
      </c>
      <c r="S1171">
        <f t="shared" si="112"/>
        <v>9.5530615934210514E-2</v>
      </c>
    </row>
    <row r="1172" spans="5:19" x14ac:dyDescent="0.25">
      <c r="E1172">
        <v>72</v>
      </c>
      <c r="F1172">
        <v>15</v>
      </c>
      <c r="G1172">
        <v>6.9</v>
      </c>
      <c r="H1172">
        <v>-188.59</v>
      </c>
      <c r="I1172">
        <v>55.468000000000004</v>
      </c>
      <c r="J1172">
        <v>0</v>
      </c>
      <c r="K1172" s="10">
        <f t="shared" si="108"/>
        <v>9.7312280701754392E-2</v>
      </c>
      <c r="L1172" s="10">
        <f t="shared" si="109"/>
        <v>0</v>
      </c>
      <c r="M1172" s="10">
        <f t="shared" si="110"/>
        <v>9.7312280701754392E-2</v>
      </c>
      <c r="O1172">
        <f t="shared" si="111"/>
        <v>3.995424813486842E-2</v>
      </c>
      <c r="P1172">
        <f t="shared" si="113"/>
        <v>-5.7711458049243447</v>
      </c>
      <c r="S1172">
        <f t="shared" si="112"/>
        <v>0.15981699253947368</v>
      </c>
    </row>
    <row r="1173" spans="5:19" x14ac:dyDescent="0.25">
      <c r="E1173">
        <v>72</v>
      </c>
      <c r="F1173">
        <v>16</v>
      </c>
      <c r="G1173">
        <v>6.9</v>
      </c>
      <c r="H1173">
        <v>-188.1</v>
      </c>
      <c r="I1173">
        <v>0</v>
      </c>
      <c r="J1173">
        <v>16.72</v>
      </c>
      <c r="K1173" s="10">
        <f t="shared" si="108"/>
        <v>0</v>
      </c>
      <c r="L1173" s="10">
        <f t="shared" si="109"/>
        <v>-2.9333333333333333E-2</v>
      </c>
      <c r="M1173" s="10">
        <f t="shared" si="110"/>
        <v>2.9333333333333333E-2</v>
      </c>
      <c r="O1173">
        <f t="shared" si="111"/>
        <v>-1.2043611249999999E-2</v>
      </c>
      <c r="P1173">
        <f t="shared" si="113"/>
        <v>-5.7591021936743445</v>
      </c>
      <c r="S1173">
        <f t="shared" si="112"/>
        <v>-4.8174444999999996E-2</v>
      </c>
    </row>
    <row r="1174" spans="5:19" x14ac:dyDescent="0.25">
      <c r="E1174">
        <v>73</v>
      </c>
      <c r="F1174">
        <v>1</v>
      </c>
      <c r="G1174">
        <v>6.46875</v>
      </c>
      <c r="H1174">
        <v>172.77</v>
      </c>
      <c r="I1174">
        <v>53.851999999999997</v>
      </c>
      <c r="J1174">
        <v>0</v>
      </c>
      <c r="K1174" s="10">
        <f t="shared" si="108"/>
        <v>9.4477192982456132E-2</v>
      </c>
      <c r="L1174" s="10">
        <f t="shared" si="109"/>
        <v>0</v>
      </c>
      <c r="M1174" s="10">
        <f t="shared" si="110"/>
        <v>9.4477192982456132E-2</v>
      </c>
      <c r="O1174">
        <f t="shared" si="111"/>
        <v>3.8790224463815783E-2</v>
      </c>
      <c r="P1174">
        <f t="shared" si="113"/>
        <v>-5.7978924181381606</v>
      </c>
      <c r="S1174">
        <f t="shared" si="112"/>
        <v>0.15516089785526313</v>
      </c>
    </row>
    <row r="1175" spans="5:19" x14ac:dyDescent="0.25">
      <c r="E1175">
        <v>73</v>
      </c>
      <c r="F1175">
        <v>2</v>
      </c>
      <c r="G1175">
        <v>6.46875</v>
      </c>
      <c r="H1175">
        <v>174.22</v>
      </c>
      <c r="I1175">
        <v>55.276000000000003</v>
      </c>
      <c r="J1175">
        <v>0</v>
      </c>
      <c r="K1175" s="10">
        <f t="shared" si="108"/>
        <v>9.6975438596491229E-2</v>
      </c>
      <c r="L1175" s="10">
        <f t="shared" si="109"/>
        <v>0</v>
      </c>
      <c r="M1175" s="10">
        <f t="shared" si="110"/>
        <v>9.6975438596491229E-2</v>
      </c>
      <c r="O1175">
        <f t="shared" si="111"/>
        <v>3.9815948292763158E-2</v>
      </c>
      <c r="P1175">
        <f t="shared" si="113"/>
        <v>-5.8377083664309239</v>
      </c>
      <c r="S1175">
        <f t="shared" si="112"/>
        <v>0.15926379317105263</v>
      </c>
    </row>
    <row r="1176" spans="5:19" x14ac:dyDescent="0.25">
      <c r="E1176">
        <v>73</v>
      </c>
      <c r="F1176">
        <v>3</v>
      </c>
      <c r="G1176">
        <v>6.46875</v>
      </c>
      <c r="H1176">
        <v>175.31</v>
      </c>
      <c r="I1176">
        <v>52.56</v>
      </c>
      <c r="J1176">
        <v>0</v>
      </c>
      <c r="K1176" s="10">
        <f t="shared" si="108"/>
        <v>9.2210526315789479E-2</v>
      </c>
      <c r="L1176" s="10">
        <f t="shared" si="109"/>
        <v>0</v>
      </c>
      <c r="M1176" s="10">
        <f t="shared" si="110"/>
        <v>9.2210526315789479E-2</v>
      </c>
      <c r="O1176">
        <f t="shared" si="111"/>
        <v>3.7859581776315793E-2</v>
      </c>
      <c r="P1176">
        <f t="shared" si="113"/>
        <v>-5.87556794820724</v>
      </c>
      <c r="S1176">
        <f t="shared" si="112"/>
        <v>0.15143832710526317</v>
      </c>
    </row>
    <row r="1177" spans="5:19" x14ac:dyDescent="0.25">
      <c r="E1177">
        <v>73</v>
      </c>
      <c r="F1177">
        <v>4</v>
      </c>
      <c r="G1177">
        <v>6.46875</v>
      </c>
      <c r="H1177">
        <v>175.09</v>
      </c>
      <c r="I1177">
        <v>56.231999999999999</v>
      </c>
      <c r="J1177">
        <v>0</v>
      </c>
      <c r="K1177" s="10">
        <f t="shared" si="108"/>
        <v>9.8652631578947367E-2</v>
      </c>
      <c r="L1177" s="10">
        <f t="shared" si="109"/>
        <v>0</v>
      </c>
      <c r="M1177" s="10">
        <f t="shared" si="110"/>
        <v>9.8652631578947367E-2</v>
      </c>
      <c r="O1177">
        <f t="shared" si="111"/>
        <v>4.0504566256578944E-2</v>
      </c>
      <c r="P1177">
        <f t="shared" si="113"/>
        <v>-5.9160725144638189</v>
      </c>
      <c r="S1177">
        <f t="shared" si="112"/>
        <v>0.16201826502631578</v>
      </c>
    </row>
    <row r="1178" spans="5:19" x14ac:dyDescent="0.25">
      <c r="E1178">
        <v>73</v>
      </c>
      <c r="F1178">
        <v>5</v>
      </c>
      <c r="G1178">
        <v>6.46875</v>
      </c>
      <c r="H1178">
        <v>-29.59</v>
      </c>
      <c r="I1178">
        <v>31.815999999999999</v>
      </c>
      <c r="J1178">
        <v>0</v>
      </c>
      <c r="K1178" s="10">
        <f t="shared" si="108"/>
        <v>5.581754385964912E-2</v>
      </c>
      <c r="L1178" s="10">
        <f t="shared" si="109"/>
        <v>0</v>
      </c>
      <c r="M1178" s="10">
        <f t="shared" si="110"/>
        <v>5.581754385964912E-2</v>
      </c>
      <c r="O1178">
        <f t="shared" si="111"/>
        <v>2.2917436335526314E-2</v>
      </c>
      <c r="P1178">
        <f t="shared" si="113"/>
        <v>-5.9389899507993453</v>
      </c>
      <c r="S1178">
        <f t="shared" si="112"/>
        <v>9.1669745342105258E-2</v>
      </c>
    </row>
    <row r="1179" spans="5:19" x14ac:dyDescent="0.25">
      <c r="E1179">
        <v>73</v>
      </c>
      <c r="F1179">
        <v>6</v>
      </c>
      <c r="G1179">
        <v>6.46875</v>
      </c>
      <c r="H1179">
        <v>-131.51</v>
      </c>
      <c r="I1179">
        <v>85.287999999999997</v>
      </c>
      <c r="J1179">
        <v>0</v>
      </c>
      <c r="K1179" s="10">
        <f t="shared" si="108"/>
        <v>0.14962807017543858</v>
      </c>
      <c r="L1179" s="10">
        <f t="shared" si="109"/>
        <v>0</v>
      </c>
      <c r="M1179" s="10">
        <f t="shared" si="110"/>
        <v>0.14962807017543858</v>
      </c>
      <c r="O1179">
        <f t="shared" si="111"/>
        <v>6.1433942361842096E-2</v>
      </c>
      <c r="P1179">
        <f t="shared" si="113"/>
        <v>-6.0004238931611873</v>
      </c>
      <c r="S1179">
        <f t="shared" si="112"/>
        <v>0.24573576944736839</v>
      </c>
    </row>
    <row r="1180" spans="5:19" x14ac:dyDescent="0.25">
      <c r="E1180">
        <v>73</v>
      </c>
      <c r="F1180">
        <v>7</v>
      </c>
      <c r="G1180">
        <v>6.46875</v>
      </c>
      <c r="H1180">
        <v>184.98</v>
      </c>
      <c r="I1180">
        <v>118.43600000000001</v>
      </c>
      <c r="J1180">
        <v>0</v>
      </c>
      <c r="K1180" s="10">
        <f t="shared" si="108"/>
        <v>0.2077824561403509</v>
      </c>
      <c r="L1180" s="10">
        <f t="shared" si="109"/>
        <v>0</v>
      </c>
      <c r="M1180" s="10">
        <f t="shared" si="110"/>
        <v>0.2077824561403509</v>
      </c>
      <c r="O1180">
        <f t="shared" si="111"/>
        <v>8.5310833851973689E-2</v>
      </c>
      <c r="P1180">
        <f t="shared" si="113"/>
        <v>-6.0857347270131612</v>
      </c>
      <c r="S1180">
        <f t="shared" si="112"/>
        <v>0.34124333540789475</v>
      </c>
    </row>
    <row r="1181" spans="5:19" x14ac:dyDescent="0.25">
      <c r="E1181">
        <v>73</v>
      </c>
      <c r="F1181">
        <v>8</v>
      </c>
      <c r="G1181">
        <v>6.46875</v>
      </c>
      <c r="H1181">
        <v>-171.89</v>
      </c>
      <c r="I1181">
        <v>0</v>
      </c>
      <c r="J1181">
        <v>63.588000000000001</v>
      </c>
      <c r="K1181" s="10">
        <f t="shared" si="108"/>
        <v>0</v>
      </c>
      <c r="L1181" s="10">
        <f t="shared" si="109"/>
        <v>-0.11155789473684211</v>
      </c>
      <c r="M1181" s="10">
        <f t="shared" si="110"/>
        <v>0.11155789473684211</v>
      </c>
      <c r="O1181">
        <f t="shared" si="111"/>
        <v>-4.5803178957236838E-2</v>
      </c>
      <c r="P1181">
        <f t="shared" si="113"/>
        <v>-6.0399315480559244</v>
      </c>
      <c r="S1181">
        <f t="shared" si="112"/>
        <v>-0.18321271582894735</v>
      </c>
    </row>
    <row r="1182" spans="5:19" x14ac:dyDescent="0.25">
      <c r="E1182">
        <v>73</v>
      </c>
      <c r="F1182">
        <v>9</v>
      </c>
      <c r="G1182">
        <v>6.46875</v>
      </c>
      <c r="H1182">
        <v>-150.29</v>
      </c>
      <c r="I1182">
        <v>13.48</v>
      </c>
      <c r="J1182">
        <v>0</v>
      </c>
      <c r="K1182" s="10">
        <f t="shared" si="108"/>
        <v>2.3649122807017545E-2</v>
      </c>
      <c r="L1182" s="10">
        <f t="shared" si="109"/>
        <v>0</v>
      </c>
      <c r="M1182" s="10">
        <f t="shared" si="110"/>
        <v>2.3649122807017545E-2</v>
      </c>
      <c r="O1182">
        <f t="shared" si="111"/>
        <v>9.7098014144736833E-3</v>
      </c>
      <c r="P1182">
        <f t="shared" si="113"/>
        <v>-6.0496413494703978</v>
      </c>
      <c r="S1182">
        <f t="shared" si="112"/>
        <v>3.8839205657894733E-2</v>
      </c>
    </row>
    <row r="1183" spans="5:19" x14ac:dyDescent="0.25">
      <c r="E1183">
        <v>73</v>
      </c>
      <c r="F1183">
        <v>10</v>
      </c>
      <c r="G1183">
        <v>6.46875</v>
      </c>
      <c r="H1183">
        <v>-96.83</v>
      </c>
      <c r="I1183">
        <v>97.42</v>
      </c>
      <c r="J1183">
        <v>0</v>
      </c>
      <c r="K1183" s="10">
        <f t="shared" si="108"/>
        <v>0.17091228070175438</v>
      </c>
      <c r="L1183" s="10">
        <f t="shared" si="109"/>
        <v>0</v>
      </c>
      <c r="M1183" s="10">
        <f t="shared" si="110"/>
        <v>0.17091228070175438</v>
      </c>
      <c r="O1183">
        <f t="shared" si="111"/>
        <v>7.0172763634868407E-2</v>
      </c>
      <c r="P1183">
        <f t="shared" si="113"/>
        <v>-6.1198141131052664</v>
      </c>
      <c r="S1183">
        <f t="shared" si="112"/>
        <v>0.28069105453947363</v>
      </c>
    </row>
    <row r="1184" spans="5:19" x14ac:dyDescent="0.25">
      <c r="E1184">
        <v>73</v>
      </c>
      <c r="F1184">
        <v>11</v>
      </c>
      <c r="G1184">
        <v>6.46875</v>
      </c>
      <c r="H1184">
        <v>175.13</v>
      </c>
      <c r="I1184">
        <v>181.2</v>
      </c>
      <c r="J1184">
        <v>0</v>
      </c>
      <c r="K1184" s="10">
        <f t="shared" si="108"/>
        <v>0.31789473684210523</v>
      </c>
      <c r="L1184" s="10">
        <f t="shared" si="109"/>
        <v>0</v>
      </c>
      <c r="M1184" s="10">
        <f t="shared" si="110"/>
        <v>0.31789473684210523</v>
      </c>
      <c r="O1184">
        <f t="shared" si="111"/>
        <v>0.13052047598684208</v>
      </c>
      <c r="P1184">
        <f t="shared" si="113"/>
        <v>-6.250334589092108</v>
      </c>
      <c r="S1184">
        <f t="shared" si="112"/>
        <v>0.52208190394736831</v>
      </c>
    </row>
    <row r="1185" spans="5:19" x14ac:dyDescent="0.25">
      <c r="E1185">
        <v>73</v>
      </c>
      <c r="F1185">
        <v>12</v>
      </c>
      <c r="G1185">
        <v>6.46875</v>
      </c>
      <c r="H1185">
        <v>366.53</v>
      </c>
      <c r="I1185">
        <v>234.196</v>
      </c>
      <c r="J1185">
        <v>0</v>
      </c>
      <c r="K1185" s="10">
        <f t="shared" si="108"/>
        <v>0.4108701754385965</v>
      </c>
      <c r="L1185" s="10">
        <f t="shared" si="109"/>
        <v>0</v>
      </c>
      <c r="M1185" s="10">
        <f t="shared" si="110"/>
        <v>0.4108701754385965</v>
      </c>
      <c r="O1185">
        <f t="shared" si="111"/>
        <v>0.16869411365460527</v>
      </c>
      <c r="P1185">
        <f t="shared" si="113"/>
        <v>-6.4190287027467132</v>
      </c>
      <c r="S1185">
        <f t="shared" si="112"/>
        <v>0.67477645461842106</v>
      </c>
    </row>
    <row r="1186" spans="5:19" x14ac:dyDescent="0.25">
      <c r="E1186">
        <v>73</v>
      </c>
      <c r="F1186">
        <v>13</v>
      </c>
      <c r="G1186">
        <v>6.46875</v>
      </c>
      <c r="H1186">
        <v>537.69000000000005</v>
      </c>
      <c r="I1186">
        <v>0</v>
      </c>
      <c r="J1186">
        <v>63.951999999999998</v>
      </c>
      <c r="K1186" s="10">
        <f t="shared" si="108"/>
        <v>0</v>
      </c>
      <c r="L1186" s="10">
        <f t="shared" si="109"/>
        <v>-0.11219649122807017</v>
      </c>
      <c r="M1186" s="10">
        <f t="shared" si="110"/>
        <v>0.11219649122807017</v>
      </c>
      <c r="O1186">
        <f t="shared" si="111"/>
        <v>-4.6065372407894732E-2</v>
      </c>
      <c r="P1186">
        <f t="shared" si="113"/>
        <v>-6.3729633303388189</v>
      </c>
      <c r="S1186">
        <f t="shared" si="112"/>
        <v>-0.18426148963157893</v>
      </c>
    </row>
    <row r="1187" spans="5:19" x14ac:dyDescent="0.25">
      <c r="E1187">
        <v>73</v>
      </c>
      <c r="F1187">
        <v>14</v>
      </c>
      <c r="G1187">
        <v>6.46875</v>
      </c>
      <c r="H1187">
        <v>327.64999999999998</v>
      </c>
      <c r="I1187">
        <v>92.072000000000003</v>
      </c>
      <c r="J1187">
        <v>0</v>
      </c>
      <c r="K1187" s="10">
        <f t="shared" si="108"/>
        <v>0.16152982456140352</v>
      </c>
      <c r="L1187" s="10">
        <f t="shared" si="109"/>
        <v>0</v>
      </c>
      <c r="M1187" s="10">
        <f t="shared" si="110"/>
        <v>0.16152982456140352</v>
      </c>
      <c r="O1187">
        <f t="shared" si="111"/>
        <v>6.6320536782894735E-2</v>
      </c>
      <c r="P1187">
        <f t="shared" si="113"/>
        <v>-6.4392838671217136</v>
      </c>
      <c r="S1187">
        <f t="shared" si="112"/>
        <v>0.26528214713157894</v>
      </c>
    </row>
    <row r="1188" spans="5:19" x14ac:dyDescent="0.25">
      <c r="E1188">
        <v>73</v>
      </c>
      <c r="F1188">
        <v>15</v>
      </c>
      <c r="G1188">
        <v>6.46875</v>
      </c>
      <c r="H1188">
        <v>-267.64999999999998</v>
      </c>
      <c r="I1188">
        <v>157.96799999999999</v>
      </c>
      <c r="J1188">
        <v>0</v>
      </c>
      <c r="K1188" s="10">
        <f t="shared" si="108"/>
        <v>0.27713684210526313</v>
      </c>
      <c r="L1188" s="10">
        <f t="shared" si="109"/>
        <v>0</v>
      </c>
      <c r="M1188" s="10">
        <f t="shared" si="110"/>
        <v>0.27713684210526313</v>
      </c>
      <c r="O1188">
        <f t="shared" si="111"/>
        <v>0.11378619509210525</v>
      </c>
      <c r="P1188">
        <f t="shared" si="113"/>
        <v>-6.5530700622138189</v>
      </c>
      <c r="S1188">
        <f t="shared" si="112"/>
        <v>0.45514478036842099</v>
      </c>
    </row>
    <row r="1189" spans="5:19" x14ac:dyDescent="0.25">
      <c r="E1189">
        <v>73</v>
      </c>
      <c r="F1189">
        <v>16</v>
      </c>
      <c r="G1189">
        <v>6.46875</v>
      </c>
      <c r="H1189">
        <v>31.82</v>
      </c>
      <c r="I1189">
        <v>89.048000000000002</v>
      </c>
      <c r="J1189">
        <v>0</v>
      </c>
      <c r="K1189" s="10">
        <f t="shared" si="108"/>
        <v>0.15622456140350877</v>
      </c>
      <c r="L1189" s="10">
        <f t="shared" si="109"/>
        <v>0</v>
      </c>
      <c r="M1189" s="10">
        <f t="shared" si="110"/>
        <v>0.15622456140350877</v>
      </c>
      <c r="O1189">
        <f t="shared" si="111"/>
        <v>6.4142314269736836E-2</v>
      </c>
      <c r="P1189">
        <f t="shared" si="113"/>
        <v>-6.6172123764835558</v>
      </c>
      <c r="S1189">
        <f t="shared" si="112"/>
        <v>0.25656925707894734</v>
      </c>
    </row>
    <row r="1190" spans="5:19" x14ac:dyDescent="0.25">
      <c r="E1190">
        <v>74</v>
      </c>
      <c r="F1190">
        <v>1</v>
      </c>
      <c r="G1190">
        <v>2.5874999999999999</v>
      </c>
      <c r="H1190">
        <v>55.38</v>
      </c>
      <c r="I1190">
        <v>7.4119999999999999</v>
      </c>
      <c r="J1190">
        <v>0</v>
      </c>
      <c r="K1190" s="10">
        <f t="shared" si="108"/>
        <v>1.3003508771929824E-2</v>
      </c>
      <c r="L1190" s="10">
        <f t="shared" si="109"/>
        <v>0</v>
      </c>
      <c r="M1190" s="10">
        <f t="shared" si="110"/>
        <v>1.3003508771929824E-2</v>
      </c>
      <c r="O1190">
        <f t="shared" si="111"/>
        <v>5.3389501546052629E-3</v>
      </c>
      <c r="P1190">
        <f t="shared" si="113"/>
        <v>-6.6225513266381606</v>
      </c>
      <c r="S1190">
        <f t="shared" si="112"/>
        <v>2.1355800618421052E-2</v>
      </c>
    </row>
    <row r="1191" spans="5:19" x14ac:dyDescent="0.25">
      <c r="E1191">
        <v>74</v>
      </c>
      <c r="F1191">
        <v>2</v>
      </c>
      <c r="G1191">
        <v>2.5874999999999999</v>
      </c>
      <c r="H1191">
        <v>63.17</v>
      </c>
      <c r="I1191">
        <v>56.764000000000003</v>
      </c>
      <c r="J1191">
        <v>0</v>
      </c>
      <c r="K1191" s="10">
        <f t="shared" si="108"/>
        <v>9.9585964912280708E-2</v>
      </c>
      <c r="L1191" s="10">
        <f t="shared" si="109"/>
        <v>0</v>
      </c>
      <c r="M1191" s="10">
        <f t="shared" si="110"/>
        <v>9.9585964912280708E-2</v>
      </c>
      <c r="O1191">
        <f t="shared" si="111"/>
        <v>4.0887772069078947E-2</v>
      </c>
      <c r="P1191">
        <f t="shared" si="113"/>
        <v>-6.6634390987072392</v>
      </c>
      <c r="S1191">
        <f t="shared" si="112"/>
        <v>0.16355108827631579</v>
      </c>
    </row>
    <row r="1192" spans="5:19" x14ac:dyDescent="0.25">
      <c r="E1192">
        <v>74</v>
      </c>
      <c r="F1192">
        <v>3</v>
      </c>
      <c r="G1192">
        <v>2.5874999999999999</v>
      </c>
      <c r="H1192">
        <v>65</v>
      </c>
      <c r="I1192">
        <v>19.100000000000001</v>
      </c>
      <c r="J1192">
        <v>0</v>
      </c>
      <c r="K1192" s="10">
        <f t="shared" si="108"/>
        <v>3.3508771929824564E-2</v>
      </c>
      <c r="L1192" s="10">
        <f t="shared" si="109"/>
        <v>0</v>
      </c>
      <c r="M1192" s="10">
        <f t="shared" si="110"/>
        <v>3.3508771929824564E-2</v>
      </c>
      <c r="O1192">
        <f t="shared" si="111"/>
        <v>1.3757953042763159E-2</v>
      </c>
      <c r="P1192">
        <f t="shared" si="113"/>
        <v>-6.6771970517500021</v>
      </c>
      <c r="S1192">
        <f t="shared" si="112"/>
        <v>5.5031812171052637E-2</v>
      </c>
    </row>
    <row r="1193" spans="5:19" x14ac:dyDescent="0.25">
      <c r="E1193">
        <v>74</v>
      </c>
      <c r="F1193">
        <v>4</v>
      </c>
      <c r="G1193">
        <v>2.5874999999999999</v>
      </c>
      <c r="H1193">
        <v>282.23</v>
      </c>
      <c r="I1193">
        <v>0</v>
      </c>
      <c r="J1193">
        <v>52.328000000000003</v>
      </c>
      <c r="K1193" s="10">
        <f t="shared" si="108"/>
        <v>0</v>
      </c>
      <c r="L1193" s="10">
        <f t="shared" si="109"/>
        <v>-9.1803508771929832E-2</v>
      </c>
      <c r="M1193" s="10">
        <f t="shared" si="110"/>
        <v>9.1803508771929832E-2</v>
      </c>
      <c r="O1193">
        <f t="shared" si="111"/>
        <v>-3.7692469467105263E-2</v>
      </c>
      <c r="P1193">
        <f t="shared" si="113"/>
        <v>-6.6395045822828971</v>
      </c>
      <c r="S1193">
        <f t="shared" si="112"/>
        <v>-0.15076987786842105</v>
      </c>
    </row>
    <row r="1194" spans="5:19" x14ac:dyDescent="0.25">
      <c r="E1194">
        <v>74</v>
      </c>
      <c r="F1194">
        <v>5</v>
      </c>
      <c r="G1194">
        <v>2.5874999999999999</v>
      </c>
      <c r="H1194">
        <v>542.23</v>
      </c>
      <c r="I1194">
        <v>146.39599999999999</v>
      </c>
      <c r="J1194">
        <v>0</v>
      </c>
      <c r="K1194" s="10">
        <f t="shared" si="108"/>
        <v>0.25683508771929825</v>
      </c>
      <c r="L1194" s="10">
        <f t="shared" si="109"/>
        <v>0</v>
      </c>
      <c r="M1194" s="10">
        <f t="shared" si="110"/>
        <v>0.25683508771929825</v>
      </c>
      <c r="O1194">
        <f t="shared" si="111"/>
        <v>0.10545074835855263</v>
      </c>
      <c r="P1194">
        <f t="shared" si="113"/>
        <v>-6.7449553306414494</v>
      </c>
      <c r="S1194">
        <f t="shared" si="112"/>
        <v>0.42180299343421052</v>
      </c>
    </row>
    <row r="1195" spans="5:19" x14ac:dyDescent="0.25">
      <c r="E1195">
        <v>74</v>
      </c>
      <c r="F1195">
        <v>6</v>
      </c>
      <c r="G1195">
        <v>2.5874999999999999</v>
      </c>
      <c r="H1195">
        <v>345.6</v>
      </c>
      <c r="I1195">
        <v>42.747999999999998</v>
      </c>
      <c r="J1195">
        <v>0</v>
      </c>
      <c r="K1195" s="10">
        <f t="shared" si="108"/>
        <v>7.4996491228070172E-2</v>
      </c>
      <c r="L1195" s="10">
        <f t="shared" si="109"/>
        <v>0</v>
      </c>
      <c r="M1195" s="10">
        <f t="shared" si="110"/>
        <v>7.4996491228070172E-2</v>
      </c>
      <c r="O1195">
        <f t="shared" si="111"/>
        <v>3.0791883595394733E-2</v>
      </c>
      <c r="P1195">
        <f t="shared" si="113"/>
        <v>-6.7757472142368442</v>
      </c>
      <c r="S1195">
        <f t="shared" si="112"/>
        <v>0.12316753438157893</v>
      </c>
    </row>
    <row r="1196" spans="5:19" x14ac:dyDescent="0.25">
      <c r="E1196">
        <v>74</v>
      </c>
      <c r="F1196">
        <v>7</v>
      </c>
      <c r="G1196">
        <v>2.5874999999999999</v>
      </c>
      <c r="H1196">
        <v>346.68</v>
      </c>
      <c r="I1196">
        <v>0</v>
      </c>
      <c r="J1196">
        <v>29.536000000000001</v>
      </c>
      <c r="K1196" s="10">
        <f t="shared" si="108"/>
        <v>0</v>
      </c>
      <c r="L1196" s="10">
        <f t="shared" si="109"/>
        <v>-5.1817543859649123E-2</v>
      </c>
      <c r="M1196" s="10">
        <f t="shared" si="110"/>
        <v>5.1817543859649123E-2</v>
      </c>
      <c r="O1196">
        <f t="shared" si="111"/>
        <v>-2.1275125710526314E-2</v>
      </c>
      <c r="P1196">
        <f t="shared" si="113"/>
        <v>-6.7544720885263176</v>
      </c>
      <c r="S1196">
        <f t="shared" si="112"/>
        <v>-8.5100502842105255E-2</v>
      </c>
    </row>
    <row r="1197" spans="5:19" x14ac:dyDescent="0.25">
      <c r="E1197">
        <v>74</v>
      </c>
      <c r="F1197">
        <v>8</v>
      </c>
      <c r="G1197">
        <v>2.5874999999999999</v>
      </c>
      <c r="H1197">
        <v>24.12</v>
      </c>
      <c r="I1197">
        <v>0</v>
      </c>
      <c r="J1197">
        <v>67.768000000000001</v>
      </c>
      <c r="K1197" s="10">
        <f t="shared" si="108"/>
        <v>0</v>
      </c>
      <c r="L1197" s="10">
        <f t="shared" si="109"/>
        <v>-0.11889122807017544</v>
      </c>
      <c r="M1197" s="10">
        <f t="shared" si="110"/>
        <v>0.11889122807017544</v>
      </c>
      <c r="O1197">
        <f t="shared" si="111"/>
        <v>-4.8814081769736839E-2</v>
      </c>
      <c r="P1197">
        <f t="shared" si="113"/>
        <v>-6.7056580067565807</v>
      </c>
      <c r="S1197">
        <f t="shared" si="112"/>
        <v>-0.19525632707894736</v>
      </c>
    </row>
    <row r="1198" spans="5:19" x14ac:dyDescent="0.25">
      <c r="E1198">
        <v>74</v>
      </c>
      <c r="F1198">
        <v>9</v>
      </c>
      <c r="G1198">
        <v>2.5874999999999999</v>
      </c>
      <c r="H1198">
        <v>20.56</v>
      </c>
      <c r="I1198">
        <v>88.712000000000003</v>
      </c>
      <c r="J1198">
        <v>0</v>
      </c>
      <c r="K1198" s="10">
        <f t="shared" si="108"/>
        <v>0.15563508771929827</v>
      </c>
      <c r="L1198" s="10">
        <f t="shared" si="109"/>
        <v>0</v>
      </c>
      <c r="M1198" s="10">
        <f t="shared" si="110"/>
        <v>0.15563508771929827</v>
      </c>
      <c r="O1198">
        <f t="shared" si="111"/>
        <v>6.3900289546052633E-2</v>
      </c>
      <c r="P1198">
        <f t="shared" si="113"/>
        <v>-6.7695582963026331</v>
      </c>
      <c r="S1198">
        <f t="shared" si="112"/>
        <v>0.25560115818421053</v>
      </c>
    </row>
    <row r="1199" spans="5:19" x14ac:dyDescent="0.25">
      <c r="E1199">
        <v>74</v>
      </c>
      <c r="F1199">
        <v>10</v>
      </c>
      <c r="G1199">
        <v>2.5874999999999999</v>
      </c>
      <c r="H1199">
        <v>188.59</v>
      </c>
      <c r="I1199">
        <v>0</v>
      </c>
      <c r="J1199">
        <v>11.407999999999999</v>
      </c>
      <c r="K1199" s="10">
        <f t="shared" si="108"/>
        <v>0</v>
      </c>
      <c r="L1199" s="10">
        <f t="shared" si="109"/>
        <v>-2.0014035087719297E-2</v>
      </c>
      <c r="M1199" s="10">
        <f t="shared" si="110"/>
        <v>2.0014035087719297E-2</v>
      </c>
      <c r="O1199">
        <f t="shared" si="111"/>
        <v>-8.2173156184210516E-3</v>
      </c>
      <c r="P1199">
        <f t="shared" si="113"/>
        <v>-6.7613409806842117</v>
      </c>
      <c r="S1199">
        <f t="shared" si="112"/>
        <v>-3.2869262473684206E-2</v>
      </c>
    </row>
    <row r="1200" spans="5:19" x14ac:dyDescent="0.25">
      <c r="E1200">
        <v>74</v>
      </c>
      <c r="F1200">
        <v>11</v>
      </c>
      <c r="G1200">
        <v>2.5874999999999999</v>
      </c>
      <c r="H1200">
        <v>4.43</v>
      </c>
      <c r="I1200">
        <v>42.216000000000001</v>
      </c>
      <c r="J1200">
        <v>0</v>
      </c>
      <c r="K1200" s="10">
        <f t="shared" si="108"/>
        <v>7.4063157894736845E-2</v>
      </c>
      <c r="L1200" s="10">
        <f t="shared" si="109"/>
        <v>0</v>
      </c>
      <c r="M1200" s="10">
        <f t="shared" si="110"/>
        <v>7.4063157894736845E-2</v>
      </c>
      <c r="O1200">
        <f t="shared" si="111"/>
        <v>3.0408677782894737E-2</v>
      </c>
      <c r="P1200">
        <f t="shared" si="113"/>
        <v>-6.7917496584671069</v>
      </c>
      <c r="S1200">
        <f t="shared" si="112"/>
        <v>0.12163471113157895</v>
      </c>
    </row>
    <row r="1201" spans="5:19" x14ac:dyDescent="0.25">
      <c r="E1201">
        <v>74</v>
      </c>
      <c r="F1201">
        <v>12</v>
      </c>
      <c r="G1201">
        <v>2.5874999999999999</v>
      </c>
      <c r="H1201">
        <v>-1.81</v>
      </c>
      <c r="I1201">
        <v>0</v>
      </c>
      <c r="J1201">
        <v>21.611999999999998</v>
      </c>
      <c r="K1201" s="10">
        <f t="shared" si="108"/>
        <v>0</v>
      </c>
      <c r="L1201" s="10">
        <f t="shared" si="109"/>
        <v>-3.7915789473684208E-2</v>
      </c>
      <c r="M1201" s="10">
        <f t="shared" si="110"/>
        <v>3.7915789473684208E-2</v>
      </c>
      <c r="O1201">
        <f t="shared" si="111"/>
        <v>-1.5567375976973682E-2</v>
      </c>
      <c r="P1201">
        <f t="shared" si="113"/>
        <v>-6.776182282490133</v>
      </c>
      <c r="S1201">
        <f t="shared" si="112"/>
        <v>-6.2269503907894729E-2</v>
      </c>
    </row>
    <row r="1202" spans="5:19" x14ac:dyDescent="0.25">
      <c r="E1202">
        <v>74</v>
      </c>
      <c r="F1202">
        <v>13</v>
      </c>
      <c r="G1202">
        <v>2.5874999999999999</v>
      </c>
      <c r="H1202">
        <v>11.01</v>
      </c>
      <c r="I1202">
        <v>117.672</v>
      </c>
      <c r="J1202">
        <v>0</v>
      </c>
      <c r="K1202" s="10">
        <f t="shared" si="108"/>
        <v>0.2064421052631579</v>
      </c>
      <c r="L1202" s="10">
        <f t="shared" si="109"/>
        <v>0</v>
      </c>
      <c r="M1202" s="10">
        <f t="shared" si="110"/>
        <v>0.2064421052631579</v>
      </c>
      <c r="O1202">
        <f t="shared" si="111"/>
        <v>8.476051573026315E-2</v>
      </c>
      <c r="P1202">
        <f t="shared" si="113"/>
        <v>-6.8609427982203961</v>
      </c>
      <c r="S1202">
        <f t="shared" si="112"/>
        <v>0.3390420629210526</v>
      </c>
    </row>
    <row r="1203" spans="5:19" x14ac:dyDescent="0.25">
      <c r="E1203">
        <v>74</v>
      </c>
      <c r="F1203">
        <v>14</v>
      </c>
      <c r="G1203">
        <v>2.5874999999999999</v>
      </c>
      <c r="H1203">
        <v>10.4</v>
      </c>
      <c r="I1203">
        <v>0</v>
      </c>
      <c r="J1203">
        <v>7.3639999999999999</v>
      </c>
      <c r="K1203" s="10">
        <f t="shared" si="108"/>
        <v>0</v>
      </c>
      <c r="L1203" s="10">
        <f t="shared" si="109"/>
        <v>-1.2919298245614035E-2</v>
      </c>
      <c r="M1203" s="10">
        <f t="shared" si="110"/>
        <v>1.2919298245614035E-2</v>
      </c>
      <c r="O1203">
        <f t="shared" si="111"/>
        <v>-5.3043751940789474E-3</v>
      </c>
      <c r="P1203">
        <f t="shared" si="113"/>
        <v>-6.855638423026317</v>
      </c>
      <c r="S1203">
        <f t="shared" si="112"/>
        <v>-2.121750077631579E-2</v>
      </c>
    </row>
    <row r="1204" spans="5:19" x14ac:dyDescent="0.25">
      <c r="E1204">
        <v>74</v>
      </c>
      <c r="F1204">
        <v>15</v>
      </c>
      <c r="G1204">
        <v>2.5874999999999999</v>
      </c>
      <c r="H1204">
        <v>51.22</v>
      </c>
      <c r="I1204">
        <v>79.792000000000002</v>
      </c>
      <c r="J1204">
        <v>0</v>
      </c>
      <c r="K1204" s="10">
        <f t="shared" si="108"/>
        <v>0.13998596491228071</v>
      </c>
      <c r="L1204" s="10">
        <f t="shared" si="109"/>
        <v>0</v>
      </c>
      <c r="M1204" s="10">
        <f t="shared" si="110"/>
        <v>0.13998596491228071</v>
      </c>
      <c r="O1204">
        <f t="shared" si="111"/>
        <v>5.7475109381578952E-2</v>
      </c>
      <c r="P1204">
        <f t="shared" si="113"/>
        <v>-6.9131135324078956</v>
      </c>
      <c r="S1204">
        <f t="shared" si="112"/>
        <v>0.22990043752631581</v>
      </c>
    </row>
    <row r="1205" spans="5:19" x14ac:dyDescent="0.25">
      <c r="E1205">
        <v>74</v>
      </c>
      <c r="F1205">
        <v>16</v>
      </c>
      <c r="G1205">
        <v>2.5874999999999999</v>
      </c>
      <c r="H1205">
        <v>27.08</v>
      </c>
      <c r="I1205">
        <v>0</v>
      </c>
      <c r="J1205">
        <v>7.2439999999999998</v>
      </c>
      <c r="K1205" s="10">
        <f t="shared" si="108"/>
        <v>0</v>
      </c>
      <c r="L1205" s="10">
        <f t="shared" si="109"/>
        <v>-1.2708771929824562E-2</v>
      </c>
      <c r="M1205" s="10">
        <f t="shared" si="110"/>
        <v>1.2708771929824562E-2</v>
      </c>
      <c r="O1205">
        <f t="shared" si="111"/>
        <v>-5.2179377927631578E-3</v>
      </c>
      <c r="P1205">
        <f t="shared" si="113"/>
        <v>-6.9078955946151321</v>
      </c>
      <c r="S1205">
        <f t="shared" si="112"/>
        <v>-2.0871751171052631E-2</v>
      </c>
    </row>
    <row r="1206" spans="5:19" x14ac:dyDescent="0.25">
      <c r="E1206">
        <v>75</v>
      </c>
      <c r="F1206">
        <v>1</v>
      </c>
      <c r="G1206">
        <v>3.4375</v>
      </c>
      <c r="H1206">
        <v>226.15</v>
      </c>
      <c r="I1206">
        <v>105.33199999999999</v>
      </c>
      <c r="J1206">
        <v>0</v>
      </c>
      <c r="K1206" s="10">
        <f t="shared" si="108"/>
        <v>0.18479298245614034</v>
      </c>
      <c r="L1206" s="10">
        <f t="shared" si="109"/>
        <v>0</v>
      </c>
      <c r="M1206" s="10">
        <f t="shared" si="110"/>
        <v>0.18479298245614034</v>
      </c>
      <c r="O1206">
        <f t="shared" si="111"/>
        <v>7.5871869628289471E-2</v>
      </c>
      <c r="P1206">
        <f t="shared" si="113"/>
        <v>-6.9837674642434218</v>
      </c>
      <c r="S1206">
        <f t="shared" si="112"/>
        <v>0.30348747851315788</v>
      </c>
    </row>
    <row r="1207" spans="5:19" x14ac:dyDescent="0.25">
      <c r="E1207">
        <v>75</v>
      </c>
      <c r="F1207">
        <v>2</v>
      </c>
      <c r="G1207">
        <v>3.4375</v>
      </c>
      <c r="H1207">
        <v>195.5</v>
      </c>
      <c r="I1207">
        <v>28.988</v>
      </c>
      <c r="J1207">
        <v>0</v>
      </c>
      <c r="K1207" s="10">
        <f t="shared" si="108"/>
        <v>5.0856140350877189E-2</v>
      </c>
      <c r="L1207" s="10">
        <f t="shared" si="109"/>
        <v>0</v>
      </c>
      <c r="M1207" s="10">
        <f t="shared" si="110"/>
        <v>5.0856140350877189E-2</v>
      </c>
      <c r="O1207">
        <f t="shared" si="111"/>
        <v>2.0880394911184208E-2</v>
      </c>
      <c r="P1207">
        <f t="shared" si="113"/>
        <v>-7.0046478591546055</v>
      </c>
      <c r="S1207">
        <f t="shared" si="112"/>
        <v>8.3521579644736832E-2</v>
      </c>
    </row>
    <row r="1208" spans="5:19" x14ac:dyDescent="0.25">
      <c r="E1208">
        <v>75</v>
      </c>
      <c r="F1208">
        <v>3</v>
      </c>
      <c r="G1208">
        <v>3.4375</v>
      </c>
      <c r="H1208">
        <v>12.58</v>
      </c>
      <c r="I1208">
        <v>19.408000000000001</v>
      </c>
      <c r="J1208">
        <v>0</v>
      </c>
      <c r="K1208" s="10">
        <f t="shared" si="108"/>
        <v>3.4049122807017544E-2</v>
      </c>
      <c r="L1208" s="10">
        <f t="shared" si="109"/>
        <v>0</v>
      </c>
      <c r="M1208" s="10">
        <f t="shared" si="110"/>
        <v>3.4049122807017544E-2</v>
      </c>
      <c r="O1208">
        <f t="shared" si="111"/>
        <v>1.3979809039473684E-2</v>
      </c>
      <c r="P1208">
        <f t="shared" si="113"/>
        <v>-7.0186276681940791</v>
      </c>
      <c r="S1208">
        <f t="shared" si="112"/>
        <v>5.5919236157894736E-2</v>
      </c>
    </row>
    <row r="1209" spans="5:19" x14ac:dyDescent="0.25">
      <c r="E1209">
        <v>75</v>
      </c>
      <c r="F1209">
        <v>4</v>
      </c>
      <c r="G1209">
        <v>3.4375</v>
      </c>
      <c r="H1209">
        <v>77.2</v>
      </c>
      <c r="I1209">
        <v>0</v>
      </c>
      <c r="J1209">
        <v>32.92</v>
      </c>
      <c r="K1209" s="10">
        <f t="shared" si="108"/>
        <v>0</v>
      </c>
      <c r="L1209" s="10">
        <f t="shared" si="109"/>
        <v>-5.775438596491228E-2</v>
      </c>
      <c r="M1209" s="10">
        <f t="shared" si="110"/>
        <v>5.775438596491228E-2</v>
      </c>
      <c r="O1209">
        <f t="shared" si="111"/>
        <v>-2.3712660427631576E-2</v>
      </c>
      <c r="P1209">
        <f t="shared" si="113"/>
        <v>-6.9949150077664477</v>
      </c>
      <c r="S1209">
        <f t="shared" si="112"/>
        <v>-9.4850641710526304E-2</v>
      </c>
    </row>
    <row r="1210" spans="5:19" x14ac:dyDescent="0.25">
      <c r="E1210">
        <v>75</v>
      </c>
      <c r="F1210">
        <v>5</v>
      </c>
      <c r="G1210">
        <v>3.4375</v>
      </c>
      <c r="H1210">
        <v>186.49</v>
      </c>
      <c r="I1210">
        <v>84.751999999999995</v>
      </c>
      <c r="J1210">
        <v>0</v>
      </c>
      <c r="K1210" s="10">
        <f t="shared" si="108"/>
        <v>0.14868771929824562</v>
      </c>
      <c r="L1210" s="10">
        <f t="shared" si="109"/>
        <v>0</v>
      </c>
      <c r="M1210" s="10">
        <f t="shared" si="110"/>
        <v>0.14868771929824562</v>
      </c>
      <c r="O1210">
        <f t="shared" si="111"/>
        <v>6.1047855302631578E-2</v>
      </c>
      <c r="P1210">
        <f t="shared" si="113"/>
        <v>-7.0559628630690794</v>
      </c>
      <c r="S1210">
        <f t="shared" si="112"/>
        <v>0.24419142121052631</v>
      </c>
    </row>
    <row r="1211" spans="5:19" x14ac:dyDescent="0.25">
      <c r="E1211">
        <v>75</v>
      </c>
      <c r="F1211">
        <v>6</v>
      </c>
      <c r="G1211">
        <v>3.4375</v>
      </c>
      <c r="H1211">
        <v>12.78</v>
      </c>
      <c r="I1211">
        <v>51.844000000000001</v>
      </c>
      <c r="J1211">
        <v>0</v>
      </c>
      <c r="K1211" s="10">
        <f t="shared" si="108"/>
        <v>9.0954385964912288E-2</v>
      </c>
      <c r="L1211" s="10">
        <f t="shared" si="109"/>
        <v>0</v>
      </c>
      <c r="M1211" s="10">
        <f t="shared" si="110"/>
        <v>9.0954385964912288E-2</v>
      </c>
      <c r="O1211">
        <f t="shared" si="111"/>
        <v>3.7343838615131582E-2</v>
      </c>
      <c r="P1211">
        <f t="shared" si="113"/>
        <v>-7.0933067016842113</v>
      </c>
      <c r="S1211">
        <f t="shared" si="112"/>
        <v>0.14937535446052633</v>
      </c>
    </row>
    <row r="1212" spans="5:19" x14ac:dyDescent="0.25">
      <c r="E1212">
        <v>75</v>
      </c>
      <c r="F1212">
        <v>7</v>
      </c>
      <c r="G1212">
        <v>3.4375</v>
      </c>
      <c r="H1212">
        <v>-33.67</v>
      </c>
      <c r="I1212">
        <v>40.700000000000003</v>
      </c>
      <c r="J1212">
        <v>0</v>
      </c>
      <c r="K1212" s="10">
        <f t="shared" si="108"/>
        <v>7.140350877192983E-2</v>
      </c>
      <c r="L1212" s="10">
        <f t="shared" si="109"/>
        <v>0</v>
      </c>
      <c r="M1212" s="10">
        <f t="shared" si="110"/>
        <v>7.140350877192983E-2</v>
      </c>
      <c r="O1212">
        <f t="shared" si="111"/>
        <v>2.9316685279605265E-2</v>
      </c>
      <c r="P1212">
        <f t="shared" si="113"/>
        <v>-7.1226233869638165</v>
      </c>
      <c r="S1212">
        <f t="shared" si="112"/>
        <v>0.11726674111842106</v>
      </c>
    </row>
    <row r="1213" spans="5:19" x14ac:dyDescent="0.25">
      <c r="E1213">
        <v>75</v>
      </c>
      <c r="F1213">
        <v>8</v>
      </c>
      <c r="G1213">
        <v>3.4375</v>
      </c>
      <c r="H1213">
        <v>-137.16</v>
      </c>
      <c r="I1213">
        <v>0</v>
      </c>
      <c r="J1213">
        <v>67.7</v>
      </c>
      <c r="K1213" s="10">
        <f t="shared" si="108"/>
        <v>0</v>
      </c>
      <c r="L1213" s="10">
        <f t="shared" si="109"/>
        <v>-0.1187719298245614</v>
      </c>
      <c r="M1213" s="10">
        <f t="shared" si="110"/>
        <v>0.1187719298245614</v>
      </c>
      <c r="O1213">
        <f t="shared" si="111"/>
        <v>-4.8765100575657895E-2</v>
      </c>
      <c r="P1213">
        <f t="shared" si="113"/>
        <v>-7.0738582863881589</v>
      </c>
      <c r="S1213">
        <f t="shared" si="112"/>
        <v>-0.19506040230263158</v>
      </c>
    </row>
    <row r="1214" spans="5:19" x14ac:dyDescent="0.25">
      <c r="E1214">
        <v>75</v>
      </c>
      <c r="F1214">
        <v>9</v>
      </c>
      <c r="G1214">
        <v>3.4375</v>
      </c>
      <c r="H1214">
        <v>-115.68</v>
      </c>
      <c r="I1214">
        <v>22.8</v>
      </c>
      <c r="J1214">
        <v>0</v>
      </c>
      <c r="K1214" s="10">
        <f t="shared" si="108"/>
        <v>0.04</v>
      </c>
      <c r="L1214" s="10">
        <f t="shared" si="109"/>
        <v>0</v>
      </c>
      <c r="M1214" s="10">
        <f t="shared" si="110"/>
        <v>0.04</v>
      </c>
      <c r="O1214">
        <f t="shared" si="111"/>
        <v>1.642310625E-2</v>
      </c>
      <c r="P1214">
        <f t="shared" si="113"/>
        <v>-7.0902813926381594</v>
      </c>
      <c r="S1214">
        <f t="shared" si="112"/>
        <v>6.5692424999999999E-2</v>
      </c>
    </row>
    <row r="1215" spans="5:19" x14ac:dyDescent="0.25">
      <c r="E1215">
        <v>75</v>
      </c>
      <c r="F1215">
        <v>10</v>
      </c>
      <c r="G1215">
        <v>3.4375</v>
      </c>
      <c r="H1215">
        <v>191.6</v>
      </c>
      <c r="I1215">
        <v>96.14</v>
      </c>
      <c r="J1215">
        <v>0</v>
      </c>
      <c r="K1215" s="10">
        <f t="shared" si="108"/>
        <v>0.16866666666666666</v>
      </c>
      <c r="L1215" s="10">
        <f t="shared" si="109"/>
        <v>0</v>
      </c>
      <c r="M1215" s="10">
        <f t="shared" si="110"/>
        <v>0.16866666666666666</v>
      </c>
      <c r="O1215">
        <f t="shared" si="111"/>
        <v>6.9250764687499994E-2</v>
      </c>
      <c r="P1215">
        <f t="shared" si="113"/>
        <v>-7.1595321573256596</v>
      </c>
      <c r="S1215">
        <f t="shared" si="112"/>
        <v>0.27700305874999998</v>
      </c>
    </row>
    <row r="1216" spans="5:19" x14ac:dyDescent="0.25">
      <c r="E1216">
        <v>75</v>
      </c>
      <c r="F1216">
        <v>11</v>
      </c>
      <c r="G1216">
        <v>3.4375</v>
      </c>
      <c r="H1216">
        <v>214.8</v>
      </c>
      <c r="I1216">
        <v>47</v>
      </c>
      <c r="J1216">
        <v>0</v>
      </c>
      <c r="K1216" s="10">
        <f t="shared" si="108"/>
        <v>8.24561403508772E-2</v>
      </c>
      <c r="L1216" s="10">
        <f t="shared" si="109"/>
        <v>0</v>
      </c>
      <c r="M1216" s="10">
        <f t="shared" si="110"/>
        <v>8.24561403508772E-2</v>
      </c>
      <c r="O1216">
        <f t="shared" si="111"/>
        <v>3.3854648848684214E-2</v>
      </c>
      <c r="P1216">
        <f t="shared" si="113"/>
        <v>-7.1933868061743436</v>
      </c>
      <c r="S1216">
        <f t="shared" si="112"/>
        <v>0.13541859539473686</v>
      </c>
    </row>
    <row r="1217" spans="5:19" x14ac:dyDescent="0.25">
      <c r="E1217">
        <v>75</v>
      </c>
      <c r="F1217">
        <v>12</v>
      </c>
      <c r="G1217">
        <v>3.4375</v>
      </c>
      <c r="H1217">
        <v>231.53</v>
      </c>
      <c r="I1217">
        <v>38.375999999999998</v>
      </c>
      <c r="J1217">
        <v>0</v>
      </c>
      <c r="K1217" s="10">
        <f t="shared" si="108"/>
        <v>6.7326315789473679E-2</v>
      </c>
      <c r="L1217" s="10">
        <f t="shared" si="109"/>
        <v>0</v>
      </c>
      <c r="M1217" s="10">
        <f t="shared" si="110"/>
        <v>6.7326315789473679E-2</v>
      </c>
      <c r="O1217">
        <f t="shared" si="111"/>
        <v>2.764268094078947E-2</v>
      </c>
      <c r="P1217">
        <f t="shared" si="113"/>
        <v>-7.2210294871151328</v>
      </c>
      <c r="S1217">
        <f t="shared" si="112"/>
        <v>0.11057072376315788</v>
      </c>
    </row>
    <row r="1218" spans="5:19" x14ac:dyDescent="0.25">
      <c r="E1218">
        <v>75</v>
      </c>
      <c r="F1218">
        <v>13</v>
      </c>
      <c r="G1218">
        <v>3.4375</v>
      </c>
      <c r="H1218">
        <v>-163.15</v>
      </c>
      <c r="I1218">
        <v>0</v>
      </c>
      <c r="J1218">
        <v>70.084000000000003</v>
      </c>
      <c r="K1218" s="10">
        <f t="shared" si="108"/>
        <v>0</v>
      </c>
      <c r="L1218" s="10">
        <f t="shared" si="109"/>
        <v>-0.12295438596491229</v>
      </c>
      <c r="M1218" s="10">
        <f t="shared" si="110"/>
        <v>0.12295438596491229</v>
      </c>
      <c r="O1218">
        <f t="shared" si="111"/>
        <v>-5.048232361513158E-2</v>
      </c>
      <c r="P1218">
        <f t="shared" si="113"/>
        <v>-7.1705471635000011</v>
      </c>
      <c r="S1218">
        <f t="shared" si="112"/>
        <v>-0.20192929446052632</v>
      </c>
    </row>
    <row r="1219" spans="5:19" x14ac:dyDescent="0.25">
      <c r="E1219">
        <v>75</v>
      </c>
      <c r="F1219">
        <v>14</v>
      </c>
      <c r="G1219">
        <v>3.4375</v>
      </c>
      <c r="H1219">
        <v>-155.36000000000001</v>
      </c>
      <c r="I1219">
        <v>39.9</v>
      </c>
      <c r="J1219">
        <v>0</v>
      </c>
      <c r="K1219" s="10">
        <f t="shared" si="108"/>
        <v>6.9999999999999993E-2</v>
      </c>
      <c r="L1219" s="10">
        <f t="shared" si="109"/>
        <v>0</v>
      </c>
      <c r="M1219" s="10">
        <f t="shared" si="110"/>
        <v>6.9999999999999993E-2</v>
      </c>
      <c r="O1219">
        <f t="shared" si="111"/>
        <v>2.8740435937499996E-2</v>
      </c>
      <c r="P1219">
        <f t="shared" si="113"/>
        <v>-7.1992875994375014</v>
      </c>
      <c r="S1219">
        <f t="shared" si="112"/>
        <v>0.11496174374999998</v>
      </c>
    </row>
    <row r="1220" spans="5:19" x14ac:dyDescent="0.25">
      <c r="E1220">
        <v>75</v>
      </c>
      <c r="F1220">
        <v>15</v>
      </c>
      <c r="G1220">
        <v>3.4375</v>
      </c>
      <c r="H1220">
        <v>-138.34</v>
      </c>
      <c r="I1220">
        <v>0</v>
      </c>
      <c r="J1220">
        <v>35.936</v>
      </c>
      <c r="K1220" s="10">
        <f t="shared" si="108"/>
        <v>0</v>
      </c>
      <c r="L1220" s="10">
        <f t="shared" si="109"/>
        <v>-6.3045614035087724E-2</v>
      </c>
      <c r="M1220" s="10">
        <f t="shared" si="110"/>
        <v>6.3045614035087724E-2</v>
      </c>
      <c r="O1220">
        <f t="shared" si="111"/>
        <v>-2.5885120447368421E-2</v>
      </c>
      <c r="P1220">
        <f t="shared" si="113"/>
        <v>-7.1734024789901332</v>
      </c>
      <c r="S1220">
        <f t="shared" si="112"/>
        <v>-0.10354048178947368</v>
      </c>
    </row>
    <row r="1221" spans="5:19" x14ac:dyDescent="0.25">
      <c r="E1221">
        <v>75</v>
      </c>
      <c r="F1221">
        <v>16</v>
      </c>
      <c r="G1221">
        <v>3.4375</v>
      </c>
      <c r="H1221">
        <v>-148.28</v>
      </c>
      <c r="I1221">
        <v>2.6240000000000001</v>
      </c>
      <c r="J1221">
        <v>0</v>
      </c>
      <c r="K1221" s="10">
        <f t="shared" si="108"/>
        <v>4.6035087719298248E-3</v>
      </c>
      <c r="L1221" s="10">
        <f t="shared" si="109"/>
        <v>0</v>
      </c>
      <c r="M1221" s="10">
        <f t="shared" si="110"/>
        <v>4.6035087719298248E-3</v>
      </c>
      <c r="O1221">
        <f t="shared" si="111"/>
        <v>1.8900978421052632E-3</v>
      </c>
      <c r="P1221">
        <f t="shared" si="113"/>
        <v>-7.1752925768322386</v>
      </c>
      <c r="S1221">
        <f t="shared" si="112"/>
        <v>7.5603913684210529E-3</v>
      </c>
    </row>
    <row r="1222" spans="5:19" x14ac:dyDescent="0.25">
      <c r="E1222">
        <v>76</v>
      </c>
      <c r="F1222">
        <v>1</v>
      </c>
      <c r="G1222">
        <v>3</v>
      </c>
      <c r="H1222">
        <v>-151.69999999999999</v>
      </c>
      <c r="I1222">
        <v>0</v>
      </c>
      <c r="J1222">
        <v>102.33199999999999</v>
      </c>
      <c r="K1222" s="10">
        <f t="shared" si="108"/>
        <v>0</v>
      </c>
      <c r="L1222" s="10">
        <f t="shared" si="109"/>
        <v>-0.17952982456140348</v>
      </c>
      <c r="M1222" s="10">
        <f t="shared" si="110"/>
        <v>0.17952982456140348</v>
      </c>
      <c r="O1222">
        <f t="shared" si="111"/>
        <v>-7.3710934595394725E-2</v>
      </c>
      <c r="P1222">
        <f t="shared" si="113"/>
        <v>-7.1015816422368436</v>
      </c>
      <c r="S1222">
        <f t="shared" si="112"/>
        <v>-0.2948437383815789</v>
      </c>
    </row>
    <row r="1223" spans="5:19" x14ac:dyDescent="0.25">
      <c r="E1223">
        <v>76</v>
      </c>
      <c r="F1223">
        <v>2</v>
      </c>
      <c r="G1223">
        <v>3</v>
      </c>
      <c r="H1223">
        <v>206.38</v>
      </c>
      <c r="I1223">
        <v>177.77600000000001</v>
      </c>
      <c r="J1223">
        <v>0</v>
      </c>
      <c r="K1223" s="10">
        <f t="shared" ref="K1223:K1286" si="114">I1223/$G$3</f>
        <v>0.31188771929824566</v>
      </c>
      <c r="L1223" s="10">
        <f t="shared" ref="L1223:L1286" si="115">-J1223/$G$3</f>
        <v>0</v>
      </c>
      <c r="M1223" s="10">
        <f t="shared" ref="M1223:M1286" si="116">J1223/$G$3 +I1223/$G$3</f>
        <v>0.31188771929824566</v>
      </c>
      <c r="O1223">
        <f t="shared" ref="O1223:O1286" si="117">(K1223*$J$2+L1223*$J$2)*0.25</f>
        <v>0.12805412880263159</v>
      </c>
      <c r="P1223">
        <f t="shared" si="113"/>
        <v>-7.229635771039475</v>
      </c>
      <c r="S1223">
        <f t="shared" ref="S1223:S1286" si="118">(K1223*$J$2+L1223*$J$2)</f>
        <v>0.51221651521052636</v>
      </c>
    </row>
    <row r="1224" spans="5:19" x14ac:dyDescent="0.25">
      <c r="E1224">
        <v>76</v>
      </c>
      <c r="F1224">
        <v>3</v>
      </c>
      <c r="G1224">
        <v>3</v>
      </c>
      <c r="H1224">
        <v>203.45</v>
      </c>
      <c r="I1224">
        <v>172.768</v>
      </c>
      <c r="J1224">
        <v>0</v>
      </c>
      <c r="K1224" s="10">
        <f t="shared" si="114"/>
        <v>0.30310175438596493</v>
      </c>
      <c r="L1224" s="10">
        <f t="shared" si="115"/>
        <v>0</v>
      </c>
      <c r="M1224" s="10">
        <f t="shared" si="116"/>
        <v>0.30310175438596493</v>
      </c>
      <c r="O1224">
        <f t="shared" si="117"/>
        <v>0.12444680792105263</v>
      </c>
      <c r="P1224">
        <f t="shared" ref="P1224:P1287" si="119">P1223-O1224</f>
        <v>-7.3540825789605275</v>
      </c>
      <c r="S1224">
        <f t="shared" si="118"/>
        <v>0.49778723168421052</v>
      </c>
    </row>
    <row r="1225" spans="5:19" x14ac:dyDescent="0.25">
      <c r="E1225">
        <v>76</v>
      </c>
      <c r="F1225">
        <v>4</v>
      </c>
      <c r="G1225">
        <v>3</v>
      </c>
      <c r="H1225">
        <v>4.2</v>
      </c>
      <c r="I1225">
        <v>48.975999999999999</v>
      </c>
      <c r="J1225">
        <v>0</v>
      </c>
      <c r="K1225" s="10">
        <f t="shared" si="114"/>
        <v>8.5922807017543859E-2</v>
      </c>
      <c r="L1225" s="10">
        <f t="shared" si="115"/>
        <v>0</v>
      </c>
      <c r="M1225" s="10">
        <f t="shared" si="116"/>
        <v>8.5922807017543859E-2</v>
      </c>
      <c r="O1225">
        <f t="shared" si="117"/>
        <v>3.5277984723684208E-2</v>
      </c>
      <c r="P1225">
        <f t="shared" si="119"/>
        <v>-7.3893605636842121</v>
      </c>
      <c r="S1225">
        <f t="shared" si="118"/>
        <v>0.14111193889473683</v>
      </c>
    </row>
    <row r="1226" spans="5:19" x14ac:dyDescent="0.25">
      <c r="E1226">
        <v>76</v>
      </c>
      <c r="F1226">
        <v>5</v>
      </c>
      <c r="G1226">
        <v>3</v>
      </c>
      <c r="H1226">
        <v>221.83</v>
      </c>
      <c r="I1226">
        <v>0</v>
      </c>
      <c r="J1226">
        <v>22.736000000000001</v>
      </c>
      <c r="K1226" s="10">
        <f t="shared" si="114"/>
        <v>0</v>
      </c>
      <c r="L1226" s="10">
        <f t="shared" si="115"/>
        <v>-3.9887719298245618E-2</v>
      </c>
      <c r="M1226" s="10">
        <f t="shared" si="116"/>
        <v>3.9887719298245618E-2</v>
      </c>
      <c r="O1226">
        <f t="shared" si="117"/>
        <v>-1.6377006302631579E-2</v>
      </c>
      <c r="P1226">
        <f t="shared" si="119"/>
        <v>-7.3729835573815805</v>
      </c>
      <c r="S1226">
        <f t="shared" si="118"/>
        <v>-6.5508025210526316E-2</v>
      </c>
    </row>
    <row r="1227" spans="5:19" x14ac:dyDescent="0.25">
      <c r="E1227">
        <v>76</v>
      </c>
      <c r="F1227">
        <v>6</v>
      </c>
      <c r="G1227">
        <v>3</v>
      </c>
      <c r="H1227">
        <v>234.5</v>
      </c>
      <c r="I1227">
        <v>96.292000000000002</v>
      </c>
      <c r="J1227">
        <v>0</v>
      </c>
      <c r="K1227" s="10">
        <f t="shared" si="114"/>
        <v>0.16893333333333332</v>
      </c>
      <c r="L1227" s="10">
        <f t="shared" si="115"/>
        <v>0</v>
      </c>
      <c r="M1227" s="10">
        <f t="shared" si="116"/>
        <v>0.16893333333333332</v>
      </c>
      <c r="O1227">
        <f t="shared" si="117"/>
        <v>6.9360252062499989E-2</v>
      </c>
      <c r="P1227">
        <f t="shared" si="119"/>
        <v>-7.4423438094440808</v>
      </c>
      <c r="S1227">
        <f t="shared" si="118"/>
        <v>0.27744100824999995</v>
      </c>
    </row>
    <row r="1228" spans="5:19" x14ac:dyDescent="0.25">
      <c r="E1228">
        <v>76</v>
      </c>
      <c r="F1228">
        <v>7</v>
      </c>
      <c r="G1228">
        <v>3</v>
      </c>
      <c r="H1228">
        <v>221.49</v>
      </c>
      <c r="I1228">
        <v>40.792000000000002</v>
      </c>
      <c r="J1228">
        <v>0</v>
      </c>
      <c r="K1228" s="10">
        <f t="shared" si="114"/>
        <v>7.1564912280701762E-2</v>
      </c>
      <c r="L1228" s="10">
        <f t="shared" si="115"/>
        <v>0</v>
      </c>
      <c r="M1228" s="10">
        <f t="shared" si="116"/>
        <v>7.1564912280701762E-2</v>
      </c>
      <c r="O1228">
        <f t="shared" si="117"/>
        <v>2.9382953953947369E-2</v>
      </c>
      <c r="P1228">
        <f t="shared" si="119"/>
        <v>-7.4717267633980278</v>
      </c>
      <c r="S1228">
        <f t="shared" si="118"/>
        <v>0.11753181581578948</v>
      </c>
    </row>
    <row r="1229" spans="5:19" x14ac:dyDescent="0.25">
      <c r="E1229">
        <v>76</v>
      </c>
      <c r="F1229">
        <v>8</v>
      </c>
      <c r="G1229">
        <v>3</v>
      </c>
      <c r="H1229">
        <v>1.4</v>
      </c>
      <c r="I1229">
        <v>0</v>
      </c>
      <c r="J1229">
        <v>30.812000000000001</v>
      </c>
      <c r="K1229" s="10">
        <f t="shared" si="114"/>
        <v>0</v>
      </c>
      <c r="L1229" s="10">
        <f t="shared" si="115"/>
        <v>-5.4056140350877198E-2</v>
      </c>
      <c r="M1229" s="10">
        <f t="shared" si="116"/>
        <v>5.4056140350877198E-2</v>
      </c>
      <c r="O1229">
        <f t="shared" si="117"/>
        <v>-2.2194243411184211E-2</v>
      </c>
      <c r="P1229">
        <f t="shared" si="119"/>
        <v>-7.4495325199868434</v>
      </c>
      <c r="S1229">
        <f t="shared" si="118"/>
        <v>-8.8776973644736842E-2</v>
      </c>
    </row>
    <row r="1230" spans="5:19" x14ac:dyDescent="0.25">
      <c r="E1230">
        <v>76</v>
      </c>
      <c r="F1230">
        <v>9</v>
      </c>
      <c r="G1230">
        <v>3</v>
      </c>
      <c r="H1230">
        <v>138.77000000000001</v>
      </c>
      <c r="I1230">
        <v>0</v>
      </c>
      <c r="J1230">
        <v>42.948</v>
      </c>
      <c r="K1230" s="10">
        <f t="shared" si="114"/>
        <v>0</v>
      </c>
      <c r="L1230" s="10">
        <f t="shared" si="115"/>
        <v>-7.5347368421052635E-2</v>
      </c>
      <c r="M1230" s="10">
        <f t="shared" si="116"/>
        <v>7.5347368421052635E-2</v>
      </c>
      <c r="O1230">
        <f t="shared" si="117"/>
        <v>-3.0935945930921051E-2</v>
      </c>
      <c r="P1230">
        <f t="shared" si="119"/>
        <v>-7.4185965740559228</v>
      </c>
      <c r="S1230">
        <f t="shared" si="118"/>
        <v>-0.12374378372368421</v>
      </c>
    </row>
    <row r="1231" spans="5:19" x14ac:dyDescent="0.25">
      <c r="E1231">
        <v>76</v>
      </c>
      <c r="F1231">
        <v>10</v>
      </c>
      <c r="G1231">
        <v>3</v>
      </c>
      <c r="H1231">
        <v>176.25</v>
      </c>
      <c r="I1231">
        <v>5.9560000000000004</v>
      </c>
      <c r="J1231">
        <v>0</v>
      </c>
      <c r="K1231" s="10">
        <f t="shared" si="114"/>
        <v>1.0449122807017545E-2</v>
      </c>
      <c r="L1231" s="10">
        <f t="shared" si="115"/>
        <v>0</v>
      </c>
      <c r="M1231" s="10">
        <f t="shared" si="116"/>
        <v>1.0449122807017545E-2</v>
      </c>
      <c r="O1231">
        <f t="shared" si="117"/>
        <v>4.2901763519736843E-3</v>
      </c>
      <c r="P1231">
        <f t="shared" si="119"/>
        <v>-7.4228867504078968</v>
      </c>
      <c r="S1231">
        <f t="shared" si="118"/>
        <v>1.7160705407894737E-2</v>
      </c>
    </row>
    <row r="1232" spans="5:19" x14ac:dyDescent="0.25">
      <c r="E1232">
        <v>76</v>
      </c>
      <c r="F1232">
        <v>11</v>
      </c>
      <c r="G1232">
        <v>3</v>
      </c>
      <c r="H1232">
        <v>5.27</v>
      </c>
      <c r="I1232">
        <v>0</v>
      </c>
      <c r="J1232">
        <v>6.0880000000000001</v>
      </c>
      <c r="K1232" s="10">
        <f t="shared" si="114"/>
        <v>0</v>
      </c>
      <c r="L1232" s="10">
        <f t="shared" si="115"/>
        <v>-1.0680701754385964E-2</v>
      </c>
      <c r="M1232" s="10">
        <f t="shared" si="116"/>
        <v>1.0680701754385964E-2</v>
      </c>
      <c r="O1232">
        <f t="shared" si="117"/>
        <v>-4.3852574934210523E-3</v>
      </c>
      <c r="P1232">
        <f t="shared" si="119"/>
        <v>-7.4185014929144755</v>
      </c>
      <c r="S1232">
        <f t="shared" si="118"/>
        <v>-1.7541029973684209E-2</v>
      </c>
    </row>
    <row r="1233" spans="5:19" x14ac:dyDescent="0.25">
      <c r="E1233">
        <v>76</v>
      </c>
      <c r="F1233">
        <v>12</v>
      </c>
      <c r="G1233">
        <v>3</v>
      </c>
      <c r="H1233">
        <v>1.48</v>
      </c>
      <c r="I1233">
        <v>20.231999999999999</v>
      </c>
      <c r="J1233">
        <v>0</v>
      </c>
      <c r="K1233" s="10">
        <f t="shared" si="114"/>
        <v>3.5494736842105259E-2</v>
      </c>
      <c r="L1233" s="10">
        <f t="shared" si="115"/>
        <v>0</v>
      </c>
      <c r="M1233" s="10">
        <f t="shared" si="116"/>
        <v>3.5494736842105259E-2</v>
      </c>
      <c r="O1233">
        <f t="shared" si="117"/>
        <v>1.4573345861842103E-2</v>
      </c>
      <c r="P1233">
        <f t="shared" si="119"/>
        <v>-7.4330748387763173</v>
      </c>
      <c r="S1233">
        <f t="shared" si="118"/>
        <v>5.829338344736841E-2</v>
      </c>
    </row>
    <row r="1234" spans="5:19" x14ac:dyDescent="0.25">
      <c r="E1234">
        <v>76</v>
      </c>
      <c r="F1234">
        <v>13</v>
      </c>
      <c r="G1234">
        <v>3</v>
      </c>
      <c r="H1234">
        <v>259.3</v>
      </c>
      <c r="I1234">
        <v>101.792</v>
      </c>
      <c r="J1234">
        <v>0</v>
      </c>
      <c r="K1234" s="10">
        <f t="shared" si="114"/>
        <v>0.17858245614035087</v>
      </c>
      <c r="L1234" s="10">
        <f t="shared" si="115"/>
        <v>0</v>
      </c>
      <c r="M1234" s="10">
        <f t="shared" si="116"/>
        <v>0.17858245614035087</v>
      </c>
      <c r="O1234">
        <f t="shared" si="117"/>
        <v>7.3321966289473683E-2</v>
      </c>
      <c r="P1234">
        <f t="shared" si="119"/>
        <v>-7.5063968050657905</v>
      </c>
      <c r="S1234">
        <f t="shared" si="118"/>
        <v>0.29328786515789473</v>
      </c>
    </row>
    <row r="1235" spans="5:19" x14ac:dyDescent="0.25">
      <c r="E1235">
        <v>76</v>
      </c>
      <c r="F1235">
        <v>14</v>
      </c>
      <c r="G1235">
        <v>3</v>
      </c>
      <c r="H1235">
        <v>252.78</v>
      </c>
      <c r="I1235">
        <v>0</v>
      </c>
      <c r="J1235">
        <v>3.532</v>
      </c>
      <c r="K1235" s="10">
        <f t="shared" si="114"/>
        <v>0</v>
      </c>
      <c r="L1235" s="10">
        <f t="shared" si="115"/>
        <v>-6.1964912280701757E-3</v>
      </c>
      <c r="M1235" s="10">
        <f t="shared" si="116"/>
        <v>6.1964912280701757E-3</v>
      </c>
      <c r="O1235">
        <f t="shared" si="117"/>
        <v>-2.5441408453947367E-3</v>
      </c>
      <c r="P1235">
        <f t="shared" si="119"/>
        <v>-7.5038526642203962</v>
      </c>
      <c r="S1235">
        <f t="shared" si="118"/>
        <v>-1.0176563381578947E-2</v>
      </c>
    </row>
    <row r="1236" spans="5:19" x14ac:dyDescent="0.25">
      <c r="E1236">
        <v>76</v>
      </c>
      <c r="F1236">
        <v>15</v>
      </c>
      <c r="G1236">
        <v>3</v>
      </c>
      <c r="H1236">
        <v>195.64</v>
      </c>
      <c r="I1236">
        <v>1.0640000000000001</v>
      </c>
      <c r="J1236">
        <v>0</v>
      </c>
      <c r="K1236" s="10">
        <f t="shared" si="114"/>
        <v>1.8666666666666669E-3</v>
      </c>
      <c r="L1236" s="10">
        <f t="shared" si="115"/>
        <v>0</v>
      </c>
      <c r="M1236" s="10">
        <f t="shared" si="116"/>
        <v>1.8666666666666669E-3</v>
      </c>
      <c r="O1236">
        <f t="shared" si="117"/>
        <v>7.6641162500000004E-4</v>
      </c>
      <c r="P1236">
        <f t="shared" si="119"/>
        <v>-7.5046190758453966</v>
      </c>
      <c r="S1236">
        <f t="shared" si="118"/>
        <v>3.0656465000000002E-3</v>
      </c>
    </row>
    <row r="1237" spans="5:19" x14ac:dyDescent="0.25">
      <c r="E1237">
        <v>76</v>
      </c>
      <c r="F1237">
        <v>16</v>
      </c>
      <c r="G1237">
        <v>3</v>
      </c>
      <c r="H1237">
        <v>220.13</v>
      </c>
      <c r="I1237">
        <v>8.3239999999999998</v>
      </c>
      <c r="J1237">
        <v>0</v>
      </c>
      <c r="K1237" s="10">
        <f t="shared" si="114"/>
        <v>1.4603508771929825E-2</v>
      </c>
      <c r="L1237" s="10">
        <f t="shared" si="115"/>
        <v>0</v>
      </c>
      <c r="M1237" s="10">
        <f t="shared" si="116"/>
        <v>1.4603508771929825E-2</v>
      </c>
      <c r="O1237">
        <f t="shared" si="117"/>
        <v>5.9958744046052634E-3</v>
      </c>
      <c r="P1237">
        <f t="shared" si="119"/>
        <v>-7.5106149502500017</v>
      </c>
      <c r="S1237">
        <f t="shared" si="118"/>
        <v>2.3983497618421053E-2</v>
      </c>
    </row>
    <row r="1238" spans="5:19" x14ac:dyDescent="0.25">
      <c r="E1238">
        <v>77</v>
      </c>
      <c r="F1238">
        <v>1</v>
      </c>
      <c r="G1238">
        <v>3.4750000000000001</v>
      </c>
      <c r="H1238">
        <v>223.66</v>
      </c>
      <c r="I1238">
        <v>86.275999999999996</v>
      </c>
      <c r="J1238">
        <v>0</v>
      </c>
      <c r="K1238" s="10">
        <f t="shared" si="114"/>
        <v>0.15136140350877192</v>
      </c>
      <c r="L1238" s="10">
        <f t="shared" si="115"/>
        <v>0</v>
      </c>
      <c r="M1238" s="10">
        <f t="shared" si="116"/>
        <v>0.15136140350877192</v>
      </c>
      <c r="O1238">
        <f t="shared" si="117"/>
        <v>6.2145610299342097E-2</v>
      </c>
      <c r="P1238">
        <f t="shared" si="119"/>
        <v>-7.5727605605493435</v>
      </c>
      <c r="S1238">
        <f t="shared" si="118"/>
        <v>0.24858244119736839</v>
      </c>
    </row>
    <row r="1239" spans="5:19" x14ac:dyDescent="0.25">
      <c r="E1239">
        <v>77</v>
      </c>
      <c r="F1239">
        <v>2</v>
      </c>
      <c r="G1239">
        <v>3.4750000000000001</v>
      </c>
      <c r="H1239">
        <v>6.41</v>
      </c>
      <c r="I1239">
        <v>0</v>
      </c>
      <c r="J1239">
        <v>10.116</v>
      </c>
      <c r="K1239" s="10">
        <f t="shared" si="114"/>
        <v>0</v>
      </c>
      <c r="L1239" s="10">
        <f t="shared" si="115"/>
        <v>-1.774736842105263E-2</v>
      </c>
      <c r="M1239" s="10">
        <f t="shared" si="116"/>
        <v>1.774736842105263E-2</v>
      </c>
      <c r="O1239">
        <f t="shared" si="117"/>
        <v>-7.2866729309210513E-3</v>
      </c>
      <c r="P1239">
        <f t="shared" si="119"/>
        <v>-7.5654738876184222</v>
      </c>
      <c r="S1239">
        <f t="shared" si="118"/>
        <v>-2.9146691723684205E-2</v>
      </c>
    </row>
    <row r="1240" spans="5:19" x14ac:dyDescent="0.25">
      <c r="E1240">
        <v>77</v>
      </c>
      <c r="F1240">
        <v>3</v>
      </c>
      <c r="G1240">
        <v>3.4750000000000001</v>
      </c>
      <c r="H1240">
        <v>7.47</v>
      </c>
      <c r="I1240">
        <v>0</v>
      </c>
      <c r="J1240">
        <v>62.4</v>
      </c>
      <c r="K1240" s="10">
        <f t="shared" si="114"/>
        <v>0</v>
      </c>
      <c r="L1240" s="10">
        <f t="shared" si="115"/>
        <v>-0.10947368421052631</v>
      </c>
      <c r="M1240" s="10">
        <f t="shared" si="116"/>
        <v>0.10947368421052631</v>
      </c>
      <c r="O1240">
        <f t="shared" si="117"/>
        <v>-4.4947448684210523E-2</v>
      </c>
      <c r="P1240">
        <f t="shared" si="119"/>
        <v>-7.5205264389342119</v>
      </c>
      <c r="S1240">
        <f t="shared" si="118"/>
        <v>-0.17978979473684209</v>
      </c>
    </row>
    <row r="1241" spans="5:19" x14ac:dyDescent="0.25">
      <c r="E1241">
        <v>77</v>
      </c>
      <c r="F1241">
        <v>4</v>
      </c>
      <c r="G1241">
        <v>3.4750000000000001</v>
      </c>
      <c r="H1241">
        <v>6.32</v>
      </c>
      <c r="I1241">
        <v>0</v>
      </c>
      <c r="J1241">
        <v>99.328000000000003</v>
      </c>
      <c r="K1241" s="10">
        <f t="shared" si="114"/>
        <v>0</v>
      </c>
      <c r="L1241" s="10">
        <f t="shared" si="115"/>
        <v>-0.17425964912280703</v>
      </c>
      <c r="M1241" s="10">
        <f t="shared" si="116"/>
        <v>0.17425964912280703</v>
      </c>
      <c r="O1241">
        <f t="shared" si="117"/>
        <v>-7.1547118315789471E-2</v>
      </c>
      <c r="P1241">
        <f t="shared" si="119"/>
        <v>-7.4489793206184221</v>
      </c>
      <c r="S1241">
        <f t="shared" si="118"/>
        <v>-0.28618847326315788</v>
      </c>
    </row>
    <row r="1242" spans="5:19" x14ac:dyDescent="0.25">
      <c r="E1242">
        <v>77</v>
      </c>
      <c r="F1242">
        <v>5</v>
      </c>
      <c r="G1242">
        <v>3.4750000000000001</v>
      </c>
      <c r="H1242">
        <v>2.81</v>
      </c>
      <c r="I1242">
        <v>142.232</v>
      </c>
      <c r="J1242">
        <v>0</v>
      </c>
      <c r="K1242" s="10">
        <f t="shared" si="114"/>
        <v>0.24952982456140352</v>
      </c>
      <c r="L1242" s="10">
        <f t="shared" si="115"/>
        <v>0</v>
      </c>
      <c r="M1242" s="10">
        <f t="shared" si="116"/>
        <v>0.24952982456140352</v>
      </c>
      <c r="O1242">
        <f t="shared" si="117"/>
        <v>0.10245137053289474</v>
      </c>
      <c r="P1242">
        <f t="shared" si="119"/>
        <v>-7.5514306911513165</v>
      </c>
      <c r="S1242">
        <f t="shared" si="118"/>
        <v>0.40980548213157897</v>
      </c>
    </row>
    <row r="1243" spans="5:19" x14ac:dyDescent="0.25">
      <c r="E1243">
        <v>77</v>
      </c>
      <c r="F1243">
        <v>6</v>
      </c>
      <c r="G1243">
        <v>3.4750000000000001</v>
      </c>
      <c r="H1243">
        <v>5.68</v>
      </c>
      <c r="I1243">
        <v>0</v>
      </c>
      <c r="J1243">
        <v>1.6879999999999999</v>
      </c>
      <c r="K1243" s="10">
        <f t="shared" si="114"/>
        <v>0</v>
      </c>
      <c r="L1243" s="10">
        <f t="shared" si="115"/>
        <v>-2.9614035087719296E-3</v>
      </c>
      <c r="M1243" s="10">
        <f t="shared" si="116"/>
        <v>2.9614035087719296E-3</v>
      </c>
      <c r="O1243">
        <f t="shared" si="117"/>
        <v>-1.215886111842105E-3</v>
      </c>
      <c r="P1243">
        <f t="shared" si="119"/>
        <v>-7.5502148050394746</v>
      </c>
      <c r="S1243">
        <f t="shared" si="118"/>
        <v>-4.8635444473684201E-3</v>
      </c>
    </row>
    <row r="1244" spans="5:19" x14ac:dyDescent="0.25">
      <c r="E1244">
        <v>77</v>
      </c>
      <c r="F1244">
        <v>7</v>
      </c>
      <c r="G1244">
        <v>3.4750000000000001</v>
      </c>
      <c r="H1244">
        <v>1.5</v>
      </c>
      <c r="I1244">
        <v>0</v>
      </c>
      <c r="J1244">
        <v>144.98400000000001</v>
      </c>
      <c r="K1244" s="10">
        <f t="shared" si="114"/>
        <v>0</v>
      </c>
      <c r="L1244" s="10">
        <f t="shared" si="115"/>
        <v>-0.25435789473684212</v>
      </c>
      <c r="M1244" s="10">
        <f t="shared" si="116"/>
        <v>0.25435789473684212</v>
      </c>
      <c r="O1244">
        <f t="shared" si="117"/>
        <v>-0.10443366826973684</v>
      </c>
      <c r="P1244">
        <f t="shared" si="119"/>
        <v>-7.445781136769738</v>
      </c>
      <c r="S1244">
        <f t="shared" si="118"/>
        <v>-0.41773467307894735</v>
      </c>
    </row>
    <row r="1245" spans="5:19" x14ac:dyDescent="0.25">
      <c r="E1245">
        <v>77</v>
      </c>
      <c r="F1245">
        <v>8</v>
      </c>
      <c r="G1245">
        <v>3.4750000000000001</v>
      </c>
      <c r="H1245">
        <v>-52.68</v>
      </c>
      <c r="I1245">
        <v>0</v>
      </c>
      <c r="J1245">
        <v>232.88800000000001</v>
      </c>
      <c r="K1245" s="10">
        <f t="shared" si="114"/>
        <v>0</v>
      </c>
      <c r="L1245" s="10">
        <f t="shared" si="115"/>
        <v>-0.40857543859649126</v>
      </c>
      <c r="M1245" s="10">
        <f t="shared" si="116"/>
        <v>0.40857543859649126</v>
      </c>
      <c r="O1245">
        <f t="shared" si="117"/>
        <v>-0.16775194598026316</v>
      </c>
      <c r="P1245">
        <f t="shared" si="119"/>
        <v>-7.278029190789475</v>
      </c>
      <c r="S1245">
        <f t="shared" si="118"/>
        <v>-0.67100778392105265</v>
      </c>
    </row>
    <row r="1246" spans="5:19" x14ac:dyDescent="0.25">
      <c r="E1246">
        <v>77</v>
      </c>
      <c r="F1246">
        <v>9</v>
      </c>
      <c r="G1246">
        <v>3.4750000000000001</v>
      </c>
      <c r="H1246">
        <v>-5.38</v>
      </c>
      <c r="I1246">
        <v>122.14</v>
      </c>
      <c r="J1246">
        <v>0</v>
      </c>
      <c r="K1246" s="10">
        <f t="shared" si="114"/>
        <v>0.21428070175438596</v>
      </c>
      <c r="L1246" s="10">
        <f t="shared" si="115"/>
        <v>0</v>
      </c>
      <c r="M1246" s="10">
        <f t="shared" si="116"/>
        <v>0.21428070175438596</v>
      </c>
      <c r="O1246">
        <f t="shared" si="117"/>
        <v>8.797886830592104E-2</v>
      </c>
      <c r="P1246">
        <f t="shared" si="119"/>
        <v>-7.366008059095396</v>
      </c>
      <c r="S1246">
        <f t="shared" si="118"/>
        <v>0.35191547322368416</v>
      </c>
    </row>
    <row r="1247" spans="5:19" x14ac:dyDescent="0.25">
      <c r="E1247">
        <v>77</v>
      </c>
      <c r="F1247">
        <v>10</v>
      </c>
      <c r="G1247">
        <v>3.4750000000000001</v>
      </c>
      <c r="H1247">
        <v>-2.52</v>
      </c>
      <c r="I1247">
        <v>0</v>
      </c>
      <c r="J1247">
        <v>56.06</v>
      </c>
      <c r="K1247" s="10">
        <f t="shared" si="114"/>
        <v>0</v>
      </c>
      <c r="L1247" s="10">
        <f t="shared" si="115"/>
        <v>-9.8350877192982467E-2</v>
      </c>
      <c r="M1247" s="10">
        <f t="shared" si="116"/>
        <v>9.8350877192982467E-2</v>
      </c>
      <c r="O1247">
        <f t="shared" si="117"/>
        <v>-4.038067264802632E-2</v>
      </c>
      <c r="P1247">
        <f t="shared" si="119"/>
        <v>-7.32562738644737</v>
      </c>
      <c r="S1247">
        <f t="shared" si="118"/>
        <v>-0.16152269059210528</v>
      </c>
    </row>
    <row r="1248" spans="5:19" x14ac:dyDescent="0.25">
      <c r="E1248">
        <v>77</v>
      </c>
      <c r="F1248">
        <v>11</v>
      </c>
      <c r="G1248">
        <v>3.4750000000000001</v>
      </c>
      <c r="H1248">
        <v>-1.26</v>
      </c>
      <c r="I1248">
        <v>67.823999999999998</v>
      </c>
      <c r="J1248">
        <v>0</v>
      </c>
      <c r="K1248" s="10">
        <f t="shared" si="114"/>
        <v>0.11898947368421052</v>
      </c>
      <c r="L1248" s="10">
        <f t="shared" si="115"/>
        <v>0</v>
      </c>
      <c r="M1248" s="10">
        <f t="shared" si="116"/>
        <v>0.11898947368421052</v>
      </c>
      <c r="O1248">
        <f t="shared" si="117"/>
        <v>4.8854419223684206E-2</v>
      </c>
      <c r="P1248">
        <f t="shared" si="119"/>
        <v>-7.3744818056710546</v>
      </c>
      <c r="S1248">
        <f t="shared" si="118"/>
        <v>0.19541767689473682</v>
      </c>
    </row>
    <row r="1249" spans="5:19" x14ac:dyDescent="0.25">
      <c r="E1249">
        <v>77</v>
      </c>
      <c r="F1249">
        <v>12</v>
      </c>
      <c r="G1249">
        <v>3.4750000000000001</v>
      </c>
      <c r="H1249">
        <v>6.04</v>
      </c>
      <c r="I1249">
        <v>0</v>
      </c>
      <c r="J1249">
        <v>7.8840000000000003</v>
      </c>
      <c r="K1249" s="10">
        <f t="shared" si="114"/>
        <v>0</v>
      </c>
      <c r="L1249" s="10">
        <f t="shared" si="115"/>
        <v>-1.3831578947368422E-2</v>
      </c>
      <c r="M1249" s="10">
        <f t="shared" si="116"/>
        <v>1.3831578947368422E-2</v>
      </c>
      <c r="O1249">
        <f t="shared" si="117"/>
        <v>-5.6789372664473687E-3</v>
      </c>
      <c r="P1249">
        <f t="shared" si="119"/>
        <v>-7.3688028684046074</v>
      </c>
      <c r="S1249">
        <f t="shared" si="118"/>
        <v>-2.2715749065789475E-2</v>
      </c>
    </row>
    <row r="1250" spans="5:19" x14ac:dyDescent="0.25">
      <c r="E1250">
        <v>77</v>
      </c>
      <c r="F1250">
        <v>13</v>
      </c>
      <c r="G1250">
        <v>3.4750000000000001</v>
      </c>
      <c r="H1250">
        <v>1.8</v>
      </c>
      <c r="I1250">
        <v>37.276000000000003</v>
      </c>
      <c r="J1250">
        <v>0</v>
      </c>
      <c r="K1250" s="10">
        <f t="shared" si="114"/>
        <v>6.5396491228070175E-2</v>
      </c>
      <c r="L1250" s="10">
        <f t="shared" si="115"/>
        <v>0</v>
      </c>
      <c r="M1250" s="10">
        <f t="shared" si="116"/>
        <v>6.5396491228070175E-2</v>
      </c>
      <c r="O1250">
        <f t="shared" si="117"/>
        <v>2.6850338095394735E-2</v>
      </c>
      <c r="P1250">
        <f t="shared" si="119"/>
        <v>-7.3956532065000022</v>
      </c>
      <c r="S1250">
        <f t="shared" si="118"/>
        <v>0.10740135238157894</v>
      </c>
    </row>
    <row r="1251" spans="5:19" x14ac:dyDescent="0.25">
      <c r="E1251">
        <v>77</v>
      </c>
      <c r="F1251">
        <v>14</v>
      </c>
      <c r="G1251">
        <v>3.4750000000000001</v>
      </c>
      <c r="H1251">
        <v>-3.45</v>
      </c>
      <c r="I1251">
        <v>0</v>
      </c>
      <c r="J1251">
        <v>120.108</v>
      </c>
      <c r="K1251" s="10">
        <f t="shared" si="114"/>
        <v>0</v>
      </c>
      <c r="L1251" s="10">
        <f t="shared" si="115"/>
        <v>-0.21071578947368422</v>
      </c>
      <c r="M1251" s="10">
        <f t="shared" si="116"/>
        <v>0.21071578947368422</v>
      </c>
      <c r="O1251">
        <f t="shared" si="117"/>
        <v>-8.6515194976973686E-2</v>
      </c>
      <c r="P1251">
        <f t="shared" si="119"/>
        <v>-7.3091380115230287</v>
      </c>
      <c r="S1251">
        <f t="shared" si="118"/>
        <v>-0.34606077990789474</v>
      </c>
    </row>
    <row r="1252" spans="5:19" x14ac:dyDescent="0.25">
      <c r="E1252">
        <v>77</v>
      </c>
      <c r="F1252">
        <v>15</v>
      </c>
      <c r="G1252">
        <v>3.4750000000000001</v>
      </c>
      <c r="H1252">
        <v>-4.72</v>
      </c>
      <c r="I1252">
        <v>0</v>
      </c>
      <c r="J1252">
        <v>92.768000000000001</v>
      </c>
      <c r="K1252" s="10">
        <f t="shared" si="114"/>
        <v>0</v>
      </c>
      <c r="L1252" s="10">
        <f t="shared" si="115"/>
        <v>-0.16275087719298245</v>
      </c>
      <c r="M1252" s="10">
        <f t="shared" si="116"/>
        <v>0.16275087719298245</v>
      </c>
      <c r="O1252">
        <f t="shared" si="117"/>
        <v>-6.6821873710526308E-2</v>
      </c>
      <c r="P1252">
        <f t="shared" si="119"/>
        <v>-7.2423161378125025</v>
      </c>
      <c r="S1252">
        <f t="shared" si="118"/>
        <v>-0.26728749484210523</v>
      </c>
    </row>
    <row r="1253" spans="5:19" x14ac:dyDescent="0.25">
      <c r="E1253">
        <v>77</v>
      </c>
      <c r="F1253">
        <v>16</v>
      </c>
      <c r="G1253">
        <v>3.4750000000000001</v>
      </c>
      <c r="H1253">
        <v>-12.16</v>
      </c>
      <c r="I1253">
        <v>0</v>
      </c>
      <c r="J1253">
        <v>197.136</v>
      </c>
      <c r="K1253" s="10">
        <f t="shared" si="114"/>
        <v>0</v>
      </c>
      <c r="L1253" s="10">
        <f t="shared" si="115"/>
        <v>-0.34585263157894736</v>
      </c>
      <c r="M1253" s="10">
        <f t="shared" si="116"/>
        <v>0.34585263157894736</v>
      </c>
      <c r="O1253">
        <f t="shared" si="117"/>
        <v>-0.14199936288157894</v>
      </c>
      <c r="P1253">
        <f t="shared" si="119"/>
        <v>-7.1003167749309233</v>
      </c>
      <c r="S1253">
        <f t="shared" si="118"/>
        <v>-0.56799745152631576</v>
      </c>
    </row>
    <row r="1254" spans="5:19" x14ac:dyDescent="0.25">
      <c r="E1254">
        <v>78</v>
      </c>
      <c r="F1254">
        <v>1</v>
      </c>
      <c r="G1254">
        <v>7.625</v>
      </c>
      <c r="H1254">
        <v>295.88</v>
      </c>
      <c r="I1254">
        <v>203.97200000000001</v>
      </c>
      <c r="J1254">
        <v>0</v>
      </c>
      <c r="K1254" s="10">
        <f t="shared" si="114"/>
        <v>0.35784561403508774</v>
      </c>
      <c r="L1254" s="10">
        <f t="shared" si="115"/>
        <v>0</v>
      </c>
      <c r="M1254" s="10">
        <f t="shared" si="116"/>
        <v>0.35784561403508774</v>
      </c>
      <c r="O1254">
        <f t="shared" si="117"/>
        <v>0.14692341350986843</v>
      </c>
      <c r="P1254">
        <f t="shared" si="119"/>
        <v>-7.2472401884407915</v>
      </c>
      <c r="S1254">
        <f t="shared" si="118"/>
        <v>0.58769365403947371</v>
      </c>
    </row>
    <row r="1255" spans="5:19" x14ac:dyDescent="0.25">
      <c r="E1255">
        <v>78</v>
      </c>
      <c r="F1255">
        <v>2</v>
      </c>
      <c r="G1255">
        <v>7.625</v>
      </c>
      <c r="H1255">
        <v>429.45</v>
      </c>
      <c r="I1255">
        <v>57.887999999999998</v>
      </c>
      <c r="J1255">
        <v>0</v>
      </c>
      <c r="K1255" s="10">
        <f t="shared" si="114"/>
        <v>0.1015578947368421</v>
      </c>
      <c r="L1255" s="10">
        <f t="shared" si="115"/>
        <v>0</v>
      </c>
      <c r="M1255" s="10">
        <f t="shared" si="116"/>
        <v>0.1015578947368421</v>
      </c>
      <c r="O1255">
        <f t="shared" si="117"/>
        <v>4.1697402394736835E-2</v>
      </c>
      <c r="P1255">
        <f t="shared" si="119"/>
        <v>-7.2889375908355287</v>
      </c>
      <c r="S1255">
        <f t="shared" si="118"/>
        <v>0.16678960957894734</v>
      </c>
    </row>
    <row r="1256" spans="5:19" x14ac:dyDescent="0.25">
      <c r="E1256">
        <v>78</v>
      </c>
      <c r="F1256">
        <v>3</v>
      </c>
      <c r="G1256">
        <v>7.625</v>
      </c>
      <c r="H1256">
        <v>164.82</v>
      </c>
      <c r="I1256">
        <v>16.896000000000001</v>
      </c>
      <c r="J1256">
        <v>0</v>
      </c>
      <c r="K1256" s="10">
        <f t="shared" si="114"/>
        <v>2.9642105263157897E-2</v>
      </c>
      <c r="L1256" s="10">
        <f t="shared" si="115"/>
        <v>0</v>
      </c>
      <c r="M1256" s="10">
        <f t="shared" si="116"/>
        <v>2.9642105263157897E-2</v>
      </c>
      <c r="O1256">
        <f t="shared" si="117"/>
        <v>1.2170386105263158E-2</v>
      </c>
      <c r="P1256">
        <f t="shared" si="119"/>
        <v>-7.3011079769407923</v>
      </c>
      <c r="S1256">
        <f t="shared" si="118"/>
        <v>4.868154442105263E-2</v>
      </c>
    </row>
    <row r="1257" spans="5:19" x14ac:dyDescent="0.25">
      <c r="E1257">
        <v>78</v>
      </c>
      <c r="F1257">
        <v>4</v>
      </c>
      <c r="G1257">
        <v>7.625</v>
      </c>
      <c r="H1257">
        <v>191.02</v>
      </c>
      <c r="I1257">
        <v>6.1319999999999997</v>
      </c>
      <c r="J1257">
        <v>0</v>
      </c>
      <c r="K1257" s="10">
        <f t="shared" si="114"/>
        <v>1.0757894736842105E-2</v>
      </c>
      <c r="L1257" s="10">
        <f t="shared" si="115"/>
        <v>0</v>
      </c>
      <c r="M1257" s="10">
        <f t="shared" si="116"/>
        <v>1.0757894736842105E-2</v>
      </c>
      <c r="O1257">
        <f t="shared" si="117"/>
        <v>4.416951207236842E-3</v>
      </c>
      <c r="P1257">
        <f t="shared" si="119"/>
        <v>-7.3055249281480288</v>
      </c>
      <c r="S1257">
        <f t="shared" si="118"/>
        <v>1.7667804828947368E-2</v>
      </c>
    </row>
    <row r="1258" spans="5:19" x14ac:dyDescent="0.25">
      <c r="E1258">
        <v>78</v>
      </c>
      <c r="F1258">
        <v>5</v>
      </c>
      <c r="G1258">
        <v>7.625</v>
      </c>
      <c r="H1258">
        <v>359.77</v>
      </c>
      <c r="I1258">
        <v>191.71600000000001</v>
      </c>
      <c r="J1258">
        <v>0</v>
      </c>
      <c r="K1258" s="10">
        <f t="shared" si="114"/>
        <v>0.33634385964912283</v>
      </c>
      <c r="L1258" s="10">
        <f t="shared" si="115"/>
        <v>0</v>
      </c>
      <c r="M1258" s="10">
        <f t="shared" si="116"/>
        <v>0.33634385964912283</v>
      </c>
      <c r="O1258">
        <f t="shared" si="117"/>
        <v>0.13809527358881579</v>
      </c>
      <c r="P1258">
        <f t="shared" si="119"/>
        <v>-7.4436202017368442</v>
      </c>
      <c r="S1258">
        <f t="shared" si="118"/>
        <v>0.55238109435526317</v>
      </c>
    </row>
    <row r="1259" spans="5:19" x14ac:dyDescent="0.25">
      <c r="E1259">
        <v>78</v>
      </c>
      <c r="F1259">
        <v>6</v>
      </c>
      <c r="G1259">
        <v>7.625</v>
      </c>
      <c r="H1259">
        <v>421.17</v>
      </c>
      <c r="I1259">
        <v>69.936000000000007</v>
      </c>
      <c r="J1259">
        <v>0</v>
      </c>
      <c r="K1259" s="10">
        <f t="shared" si="114"/>
        <v>0.12269473684210527</v>
      </c>
      <c r="L1259" s="10">
        <f t="shared" si="115"/>
        <v>0</v>
      </c>
      <c r="M1259" s="10">
        <f t="shared" si="116"/>
        <v>0.12269473684210527</v>
      </c>
      <c r="O1259">
        <f t="shared" si="117"/>
        <v>5.0375717486842109E-2</v>
      </c>
      <c r="P1259">
        <f t="shared" si="119"/>
        <v>-7.4939959192236865</v>
      </c>
      <c r="S1259">
        <f t="shared" si="118"/>
        <v>0.20150286994736843</v>
      </c>
    </row>
    <row r="1260" spans="5:19" x14ac:dyDescent="0.25">
      <c r="E1260">
        <v>78</v>
      </c>
      <c r="F1260">
        <v>7</v>
      </c>
      <c r="G1260">
        <v>7.625</v>
      </c>
      <c r="H1260">
        <v>323.68</v>
      </c>
      <c r="I1260">
        <v>24.783999999999999</v>
      </c>
      <c r="J1260">
        <v>0</v>
      </c>
      <c r="K1260" s="10">
        <f t="shared" si="114"/>
        <v>4.348070175438596E-2</v>
      </c>
      <c r="L1260" s="10">
        <f t="shared" si="115"/>
        <v>0</v>
      </c>
      <c r="M1260" s="10">
        <f t="shared" si="116"/>
        <v>4.348070175438596E-2</v>
      </c>
      <c r="O1260">
        <f t="shared" si="117"/>
        <v>1.785220461842105E-2</v>
      </c>
      <c r="P1260">
        <f t="shared" si="119"/>
        <v>-7.5118481238421078</v>
      </c>
      <c r="S1260">
        <f t="shared" si="118"/>
        <v>7.1408818473684202E-2</v>
      </c>
    </row>
    <row r="1261" spans="5:19" x14ac:dyDescent="0.25">
      <c r="E1261">
        <v>78</v>
      </c>
      <c r="F1261">
        <v>8</v>
      </c>
      <c r="G1261">
        <v>7.625</v>
      </c>
      <c r="H1261">
        <v>251.08</v>
      </c>
      <c r="I1261">
        <v>0</v>
      </c>
      <c r="J1261">
        <v>32.968000000000004</v>
      </c>
      <c r="K1261" s="10">
        <f t="shared" si="114"/>
        <v>0</v>
      </c>
      <c r="L1261" s="10">
        <f t="shared" si="115"/>
        <v>-5.7838596491228078E-2</v>
      </c>
      <c r="M1261" s="10">
        <f t="shared" si="116"/>
        <v>5.7838596491228078E-2</v>
      </c>
      <c r="O1261">
        <f t="shared" si="117"/>
        <v>-2.3747235388157897E-2</v>
      </c>
      <c r="P1261">
        <f t="shared" si="119"/>
        <v>-7.4881008884539497</v>
      </c>
      <c r="S1261">
        <f t="shared" si="118"/>
        <v>-9.4988941552631587E-2</v>
      </c>
    </row>
    <row r="1262" spans="5:19" x14ac:dyDescent="0.25">
      <c r="E1262">
        <v>78</v>
      </c>
      <c r="F1262">
        <v>9</v>
      </c>
      <c r="G1262">
        <v>7.625</v>
      </c>
      <c r="H1262">
        <v>-151.87</v>
      </c>
      <c r="I1262">
        <v>135.328</v>
      </c>
      <c r="J1262">
        <v>0</v>
      </c>
      <c r="K1262" s="10">
        <f t="shared" si="114"/>
        <v>0.23741754385964914</v>
      </c>
      <c r="L1262" s="10">
        <f t="shared" si="115"/>
        <v>0</v>
      </c>
      <c r="M1262" s="10">
        <f t="shared" si="116"/>
        <v>0.23741754385964914</v>
      </c>
      <c r="O1262">
        <f t="shared" si="117"/>
        <v>9.7478338710526316E-2</v>
      </c>
      <c r="P1262">
        <f t="shared" si="119"/>
        <v>-7.5855792271644757</v>
      </c>
      <c r="S1262">
        <f t="shared" si="118"/>
        <v>0.38991335484210526</v>
      </c>
    </row>
    <row r="1263" spans="5:19" x14ac:dyDescent="0.25">
      <c r="E1263">
        <v>78</v>
      </c>
      <c r="F1263">
        <v>10</v>
      </c>
      <c r="G1263">
        <v>7.625</v>
      </c>
      <c r="H1263">
        <v>205.69</v>
      </c>
      <c r="I1263">
        <v>32.927999999999997</v>
      </c>
      <c r="J1263">
        <v>0</v>
      </c>
      <c r="K1263" s="10">
        <f t="shared" si="114"/>
        <v>5.7768421052631573E-2</v>
      </c>
      <c r="L1263" s="10">
        <f t="shared" si="115"/>
        <v>0</v>
      </c>
      <c r="M1263" s="10">
        <f t="shared" si="116"/>
        <v>5.7768421052631573E-2</v>
      </c>
      <c r="O1263">
        <f t="shared" si="117"/>
        <v>2.3718422921052629E-2</v>
      </c>
      <c r="P1263">
        <f t="shared" si="119"/>
        <v>-7.6092976500855283</v>
      </c>
      <c r="S1263">
        <f t="shared" si="118"/>
        <v>9.4873691684210518E-2</v>
      </c>
    </row>
    <row r="1264" spans="5:19" x14ac:dyDescent="0.25">
      <c r="E1264">
        <v>78</v>
      </c>
      <c r="F1264">
        <v>11</v>
      </c>
      <c r="G1264">
        <v>7.625</v>
      </c>
      <c r="H1264">
        <v>-127.78</v>
      </c>
      <c r="I1264">
        <v>40.9</v>
      </c>
      <c r="J1264">
        <v>0</v>
      </c>
      <c r="K1264" s="10">
        <f t="shared" si="114"/>
        <v>7.1754385964912279E-2</v>
      </c>
      <c r="L1264" s="10">
        <f t="shared" si="115"/>
        <v>0</v>
      </c>
      <c r="M1264" s="10">
        <f t="shared" si="116"/>
        <v>7.1754385964912279E-2</v>
      </c>
      <c r="O1264">
        <f t="shared" si="117"/>
        <v>2.9460747615131577E-2</v>
      </c>
      <c r="P1264">
        <f t="shared" si="119"/>
        <v>-7.6387583977006601</v>
      </c>
      <c r="S1264">
        <f t="shared" si="118"/>
        <v>0.11784299046052631</v>
      </c>
    </row>
    <row r="1265" spans="5:19" x14ac:dyDescent="0.25">
      <c r="E1265">
        <v>78</v>
      </c>
      <c r="F1265">
        <v>12</v>
      </c>
      <c r="G1265">
        <v>7.625</v>
      </c>
      <c r="H1265">
        <v>-126.33</v>
      </c>
      <c r="I1265">
        <v>30.48</v>
      </c>
      <c r="J1265">
        <v>0</v>
      </c>
      <c r="K1265" s="10">
        <f t="shared" si="114"/>
        <v>5.3473684210526319E-2</v>
      </c>
      <c r="L1265" s="10">
        <f t="shared" si="115"/>
        <v>0</v>
      </c>
      <c r="M1265" s="10">
        <f t="shared" si="116"/>
        <v>5.3473684210526319E-2</v>
      </c>
      <c r="O1265">
        <f t="shared" si="117"/>
        <v>2.1955099934210527E-2</v>
      </c>
      <c r="P1265">
        <f t="shared" si="119"/>
        <v>-7.6607134976348705</v>
      </c>
      <c r="S1265">
        <f t="shared" si="118"/>
        <v>8.7820399736842109E-2</v>
      </c>
    </row>
    <row r="1266" spans="5:19" x14ac:dyDescent="0.25">
      <c r="E1266">
        <v>78</v>
      </c>
      <c r="F1266">
        <v>13</v>
      </c>
      <c r="G1266">
        <v>7.625</v>
      </c>
      <c r="H1266">
        <v>215.67</v>
      </c>
      <c r="I1266">
        <v>186.00399999999999</v>
      </c>
      <c r="J1266">
        <v>0</v>
      </c>
      <c r="K1266" s="10">
        <f t="shared" si="114"/>
        <v>0.32632280701754385</v>
      </c>
      <c r="L1266" s="10">
        <f t="shared" si="115"/>
        <v>0</v>
      </c>
      <c r="M1266" s="10">
        <f t="shared" si="116"/>
        <v>0.32632280701754385</v>
      </c>
      <c r="O1266">
        <f t="shared" si="117"/>
        <v>0.1339808532861842</v>
      </c>
      <c r="P1266">
        <f t="shared" si="119"/>
        <v>-7.7946943509210547</v>
      </c>
      <c r="S1266">
        <f t="shared" si="118"/>
        <v>0.53592341314473679</v>
      </c>
    </row>
    <row r="1267" spans="5:19" x14ac:dyDescent="0.25">
      <c r="E1267">
        <v>78</v>
      </c>
      <c r="F1267">
        <v>14</v>
      </c>
      <c r="G1267">
        <v>7.625</v>
      </c>
      <c r="H1267">
        <v>244.26</v>
      </c>
      <c r="I1267">
        <v>21.14</v>
      </c>
      <c r="J1267">
        <v>0</v>
      </c>
      <c r="K1267" s="10">
        <f t="shared" si="114"/>
        <v>3.7087719298245614E-2</v>
      </c>
      <c r="L1267" s="10">
        <f t="shared" si="115"/>
        <v>0</v>
      </c>
      <c r="M1267" s="10">
        <f t="shared" si="116"/>
        <v>3.7087719298245614E-2</v>
      </c>
      <c r="O1267">
        <f t="shared" si="117"/>
        <v>1.5227388865131579E-2</v>
      </c>
      <c r="P1267">
        <f t="shared" si="119"/>
        <v>-7.8099217397861862</v>
      </c>
      <c r="S1267">
        <f t="shared" si="118"/>
        <v>6.0909555460526316E-2</v>
      </c>
    </row>
    <row r="1268" spans="5:19" x14ac:dyDescent="0.25">
      <c r="E1268">
        <v>78</v>
      </c>
      <c r="F1268">
        <v>15</v>
      </c>
      <c r="G1268">
        <v>7.625</v>
      </c>
      <c r="H1268">
        <v>216.77</v>
      </c>
      <c r="I1268">
        <v>23.616</v>
      </c>
      <c r="J1268">
        <v>0</v>
      </c>
      <c r="K1268" s="10">
        <f t="shared" si="114"/>
        <v>4.1431578947368423E-2</v>
      </c>
      <c r="L1268" s="10">
        <f t="shared" si="115"/>
        <v>0</v>
      </c>
      <c r="M1268" s="10">
        <f t="shared" si="116"/>
        <v>4.1431578947368423E-2</v>
      </c>
      <c r="O1268">
        <f t="shared" si="117"/>
        <v>1.7010880578947368E-2</v>
      </c>
      <c r="P1268">
        <f t="shared" si="119"/>
        <v>-7.8269326203651337</v>
      </c>
      <c r="S1268">
        <f t="shared" si="118"/>
        <v>6.8043522315789473E-2</v>
      </c>
    </row>
    <row r="1269" spans="5:19" x14ac:dyDescent="0.25">
      <c r="E1269">
        <v>78</v>
      </c>
      <c r="F1269">
        <v>16</v>
      </c>
      <c r="G1269">
        <v>7.625</v>
      </c>
      <c r="H1269">
        <v>246.18</v>
      </c>
      <c r="I1269">
        <v>1.488</v>
      </c>
      <c r="J1269">
        <v>0</v>
      </c>
      <c r="K1269" s="10">
        <f t="shared" si="114"/>
        <v>2.6105263157894737E-3</v>
      </c>
      <c r="L1269" s="10">
        <f t="shared" si="115"/>
        <v>0</v>
      </c>
      <c r="M1269" s="10">
        <f t="shared" si="116"/>
        <v>2.6105263157894737E-3</v>
      </c>
      <c r="O1269">
        <f t="shared" si="117"/>
        <v>1.0718237763157894E-3</v>
      </c>
      <c r="P1269">
        <f t="shared" si="119"/>
        <v>-7.8280044441414498</v>
      </c>
      <c r="S1269">
        <f t="shared" si="118"/>
        <v>4.2872951052631576E-3</v>
      </c>
    </row>
    <row r="1270" spans="5:19" x14ac:dyDescent="0.25">
      <c r="E1270">
        <v>79</v>
      </c>
      <c r="F1270">
        <v>1</v>
      </c>
      <c r="G1270">
        <v>5.625</v>
      </c>
      <c r="H1270">
        <v>287.27</v>
      </c>
      <c r="I1270">
        <v>108.392</v>
      </c>
      <c r="J1270">
        <v>0</v>
      </c>
      <c r="K1270" s="10">
        <f t="shared" si="114"/>
        <v>0.19016140350877192</v>
      </c>
      <c r="L1270" s="10">
        <f t="shared" si="115"/>
        <v>0</v>
      </c>
      <c r="M1270" s="10">
        <f t="shared" si="116"/>
        <v>0.19016140350877192</v>
      </c>
      <c r="O1270">
        <f t="shared" si="117"/>
        <v>7.8076023361842092E-2</v>
      </c>
      <c r="P1270">
        <f t="shared" si="119"/>
        <v>-7.9060804675032923</v>
      </c>
      <c r="S1270">
        <f t="shared" si="118"/>
        <v>0.31230409344736837</v>
      </c>
    </row>
    <row r="1271" spans="5:19" x14ac:dyDescent="0.25">
      <c r="E1271">
        <v>79</v>
      </c>
      <c r="F1271">
        <v>2</v>
      </c>
      <c r="G1271">
        <v>5.625</v>
      </c>
      <c r="H1271">
        <v>266.48</v>
      </c>
      <c r="I1271">
        <v>48.44</v>
      </c>
      <c r="J1271">
        <v>0</v>
      </c>
      <c r="K1271" s="10">
        <f t="shared" si="114"/>
        <v>8.4982456140350868E-2</v>
      </c>
      <c r="L1271" s="10">
        <f t="shared" si="115"/>
        <v>0</v>
      </c>
      <c r="M1271" s="10">
        <f t="shared" si="116"/>
        <v>8.4982456140350868E-2</v>
      </c>
      <c r="O1271">
        <f t="shared" si="117"/>
        <v>3.4891897664473676E-2</v>
      </c>
      <c r="P1271">
        <f t="shared" si="119"/>
        <v>-7.9409723651677657</v>
      </c>
      <c r="S1271">
        <f t="shared" si="118"/>
        <v>0.1395675906578947</v>
      </c>
    </row>
    <row r="1272" spans="5:19" x14ac:dyDescent="0.25">
      <c r="E1272">
        <v>79</v>
      </c>
      <c r="F1272">
        <v>3</v>
      </c>
      <c r="G1272">
        <v>5.625</v>
      </c>
      <c r="H1272">
        <v>201.79</v>
      </c>
      <c r="I1272">
        <v>2.7759999999999998</v>
      </c>
      <c r="J1272">
        <v>0</v>
      </c>
      <c r="K1272" s="10">
        <f t="shared" si="114"/>
        <v>4.8701754385964907E-3</v>
      </c>
      <c r="L1272" s="10">
        <f t="shared" si="115"/>
        <v>0</v>
      </c>
      <c r="M1272" s="10">
        <f t="shared" si="116"/>
        <v>4.8701754385964907E-3</v>
      </c>
      <c r="O1272">
        <f t="shared" si="117"/>
        <v>1.9995852171052629E-3</v>
      </c>
      <c r="P1272">
        <f t="shared" si="119"/>
        <v>-7.9429719503848712</v>
      </c>
      <c r="S1272">
        <f t="shared" si="118"/>
        <v>7.9983408684210517E-3</v>
      </c>
    </row>
    <row r="1273" spans="5:19" x14ac:dyDescent="0.25">
      <c r="E1273">
        <v>79</v>
      </c>
      <c r="F1273">
        <v>4</v>
      </c>
      <c r="G1273">
        <v>5.625</v>
      </c>
      <c r="H1273">
        <v>201.75</v>
      </c>
      <c r="I1273">
        <v>0</v>
      </c>
      <c r="J1273">
        <v>10.896000000000001</v>
      </c>
      <c r="K1273" s="10">
        <f t="shared" si="114"/>
        <v>0</v>
      </c>
      <c r="L1273" s="10">
        <f t="shared" si="115"/>
        <v>-1.9115789473684211E-2</v>
      </c>
      <c r="M1273" s="10">
        <f t="shared" si="116"/>
        <v>1.9115789473684211E-2</v>
      </c>
      <c r="O1273">
        <f t="shared" si="117"/>
        <v>-7.8485160394736846E-3</v>
      </c>
      <c r="P1273">
        <f t="shared" si="119"/>
        <v>-7.9351234343453978</v>
      </c>
      <c r="S1273">
        <f t="shared" si="118"/>
        <v>-3.1394064157894738E-2</v>
      </c>
    </row>
    <row r="1274" spans="5:19" x14ac:dyDescent="0.25">
      <c r="E1274">
        <v>79</v>
      </c>
      <c r="F1274">
        <v>5</v>
      </c>
      <c r="G1274">
        <v>5.625</v>
      </c>
      <c r="H1274">
        <v>-54.19</v>
      </c>
      <c r="I1274">
        <v>0</v>
      </c>
      <c r="J1274">
        <v>31.603999999999999</v>
      </c>
      <c r="K1274" s="10">
        <f t="shared" si="114"/>
        <v>0</v>
      </c>
      <c r="L1274" s="10">
        <f t="shared" si="115"/>
        <v>-5.5445614035087715E-2</v>
      </c>
      <c r="M1274" s="10">
        <f t="shared" si="116"/>
        <v>5.5445614035087715E-2</v>
      </c>
      <c r="O1274">
        <f t="shared" si="117"/>
        <v>-2.2764730259868419E-2</v>
      </c>
      <c r="P1274">
        <f t="shared" si="119"/>
        <v>-7.9123587040855297</v>
      </c>
      <c r="S1274">
        <f t="shared" si="118"/>
        <v>-9.1058921039473675E-2</v>
      </c>
    </row>
    <row r="1275" spans="5:19" x14ac:dyDescent="0.25">
      <c r="E1275">
        <v>79</v>
      </c>
      <c r="F1275">
        <v>6</v>
      </c>
      <c r="G1275">
        <v>5.625</v>
      </c>
      <c r="H1275">
        <v>-91.54</v>
      </c>
      <c r="I1275">
        <v>0</v>
      </c>
      <c r="J1275">
        <v>18.547999999999998</v>
      </c>
      <c r="K1275" s="10">
        <f t="shared" si="114"/>
        <v>0</v>
      </c>
      <c r="L1275" s="10">
        <f t="shared" si="115"/>
        <v>-3.2540350877192981E-2</v>
      </c>
      <c r="M1275" s="10">
        <f t="shared" si="116"/>
        <v>3.2540350877192981E-2</v>
      </c>
      <c r="O1275">
        <f t="shared" si="117"/>
        <v>-1.3360340996710525E-2</v>
      </c>
      <c r="P1275">
        <f t="shared" si="119"/>
        <v>-7.8989983630888192</v>
      </c>
      <c r="S1275">
        <f t="shared" si="118"/>
        <v>-5.34413639868421E-2</v>
      </c>
    </row>
    <row r="1276" spans="5:19" x14ac:dyDescent="0.25">
      <c r="E1276">
        <v>79</v>
      </c>
      <c r="F1276">
        <v>7</v>
      </c>
      <c r="G1276">
        <v>5.625</v>
      </c>
      <c r="H1276">
        <v>-75.67</v>
      </c>
      <c r="I1276">
        <v>6.8000000000000005E-2</v>
      </c>
      <c r="J1276">
        <v>0</v>
      </c>
      <c r="K1276" s="10">
        <f t="shared" si="114"/>
        <v>1.192982456140351E-4</v>
      </c>
      <c r="L1276" s="10">
        <f t="shared" si="115"/>
        <v>0</v>
      </c>
      <c r="M1276" s="10">
        <f t="shared" si="116"/>
        <v>1.192982456140351E-4</v>
      </c>
      <c r="O1276">
        <f t="shared" si="117"/>
        <v>4.8981194078947369E-5</v>
      </c>
      <c r="P1276">
        <f t="shared" si="119"/>
        <v>-7.8990473442828986</v>
      </c>
      <c r="S1276">
        <f t="shared" si="118"/>
        <v>1.9592477631578947E-4</v>
      </c>
    </row>
    <row r="1277" spans="5:19" x14ac:dyDescent="0.25">
      <c r="E1277">
        <v>79</v>
      </c>
      <c r="F1277">
        <v>8</v>
      </c>
      <c r="G1277">
        <v>5.625</v>
      </c>
      <c r="H1277">
        <v>65.989999999999995</v>
      </c>
      <c r="I1277">
        <v>0</v>
      </c>
      <c r="J1277">
        <v>15.555999999999999</v>
      </c>
      <c r="K1277" s="10">
        <f t="shared" si="114"/>
        <v>0</v>
      </c>
      <c r="L1277" s="10">
        <f t="shared" si="115"/>
        <v>-2.7291228070175436E-2</v>
      </c>
      <c r="M1277" s="10">
        <f t="shared" si="116"/>
        <v>2.7291228070175436E-2</v>
      </c>
      <c r="O1277">
        <f t="shared" si="117"/>
        <v>-1.120516845723684E-2</v>
      </c>
      <c r="P1277">
        <f t="shared" si="119"/>
        <v>-7.8878421758256616</v>
      </c>
      <c r="S1277">
        <f t="shared" si="118"/>
        <v>-4.4820673828947361E-2</v>
      </c>
    </row>
    <row r="1278" spans="5:19" x14ac:dyDescent="0.25">
      <c r="E1278">
        <v>79</v>
      </c>
      <c r="F1278">
        <v>9</v>
      </c>
      <c r="G1278">
        <v>5.625</v>
      </c>
      <c r="H1278">
        <v>-131.18</v>
      </c>
      <c r="I1278">
        <v>6.2640000000000002</v>
      </c>
      <c r="J1278">
        <v>0</v>
      </c>
      <c r="K1278" s="10">
        <f t="shared" si="114"/>
        <v>1.0989473684210526E-2</v>
      </c>
      <c r="L1278" s="10">
        <f t="shared" si="115"/>
        <v>0</v>
      </c>
      <c r="M1278" s="10">
        <f t="shared" si="116"/>
        <v>1.0989473684210526E-2</v>
      </c>
      <c r="O1278">
        <f t="shared" si="117"/>
        <v>4.51203234868421E-3</v>
      </c>
      <c r="P1278">
        <f t="shared" si="119"/>
        <v>-7.8923542081743454</v>
      </c>
      <c r="S1278">
        <f t="shared" si="118"/>
        <v>1.804812939473684E-2</v>
      </c>
    </row>
    <row r="1279" spans="5:19" x14ac:dyDescent="0.25">
      <c r="E1279">
        <v>79</v>
      </c>
      <c r="F1279">
        <v>10</v>
      </c>
      <c r="G1279">
        <v>5.625</v>
      </c>
      <c r="H1279">
        <v>-131.36000000000001</v>
      </c>
      <c r="I1279">
        <v>13.964</v>
      </c>
      <c r="J1279">
        <v>0</v>
      </c>
      <c r="K1279" s="10">
        <f t="shared" si="114"/>
        <v>2.4498245614035088E-2</v>
      </c>
      <c r="L1279" s="10">
        <f t="shared" si="115"/>
        <v>0</v>
      </c>
      <c r="M1279" s="10">
        <f t="shared" si="116"/>
        <v>2.4498245614035088E-2</v>
      </c>
      <c r="O1279">
        <f t="shared" si="117"/>
        <v>1.0058432266447368E-2</v>
      </c>
      <c r="P1279">
        <f t="shared" si="119"/>
        <v>-7.9024126404407928</v>
      </c>
      <c r="S1279">
        <f t="shared" si="118"/>
        <v>4.0233729065789474E-2</v>
      </c>
    </row>
    <row r="1280" spans="5:19" x14ac:dyDescent="0.25">
      <c r="E1280">
        <v>79</v>
      </c>
      <c r="F1280">
        <v>11</v>
      </c>
      <c r="G1280">
        <v>5.625</v>
      </c>
      <c r="H1280">
        <v>-256.19</v>
      </c>
      <c r="I1280">
        <v>80.391999999999996</v>
      </c>
      <c r="J1280">
        <v>0</v>
      </c>
      <c r="K1280" s="10">
        <f t="shared" si="114"/>
        <v>0.14103859649122807</v>
      </c>
      <c r="L1280" s="10">
        <f t="shared" si="115"/>
        <v>0</v>
      </c>
      <c r="M1280" s="10">
        <f t="shared" si="116"/>
        <v>0.14103859649122807</v>
      </c>
      <c r="O1280">
        <f t="shared" si="117"/>
        <v>5.7907296388157892E-2</v>
      </c>
      <c r="P1280">
        <f t="shared" si="119"/>
        <v>-7.9603199368289506</v>
      </c>
      <c r="S1280">
        <f t="shared" si="118"/>
        <v>0.23162918555263157</v>
      </c>
    </row>
    <row r="1281" spans="5:19" x14ac:dyDescent="0.25">
      <c r="E1281">
        <v>79</v>
      </c>
      <c r="F1281">
        <v>12</v>
      </c>
      <c r="G1281">
        <v>5.625</v>
      </c>
      <c r="H1281">
        <v>-169.98</v>
      </c>
      <c r="I1281">
        <v>154.328</v>
      </c>
      <c r="J1281">
        <v>0</v>
      </c>
      <c r="K1281" s="10">
        <f t="shared" si="114"/>
        <v>0.27075087719298246</v>
      </c>
      <c r="L1281" s="10">
        <f t="shared" si="115"/>
        <v>0</v>
      </c>
      <c r="M1281" s="10">
        <f t="shared" si="116"/>
        <v>0.27075087719298246</v>
      </c>
      <c r="O1281">
        <f t="shared" si="117"/>
        <v>0.11116426058552631</v>
      </c>
      <c r="P1281">
        <f t="shared" si="119"/>
        <v>-8.0714841974144775</v>
      </c>
      <c r="S1281">
        <f t="shared" si="118"/>
        <v>0.44465704234210524</v>
      </c>
    </row>
    <row r="1282" spans="5:19" x14ac:dyDescent="0.25">
      <c r="E1282">
        <v>79</v>
      </c>
      <c r="F1282">
        <v>13</v>
      </c>
      <c r="G1282">
        <v>5.625</v>
      </c>
      <c r="H1282">
        <v>-117.43</v>
      </c>
      <c r="I1282">
        <v>0</v>
      </c>
      <c r="J1282">
        <v>3.9119999999999999</v>
      </c>
      <c r="K1282" s="10">
        <f t="shared" si="114"/>
        <v>0</v>
      </c>
      <c r="L1282" s="10">
        <f t="shared" si="115"/>
        <v>-6.8631578947368418E-3</v>
      </c>
      <c r="M1282" s="10">
        <f t="shared" si="116"/>
        <v>6.8631578947368418E-3</v>
      </c>
      <c r="O1282">
        <f t="shared" si="117"/>
        <v>-2.8178592828947365E-3</v>
      </c>
      <c r="P1282">
        <f t="shared" si="119"/>
        <v>-8.0686663381315835</v>
      </c>
      <c r="S1282">
        <f t="shared" si="118"/>
        <v>-1.1271437131578946E-2</v>
      </c>
    </row>
    <row r="1283" spans="5:19" x14ac:dyDescent="0.25">
      <c r="E1283">
        <v>79</v>
      </c>
      <c r="F1283">
        <v>14</v>
      </c>
      <c r="G1283">
        <v>5.625</v>
      </c>
      <c r="H1283">
        <v>-243.18</v>
      </c>
      <c r="I1283">
        <v>40.588000000000001</v>
      </c>
      <c r="J1283">
        <v>0</v>
      </c>
      <c r="K1283" s="10">
        <f t="shared" si="114"/>
        <v>7.1207017543859649E-2</v>
      </c>
      <c r="L1283" s="10">
        <f t="shared" si="115"/>
        <v>0</v>
      </c>
      <c r="M1283" s="10">
        <f t="shared" si="116"/>
        <v>7.1207017543859649E-2</v>
      </c>
      <c r="O1283">
        <f t="shared" si="117"/>
        <v>2.9236010371710523E-2</v>
      </c>
      <c r="P1283">
        <f t="shared" si="119"/>
        <v>-8.0979023485032933</v>
      </c>
      <c r="S1283">
        <f t="shared" si="118"/>
        <v>0.11694404148684209</v>
      </c>
    </row>
    <row r="1284" spans="5:19" x14ac:dyDescent="0.25">
      <c r="E1284">
        <v>79</v>
      </c>
      <c r="F1284">
        <v>15</v>
      </c>
      <c r="G1284">
        <v>5.625</v>
      </c>
      <c r="H1284">
        <v>-151.46</v>
      </c>
      <c r="I1284">
        <v>90.632000000000005</v>
      </c>
      <c r="J1284">
        <v>0</v>
      </c>
      <c r="K1284" s="10">
        <f t="shared" si="114"/>
        <v>0.15900350877192984</v>
      </c>
      <c r="L1284" s="10">
        <f t="shared" si="115"/>
        <v>0</v>
      </c>
      <c r="M1284" s="10">
        <f t="shared" si="116"/>
        <v>0.15900350877192984</v>
      </c>
      <c r="O1284">
        <f t="shared" si="117"/>
        <v>6.5283287967105266E-2</v>
      </c>
      <c r="P1284">
        <f t="shared" si="119"/>
        <v>-8.1631856364703985</v>
      </c>
      <c r="S1284">
        <f t="shared" si="118"/>
        <v>0.26113315186842107</v>
      </c>
    </row>
    <row r="1285" spans="5:19" x14ac:dyDescent="0.25">
      <c r="E1285">
        <v>79</v>
      </c>
      <c r="F1285">
        <v>16</v>
      </c>
      <c r="G1285">
        <v>5.625</v>
      </c>
      <c r="H1285">
        <v>-285.94</v>
      </c>
      <c r="I1285">
        <v>70.436000000000007</v>
      </c>
      <c r="J1285">
        <v>0</v>
      </c>
      <c r="K1285" s="10">
        <f t="shared" si="114"/>
        <v>0.12357192982456142</v>
      </c>
      <c r="L1285" s="10">
        <f t="shared" si="115"/>
        <v>0</v>
      </c>
      <c r="M1285" s="10">
        <f t="shared" si="116"/>
        <v>0.12357192982456142</v>
      </c>
      <c r="O1285">
        <f t="shared" si="117"/>
        <v>5.0735873325657897E-2</v>
      </c>
      <c r="P1285">
        <f t="shared" si="119"/>
        <v>-8.213921509796057</v>
      </c>
      <c r="S1285">
        <f t="shared" si="118"/>
        <v>0.20294349330263159</v>
      </c>
    </row>
    <row r="1286" spans="5:19" x14ac:dyDescent="0.25">
      <c r="E1286">
        <v>80</v>
      </c>
      <c r="F1286">
        <v>1</v>
      </c>
      <c r="G1286">
        <v>5.54</v>
      </c>
      <c r="H1286">
        <v>-109.44</v>
      </c>
      <c r="I1286">
        <v>0</v>
      </c>
      <c r="J1286">
        <v>29.4</v>
      </c>
      <c r="K1286" s="10">
        <f t="shared" si="114"/>
        <v>0</v>
      </c>
      <c r="L1286" s="10">
        <f t="shared" si="115"/>
        <v>-5.1578947368421051E-2</v>
      </c>
      <c r="M1286" s="10">
        <f t="shared" si="116"/>
        <v>5.1578947368421051E-2</v>
      </c>
      <c r="O1286">
        <f t="shared" si="117"/>
        <v>-2.1177163322368419E-2</v>
      </c>
      <c r="P1286">
        <f t="shared" si="119"/>
        <v>-8.1927443464736882</v>
      </c>
      <c r="S1286">
        <f t="shared" si="118"/>
        <v>-8.4708653289473676E-2</v>
      </c>
    </row>
    <row r="1287" spans="5:19" x14ac:dyDescent="0.25">
      <c r="E1287">
        <v>80</v>
      </c>
      <c r="F1287">
        <v>2</v>
      </c>
      <c r="G1287">
        <v>5.54</v>
      </c>
      <c r="H1287">
        <v>-130.41999999999999</v>
      </c>
      <c r="I1287">
        <v>82.384</v>
      </c>
      <c r="J1287">
        <v>0</v>
      </c>
      <c r="K1287" s="10">
        <f t="shared" ref="K1287:K1350" si="120">I1287/$G$3</f>
        <v>0.14453333333333335</v>
      </c>
      <c r="L1287" s="10">
        <f t="shared" ref="L1287:L1350" si="121">-J1287/$G$3</f>
        <v>0</v>
      </c>
      <c r="M1287" s="10">
        <f t="shared" ref="M1287:M1350" si="122">J1287/$G$3 +I1287/$G$3</f>
        <v>0.14453333333333335</v>
      </c>
      <c r="O1287">
        <f t="shared" ref="O1287:O1350" si="123">(K1287*$J$2+L1287*$J$2)*0.25</f>
        <v>5.9342157249999999E-2</v>
      </c>
      <c r="P1287">
        <f t="shared" si="119"/>
        <v>-8.2520865037236888</v>
      </c>
      <c r="S1287">
        <f t="shared" ref="S1287:S1350" si="124">(K1287*$J$2+L1287*$J$2)</f>
        <v>0.237368629</v>
      </c>
    </row>
    <row r="1288" spans="5:19" x14ac:dyDescent="0.25">
      <c r="E1288">
        <v>80</v>
      </c>
      <c r="F1288">
        <v>3</v>
      </c>
      <c r="G1288">
        <v>5.54</v>
      </c>
      <c r="H1288">
        <v>-1.87</v>
      </c>
      <c r="I1288">
        <v>112.908</v>
      </c>
      <c r="J1288">
        <v>0</v>
      </c>
      <c r="K1288" s="10">
        <f t="shared" si="120"/>
        <v>0.19808421052631578</v>
      </c>
      <c r="L1288" s="10">
        <f t="shared" si="121"/>
        <v>0</v>
      </c>
      <c r="M1288" s="10">
        <f t="shared" si="122"/>
        <v>0.19808421052631578</v>
      </c>
      <c r="O1288">
        <f t="shared" si="123"/>
        <v>8.1328950898026303E-2</v>
      </c>
      <c r="P1288">
        <f t="shared" ref="P1288:P1351" si="125">P1287-O1288</f>
        <v>-8.333415454621715</v>
      </c>
      <c r="S1288">
        <f t="shared" si="124"/>
        <v>0.32531580359210521</v>
      </c>
    </row>
    <row r="1289" spans="5:19" x14ac:dyDescent="0.25">
      <c r="E1289">
        <v>80</v>
      </c>
      <c r="F1289">
        <v>4</v>
      </c>
      <c r="G1289">
        <v>5.54</v>
      </c>
      <c r="H1289">
        <v>27.08</v>
      </c>
      <c r="I1289">
        <v>67.075999999999993</v>
      </c>
      <c r="J1289">
        <v>0</v>
      </c>
      <c r="K1289" s="10">
        <f t="shared" si="120"/>
        <v>0.11767719298245613</v>
      </c>
      <c r="L1289" s="10">
        <f t="shared" si="121"/>
        <v>0</v>
      </c>
      <c r="M1289" s="10">
        <f t="shared" si="122"/>
        <v>0.11767719298245613</v>
      </c>
      <c r="O1289">
        <f t="shared" si="123"/>
        <v>4.8315626088815782E-2</v>
      </c>
      <c r="P1289">
        <f t="shared" si="125"/>
        <v>-8.3817310807105301</v>
      </c>
      <c r="S1289">
        <f t="shared" si="124"/>
        <v>0.19326250435526313</v>
      </c>
    </row>
    <row r="1290" spans="5:19" x14ac:dyDescent="0.25">
      <c r="E1290">
        <v>80</v>
      </c>
      <c r="F1290">
        <v>5</v>
      </c>
      <c r="G1290">
        <v>5.54</v>
      </c>
      <c r="H1290">
        <v>-163.59</v>
      </c>
      <c r="I1290">
        <v>44.456000000000003</v>
      </c>
      <c r="J1290">
        <v>0</v>
      </c>
      <c r="K1290" s="10">
        <f t="shared" si="120"/>
        <v>7.799298245614035E-2</v>
      </c>
      <c r="L1290" s="10">
        <f t="shared" si="121"/>
        <v>0</v>
      </c>
      <c r="M1290" s="10">
        <f t="shared" si="122"/>
        <v>7.799298245614035E-2</v>
      </c>
      <c r="O1290">
        <f t="shared" si="123"/>
        <v>3.2022175940789474E-2</v>
      </c>
      <c r="P1290">
        <f t="shared" si="125"/>
        <v>-8.4137532566513187</v>
      </c>
      <c r="S1290">
        <f t="shared" si="124"/>
        <v>0.1280887037631579</v>
      </c>
    </row>
    <row r="1291" spans="5:19" x14ac:dyDescent="0.25">
      <c r="E1291">
        <v>80</v>
      </c>
      <c r="F1291">
        <v>6</v>
      </c>
      <c r="G1291">
        <v>5.54</v>
      </c>
      <c r="H1291">
        <v>-149.06</v>
      </c>
      <c r="I1291">
        <v>24.6</v>
      </c>
      <c r="J1291">
        <v>0</v>
      </c>
      <c r="K1291" s="10">
        <f t="shared" si="120"/>
        <v>4.315789473684211E-2</v>
      </c>
      <c r="L1291" s="10">
        <f t="shared" si="121"/>
        <v>0</v>
      </c>
      <c r="M1291" s="10">
        <f t="shared" si="122"/>
        <v>4.315789473684211E-2</v>
      </c>
      <c r="O1291">
        <f t="shared" si="123"/>
        <v>1.7719667269736842E-2</v>
      </c>
      <c r="P1291">
        <f t="shared" si="125"/>
        <v>-8.4314729239210564</v>
      </c>
      <c r="S1291">
        <f t="shared" si="124"/>
        <v>7.0878669078947368E-2</v>
      </c>
    </row>
    <row r="1292" spans="5:19" x14ac:dyDescent="0.25">
      <c r="E1292">
        <v>80</v>
      </c>
      <c r="F1292">
        <v>7</v>
      </c>
      <c r="G1292">
        <v>5.54</v>
      </c>
      <c r="H1292">
        <v>-167.94</v>
      </c>
      <c r="I1292">
        <v>0</v>
      </c>
      <c r="J1292">
        <v>7.62</v>
      </c>
      <c r="K1292" s="10">
        <f t="shared" si="120"/>
        <v>0</v>
      </c>
      <c r="L1292" s="10">
        <f t="shared" si="121"/>
        <v>-1.336842105263158E-2</v>
      </c>
      <c r="M1292" s="10">
        <f t="shared" si="122"/>
        <v>1.336842105263158E-2</v>
      </c>
      <c r="O1292">
        <f t="shared" si="123"/>
        <v>-5.4887749835526318E-3</v>
      </c>
      <c r="P1292">
        <f t="shared" si="125"/>
        <v>-8.4259841489375038</v>
      </c>
      <c r="S1292">
        <f t="shared" si="124"/>
        <v>-2.1955099934210527E-2</v>
      </c>
    </row>
    <row r="1293" spans="5:19" x14ac:dyDescent="0.25">
      <c r="E1293">
        <v>80</v>
      </c>
      <c r="F1293">
        <v>8</v>
      </c>
      <c r="G1293">
        <v>5.54</v>
      </c>
      <c r="H1293">
        <v>-178.99</v>
      </c>
      <c r="I1293">
        <v>0</v>
      </c>
      <c r="J1293">
        <v>73.268000000000001</v>
      </c>
      <c r="K1293" s="10">
        <f t="shared" si="120"/>
        <v>0</v>
      </c>
      <c r="L1293" s="10">
        <f t="shared" si="121"/>
        <v>-0.12854035087719298</v>
      </c>
      <c r="M1293" s="10">
        <f t="shared" si="122"/>
        <v>0.12854035087719298</v>
      </c>
      <c r="O1293">
        <f t="shared" si="123"/>
        <v>-5.2775795996710527E-2</v>
      </c>
      <c r="P1293">
        <f t="shared" si="125"/>
        <v>-8.373208352940793</v>
      </c>
      <c r="S1293">
        <f t="shared" si="124"/>
        <v>-0.21110318398684211</v>
      </c>
    </row>
    <row r="1294" spans="5:19" x14ac:dyDescent="0.25">
      <c r="E1294">
        <v>80</v>
      </c>
      <c r="F1294">
        <v>9</v>
      </c>
      <c r="G1294">
        <v>5.54</v>
      </c>
      <c r="H1294">
        <v>-158.51</v>
      </c>
      <c r="I1294">
        <v>50.948</v>
      </c>
      <c r="J1294">
        <v>0</v>
      </c>
      <c r="K1294" s="10">
        <f t="shared" si="120"/>
        <v>8.9382456140350883E-2</v>
      </c>
      <c r="L1294" s="10">
        <f t="shared" si="121"/>
        <v>0</v>
      </c>
      <c r="M1294" s="10">
        <f t="shared" si="122"/>
        <v>8.9382456140350883E-2</v>
      </c>
      <c r="O1294">
        <f t="shared" si="123"/>
        <v>3.6698439351973686E-2</v>
      </c>
      <c r="P1294">
        <f t="shared" si="125"/>
        <v>-8.4099067922927659</v>
      </c>
      <c r="S1294">
        <f t="shared" si="124"/>
        <v>0.14679375740789474</v>
      </c>
    </row>
    <row r="1295" spans="5:19" x14ac:dyDescent="0.25">
      <c r="E1295">
        <v>80</v>
      </c>
      <c r="F1295">
        <v>10</v>
      </c>
      <c r="G1295">
        <v>5.54</v>
      </c>
      <c r="H1295">
        <v>-159.46</v>
      </c>
      <c r="I1295">
        <v>0</v>
      </c>
      <c r="J1295">
        <v>72.584000000000003</v>
      </c>
      <c r="K1295" s="10">
        <f t="shared" si="120"/>
        <v>0</v>
      </c>
      <c r="L1295" s="10">
        <f t="shared" si="121"/>
        <v>-0.12734035087719298</v>
      </c>
      <c r="M1295" s="10">
        <f t="shared" si="122"/>
        <v>0.12734035087719298</v>
      </c>
      <c r="O1295">
        <f t="shared" si="123"/>
        <v>-5.2283102809210523E-2</v>
      </c>
      <c r="P1295">
        <f t="shared" si="125"/>
        <v>-8.3576236894835549</v>
      </c>
      <c r="S1295">
        <f t="shared" si="124"/>
        <v>-0.20913241123684209</v>
      </c>
    </row>
    <row r="1296" spans="5:19" x14ac:dyDescent="0.25">
      <c r="E1296">
        <v>80</v>
      </c>
      <c r="F1296">
        <v>11</v>
      </c>
      <c r="G1296">
        <v>5.54</v>
      </c>
      <c r="H1296">
        <v>-164.43</v>
      </c>
      <c r="I1296">
        <v>0</v>
      </c>
      <c r="J1296">
        <v>125.248</v>
      </c>
      <c r="K1296" s="10">
        <f t="shared" si="120"/>
        <v>0</v>
      </c>
      <c r="L1296" s="10">
        <f t="shared" si="121"/>
        <v>-0.21973333333333334</v>
      </c>
      <c r="M1296" s="10">
        <f t="shared" si="122"/>
        <v>0.21973333333333334</v>
      </c>
      <c r="O1296">
        <f t="shared" si="123"/>
        <v>-9.0217596999999997E-2</v>
      </c>
      <c r="P1296">
        <f t="shared" si="125"/>
        <v>-8.2674060924835544</v>
      </c>
      <c r="S1296">
        <f t="shared" si="124"/>
        <v>-0.36087038799999999</v>
      </c>
    </row>
    <row r="1297" spans="5:19" x14ac:dyDescent="0.25">
      <c r="E1297">
        <v>80</v>
      </c>
      <c r="F1297">
        <v>12</v>
      </c>
      <c r="G1297">
        <v>5.54</v>
      </c>
      <c r="H1297">
        <v>-105.97</v>
      </c>
      <c r="I1297">
        <v>0</v>
      </c>
      <c r="J1297">
        <v>43.095999999999997</v>
      </c>
      <c r="K1297" s="10">
        <f t="shared" si="120"/>
        <v>0</v>
      </c>
      <c r="L1297" s="10">
        <f t="shared" si="121"/>
        <v>-7.5607017543859636E-2</v>
      </c>
      <c r="M1297" s="10">
        <f t="shared" si="122"/>
        <v>7.5607017543859636E-2</v>
      </c>
      <c r="O1297">
        <f t="shared" si="123"/>
        <v>-3.1042552059210519E-2</v>
      </c>
      <c r="P1297">
        <f t="shared" si="125"/>
        <v>-8.2363635404243443</v>
      </c>
      <c r="S1297">
        <f t="shared" si="124"/>
        <v>-0.12417020823684208</v>
      </c>
    </row>
    <row r="1298" spans="5:19" x14ac:dyDescent="0.25">
      <c r="E1298">
        <v>80</v>
      </c>
      <c r="F1298">
        <v>13</v>
      </c>
      <c r="G1298">
        <v>5.54</v>
      </c>
      <c r="H1298">
        <v>165.55</v>
      </c>
      <c r="I1298">
        <v>101</v>
      </c>
      <c r="J1298">
        <v>0</v>
      </c>
      <c r="K1298" s="10">
        <f t="shared" si="120"/>
        <v>0.17719298245614035</v>
      </c>
      <c r="L1298" s="10">
        <f t="shared" si="121"/>
        <v>0</v>
      </c>
      <c r="M1298" s="10">
        <f t="shared" si="122"/>
        <v>0.17719298245614035</v>
      </c>
      <c r="O1298">
        <f t="shared" si="123"/>
        <v>7.2751479440789468E-2</v>
      </c>
      <c r="P1298">
        <f t="shared" si="125"/>
        <v>-8.3091150198651338</v>
      </c>
      <c r="S1298">
        <f t="shared" si="124"/>
        <v>0.29100591776315787</v>
      </c>
    </row>
    <row r="1299" spans="5:19" x14ac:dyDescent="0.25">
      <c r="E1299">
        <v>80</v>
      </c>
      <c r="F1299">
        <v>14</v>
      </c>
      <c r="G1299">
        <v>5.54</v>
      </c>
      <c r="H1299">
        <v>200.4</v>
      </c>
      <c r="I1299">
        <v>75.951999999999998</v>
      </c>
      <c r="J1299">
        <v>0</v>
      </c>
      <c r="K1299" s="10">
        <f t="shared" si="120"/>
        <v>0.13324912280701753</v>
      </c>
      <c r="L1299" s="10">
        <f t="shared" si="121"/>
        <v>0</v>
      </c>
      <c r="M1299" s="10">
        <f t="shared" si="122"/>
        <v>0.13324912280701753</v>
      </c>
      <c r="O1299">
        <f t="shared" si="123"/>
        <v>5.4709112539473678E-2</v>
      </c>
      <c r="P1299">
        <f t="shared" si="125"/>
        <v>-8.3638241324046074</v>
      </c>
      <c r="S1299">
        <f t="shared" si="124"/>
        <v>0.21883645015789471</v>
      </c>
    </row>
    <row r="1300" spans="5:19" x14ac:dyDescent="0.25">
      <c r="E1300">
        <v>80</v>
      </c>
      <c r="F1300">
        <v>15</v>
      </c>
      <c r="G1300">
        <v>5.54</v>
      </c>
      <c r="H1300">
        <v>320.5</v>
      </c>
      <c r="I1300">
        <v>65.736000000000004</v>
      </c>
      <c r="J1300">
        <v>0</v>
      </c>
      <c r="K1300" s="10">
        <f t="shared" si="120"/>
        <v>0.11532631578947369</v>
      </c>
      <c r="L1300" s="10">
        <f t="shared" si="121"/>
        <v>0</v>
      </c>
      <c r="M1300" s="10">
        <f t="shared" si="122"/>
        <v>0.11532631578947369</v>
      </c>
      <c r="O1300">
        <f t="shared" si="123"/>
        <v>4.7350408440789478E-2</v>
      </c>
      <c r="P1300">
        <f t="shared" si="125"/>
        <v>-8.4111745408453977</v>
      </c>
      <c r="S1300">
        <f t="shared" si="124"/>
        <v>0.18940163376315791</v>
      </c>
    </row>
    <row r="1301" spans="5:19" x14ac:dyDescent="0.25">
      <c r="E1301">
        <v>80</v>
      </c>
      <c r="F1301">
        <v>16</v>
      </c>
      <c r="G1301">
        <v>5.54</v>
      </c>
      <c r="H1301">
        <v>-70.709999999999994</v>
      </c>
      <c r="I1301">
        <v>0.23200000000000001</v>
      </c>
      <c r="J1301">
        <v>0</v>
      </c>
      <c r="K1301" s="10">
        <f t="shared" si="120"/>
        <v>4.0701754385964913E-4</v>
      </c>
      <c r="L1301" s="10">
        <f t="shared" si="121"/>
        <v>0</v>
      </c>
      <c r="M1301" s="10">
        <f t="shared" si="122"/>
        <v>4.0701754385964913E-4</v>
      </c>
      <c r="O1301">
        <f t="shared" si="123"/>
        <v>1.6711230921052632E-4</v>
      </c>
      <c r="P1301">
        <f t="shared" si="125"/>
        <v>-8.4113416531546079</v>
      </c>
      <c r="S1301">
        <f t="shared" si="124"/>
        <v>6.6844923684210528E-4</v>
      </c>
    </row>
    <row r="1302" spans="5:19" x14ac:dyDescent="0.25">
      <c r="E1302">
        <v>81</v>
      </c>
      <c r="F1302">
        <v>1</v>
      </c>
      <c r="G1302">
        <v>2.8568750000000001</v>
      </c>
      <c r="H1302">
        <v>-98.44</v>
      </c>
      <c r="I1302">
        <v>107.012</v>
      </c>
      <c r="J1302">
        <v>0</v>
      </c>
      <c r="K1302" s="10">
        <f t="shared" si="120"/>
        <v>0.18774035087719299</v>
      </c>
      <c r="L1302" s="10">
        <f t="shared" si="121"/>
        <v>0</v>
      </c>
      <c r="M1302" s="10">
        <f t="shared" si="122"/>
        <v>0.18774035087719299</v>
      </c>
      <c r="O1302">
        <f t="shared" si="123"/>
        <v>7.7081993246710528E-2</v>
      </c>
      <c r="P1302">
        <f t="shared" si="125"/>
        <v>-8.4884236464013192</v>
      </c>
      <c r="S1302">
        <f t="shared" si="124"/>
        <v>0.30832797298684211</v>
      </c>
    </row>
    <row r="1303" spans="5:19" x14ac:dyDescent="0.25">
      <c r="E1303">
        <v>81</v>
      </c>
      <c r="F1303">
        <v>2</v>
      </c>
      <c r="G1303">
        <v>2.8568750000000001</v>
      </c>
      <c r="H1303">
        <v>-114.5</v>
      </c>
      <c r="I1303">
        <v>54.548000000000002</v>
      </c>
      <c r="J1303">
        <v>0</v>
      </c>
      <c r="K1303" s="10">
        <f t="shared" si="120"/>
        <v>9.5698245614035088E-2</v>
      </c>
      <c r="L1303" s="10">
        <f t="shared" si="121"/>
        <v>0</v>
      </c>
      <c r="M1303" s="10">
        <f t="shared" si="122"/>
        <v>9.5698245614035088E-2</v>
      </c>
      <c r="O1303">
        <f t="shared" si="123"/>
        <v>3.9291561391447363E-2</v>
      </c>
      <c r="P1303">
        <f t="shared" si="125"/>
        <v>-8.5277152077927667</v>
      </c>
      <c r="S1303">
        <f t="shared" si="124"/>
        <v>0.15716624556578945</v>
      </c>
    </row>
    <row r="1304" spans="5:19" x14ac:dyDescent="0.25">
      <c r="E1304">
        <v>81</v>
      </c>
      <c r="F1304">
        <v>3</v>
      </c>
      <c r="G1304">
        <v>2.8568750000000001</v>
      </c>
      <c r="H1304">
        <v>-150.99</v>
      </c>
      <c r="I1304">
        <v>35.456000000000003</v>
      </c>
      <c r="J1304">
        <v>0</v>
      </c>
      <c r="K1304" s="10">
        <f t="shared" si="120"/>
        <v>6.220350877192983E-2</v>
      </c>
      <c r="L1304" s="10">
        <f t="shared" si="121"/>
        <v>0</v>
      </c>
      <c r="M1304" s="10">
        <f t="shared" si="122"/>
        <v>6.220350877192983E-2</v>
      </c>
      <c r="O1304">
        <f t="shared" si="123"/>
        <v>2.5539370842105263E-2</v>
      </c>
      <c r="P1304">
        <f t="shared" si="125"/>
        <v>-8.5532545786348724</v>
      </c>
      <c r="S1304">
        <f t="shared" si="124"/>
        <v>0.10215748336842105</v>
      </c>
    </row>
    <row r="1305" spans="5:19" x14ac:dyDescent="0.25">
      <c r="E1305">
        <v>81</v>
      </c>
      <c r="F1305">
        <v>4</v>
      </c>
      <c r="G1305">
        <v>2.8568750000000001</v>
      </c>
      <c r="H1305">
        <v>-101.44</v>
      </c>
      <c r="I1305">
        <v>57.62</v>
      </c>
      <c r="J1305">
        <v>0</v>
      </c>
      <c r="K1305" s="10">
        <f t="shared" si="120"/>
        <v>0.10108771929824562</v>
      </c>
      <c r="L1305" s="10">
        <f t="shared" si="121"/>
        <v>0</v>
      </c>
      <c r="M1305" s="10">
        <f t="shared" si="122"/>
        <v>0.10108771929824562</v>
      </c>
      <c r="O1305">
        <f t="shared" si="123"/>
        <v>4.1504358865131576E-2</v>
      </c>
      <c r="P1305">
        <f t="shared" si="125"/>
        <v>-8.5947589375000035</v>
      </c>
      <c r="S1305">
        <f t="shared" si="124"/>
        <v>0.1660174354605263</v>
      </c>
    </row>
    <row r="1306" spans="5:19" x14ac:dyDescent="0.25">
      <c r="E1306">
        <v>81</v>
      </c>
      <c r="F1306">
        <v>5</v>
      </c>
      <c r="G1306">
        <v>2.8568750000000001</v>
      </c>
      <c r="H1306">
        <v>278.51</v>
      </c>
      <c r="I1306">
        <v>161.06399999999999</v>
      </c>
      <c r="J1306">
        <v>0</v>
      </c>
      <c r="K1306" s="10">
        <f t="shared" si="120"/>
        <v>0.28256842105263158</v>
      </c>
      <c r="L1306" s="10">
        <f t="shared" si="121"/>
        <v>0</v>
      </c>
      <c r="M1306" s="10">
        <f t="shared" si="122"/>
        <v>0.28256842105263158</v>
      </c>
      <c r="O1306">
        <f t="shared" si="123"/>
        <v>0.11601628004605262</v>
      </c>
      <c r="P1306">
        <f t="shared" si="125"/>
        <v>-8.7107752175460558</v>
      </c>
      <c r="S1306">
        <f t="shared" si="124"/>
        <v>0.46406512018421048</v>
      </c>
    </row>
    <row r="1307" spans="5:19" x14ac:dyDescent="0.25">
      <c r="E1307">
        <v>81</v>
      </c>
      <c r="F1307">
        <v>6</v>
      </c>
      <c r="G1307">
        <v>2.8568750000000001</v>
      </c>
      <c r="H1307">
        <v>228.73</v>
      </c>
      <c r="I1307">
        <v>33.332000000000001</v>
      </c>
      <c r="J1307">
        <v>0</v>
      </c>
      <c r="K1307" s="10">
        <f t="shared" si="120"/>
        <v>5.8477192982456142E-2</v>
      </c>
      <c r="L1307" s="10">
        <f t="shared" si="121"/>
        <v>0</v>
      </c>
      <c r="M1307" s="10">
        <f t="shared" si="122"/>
        <v>5.8477192982456142E-2</v>
      </c>
      <c r="O1307">
        <f t="shared" si="123"/>
        <v>2.4009428838815787E-2</v>
      </c>
      <c r="P1307">
        <f t="shared" si="125"/>
        <v>-8.7347846463848722</v>
      </c>
      <c r="S1307">
        <f t="shared" si="124"/>
        <v>9.6037715355263148E-2</v>
      </c>
    </row>
    <row r="1308" spans="5:19" x14ac:dyDescent="0.25">
      <c r="E1308">
        <v>81</v>
      </c>
      <c r="F1308">
        <v>7</v>
      </c>
      <c r="G1308">
        <v>2.8568750000000001</v>
      </c>
      <c r="H1308">
        <v>272.62</v>
      </c>
      <c r="I1308">
        <v>0</v>
      </c>
      <c r="J1308">
        <v>0.92400000000000004</v>
      </c>
      <c r="K1308" s="10">
        <f t="shared" si="120"/>
        <v>0</v>
      </c>
      <c r="L1308" s="10">
        <f t="shared" si="121"/>
        <v>-1.6210526315789473E-3</v>
      </c>
      <c r="M1308" s="10">
        <f t="shared" si="122"/>
        <v>1.6210526315789473E-3</v>
      </c>
      <c r="O1308">
        <f t="shared" si="123"/>
        <v>-6.6556799013157888E-4</v>
      </c>
      <c r="P1308">
        <f t="shared" si="125"/>
        <v>-8.7341190783947411</v>
      </c>
      <c r="S1308">
        <f t="shared" si="124"/>
        <v>-2.6622719605263155E-3</v>
      </c>
    </row>
    <row r="1309" spans="5:19" x14ac:dyDescent="0.25">
      <c r="E1309">
        <v>81</v>
      </c>
      <c r="F1309">
        <v>8</v>
      </c>
      <c r="G1309">
        <v>2.8568750000000001</v>
      </c>
      <c r="H1309">
        <v>171</v>
      </c>
      <c r="I1309">
        <v>45.612000000000002</v>
      </c>
      <c r="J1309">
        <v>0</v>
      </c>
      <c r="K1309" s="10">
        <f t="shared" si="120"/>
        <v>8.0021052631578951E-2</v>
      </c>
      <c r="L1309" s="10">
        <f t="shared" si="121"/>
        <v>0</v>
      </c>
      <c r="M1309" s="10">
        <f t="shared" si="122"/>
        <v>8.0021052631578951E-2</v>
      </c>
      <c r="O1309">
        <f t="shared" si="123"/>
        <v>3.2854856240131576E-2</v>
      </c>
      <c r="P1309">
        <f t="shared" si="125"/>
        <v>-8.7669739346348727</v>
      </c>
      <c r="S1309">
        <f t="shared" si="124"/>
        <v>0.1314194249605263</v>
      </c>
    </row>
    <row r="1310" spans="5:19" x14ac:dyDescent="0.25">
      <c r="E1310">
        <v>81</v>
      </c>
      <c r="F1310">
        <v>9</v>
      </c>
      <c r="G1310">
        <v>2.8568750000000001</v>
      </c>
      <c r="H1310">
        <v>206.42</v>
      </c>
      <c r="I1310">
        <v>30.8</v>
      </c>
      <c r="J1310">
        <v>0</v>
      </c>
      <c r="K1310" s="10">
        <f t="shared" si="120"/>
        <v>5.4035087719298248E-2</v>
      </c>
      <c r="L1310" s="10">
        <f t="shared" si="121"/>
        <v>0</v>
      </c>
      <c r="M1310" s="10">
        <f t="shared" si="122"/>
        <v>5.4035087719298248E-2</v>
      </c>
      <c r="O1310">
        <f t="shared" si="123"/>
        <v>2.218559967105263E-2</v>
      </c>
      <c r="P1310">
        <f t="shared" si="125"/>
        <v>-8.7891595343059254</v>
      </c>
      <c r="S1310">
        <f t="shared" si="124"/>
        <v>8.8742398684210522E-2</v>
      </c>
    </row>
    <row r="1311" spans="5:19" x14ac:dyDescent="0.25">
      <c r="E1311">
        <v>81</v>
      </c>
      <c r="F1311">
        <v>10</v>
      </c>
      <c r="G1311">
        <v>2.8568750000000001</v>
      </c>
      <c r="H1311">
        <v>-80.16</v>
      </c>
      <c r="I1311">
        <v>61.015999999999998</v>
      </c>
      <c r="J1311">
        <v>0</v>
      </c>
      <c r="K1311" s="10">
        <f t="shared" si="120"/>
        <v>0.10704561403508772</v>
      </c>
      <c r="L1311" s="10">
        <f t="shared" si="121"/>
        <v>0</v>
      </c>
      <c r="M1311" s="10">
        <f t="shared" si="122"/>
        <v>0.10704561403508772</v>
      </c>
      <c r="O1311">
        <f t="shared" si="123"/>
        <v>4.3950537322368421E-2</v>
      </c>
      <c r="P1311">
        <f t="shared" si="125"/>
        <v>-8.833110071628294</v>
      </c>
      <c r="S1311">
        <f t="shared" si="124"/>
        <v>0.17580214928947369</v>
      </c>
    </row>
    <row r="1312" spans="5:19" x14ac:dyDescent="0.25">
      <c r="E1312">
        <v>81</v>
      </c>
      <c r="F1312">
        <v>11</v>
      </c>
      <c r="G1312">
        <v>2.8568750000000001</v>
      </c>
      <c r="H1312">
        <v>299.70999999999998</v>
      </c>
      <c r="I1312">
        <v>187.916</v>
      </c>
      <c r="J1312">
        <v>0</v>
      </c>
      <c r="K1312" s="10">
        <f t="shared" si="120"/>
        <v>0.32967719298245612</v>
      </c>
      <c r="L1312" s="10">
        <f t="shared" si="121"/>
        <v>0</v>
      </c>
      <c r="M1312" s="10">
        <f t="shared" si="122"/>
        <v>0.32967719298245612</v>
      </c>
      <c r="O1312">
        <f t="shared" si="123"/>
        <v>0.13535808921381579</v>
      </c>
      <c r="P1312">
        <f t="shared" si="125"/>
        <v>-8.9684681608421091</v>
      </c>
      <c r="S1312">
        <f t="shared" si="124"/>
        <v>0.54143235685526314</v>
      </c>
    </row>
    <row r="1313" spans="5:19" x14ac:dyDescent="0.25">
      <c r="E1313">
        <v>81</v>
      </c>
      <c r="F1313">
        <v>12</v>
      </c>
      <c r="G1313">
        <v>2.8568750000000001</v>
      </c>
      <c r="H1313">
        <v>-161.02000000000001</v>
      </c>
      <c r="I1313">
        <v>167.06</v>
      </c>
      <c r="J1313">
        <v>0</v>
      </c>
      <c r="K1313" s="10">
        <f t="shared" si="120"/>
        <v>0.29308771929824562</v>
      </c>
      <c r="L1313" s="10">
        <f t="shared" si="121"/>
        <v>0</v>
      </c>
      <c r="M1313" s="10">
        <f t="shared" si="122"/>
        <v>0.29308771929824562</v>
      </c>
      <c r="O1313">
        <f t="shared" si="123"/>
        <v>0.12033526886513157</v>
      </c>
      <c r="P1313">
        <f t="shared" si="125"/>
        <v>-9.0888034297072409</v>
      </c>
      <c r="S1313">
        <f t="shared" si="124"/>
        <v>0.48134107546052629</v>
      </c>
    </row>
    <row r="1314" spans="5:19" x14ac:dyDescent="0.25">
      <c r="E1314">
        <v>81</v>
      </c>
      <c r="F1314">
        <v>13</v>
      </c>
      <c r="G1314">
        <v>2.8568750000000001</v>
      </c>
      <c r="H1314">
        <v>-53.53</v>
      </c>
      <c r="I1314">
        <v>0</v>
      </c>
      <c r="J1314">
        <v>22.847999999999999</v>
      </c>
      <c r="K1314" s="10">
        <f t="shared" si="120"/>
        <v>0</v>
      </c>
      <c r="L1314" s="10">
        <f t="shared" si="121"/>
        <v>-4.0084210526315785E-2</v>
      </c>
      <c r="M1314" s="10">
        <f t="shared" si="122"/>
        <v>4.0084210526315785E-2</v>
      </c>
      <c r="O1314">
        <f t="shared" si="123"/>
        <v>-1.6457681210526313E-2</v>
      </c>
      <c r="P1314">
        <f t="shared" si="125"/>
        <v>-9.0723457484967138</v>
      </c>
      <c r="S1314">
        <f t="shared" si="124"/>
        <v>-6.5830724842105254E-2</v>
      </c>
    </row>
    <row r="1315" spans="5:19" x14ac:dyDescent="0.25">
      <c r="E1315">
        <v>81</v>
      </c>
      <c r="F1315">
        <v>14</v>
      </c>
      <c r="G1315">
        <v>2.8568750000000001</v>
      </c>
      <c r="H1315">
        <v>215.24</v>
      </c>
      <c r="I1315">
        <v>32.543999999999997</v>
      </c>
      <c r="J1315">
        <v>0</v>
      </c>
      <c r="K1315" s="10">
        <f t="shared" si="120"/>
        <v>5.7094736842105261E-2</v>
      </c>
      <c r="L1315" s="10">
        <f t="shared" si="121"/>
        <v>0</v>
      </c>
      <c r="M1315" s="10">
        <f t="shared" si="122"/>
        <v>5.7094736842105261E-2</v>
      </c>
      <c r="O1315">
        <f t="shared" si="123"/>
        <v>2.3441823236842102E-2</v>
      </c>
      <c r="P1315">
        <f t="shared" si="125"/>
        <v>-9.0957875717335561</v>
      </c>
      <c r="S1315">
        <f t="shared" si="124"/>
        <v>9.3767292947368408E-2</v>
      </c>
    </row>
    <row r="1316" spans="5:19" x14ac:dyDescent="0.25">
      <c r="E1316">
        <v>81</v>
      </c>
      <c r="F1316">
        <v>15</v>
      </c>
      <c r="G1316">
        <v>2.8568750000000001</v>
      </c>
      <c r="H1316">
        <v>252.31</v>
      </c>
      <c r="I1316">
        <v>117.30800000000001</v>
      </c>
      <c r="J1316">
        <v>0</v>
      </c>
      <c r="K1316" s="10">
        <f t="shared" si="120"/>
        <v>0.20580350877192985</v>
      </c>
      <c r="L1316" s="10">
        <f t="shared" si="121"/>
        <v>0</v>
      </c>
      <c r="M1316" s="10">
        <f t="shared" si="122"/>
        <v>0.20580350877192985</v>
      </c>
      <c r="O1316">
        <f t="shared" si="123"/>
        <v>8.449832227960527E-2</v>
      </c>
      <c r="P1316">
        <f t="shared" si="125"/>
        <v>-9.1802858940131618</v>
      </c>
      <c r="S1316">
        <f t="shared" si="124"/>
        <v>0.33799328911842108</v>
      </c>
    </row>
    <row r="1317" spans="5:19" x14ac:dyDescent="0.25">
      <c r="E1317">
        <v>81</v>
      </c>
      <c r="F1317">
        <v>16</v>
      </c>
      <c r="G1317">
        <v>2.8568750000000001</v>
      </c>
      <c r="H1317">
        <v>287.69</v>
      </c>
      <c r="I1317">
        <v>167.15600000000001</v>
      </c>
      <c r="J1317">
        <v>0</v>
      </c>
      <c r="K1317" s="10">
        <f t="shared" si="120"/>
        <v>0.29325614035087721</v>
      </c>
      <c r="L1317" s="10">
        <f t="shared" si="121"/>
        <v>0</v>
      </c>
      <c r="M1317" s="10">
        <f t="shared" si="122"/>
        <v>0.29325614035087721</v>
      </c>
      <c r="O1317">
        <f t="shared" si="123"/>
        <v>0.12040441878618421</v>
      </c>
      <c r="P1317">
        <f t="shared" si="125"/>
        <v>-9.3006903127993468</v>
      </c>
      <c r="S1317">
        <f t="shared" si="124"/>
        <v>0.48161767514473686</v>
      </c>
    </row>
    <row r="1318" spans="5:19" x14ac:dyDescent="0.25">
      <c r="E1318">
        <v>82</v>
      </c>
      <c r="F1318">
        <v>1</v>
      </c>
      <c r="G1318">
        <v>3.45</v>
      </c>
      <c r="H1318">
        <v>298.76</v>
      </c>
      <c r="I1318">
        <v>0</v>
      </c>
      <c r="J1318">
        <v>40.072000000000003</v>
      </c>
      <c r="K1318" s="10">
        <f t="shared" si="120"/>
        <v>0</v>
      </c>
      <c r="L1318" s="10">
        <f t="shared" si="121"/>
        <v>-7.0301754385964921E-2</v>
      </c>
      <c r="M1318" s="10">
        <f t="shared" si="122"/>
        <v>7.0301754385964921E-2</v>
      </c>
      <c r="O1318">
        <f t="shared" si="123"/>
        <v>-2.8864329546052635E-2</v>
      </c>
      <c r="P1318">
        <f t="shared" si="125"/>
        <v>-9.2718259832532937</v>
      </c>
      <c r="S1318">
        <f t="shared" si="124"/>
        <v>-0.11545731818421054</v>
      </c>
    </row>
    <row r="1319" spans="5:19" x14ac:dyDescent="0.25">
      <c r="E1319">
        <v>82</v>
      </c>
      <c r="F1319">
        <v>2</v>
      </c>
      <c r="G1319">
        <v>3.45</v>
      </c>
      <c r="H1319">
        <v>221.98</v>
      </c>
      <c r="I1319">
        <v>84.796000000000006</v>
      </c>
      <c r="J1319">
        <v>0</v>
      </c>
      <c r="K1319" s="10">
        <f t="shared" si="120"/>
        <v>0.14876491228070177</v>
      </c>
      <c r="L1319" s="10">
        <f t="shared" si="121"/>
        <v>0</v>
      </c>
      <c r="M1319" s="10">
        <f t="shared" si="122"/>
        <v>0.14876491228070177</v>
      </c>
      <c r="O1319">
        <f t="shared" si="123"/>
        <v>6.1079549016447368E-2</v>
      </c>
      <c r="P1319">
        <f t="shared" si="125"/>
        <v>-9.3329055322697414</v>
      </c>
      <c r="S1319">
        <f t="shared" si="124"/>
        <v>0.24431819606578947</v>
      </c>
    </row>
    <row r="1320" spans="5:19" x14ac:dyDescent="0.25">
      <c r="E1320">
        <v>82</v>
      </c>
      <c r="F1320">
        <v>3</v>
      </c>
      <c r="G1320">
        <v>3.45</v>
      </c>
      <c r="H1320">
        <v>229.03</v>
      </c>
      <c r="I1320">
        <v>108.07599999999999</v>
      </c>
      <c r="J1320">
        <v>0</v>
      </c>
      <c r="K1320" s="10">
        <f t="shared" si="120"/>
        <v>0.18960701754385964</v>
      </c>
      <c r="L1320" s="10">
        <f t="shared" si="121"/>
        <v>0</v>
      </c>
      <c r="M1320" s="10">
        <f t="shared" si="122"/>
        <v>0.18960701754385964</v>
      </c>
      <c r="O1320">
        <f t="shared" si="123"/>
        <v>7.7848404871710519E-2</v>
      </c>
      <c r="P1320">
        <f t="shared" si="125"/>
        <v>-9.4107539371414521</v>
      </c>
      <c r="S1320">
        <f t="shared" si="124"/>
        <v>0.31139361948684208</v>
      </c>
    </row>
    <row r="1321" spans="5:19" x14ac:dyDescent="0.25">
      <c r="E1321">
        <v>82</v>
      </c>
      <c r="F1321">
        <v>4</v>
      </c>
      <c r="G1321">
        <v>3.45</v>
      </c>
      <c r="H1321">
        <v>229.92</v>
      </c>
      <c r="I1321">
        <v>133.58799999999999</v>
      </c>
      <c r="J1321">
        <v>0</v>
      </c>
      <c r="K1321" s="10">
        <f t="shared" si="120"/>
        <v>0.23436491228070175</v>
      </c>
      <c r="L1321" s="10">
        <f t="shared" si="121"/>
        <v>0</v>
      </c>
      <c r="M1321" s="10">
        <f t="shared" si="122"/>
        <v>0.23436491228070175</v>
      </c>
      <c r="O1321">
        <f t="shared" si="123"/>
        <v>9.6224996391447354E-2</v>
      </c>
      <c r="P1321">
        <f t="shared" si="125"/>
        <v>-9.5069789335328991</v>
      </c>
      <c r="S1321">
        <f t="shared" si="124"/>
        <v>0.38489998556578942</v>
      </c>
    </row>
    <row r="1322" spans="5:19" x14ac:dyDescent="0.25">
      <c r="E1322">
        <v>82</v>
      </c>
      <c r="F1322">
        <v>5</v>
      </c>
      <c r="G1322">
        <v>3.45</v>
      </c>
      <c r="H1322">
        <v>230.25</v>
      </c>
      <c r="I1322">
        <v>0</v>
      </c>
      <c r="J1322">
        <v>73.504000000000005</v>
      </c>
      <c r="K1322" s="10">
        <f t="shared" si="120"/>
        <v>0</v>
      </c>
      <c r="L1322" s="10">
        <f t="shared" si="121"/>
        <v>-0.12895438596491229</v>
      </c>
      <c r="M1322" s="10">
        <f t="shared" si="122"/>
        <v>0.12895438596491229</v>
      </c>
      <c r="O1322">
        <f t="shared" si="123"/>
        <v>-5.2945789552631579E-2</v>
      </c>
      <c r="P1322">
        <f t="shared" si="125"/>
        <v>-9.4540331439802667</v>
      </c>
      <c r="S1322">
        <f t="shared" si="124"/>
        <v>-0.21178315821052632</v>
      </c>
    </row>
    <row r="1323" spans="5:19" x14ac:dyDescent="0.25">
      <c r="E1323">
        <v>82</v>
      </c>
      <c r="F1323">
        <v>6</v>
      </c>
      <c r="G1323">
        <v>3.45</v>
      </c>
      <c r="H1323">
        <v>196.92</v>
      </c>
      <c r="I1323">
        <v>124.36</v>
      </c>
      <c r="J1323">
        <v>0</v>
      </c>
      <c r="K1323" s="10">
        <f t="shared" si="120"/>
        <v>0.21817543859649122</v>
      </c>
      <c r="L1323" s="10">
        <f t="shared" si="121"/>
        <v>0</v>
      </c>
      <c r="M1323" s="10">
        <f t="shared" si="122"/>
        <v>0.21817543859649122</v>
      </c>
      <c r="O1323">
        <f t="shared" si="123"/>
        <v>8.9577960230263154E-2</v>
      </c>
      <c r="P1323">
        <f t="shared" si="125"/>
        <v>-9.5436111042105303</v>
      </c>
      <c r="S1323">
        <f t="shared" si="124"/>
        <v>0.35831184092105262</v>
      </c>
    </row>
    <row r="1324" spans="5:19" x14ac:dyDescent="0.25">
      <c r="E1324">
        <v>82</v>
      </c>
      <c r="F1324">
        <v>7</v>
      </c>
      <c r="G1324">
        <v>3.45</v>
      </c>
      <c r="H1324">
        <v>-95.33</v>
      </c>
      <c r="I1324">
        <v>108.648</v>
      </c>
      <c r="J1324">
        <v>0</v>
      </c>
      <c r="K1324" s="10">
        <f t="shared" si="120"/>
        <v>0.19061052631578948</v>
      </c>
      <c r="L1324" s="10">
        <f t="shared" si="121"/>
        <v>0</v>
      </c>
      <c r="M1324" s="10">
        <f t="shared" si="122"/>
        <v>0.19061052631578948</v>
      </c>
      <c r="O1324">
        <f t="shared" si="123"/>
        <v>7.8260423151315789E-2</v>
      </c>
      <c r="P1324">
        <f t="shared" si="125"/>
        <v>-9.6218715273618454</v>
      </c>
      <c r="S1324">
        <f t="shared" si="124"/>
        <v>0.31304169260526316</v>
      </c>
    </row>
    <row r="1325" spans="5:19" x14ac:dyDescent="0.25">
      <c r="E1325">
        <v>82</v>
      </c>
      <c r="F1325">
        <v>8</v>
      </c>
      <c r="G1325">
        <v>3.45</v>
      </c>
      <c r="H1325">
        <v>200.23</v>
      </c>
      <c r="I1325">
        <v>88.668000000000006</v>
      </c>
      <c r="J1325">
        <v>0</v>
      </c>
      <c r="K1325" s="10">
        <f t="shared" si="120"/>
        <v>0.15555789473684212</v>
      </c>
      <c r="L1325" s="10">
        <f t="shared" si="121"/>
        <v>0</v>
      </c>
      <c r="M1325" s="10">
        <f t="shared" si="122"/>
        <v>0.15555789473684212</v>
      </c>
      <c r="O1325">
        <f t="shared" si="123"/>
        <v>6.3868595832236849E-2</v>
      </c>
      <c r="P1325">
        <f t="shared" si="125"/>
        <v>-9.6857401231940816</v>
      </c>
      <c r="S1325">
        <f t="shared" si="124"/>
        <v>0.2554743833289474</v>
      </c>
    </row>
    <row r="1326" spans="5:19" x14ac:dyDescent="0.25">
      <c r="E1326">
        <v>82</v>
      </c>
      <c r="F1326">
        <v>9</v>
      </c>
      <c r="G1326">
        <v>3.45</v>
      </c>
      <c r="H1326">
        <v>-80.11</v>
      </c>
      <c r="I1326">
        <v>0</v>
      </c>
      <c r="J1326">
        <v>89.144000000000005</v>
      </c>
      <c r="K1326" s="10">
        <f t="shared" si="120"/>
        <v>0</v>
      </c>
      <c r="L1326" s="10">
        <f t="shared" si="121"/>
        <v>-0.15639298245614036</v>
      </c>
      <c r="M1326" s="10">
        <f t="shared" si="122"/>
        <v>0.15639298245614036</v>
      </c>
      <c r="O1326">
        <f t="shared" si="123"/>
        <v>-6.4211464190789477E-2</v>
      </c>
      <c r="P1326">
        <f t="shared" si="125"/>
        <v>-9.6215286590032925</v>
      </c>
      <c r="S1326">
        <f t="shared" si="124"/>
        <v>-0.25684585676315791</v>
      </c>
    </row>
    <row r="1327" spans="5:19" x14ac:dyDescent="0.25">
      <c r="E1327">
        <v>82</v>
      </c>
      <c r="F1327">
        <v>10</v>
      </c>
      <c r="G1327">
        <v>3.45</v>
      </c>
      <c r="H1327">
        <v>-99.02</v>
      </c>
      <c r="I1327">
        <v>42.86</v>
      </c>
      <c r="J1327">
        <v>0</v>
      </c>
      <c r="K1327" s="10">
        <f t="shared" si="120"/>
        <v>7.5192982456140353E-2</v>
      </c>
      <c r="L1327" s="10">
        <f t="shared" si="121"/>
        <v>0</v>
      </c>
      <c r="M1327" s="10">
        <f t="shared" si="122"/>
        <v>7.5192982456140353E-2</v>
      </c>
      <c r="O1327">
        <f t="shared" si="123"/>
        <v>3.0872558503289474E-2</v>
      </c>
      <c r="P1327">
        <f t="shared" si="125"/>
        <v>-9.6524012175065828</v>
      </c>
      <c r="S1327">
        <f t="shared" si="124"/>
        <v>0.1234902340131579</v>
      </c>
    </row>
    <row r="1328" spans="5:19" x14ac:dyDescent="0.25">
      <c r="E1328">
        <v>82</v>
      </c>
      <c r="F1328">
        <v>11</v>
      </c>
      <c r="G1328">
        <v>3.45</v>
      </c>
      <c r="H1328">
        <v>-100.83</v>
      </c>
      <c r="I1328">
        <v>37.58</v>
      </c>
      <c r="J1328">
        <v>0</v>
      </c>
      <c r="K1328" s="10">
        <f t="shared" si="120"/>
        <v>6.5929824561403505E-2</v>
      </c>
      <c r="L1328" s="10">
        <f t="shared" si="121"/>
        <v>0</v>
      </c>
      <c r="M1328" s="10">
        <f t="shared" si="122"/>
        <v>6.5929824561403505E-2</v>
      </c>
      <c r="O1328">
        <f t="shared" si="123"/>
        <v>2.7069312845394735E-2</v>
      </c>
      <c r="P1328">
        <f t="shared" si="125"/>
        <v>-9.6794705303519777</v>
      </c>
      <c r="S1328">
        <f t="shared" si="124"/>
        <v>0.10827725138157894</v>
      </c>
    </row>
    <row r="1329" spans="5:19" x14ac:dyDescent="0.25">
      <c r="E1329">
        <v>82</v>
      </c>
      <c r="F1329">
        <v>12</v>
      </c>
      <c r="G1329">
        <v>3.45</v>
      </c>
      <c r="H1329">
        <v>-114.37</v>
      </c>
      <c r="I1329">
        <v>20.9</v>
      </c>
      <c r="J1329">
        <v>0</v>
      </c>
      <c r="K1329" s="10">
        <f t="shared" si="120"/>
        <v>3.6666666666666667E-2</v>
      </c>
      <c r="L1329" s="10">
        <f t="shared" si="121"/>
        <v>0</v>
      </c>
      <c r="M1329" s="10">
        <f t="shared" si="122"/>
        <v>3.6666666666666667E-2</v>
      </c>
      <c r="O1329">
        <f t="shared" si="123"/>
        <v>1.50545140625E-2</v>
      </c>
      <c r="P1329">
        <f t="shared" si="125"/>
        <v>-9.6945250444144779</v>
      </c>
      <c r="S1329">
        <f t="shared" si="124"/>
        <v>6.0218056249999999E-2</v>
      </c>
    </row>
    <row r="1330" spans="5:19" x14ac:dyDescent="0.25">
      <c r="E1330">
        <v>82</v>
      </c>
      <c r="F1330">
        <v>13</v>
      </c>
      <c r="G1330">
        <v>3.45</v>
      </c>
      <c r="H1330">
        <v>-111.1</v>
      </c>
      <c r="I1330">
        <v>58.548000000000002</v>
      </c>
      <c r="J1330">
        <v>0</v>
      </c>
      <c r="K1330" s="10">
        <f t="shared" si="120"/>
        <v>0.10271578947368422</v>
      </c>
      <c r="L1330" s="10">
        <f t="shared" si="121"/>
        <v>0</v>
      </c>
      <c r="M1330" s="10">
        <f t="shared" si="122"/>
        <v>0.10271578947368422</v>
      </c>
      <c r="O1330">
        <f t="shared" si="123"/>
        <v>4.2172808101973686E-2</v>
      </c>
      <c r="P1330">
        <f t="shared" si="125"/>
        <v>-9.7366978525164516</v>
      </c>
      <c r="S1330">
        <f t="shared" si="124"/>
        <v>0.16869123240789474</v>
      </c>
    </row>
    <row r="1331" spans="5:19" x14ac:dyDescent="0.25">
      <c r="E1331">
        <v>82</v>
      </c>
      <c r="F1331">
        <v>14</v>
      </c>
      <c r="G1331">
        <v>3.45</v>
      </c>
      <c r="H1331">
        <v>-221.35</v>
      </c>
      <c r="I1331">
        <v>0</v>
      </c>
      <c r="J1331">
        <v>38.607999999999997</v>
      </c>
      <c r="K1331" s="10">
        <f t="shared" si="120"/>
        <v>0</v>
      </c>
      <c r="L1331" s="10">
        <f t="shared" si="121"/>
        <v>-6.7733333333333326E-2</v>
      </c>
      <c r="M1331" s="10">
        <f t="shared" si="122"/>
        <v>6.7733333333333326E-2</v>
      </c>
      <c r="O1331">
        <f t="shared" si="123"/>
        <v>-2.7809793249999996E-2</v>
      </c>
      <c r="P1331">
        <f t="shared" si="125"/>
        <v>-9.7088880592664513</v>
      </c>
      <c r="S1331">
        <f t="shared" si="124"/>
        <v>-0.11123917299999998</v>
      </c>
    </row>
    <row r="1332" spans="5:19" x14ac:dyDescent="0.25">
      <c r="E1332">
        <v>82</v>
      </c>
      <c r="F1332">
        <v>15</v>
      </c>
      <c r="G1332">
        <v>3.45</v>
      </c>
      <c r="H1332">
        <v>-111.52</v>
      </c>
      <c r="I1332">
        <v>7.3239999999999998</v>
      </c>
      <c r="J1332">
        <v>0</v>
      </c>
      <c r="K1332" s="10">
        <f t="shared" si="120"/>
        <v>1.2849122807017544E-2</v>
      </c>
      <c r="L1332" s="10">
        <f t="shared" si="121"/>
        <v>0</v>
      </c>
      <c r="M1332" s="10">
        <f t="shared" si="122"/>
        <v>1.2849122807017544E-2</v>
      </c>
      <c r="O1332">
        <f t="shared" si="123"/>
        <v>5.2755627269736836E-3</v>
      </c>
      <c r="P1332">
        <f t="shared" si="125"/>
        <v>-9.7141636219934249</v>
      </c>
      <c r="S1332">
        <f t="shared" si="124"/>
        <v>2.1102250907894735E-2</v>
      </c>
    </row>
    <row r="1333" spans="5:19" x14ac:dyDescent="0.25">
      <c r="E1333">
        <v>82</v>
      </c>
      <c r="F1333">
        <v>16</v>
      </c>
      <c r="G1333">
        <v>3.45</v>
      </c>
      <c r="H1333">
        <v>-59.47</v>
      </c>
      <c r="I1333">
        <v>22.295999999999999</v>
      </c>
      <c r="J1333">
        <v>0</v>
      </c>
      <c r="K1333" s="10">
        <f t="shared" si="120"/>
        <v>3.9115789473684208E-2</v>
      </c>
      <c r="L1333" s="10">
        <f t="shared" si="121"/>
        <v>0</v>
      </c>
      <c r="M1333" s="10">
        <f t="shared" si="122"/>
        <v>3.9115789473684208E-2</v>
      </c>
      <c r="O1333">
        <f t="shared" si="123"/>
        <v>1.6060069164473681E-2</v>
      </c>
      <c r="P1333">
        <f t="shared" si="125"/>
        <v>-9.7302236911578994</v>
      </c>
      <c r="S1333">
        <f t="shared" si="124"/>
        <v>6.4240276657894724E-2</v>
      </c>
    </row>
    <row r="1334" spans="5:19" x14ac:dyDescent="0.25">
      <c r="E1334">
        <v>83</v>
      </c>
      <c r="F1334">
        <v>1</v>
      </c>
      <c r="G1334">
        <v>3.6906249999999998</v>
      </c>
      <c r="H1334">
        <v>-143.36000000000001</v>
      </c>
      <c r="I1334">
        <v>68.263999999999996</v>
      </c>
      <c r="J1334">
        <v>0</v>
      </c>
      <c r="K1334" s="10">
        <f t="shared" si="120"/>
        <v>0.11976140350877192</v>
      </c>
      <c r="L1334" s="10">
        <f t="shared" si="121"/>
        <v>0</v>
      </c>
      <c r="M1334" s="10">
        <f t="shared" si="122"/>
        <v>0.11976140350877192</v>
      </c>
      <c r="O1334">
        <f t="shared" si="123"/>
        <v>4.9171356361842097E-2</v>
      </c>
      <c r="P1334">
        <f t="shared" si="125"/>
        <v>-9.779395047519742</v>
      </c>
      <c r="S1334">
        <f t="shared" si="124"/>
        <v>0.19668542544736839</v>
      </c>
    </row>
    <row r="1335" spans="5:19" x14ac:dyDescent="0.25">
      <c r="E1335">
        <v>83</v>
      </c>
      <c r="F1335">
        <v>2</v>
      </c>
      <c r="G1335">
        <v>3.6906249999999998</v>
      </c>
      <c r="H1335">
        <v>-112.49</v>
      </c>
      <c r="I1335">
        <v>3.996</v>
      </c>
      <c r="J1335">
        <v>0</v>
      </c>
      <c r="K1335" s="10">
        <f t="shared" si="120"/>
        <v>7.010526315789474E-3</v>
      </c>
      <c r="L1335" s="10">
        <f t="shared" si="121"/>
        <v>0</v>
      </c>
      <c r="M1335" s="10">
        <f t="shared" si="122"/>
        <v>7.010526315789474E-3</v>
      </c>
      <c r="O1335">
        <f t="shared" si="123"/>
        <v>2.8783654638157895E-3</v>
      </c>
      <c r="P1335">
        <f t="shared" si="125"/>
        <v>-9.7822734129835585</v>
      </c>
      <c r="S1335">
        <f t="shared" si="124"/>
        <v>1.1513461855263158E-2</v>
      </c>
    </row>
    <row r="1336" spans="5:19" x14ac:dyDescent="0.25">
      <c r="E1336">
        <v>83</v>
      </c>
      <c r="F1336">
        <v>3</v>
      </c>
      <c r="G1336">
        <v>3.6906249999999998</v>
      </c>
      <c r="H1336">
        <v>-112.6</v>
      </c>
      <c r="I1336">
        <v>57.171999999999997</v>
      </c>
      <c r="J1336">
        <v>0</v>
      </c>
      <c r="K1336" s="10">
        <f t="shared" si="120"/>
        <v>0.10030175438596491</v>
      </c>
      <c r="L1336" s="10">
        <f t="shared" si="121"/>
        <v>0</v>
      </c>
      <c r="M1336" s="10">
        <f t="shared" si="122"/>
        <v>0.10030175438596491</v>
      </c>
      <c r="O1336">
        <f t="shared" si="123"/>
        <v>4.1181659233552624E-2</v>
      </c>
      <c r="P1336">
        <f t="shared" si="125"/>
        <v>-9.8234550722171115</v>
      </c>
      <c r="S1336">
        <f t="shared" si="124"/>
        <v>0.1647266369342105</v>
      </c>
    </row>
    <row r="1337" spans="5:19" x14ac:dyDescent="0.25">
      <c r="E1337">
        <v>83</v>
      </c>
      <c r="F1337">
        <v>4</v>
      </c>
      <c r="G1337">
        <v>3.6906249999999998</v>
      </c>
      <c r="H1337">
        <v>-69.78</v>
      </c>
      <c r="I1337">
        <v>17.78</v>
      </c>
      <c r="J1337">
        <v>0</v>
      </c>
      <c r="K1337" s="10">
        <f t="shared" si="120"/>
        <v>3.1192982456140352E-2</v>
      </c>
      <c r="L1337" s="10">
        <f t="shared" si="121"/>
        <v>0</v>
      </c>
      <c r="M1337" s="10">
        <f t="shared" si="122"/>
        <v>3.1192982456140352E-2</v>
      </c>
      <c r="O1337">
        <f t="shared" si="123"/>
        <v>1.2807141628289474E-2</v>
      </c>
      <c r="P1337">
        <f t="shared" si="125"/>
        <v>-9.8362622138454014</v>
      </c>
      <c r="S1337">
        <f t="shared" si="124"/>
        <v>5.1228566513157894E-2</v>
      </c>
    </row>
    <row r="1338" spans="5:19" x14ac:dyDescent="0.25">
      <c r="E1338">
        <v>83</v>
      </c>
      <c r="F1338">
        <v>5</v>
      </c>
      <c r="G1338">
        <v>3.6906249999999998</v>
      </c>
      <c r="H1338">
        <v>-285.97000000000003</v>
      </c>
      <c r="I1338">
        <v>115.58</v>
      </c>
      <c r="J1338">
        <v>0</v>
      </c>
      <c r="K1338" s="10">
        <f t="shared" si="120"/>
        <v>0.20277192982456141</v>
      </c>
      <c r="L1338" s="10">
        <f t="shared" si="121"/>
        <v>0</v>
      </c>
      <c r="M1338" s="10">
        <f t="shared" si="122"/>
        <v>0.20277192982456141</v>
      </c>
      <c r="O1338">
        <f t="shared" si="123"/>
        <v>8.3253623700657892E-2</v>
      </c>
      <c r="P1338">
        <f t="shared" si="125"/>
        <v>-9.9195158375460597</v>
      </c>
      <c r="S1338">
        <f t="shared" si="124"/>
        <v>0.33301449480263157</v>
      </c>
    </row>
    <row r="1339" spans="5:19" x14ac:dyDescent="0.25">
      <c r="E1339">
        <v>83</v>
      </c>
      <c r="F1339">
        <v>6</v>
      </c>
      <c r="G1339">
        <v>3.6906249999999998</v>
      </c>
      <c r="H1339">
        <v>-280.14999999999998</v>
      </c>
      <c r="I1339">
        <v>0</v>
      </c>
      <c r="J1339">
        <v>1.5720000000000001</v>
      </c>
      <c r="K1339" s="10">
        <f t="shared" si="120"/>
        <v>0</v>
      </c>
      <c r="L1339" s="10">
        <f t="shared" si="121"/>
        <v>-2.7578947368421054E-3</v>
      </c>
      <c r="M1339" s="10">
        <f t="shared" si="122"/>
        <v>2.7578947368421054E-3</v>
      </c>
      <c r="O1339">
        <f t="shared" si="123"/>
        <v>-1.1323299572368422E-3</v>
      </c>
      <c r="P1339">
        <f t="shared" si="125"/>
        <v>-9.9183835075888229</v>
      </c>
      <c r="S1339">
        <f t="shared" si="124"/>
        <v>-4.5293198289473686E-3</v>
      </c>
    </row>
    <row r="1340" spans="5:19" x14ac:dyDescent="0.25">
      <c r="E1340">
        <v>83</v>
      </c>
      <c r="F1340">
        <v>7</v>
      </c>
      <c r="G1340">
        <v>3.6906249999999998</v>
      </c>
      <c r="H1340">
        <v>-199.06</v>
      </c>
      <c r="I1340">
        <v>0</v>
      </c>
      <c r="J1340">
        <v>9.3160000000000007</v>
      </c>
      <c r="K1340" s="10">
        <f t="shared" si="120"/>
        <v>0</v>
      </c>
      <c r="L1340" s="10">
        <f t="shared" si="121"/>
        <v>-1.634385964912281E-2</v>
      </c>
      <c r="M1340" s="10">
        <f t="shared" si="122"/>
        <v>1.634385964912281E-2</v>
      </c>
      <c r="O1340">
        <f t="shared" si="123"/>
        <v>-6.7104235888157905E-3</v>
      </c>
      <c r="P1340">
        <f t="shared" si="125"/>
        <v>-9.9116730840000073</v>
      </c>
      <c r="S1340">
        <f t="shared" si="124"/>
        <v>-2.6841694355263162E-2</v>
      </c>
    </row>
    <row r="1341" spans="5:19" x14ac:dyDescent="0.25">
      <c r="E1341">
        <v>83</v>
      </c>
      <c r="F1341">
        <v>8</v>
      </c>
      <c r="G1341">
        <v>3.6906249999999998</v>
      </c>
      <c r="H1341">
        <v>-152.94</v>
      </c>
      <c r="I1341">
        <v>0</v>
      </c>
      <c r="J1341">
        <v>104.86799999999999</v>
      </c>
      <c r="K1341" s="10">
        <f t="shared" si="120"/>
        <v>0</v>
      </c>
      <c r="L1341" s="10">
        <f t="shared" si="121"/>
        <v>-0.18397894736842105</v>
      </c>
      <c r="M1341" s="10">
        <f t="shared" si="122"/>
        <v>0.18397894736842105</v>
      </c>
      <c r="O1341">
        <f t="shared" si="123"/>
        <v>-7.5537645009868412E-2</v>
      </c>
      <c r="P1341">
        <f t="shared" si="125"/>
        <v>-9.836135438990139</v>
      </c>
      <c r="S1341">
        <f t="shared" si="124"/>
        <v>-0.30215058003947365</v>
      </c>
    </row>
    <row r="1342" spans="5:19" x14ac:dyDescent="0.25">
      <c r="E1342">
        <v>83</v>
      </c>
      <c r="F1342">
        <v>9</v>
      </c>
      <c r="G1342">
        <v>3.6906249999999998</v>
      </c>
      <c r="H1342">
        <v>469.56</v>
      </c>
      <c r="I1342">
        <v>193.29599999999999</v>
      </c>
      <c r="J1342">
        <v>0</v>
      </c>
      <c r="K1342" s="10">
        <f t="shared" si="120"/>
        <v>0.3391157894736842</v>
      </c>
      <c r="L1342" s="10">
        <f t="shared" si="121"/>
        <v>0</v>
      </c>
      <c r="M1342" s="10">
        <f t="shared" si="122"/>
        <v>0.3391157894736842</v>
      </c>
      <c r="O1342">
        <f t="shared" si="123"/>
        <v>0.13923336603947367</v>
      </c>
      <c r="P1342">
        <f t="shared" si="125"/>
        <v>-9.9753688050296123</v>
      </c>
      <c r="S1342">
        <f t="shared" si="124"/>
        <v>0.55693346415789469</v>
      </c>
    </row>
    <row r="1343" spans="5:19" x14ac:dyDescent="0.25">
      <c r="E1343">
        <v>83</v>
      </c>
      <c r="F1343">
        <v>10</v>
      </c>
      <c r="G1343">
        <v>3.6906249999999998</v>
      </c>
      <c r="H1343">
        <v>315.92</v>
      </c>
      <c r="I1343">
        <v>27.26</v>
      </c>
      <c r="J1343">
        <v>0</v>
      </c>
      <c r="K1343" s="10">
        <f t="shared" si="120"/>
        <v>4.7824561403508777E-2</v>
      </c>
      <c r="L1343" s="10">
        <f t="shared" si="121"/>
        <v>0</v>
      </c>
      <c r="M1343" s="10">
        <f t="shared" si="122"/>
        <v>4.7824561403508777E-2</v>
      </c>
      <c r="O1343">
        <f t="shared" si="123"/>
        <v>1.9635696332236843E-2</v>
      </c>
      <c r="P1343">
        <f t="shared" si="125"/>
        <v>-9.9950045013618496</v>
      </c>
      <c r="S1343">
        <f t="shared" si="124"/>
        <v>7.8542785328947373E-2</v>
      </c>
    </row>
    <row r="1344" spans="5:19" x14ac:dyDescent="0.25">
      <c r="E1344">
        <v>83</v>
      </c>
      <c r="F1344">
        <v>11</v>
      </c>
      <c r="G1344">
        <v>3.6906249999999998</v>
      </c>
      <c r="H1344">
        <v>237.14</v>
      </c>
      <c r="I1344">
        <v>0</v>
      </c>
      <c r="J1344">
        <v>14.704000000000001</v>
      </c>
      <c r="K1344" s="10">
        <f t="shared" si="120"/>
        <v>0</v>
      </c>
      <c r="L1344" s="10">
        <f t="shared" si="121"/>
        <v>-2.5796491228070175E-2</v>
      </c>
      <c r="M1344" s="10">
        <f t="shared" si="122"/>
        <v>2.5796491228070175E-2</v>
      </c>
      <c r="O1344">
        <f t="shared" si="123"/>
        <v>-1.0591462907894736E-2</v>
      </c>
      <c r="P1344">
        <f t="shared" si="125"/>
        <v>-9.9844130384539547</v>
      </c>
      <c r="S1344">
        <f t="shared" si="124"/>
        <v>-4.2365851631578945E-2</v>
      </c>
    </row>
    <row r="1345" spans="5:19" x14ac:dyDescent="0.25">
      <c r="E1345">
        <v>83</v>
      </c>
      <c r="F1345">
        <v>12</v>
      </c>
      <c r="G1345">
        <v>3.6906249999999998</v>
      </c>
      <c r="H1345">
        <v>-71.38</v>
      </c>
      <c r="I1345">
        <v>0</v>
      </c>
      <c r="J1345">
        <v>52.915999999999997</v>
      </c>
      <c r="K1345" s="10">
        <f t="shared" si="120"/>
        <v>0</v>
      </c>
      <c r="L1345" s="10">
        <f t="shared" si="121"/>
        <v>-9.2835087719298243E-2</v>
      </c>
      <c r="M1345" s="10">
        <f t="shared" si="122"/>
        <v>9.2835087719298243E-2</v>
      </c>
      <c r="O1345">
        <f t="shared" si="123"/>
        <v>-3.8116012733552626E-2</v>
      </c>
      <c r="P1345">
        <f t="shared" si="125"/>
        <v>-9.9462970257204013</v>
      </c>
      <c r="S1345">
        <f t="shared" si="124"/>
        <v>-0.1524640509342105</v>
      </c>
    </row>
    <row r="1346" spans="5:19" x14ac:dyDescent="0.25">
      <c r="E1346">
        <v>83</v>
      </c>
      <c r="F1346">
        <v>13</v>
      </c>
      <c r="G1346">
        <v>3.6906249999999998</v>
      </c>
      <c r="H1346">
        <v>529.86</v>
      </c>
      <c r="I1346">
        <v>0</v>
      </c>
      <c r="J1346">
        <v>5.96</v>
      </c>
      <c r="K1346" s="10">
        <f t="shared" si="120"/>
        <v>0</v>
      </c>
      <c r="L1346" s="10">
        <f t="shared" si="121"/>
        <v>-1.0456140350877193E-2</v>
      </c>
      <c r="M1346" s="10">
        <f t="shared" si="122"/>
        <v>1.0456140350877193E-2</v>
      </c>
      <c r="O1346">
        <f t="shared" si="123"/>
        <v>-4.2930575986842101E-3</v>
      </c>
      <c r="P1346">
        <f t="shared" si="125"/>
        <v>-9.9420039681217176</v>
      </c>
      <c r="S1346">
        <f t="shared" si="124"/>
        <v>-1.7172230394736841E-2</v>
      </c>
    </row>
    <row r="1347" spans="5:19" x14ac:dyDescent="0.25">
      <c r="E1347">
        <v>83</v>
      </c>
      <c r="F1347">
        <v>14</v>
      </c>
      <c r="G1347">
        <v>3.6906249999999998</v>
      </c>
      <c r="H1347">
        <v>40.39</v>
      </c>
      <c r="I1347">
        <v>0</v>
      </c>
      <c r="J1347">
        <v>71.599999999999994</v>
      </c>
      <c r="K1347" s="10">
        <f t="shared" si="120"/>
        <v>0</v>
      </c>
      <c r="L1347" s="10">
        <f t="shared" si="121"/>
        <v>-0.12561403508771929</v>
      </c>
      <c r="M1347" s="10">
        <f t="shared" si="122"/>
        <v>0.12561403508771929</v>
      </c>
      <c r="O1347">
        <f t="shared" si="123"/>
        <v>-5.1574316118421046E-2</v>
      </c>
      <c r="P1347">
        <f t="shared" si="125"/>
        <v>-9.8904296520032968</v>
      </c>
      <c r="S1347">
        <f t="shared" si="124"/>
        <v>-0.20629726447368418</v>
      </c>
    </row>
    <row r="1348" spans="5:19" x14ac:dyDescent="0.25">
      <c r="E1348">
        <v>83</v>
      </c>
      <c r="F1348">
        <v>15</v>
      </c>
      <c r="G1348">
        <v>3.6906249999999998</v>
      </c>
      <c r="H1348">
        <v>-94.65</v>
      </c>
      <c r="I1348">
        <v>0</v>
      </c>
      <c r="J1348">
        <v>11.048</v>
      </c>
      <c r="K1348" s="10">
        <f t="shared" si="120"/>
        <v>0</v>
      </c>
      <c r="L1348" s="10">
        <f t="shared" si="121"/>
        <v>-1.9382456140350876E-2</v>
      </c>
      <c r="M1348" s="10">
        <f t="shared" si="122"/>
        <v>1.9382456140350876E-2</v>
      </c>
      <c r="O1348">
        <f t="shared" si="123"/>
        <v>-7.9580034144736828E-3</v>
      </c>
      <c r="P1348">
        <f t="shared" si="125"/>
        <v>-9.8824716485888224</v>
      </c>
      <c r="S1348">
        <f t="shared" si="124"/>
        <v>-3.1832013657894731E-2</v>
      </c>
    </row>
    <row r="1349" spans="5:19" x14ac:dyDescent="0.25">
      <c r="E1349">
        <v>83</v>
      </c>
      <c r="F1349">
        <v>16</v>
      </c>
      <c r="G1349">
        <v>3.6906249999999998</v>
      </c>
      <c r="H1349">
        <v>142.13</v>
      </c>
      <c r="I1349">
        <v>0</v>
      </c>
      <c r="J1349">
        <v>78.555999999999997</v>
      </c>
      <c r="K1349" s="10">
        <f t="shared" si="120"/>
        <v>0</v>
      </c>
      <c r="L1349" s="10">
        <f t="shared" si="121"/>
        <v>-0.13781754385964912</v>
      </c>
      <c r="M1349" s="10">
        <f t="shared" si="122"/>
        <v>0.13781754385964912</v>
      </c>
      <c r="O1349">
        <f t="shared" si="123"/>
        <v>-5.6584804148026309E-2</v>
      </c>
      <c r="P1349">
        <f t="shared" si="125"/>
        <v>-9.825886844440797</v>
      </c>
      <c r="S1349">
        <f t="shared" si="124"/>
        <v>-0.22633921659210524</v>
      </c>
    </row>
    <row r="1350" spans="5:19" x14ac:dyDescent="0.25">
      <c r="E1350">
        <v>84</v>
      </c>
      <c r="F1350">
        <v>1</v>
      </c>
      <c r="G1350">
        <v>6.25</v>
      </c>
      <c r="H1350">
        <v>292.36</v>
      </c>
      <c r="I1350">
        <v>113.38800000000001</v>
      </c>
      <c r="J1350">
        <v>0</v>
      </c>
      <c r="K1350" s="10">
        <f t="shared" si="120"/>
        <v>0.1989263157894737</v>
      </c>
      <c r="L1350" s="10">
        <f t="shared" si="121"/>
        <v>0</v>
      </c>
      <c r="M1350" s="10">
        <f t="shared" si="122"/>
        <v>0.1989263157894737</v>
      </c>
      <c r="O1350">
        <f t="shared" si="123"/>
        <v>8.1674700503289482E-2</v>
      </c>
      <c r="P1350">
        <f t="shared" si="125"/>
        <v>-9.9075615449440857</v>
      </c>
      <c r="S1350">
        <f t="shared" si="124"/>
        <v>0.32669880201315793</v>
      </c>
    </row>
    <row r="1351" spans="5:19" x14ac:dyDescent="0.25">
      <c r="E1351">
        <v>84</v>
      </c>
      <c r="F1351">
        <v>2</v>
      </c>
      <c r="G1351">
        <v>6.25</v>
      </c>
      <c r="H1351">
        <v>-111.03</v>
      </c>
      <c r="I1351">
        <v>71.08</v>
      </c>
      <c r="J1351">
        <v>0</v>
      </c>
      <c r="K1351" s="10">
        <f t="shared" ref="K1351:K1414" si="126">I1351/$G$3</f>
        <v>0.12470175438596491</v>
      </c>
      <c r="L1351" s="10">
        <f t="shared" ref="L1351:L1414" si="127">-J1351/$G$3</f>
        <v>0</v>
      </c>
      <c r="M1351" s="10">
        <f t="shared" ref="M1351:M1414" si="128">J1351/$G$3 +I1351/$G$3</f>
        <v>0.12470175438596491</v>
      </c>
      <c r="O1351">
        <f t="shared" ref="O1351:O1414" si="129">(K1351*$J$2+L1351*$J$2)*0.25</f>
        <v>5.1199754046052627E-2</v>
      </c>
      <c r="P1351">
        <f t="shared" si="125"/>
        <v>-9.9587612989901384</v>
      </c>
      <c r="S1351">
        <f t="shared" ref="S1351:S1414" si="130">(K1351*$J$2+L1351*$J$2)</f>
        <v>0.20479901618421051</v>
      </c>
    </row>
    <row r="1352" spans="5:19" x14ac:dyDescent="0.25">
      <c r="E1352">
        <v>84</v>
      </c>
      <c r="F1352">
        <v>3</v>
      </c>
      <c r="G1352">
        <v>6.25</v>
      </c>
      <c r="H1352">
        <v>-149.22999999999999</v>
      </c>
      <c r="I1352">
        <v>0</v>
      </c>
      <c r="J1352">
        <v>70.364000000000004</v>
      </c>
      <c r="K1352" s="10">
        <f t="shared" si="126"/>
        <v>0</v>
      </c>
      <c r="L1352" s="10">
        <f t="shared" si="127"/>
        <v>-0.12344561403508773</v>
      </c>
      <c r="M1352" s="10">
        <f t="shared" si="128"/>
        <v>0.12344561403508773</v>
      </c>
      <c r="O1352">
        <f t="shared" si="129"/>
        <v>-5.0684010884868423E-2</v>
      </c>
      <c r="P1352">
        <f t="shared" ref="P1352:P1415" si="131">P1351-O1352</f>
        <v>-9.9080772881052699</v>
      </c>
      <c r="S1352">
        <f t="shared" si="130"/>
        <v>-0.20273604353947369</v>
      </c>
    </row>
    <row r="1353" spans="5:19" x14ac:dyDescent="0.25">
      <c r="E1353">
        <v>84</v>
      </c>
      <c r="F1353">
        <v>4</v>
      </c>
      <c r="G1353">
        <v>6.25</v>
      </c>
      <c r="H1353">
        <v>-58.17</v>
      </c>
      <c r="I1353">
        <v>33.735999999999997</v>
      </c>
      <c r="J1353">
        <v>0</v>
      </c>
      <c r="K1353" s="10">
        <f t="shared" si="126"/>
        <v>5.9185964912280696E-2</v>
      </c>
      <c r="L1353" s="10">
        <f t="shared" si="127"/>
        <v>0</v>
      </c>
      <c r="M1353" s="10">
        <f t="shared" si="128"/>
        <v>5.9185964912280696E-2</v>
      </c>
      <c r="O1353">
        <f t="shared" si="129"/>
        <v>2.4300434756578945E-2</v>
      </c>
      <c r="P1353">
        <f t="shared" si="131"/>
        <v>-9.9323777228618493</v>
      </c>
      <c r="S1353">
        <f t="shared" si="130"/>
        <v>9.7201739026315778E-2</v>
      </c>
    </row>
    <row r="1354" spans="5:19" x14ac:dyDescent="0.25">
      <c r="E1354">
        <v>84</v>
      </c>
      <c r="F1354">
        <v>5</v>
      </c>
      <c r="G1354">
        <v>6.25</v>
      </c>
      <c r="H1354">
        <v>-115.26</v>
      </c>
      <c r="I1354">
        <v>101.628</v>
      </c>
      <c r="J1354">
        <v>0</v>
      </c>
      <c r="K1354" s="10">
        <f t="shared" si="126"/>
        <v>0.17829473684210526</v>
      </c>
      <c r="L1354" s="10">
        <f t="shared" si="127"/>
        <v>0</v>
      </c>
      <c r="M1354" s="10">
        <f t="shared" si="128"/>
        <v>0.17829473684210526</v>
      </c>
      <c r="O1354">
        <f t="shared" si="129"/>
        <v>7.3203835174342105E-2</v>
      </c>
      <c r="P1354">
        <f t="shared" si="131"/>
        <v>-10.005581558036191</v>
      </c>
      <c r="S1354">
        <f t="shared" si="130"/>
        <v>0.29281534069736842</v>
      </c>
    </row>
    <row r="1355" spans="5:19" x14ac:dyDescent="0.25">
      <c r="E1355">
        <v>84</v>
      </c>
      <c r="F1355">
        <v>6</v>
      </c>
      <c r="G1355">
        <v>6.25</v>
      </c>
      <c r="H1355">
        <v>225.29</v>
      </c>
      <c r="I1355">
        <v>0</v>
      </c>
      <c r="J1355">
        <v>1.5840000000000001</v>
      </c>
      <c r="K1355" s="10">
        <f t="shared" si="126"/>
        <v>0</v>
      </c>
      <c r="L1355" s="10">
        <f t="shared" si="127"/>
        <v>-2.7789473684210527E-3</v>
      </c>
      <c r="M1355" s="10">
        <f t="shared" si="128"/>
        <v>2.7789473684210527E-3</v>
      </c>
      <c r="O1355">
        <f t="shared" si="129"/>
        <v>-1.140973697368421E-3</v>
      </c>
      <c r="P1355">
        <f t="shared" si="131"/>
        <v>-10.004440584338823</v>
      </c>
      <c r="S1355">
        <f t="shared" si="130"/>
        <v>-4.5638947894736841E-3</v>
      </c>
    </row>
    <row r="1356" spans="5:19" x14ac:dyDescent="0.25">
      <c r="E1356">
        <v>84</v>
      </c>
      <c r="F1356">
        <v>7</v>
      </c>
      <c r="G1356">
        <v>6.25</v>
      </c>
      <c r="H1356">
        <v>262.95</v>
      </c>
      <c r="I1356">
        <v>0</v>
      </c>
      <c r="J1356">
        <v>6.7960000000000003</v>
      </c>
      <c r="K1356" s="10">
        <f t="shared" si="126"/>
        <v>0</v>
      </c>
      <c r="L1356" s="10">
        <f t="shared" si="127"/>
        <v>-1.1922807017543859E-2</v>
      </c>
      <c r="M1356" s="10">
        <f t="shared" si="128"/>
        <v>1.1922807017543859E-2</v>
      </c>
      <c r="O1356">
        <f t="shared" si="129"/>
        <v>-4.8952381611842097E-3</v>
      </c>
      <c r="P1356">
        <f t="shared" si="131"/>
        <v>-9.9995453461776389</v>
      </c>
      <c r="S1356">
        <f t="shared" si="130"/>
        <v>-1.9580952644736839E-2</v>
      </c>
    </row>
    <row r="1357" spans="5:19" x14ac:dyDescent="0.25">
      <c r="E1357">
        <v>84</v>
      </c>
      <c r="F1357">
        <v>8</v>
      </c>
      <c r="G1357">
        <v>6.25</v>
      </c>
      <c r="H1357">
        <v>258.14999999999998</v>
      </c>
      <c r="I1357">
        <v>0</v>
      </c>
      <c r="J1357">
        <v>2.7759999999999998</v>
      </c>
      <c r="K1357" s="10">
        <f t="shared" si="126"/>
        <v>0</v>
      </c>
      <c r="L1357" s="10">
        <f t="shared" si="127"/>
        <v>-4.8701754385964907E-3</v>
      </c>
      <c r="M1357" s="10">
        <f t="shared" si="128"/>
        <v>4.8701754385964907E-3</v>
      </c>
      <c r="O1357">
        <f t="shared" si="129"/>
        <v>-1.9995852171052629E-3</v>
      </c>
      <c r="P1357">
        <f t="shared" si="131"/>
        <v>-9.9975457609605343</v>
      </c>
      <c r="S1357">
        <f t="shared" si="130"/>
        <v>-7.9983408684210517E-3</v>
      </c>
    </row>
    <row r="1358" spans="5:19" x14ac:dyDescent="0.25">
      <c r="E1358">
        <v>84</v>
      </c>
      <c r="F1358">
        <v>9</v>
      </c>
      <c r="G1358">
        <v>6.25</v>
      </c>
      <c r="H1358">
        <v>311.10000000000002</v>
      </c>
      <c r="I1358">
        <v>190.61600000000001</v>
      </c>
      <c r="J1358">
        <v>0</v>
      </c>
      <c r="K1358" s="10">
        <f t="shared" si="126"/>
        <v>0.33441403508771933</v>
      </c>
      <c r="L1358" s="10">
        <f t="shared" si="127"/>
        <v>0</v>
      </c>
      <c r="M1358" s="10">
        <f t="shared" si="128"/>
        <v>0.33441403508771933</v>
      </c>
      <c r="O1358">
        <f t="shared" si="129"/>
        <v>0.13730293074342106</v>
      </c>
      <c r="P1358">
        <f t="shared" si="131"/>
        <v>-10.134848691703956</v>
      </c>
      <c r="S1358">
        <f t="shared" si="130"/>
        <v>0.54921172297368426</v>
      </c>
    </row>
    <row r="1359" spans="5:19" x14ac:dyDescent="0.25">
      <c r="E1359">
        <v>84</v>
      </c>
      <c r="F1359">
        <v>10</v>
      </c>
      <c r="G1359">
        <v>6.25</v>
      </c>
      <c r="H1359">
        <v>191.18</v>
      </c>
      <c r="I1359">
        <v>0</v>
      </c>
      <c r="J1359">
        <v>48.6</v>
      </c>
      <c r="K1359" s="10">
        <f t="shared" si="126"/>
        <v>0</v>
      </c>
      <c r="L1359" s="10">
        <f t="shared" si="127"/>
        <v>-8.5263157894736846E-2</v>
      </c>
      <c r="M1359" s="10">
        <f t="shared" si="128"/>
        <v>8.5263157894736846E-2</v>
      </c>
      <c r="O1359">
        <f t="shared" si="129"/>
        <v>-3.5007147532894738E-2</v>
      </c>
      <c r="P1359">
        <f t="shared" si="131"/>
        <v>-10.099841544171062</v>
      </c>
      <c r="S1359">
        <f t="shared" si="130"/>
        <v>-0.14002859013157895</v>
      </c>
    </row>
    <row r="1360" spans="5:19" x14ac:dyDescent="0.25">
      <c r="E1360">
        <v>84</v>
      </c>
      <c r="F1360">
        <v>11</v>
      </c>
      <c r="G1360">
        <v>6.25</v>
      </c>
      <c r="H1360">
        <v>-14.12</v>
      </c>
      <c r="I1360">
        <v>0</v>
      </c>
      <c r="J1360">
        <v>59.655999999999999</v>
      </c>
      <c r="K1360" s="10">
        <f t="shared" si="126"/>
        <v>0</v>
      </c>
      <c r="L1360" s="10">
        <f t="shared" si="127"/>
        <v>-0.10465964912280702</v>
      </c>
      <c r="M1360" s="10">
        <f t="shared" si="128"/>
        <v>0.10465964912280702</v>
      </c>
      <c r="O1360">
        <f t="shared" si="129"/>
        <v>-4.2970913440789474E-2</v>
      </c>
      <c r="P1360">
        <f t="shared" si="131"/>
        <v>-10.056870630730272</v>
      </c>
      <c r="S1360">
        <f t="shared" si="130"/>
        <v>-0.1718836537631579</v>
      </c>
    </row>
    <row r="1361" spans="5:19" x14ac:dyDescent="0.25">
      <c r="E1361">
        <v>84</v>
      </c>
      <c r="F1361">
        <v>12</v>
      </c>
      <c r="G1361">
        <v>6.25</v>
      </c>
      <c r="H1361">
        <v>-78.95</v>
      </c>
      <c r="I1361">
        <v>0</v>
      </c>
      <c r="J1361">
        <v>57.067999999999998</v>
      </c>
      <c r="K1361" s="10">
        <f t="shared" si="126"/>
        <v>0</v>
      </c>
      <c r="L1361" s="10">
        <f t="shared" si="127"/>
        <v>-0.10011929824561402</v>
      </c>
      <c r="M1361" s="10">
        <f t="shared" si="128"/>
        <v>0.10011929824561402</v>
      </c>
      <c r="O1361">
        <f t="shared" si="129"/>
        <v>-4.1106746819078943E-2</v>
      </c>
      <c r="P1361">
        <f t="shared" si="131"/>
        <v>-10.015763883911193</v>
      </c>
      <c r="S1361">
        <f t="shared" si="130"/>
        <v>-0.16442698727631577</v>
      </c>
    </row>
    <row r="1362" spans="5:19" x14ac:dyDescent="0.25">
      <c r="E1362">
        <v>84</v>
      </c>
      <c r="F1362">
        <v>13</v>
      </c>
      <c r="G1362">
        <v>6.25</v>
      </c>
      <c r="H1362">
        <v>-223.18</v>
      </c>
      <c r="I1362">
        <v>38.576000000000001</v>
      </c>
      <c r="J1362">
        <v>0</v>
      </c>
      <c r="K1362" s="10">
        <f t="shared" si="126"/>
        <v>6.7677192982456141E-2</v>
      </c>
      <c r="L1362" s="10">
        <f t="shared" si="127"/>
        <v>0</v>
      </c>
      <c r="M1362" s="10">
        <f t="shared" si="128"/>
        <v>6.7677192982456141E-2</v>
      </c>
      <c r="O1362">
        <f t="shared" si="129"/>
        <v>2.7786743276315789E-2</v>
      </c>
      <c r="P1362">
        <f t="shared" si="131"/>
        <v>-10.043550627187509</v>
      </c>
      <c r="S1362">
        <f t="shared" si="130"/>
        <v>0.11114697310526316</v>
      </c>
    </row>
    <row r="1363" spans="5:19" x14ac:dyDescent="0.25">
      <c r="E1363">
        <v>84</v>
      </c>
      <c r="F1363">
        <v>14</v>
      </c>
      <c r="G1363">
        <v>6.25</v>
      </c>
      <c r="H1363">
        <v>-131.13</v>
      </c>
      <c r="I1363">
        <v>15.372</v>
      </c>
      <c r="J1363">
        <v>0</v>
      </c>
      <c r="K1363" s="10">
        <f t="shared" si="126"/>
        <v>2.6968421052631579E-2</v>
      </c>
      <c r="L1363" s="10">
        <f t="shared" si="127"/>
        <v>0</v>
      </c>
      <c r="M1363" s="10">
        <f t="shared" si="128"/>
        <v>2.6968421052631579E-2</v>
      </c>
      <c r="O1363">
        <f t="shared" si="129"/>
        <v>1.1072631108552632E-2</v>
      </c>
      <c r="P1363">
        <f t="shared" si="131"/>
        <v>-10.054623258296061</v>
      </c>
      <c r="S1363">
        <f t="shared" si="130"/>
        <v>4.4290524434210526E-2</v>
      </c>
    </row>
    <row r="1364" spans="5:19" x14ac:dyDescent="0.25">
      <c r="E1364">
        <v>84</v>
      </c>
      <c r="F1364">
        <v>15</v>
      </c>
      <c r="G1364">
        <v>6.25</v>
      </c>
      <c r="H1364">
        <v>31</v>
      </c>
      <c r="I1364">
        <v>20.411999999999999</v>
      </c>
      <c r="J1364">
        <v>0</v>
      </c>
      <c r="K1364" s="10">
        <f t="shared" si="126"/>
        <v>3.5810526315789473E-2</v>
      </c>
      <c r="L1364" s="10">
        <f t="shared" si="127"/>
        <v>0</v>
      </c>
      <c r="M1364" s="10">
        <f t="shared" si="128"/>
        <v>3.5810526315789473E-2</v>
      </c>
      <c r="O1364">
        <f t="shared" si="129"/>
        <v>1.4703001963815788E-2</v>
      </c>
      <c r="P1364">
        <f t="shared" si="131"/>
        <v>-10.069326260259878</v>
      </c>
      <c r="S1364">
        <f t="shared" si="130"/>
        <v>5.8812007855263151E-2</v>
      </c>
    </row>
    <row r="1365" spans="5:19" x14ac:dyDescent="0.25">
      <c r="E1365">
        <v>84</v>
      </c>
      <c r="F1365">
        <v>16</v>
      </c>
      <c r="G1365">
        <v>6.25</v>
      </c>
      <c r="H1365">
        <v>31</v>
      </c>
      <c r="I1365">
        <v>0</v>
      </c>
      <c r="J1365">
        <v>31.192</v>
      </c>
      <c r="K1365" s="10">
        <f t="shared" si="126"/>
        <v>0</v>
      </c>
      <c r="L1365" s="10">
        <f t="shared" si="127"/>
        <v>-5.4722807017543861E-2</v>
      </c>
      <c r="M1365" s="10">
        <f t="shared" si="128"/>
        <v>5.4722807017543861E-2</v>
      </c>
      <c r="O1365">
        <f t="shared" si="129"/>
        <v>-2.2467961848684211E-2</v>
      </c>
      <c r="P1365">
        <f t="shared" si="131"/>
        <v>-10.046858298411193</v>
      </c>
      <c r="S1365">
        <f t="shared" si="130"/>
        <v>-8.9871847394736845E-2</v>
      </c>
    </row>
    <row r="1366" spans="5:19" x14ac:dyDescent="0.25">
      <c r="E1366">
        <v>85</v>
      </c>
      <c r="F1366">
        <v>1</v>
      </c>
      <c r="G1366">
        <v>5.4312500000000004</v>
      </c>
      <c r="H1366">
        <v>-108.63</v>
      </c>
      <c r="I1366">
        <v>0</v>
      </c>
      <c r="J1366">
        <v>30.56</v>
      </c>
      <c r="K1366" s="10">
        <f t="shared" si="126"/>
        <v>0</v>
      </c>
      <c r="L1366" s="10">
        <f t="shared" si="127"/>
        <v>-5.3614035087719294E-2</v>
      </c>
      <c r="M1366" s="10">
        <f t="shared" si="128"/>
        <v>5.3614035087719294E-2</v>
      </c>
      <c r="O1366">
        <f t="shared" si="129"/>
        <v>-2.2012724868421051E-2</v>
      </c>
      <c r="P1366">
        <f t="shared" si="131"/>
        <v>-10.024845573542772</v>
      </c>
      <c r="S1366">
        <f t="shared" si="130"/>
        <v>-8.8050899473684205E-2</v>
      </c>
    </row>
    <row r="1367" spans="5:19" x14ac:dyDescent="0.25">
      <c r="E1367">
        <v>85</v>
      </c>
      <c r="F1367">
        <v>2</v>
      </c>
      <c r="G1367">
        <v>5.4312500000000004</v>
      </c>
      <c r="H1367">
        <v>-116.41</v>
      </c>
      <c r="I1367">
        <v>0</v>
      </c>
      <c r="J1367">
        <v>3.4279999999999999</v>
      </c>
      <c r="K1367" s="10">
        <f t="shared" si="126"/>
        <v>0</v>
      </c>
      <c r="L1367" s="10">
        <f t="shared" si="127"/>
        <v>-6.014035087719298E-3</v>
      </c>
      <c r="M1367" s="10">
        <f t="shared" si="128"/>
        <v>6.014035087719298E-3</v>
      </c>
      <c r="O1367">
        <f t="shared" si="129"/>
        <v>-2.4692284309210523E-3</v>
      </c>
      <c r="P1367">
        <f t="shared" si="131"/>
        <v>-10.02237634511185</v>
      </c>
      <c r="S1367">
        <f t="shared" si="130"/>
        <v>-9.8769137236842091E-3</v>
      </c>
    </row>
    <row r="1368" spans="5:19" x14ac:dyDescent="0.25">
      <c r="E1368">
        <v>85</v>
      </c>
      <c r="F1368">
        <v>3</v>
      </c>
      <c r="G1368">
        <v>5.4312500000000004</v>
      </c>
      <c r="H1368">
        <v>-101.49</v>
      </c>
      <c r="I1368">
        <v>0</v>
      </c>
      <c r="J1368">
        <v>56.896000000000001</v>
      </c>
      <c r="K1368" s="10">
        <f t="shared" si="126"/>
        <v>0</v>
      </c>
      <c r="L1368" s="10">
        <f t="shared" si="127"/>
        <v>-9.9817543859649124E-2</v>
      </c>
      <c r="M1368" s="10">
        <f t="shared" si="128"/>
        <v>9.9817543859649124E-2</v>
      </c>
      <c r="O1368">
        <f t="shared" si="129"/>
        <v>-4.0982853210526311E-2</v>
      </c>
      <c r="P1368">
        <f t="shared" si="131"/>
        <v>-9.9813934919013239</v>
      </c>
      <c r="S1368">
        <f t="shared" si="130"/>
        <v>-0.16393141284210525</v>
      </c>
    </row>
    <row r="1369" spans="5:19" x14ac:dyDescent="0.25">
      <c r="E1369">
        <v>85</v>
      </c>
      <c r="F1369">
        <v>4</v>
      </c>
      <c r="G1369">
        <v>5.4312500000000004</v>
      </c>
      <c r="H1369">
        <v>-101.83</v>
      </c>
      <c r="I1369">
        <v>0</v>
      </c>
      <c r="J1369">
        <v>45.636000000000003</v>
      </c>
      <c r="K1369" s="10">
        <f t="shared" si="126"/>
        <v>0</v>
      </c>
      <c r="L1369" s="10">
        <f t="shared" si="127"/>
        <v>-8.006315789473685E-2</v>
      </c>
      <c r="M1369" s="10">
        <f t="shared" si="128"/>
        <v>8.006315789473685E-2</v>
      </c>
      <c r="O1369">
        <f t="shared" si="129"/>
        <v>-3.2872143720394736E-2</v>
      </c>
      <c r="P1369">
        <f t="shared" si="131"/>
        <v>-9.9485213481809289</v>
      </c>
      <c r="S1369">
        <f t="shared" si="130"/>
        <v>-0.13148857488157895</v>
      </c>
    </row>
    <row r="1370" spans="5:19" x14ac:dyDescent="0.25">
      <c r="E1370">
        <v>85</v>
      </c>
      <c r="F1370">
        <v>5</v>
      </c>
      <c r="G1370">
        <v>5.4312500000000004</v>
      </c>
      <c r="H1370">
        <v>-24.34</v>
      </c>
      <c r="I1370">
        <v>0</v>
      </c>
      <c r="J1370">
        <v>1.4279999999999999</v>
      </c>
      <c r="K1370" s="10">
        <f t="shared" si="126"/>
        <v>0</v>
      </c>
      <c r="L1370" s="10">
        <f t="shared" si="127"/>
        <v>-2.5052631578947365E-3</v>
      </c>
      <c r="M1370" s="10">
        <f t="shared" si="128"/>
        <v>2.5052631578947365E-3</v>
      </c>
      <c r="O1370">
        <f t="shared" si="129"/>
        <v>-1.0286050756578946E-3</v>
      </c>
      <c r="P1370">
        <f t="shared" si="131"/>
        <v>-9.9474927431052702</v>
      </c>
      <c r="S1370">
        <f t="shared" si="130"/>
        <v>-4.1144203026315784E-3</v>
      </c>
    </row>
    <row r="1371" spans="5:19" x14ac:dyDescent="0.25">
      <c r="E1371">
        <v>85</v>
      </c>
      <c r="F1371">
        <v>6</v>
      </c>
      <c r="G1371">
        <v>5.4312500000000004</v>
      </c>
      <c r="H1371">
        <v>-49.72</v>
      </c>
      <c r="I1371">
        <v>0</v>
      </c>
      <c r="J1371">
        <v>28.431999999999999</v>
      </c>
      <c r="K1371" s="10">
        <f t="shared" si="126"/>
        <v>0</v>
      </c>
      <c r="L1371" s="10">
        <f t="shared" si="127"/>
        <v>-4.9880701754385963E-2</v>
      </c>
      <c r="M1371" s="10">
        <f t="shared" si="128"/>
        <v>4.9880701754385963E-2</v>
      </c>
      <c r="O1371">
        <f t="shared" si="129"/>
        <v>-2.0479901618421052E-2</v>
      </c>
      <c r="P1371">
        <f t="shared" si="131"/>
        <v>-9.9270128414868495</v>
      </c>
      <c r="S1371">
        <f t="shared" si="130"/>
        <v>-8.1919606473684209E-2</v>
      </c>
    </row>
    <row r="1372" spans="5:19" x14ac:dyDescent="0.25">
      <c r="E1372">
        <v>85</v>
      </c>
      <c r="F1372">
        <v>7</v>
      </c>
      <c r="G1372">
        <v>5.4312500000000004</v>
      </c>
      <c r="H1372">
        <v>-35.89</v>
      </c>
      <c r="I1372">
        <v>35.200000000000003</v>
      </c>
      <c r="J1372">
        <v>0</v>
      </c>
      <c r="K1372" s="10">
        <f t="shared" si="126"/>
        <v>6.1754385964912284E-2</v>
      </c>
      <c r="L1372" s="10">
        <f t="shared" si="127"/>
        <v>0</v>
      </c>
      <c r="M1372" s="10">
        <f t="shared" si="128"/>
        <v>6.1754385964912284E-2</v>
      </c>
      <c r="O1372">
        <f t="shared" si="129"/>
        <v>2.535497105263158E-2</v>
      </c>
      <c r="P1372">
        <f t="shared" si="131"/>
        <v>-9.9523678125394817</v>
      </c>
      <c r="S1372">
        <f t="shared" si="130"/>
        <v>0.10141988421052632</v>
      </c>
    </row>
    <row r="1373" spans="5:19" x14ac:dyDescent="0.25">
      <c r="E1373">
        <v>85</v>
      </c>
      <c r="F1373">
        <v>8</v>
      </c>
      <c r="G1373">
        <v>5.4312500000000004</v>
      </c>
      <c r="H1373">
        <v>-39.67</v>
      </c>
      <c r="I1373">
        <v>0</v>
      </c>
      <c r="J1373">
        <v>18.788</v>
      </c>
      <c r="K1373" s="10">
        <f t="shared" si="126"/>
        <v>0</v>
      </c>
      <c r="L1373" s="10">
        <f t="shared" si="127"/>
        <v>-3.2961403508771928E-2</v>
      </c>
      <c r="M1373" s="10">
        <f t="shared" si="128"/>
        <v>3.2961403508771928E-2</v>
      </c>
      <c r="O1373">
        <f t="shared" si="129"/>
        <v>-1.3533215799342104E-2</v>
      </c>
      <c r="P1373">
        <f t="shared" si="131"/>
        <v>-9.9388345967401399</v>
      </c>
      <c r="S1373">
        <f t="shared" si="130"/>
        <v>-5.4132863197368417E-2</v>
      </c>
    </row>
    <row r="1374" spans="5:19" x14ac:dyDescent="0.25">
      <c r="E1374">
        <v>85</v>
      </c>
      <c r="F1374">
        <v>9</v>
      </c>
      <c r="G1374">
        <v>5.4312500000000004</v>
      </c>
      <c r="H1374">
        <v>-40.03</v>
      </c>
      <c r="I1374">
        <v>0</v>
      </c>
      <c r="J1374">
        <v>26.872</v>
      </c>
      <c r="K1374" s="10">
        <f t="shared" si="126"/>
        <v>0</v>
      </c>
      <c r="L1374" s="10">
        <f t="shared" si="127"/>
        <v>-4.7143859649122807E-2</v>
      </c>
      <c r="M1374" s="10">
        <f t="shared" si="128"/>
        <v>4.7143859649122807E-2</v>
      </c>
      <c r="O1374">
        <f t="shared" si="129"/>
        <v>-1.9356215401315789E-2</v>
      </c>
      <c r="P1374">
        <f t="shared" si="131"/>
        <v>-9.9194783813388234</v>
      </c>
      <c r="S1374">
        <f t="shared" si="130"/>
        <v>-7.7424861605263157E-2</v>
      </c>
    </row>
    <row r="1375" spans="5:19" x14ac:dyDescent="0.25">
      <c r="E1375">
        <v>85</v>
      </c>
      <c r="F1375">
        <v>10</v>
      </c>
      <c r="G1375">
        <v>5.4312500000000004</v>
      </c>
      <c r="H1375">
        <v>229.08</v>
      </c>
      <c r="I1375">
        <v>23.756</v>
      </c>
      <c r="J1375">
        <v>0</v>
      </c>
      <c r="K1375" s="10">
        <f t="shared" si="126"/>
        <v>4.1677192982456139E-2</v>
      </c>
      <c r="L1375" s="10">
        <f t="shared" si="127"/>
        <v>0</v>
      </c>
      <c r="M1375" s="10">
        <f t="shared" si="128"/>
        <v>4.1677192982456139E-2</v>
      </c>
      <c r="O1375">
        <f t="shared" si="129"/>
        <v>1.711172421381579E-2</v>
      </c>
      <c r="P1375">
        <f t="shared" si="131"/>
        <v>-9.9365901055526393</v>
      </c>
      <c r="S1375">
        <f t="shared" si="130"/>
        <v>6.8446896855263159E-2</v>
      </c>
    </row>
    <row r="1376" spans="5:19" x14ac:dyDescent="0.25">
      <c r="E1376">
        <v>85</v>
      </c>
      <c r="F1376">
        <v>11</v>
      </c>
      <c r="G1376">
        <v>5.4312500000000004</v>
      </c>
      <c r="H1376">
        <v>175.57</v>
      </c>
      <c r="I1376">
        <v>22.552</v>
      </c>
      <c r="J1376">
        <v>0</v>
      </c>
      <c r="K1376" s="10">
        <f t="shared" si="126"/>
        <v>3.9564912280701754E-2</v>
      </c>
      <c r="L1376" s="10">
        <f t="shared" si="127"/>
        <v>0</v>
      </c>
      <c r="M1376" s="10">
        <f t="shared" si="128"/>
        <v>3.9564912280701754E-2</v>
      </c>
      <c r="O1376">
        <f t="shared" si="129"/>
        <v>1.6244468953947367E-2</v>
      </c>
      <c r="P1376">
        <f t="shared" si="131"/>
        <v>-9.9528345745065874</v>
      </c>
      <c r="S1376">
        <f t="shared" si="130"/>
        <v>6.4977875815789468E-2</v>
      </c>
    </row>
    <row r="1377" spans="5:19" x14ac:dyDescent="0.25">
      <c r="E1377">
        <v>85</v>
      </c>
      <c r="F1377">
        <v>12</v>
      </c>
      <c r="G1377">
        <v>5.4312500000000004</v>
      </c>
      <c r="H1377">
        <v>272.08999999999997</v>
      </c>
      <c r="I1377">
        <v>81.751999999999995</v>
      </c>
      <c r="J1377">
        <v>0</v>
      </c>
      <c r="K1377" s="10">
        <f t="shared" si="126"/>
        <v>0.14342456140350876</v>
      </c>
      <c r="L1377" s="10">
        <f t="shared" si="127"/>
        <v>0</v>
      </c>
      <c r="M1377" s="10">
        <f t="shared" si="128"/>
        <v>0.14342456140350876</v>
      </c>
      <c r="O1377">
        <f t="shared" si="129"/>
        <v>5.8886920269736832E-2</v>
      </c>
      <c r="P1377">
        <f t="shared" si="131"/>
        <v>-10.011721494776324</v>
      </c>
      <c r="S1377">
        <f t="shared" si="130"/>
        <v>0.23554768107894733</v>
      </c>
    </row>
    <row r="1378" spans="5:19" x14ac:dyDescent="0.25">
      <c r="E1378">
        <v>85</v>
      </c>
      <c r="F1378">
        <v>13</v>
      </c>
      <c r="G1378">
        <v>5.4312500000000004</v>
      </c>
      <c r="H1378">
        <v>225.8</v>
      </c>
      <c r="I1378">
        <v>0</v>
      </c>
      <c r="J1378">
        <v>144.91999999999999</v>
      </c>
      <c r="K1378" s="10">
        <f t="shared" si="126"/>
        <v>0</v>
      </c>
      <c r="L1378" s="10">
        <f t="shared" si="127"/>
        <v>-0.25424561403508772</v>
      </c>
      <c r="M1378" s="10">
        <f t="shared" si="128"/>
        <v>0.25424561403508772</v>
      </c>
      <c r="O1378">
        <f t="shared" si="129"/>
        <v>-0.10438756832236841</v>
      </c>
      <c r="P1378">
        <f t="shared" si="131"/>
        <v>-9.9073339264539566</v>
      </c>
      <c r="S1378">
        <f t="shared" si="130"/>
        <v>-0.41755027328947364</v>
      </c>
    </row>
    <row r="1379" spans="5:19" x14ac:dyDescent="0.25">
      <c r="E1379">
        <v>85</v>
      </c>
      <c r="F1379">
        <v>14</v>
      </c>
      <c r="G1379">
        <v>5.4312500000000004</v>
      </c>
      <c r="H1379">
        <v>194.85</v>
      </c>
      <c r="I1379">
        <v>19.044</v>
      </c>
      <c r="J1379">
        <v>0</v>
      </c>
      <c r="K1379" s="10">
        <f t="shared" si="126"/>
        <v>3.3410526315789474E-2</v>
      </c>
      <c r="L1379" s="10">
        <f t="shared" si="127"/>
        <v>0</v>
      </c>
      <c r="M1379" s="10">
        <f t="shared" si="128"/>
        <v>3.3410526315789474E-2</v>
      </c>
      <c r="O1379">
        <f t="shared" si="129"/>
        <v>1.3717615588815789E-2</v>
      </c>
      <c r="P1379">
        <f t="shared" si="131"/>
        <v>-9.9210515420427718</v>
      </c>
      <c r="S1379">
        <f t="shared" si="130"/>
        <v>5.4870462355263154E-2</v>
      </c>
    </row>
    <row r="1380" spans="5:19" x14ac:dyDescent="0.25">
      <c r="E1380">
        <v>85</v>
      </c>
      <c r="F1380">
        <v>15</v>
      </c>
      <c r="G1380">
        <v>5.4312500000000004</v>
      </c>
      <c r="H1380">
        <v>258.39999999999998</v>
      </c>
      <c r="I1380">
        <v>78.628</v>
      </c>
      <c r="J1380">
        <v>0</v>
      </c>
      <c r="K1380" s="10">
        <f t="shared" si="126"/>
        <v>0.13794385964912281</v>
      </c>
      <c r="L1380" s="10">
        <f t="shared" si="127"/>
        <v>0</v>
      </c>
      <c r="M1380" s="10">
        <f t="shared" si="128"/>
        <v>0.13794385964912281</v>
      </c>
      <c r="O1380">
        <f t="shared" si="129"/>
        <v>5.663666658881579E-2</v>
      </c>
      <c r="P1380">
        <f t="shared" si="131"/>
        <v>-9.9776882086315872</v>
      </c>
      <c r="S1380">
        <f t="shared" si="130"/>
        <v>0.22654666635526316</v>
      </c>
    </row>
    <row r="1381" spans="5:19" x14ac:dyDescent="0.25">
      <c r="E1381">
        <v>85</v>
      </c>
      <c r="F1381">
        <v>16</v>
      </c>
      <c r="G1381">
        <v>5.4312500000000004</v>
      </c>
      <c r="H1381">
        <v>272.29000000000002</v>
      </c>
      <c r="I1381">
        <v>45.548000000000002</v>
      </c>
      <c r="J1381">
        <v>0</v>
      </c>
      <c r="K1381" s="10">
        <f t="shared" si="126"/>
        <v>7.9908771929824568E-2</v>
      </c>
      <c r="L1381" s="10">
        <f t="shared" si="127"/>
        <v>0</v>
      </c>
      <c r="M1381" s="10">
        <f t="shared" si="128"/>
        <v>7.9908771929824568E-2</v>
      </c>
      <c r="O1381">
        <f t="shared" si="129"/>
        <v>3.2808756292763155E-2</v>
      </c>
      <c r="P1381">
        <f t="shared" si="131"/>
        <v>-10.01049696492435</v>
      </c>
      <c r="S1381">
        <f t="shared" si="130"/>
        <v>0.13123502517105262</v>
      </c>
    </row>
    <row r="1382" spans="5:19" x14ac:dyDescent="0.25">
      <c r="E1382">
        <v>86</v>
      </c>
      <c r="F1382">
        <v>1</v>
      </c>
      <c r="G1382">
        <v>2.6</v>
      </c>
      <c r="H1382">
        <v>4.3</v>
      </c>
      <c r="I1382">
        <v>0</v>
      </c>
      <c r="J1382">
        <v>91.644000000000005</v>
      </c>
      <c r="K1382" s="10">
        <f t="shared" si="126"/>
        <v>0</v>
      </c>
      <c r="L1382" s="10">
        <f t="shared" si="127"/>
        <v>-0.16077894736842105</v>
      </c>
      <c r="M1382" s="10">
        <f t="shared" si="128"/>
        <v>0.16077894736842105</v>
      </c>
      <c r="O1382">
        <f t="shared" si="129"/>
        <v>-6.6012243384868413E-2</v>
      </c>
      <c r="P1382">
        <f t="shared" si="131"/>
        <v>-9.9444847215394816</v>
      </c>
      <c r="S1382">
        <f t="shared" si="130"/>
        <v>-0.26404897353947365</v>
      </c>
    </row>
    <row r="1383" spans="5:19" x14ac:dyDescent="0.25">
      <c r="E1383">
        <v>86</v>
      </c>
      <c r="F1383">
        <v>2</v>
      </c>
      <c r="G1383">
        <v>2.6</v>
      </c>
      <c r="H1383">
        <v>-88.31</v>
      </c>
      <c r="I1383">
        <v>10.116</v>
      </c>
      <c r="J1383">
        <v>0</v>
      </c>
      <c r="K1383" s="10">
        <f t="shared" si="126"/>
        <v>1.774736842105263E-2</v>
      </c>
      <c r="L1383" s="10">
        <f t="shared" si="127"/>
        <v>0</v>
      </c>
      <c r="M1383" s="10">
        <f t="shared" si="128"/>
        <v>1.774736842105263E-2</v>
      </c>
      <c r="O1383">
        <f t="shared" si="129"/>
        <v>7.2866729309210513E-3</v>
      </c>
      <c r="P1383">
        <f t="shared" si="131"/>
        <v>-9.951771394470402</v>
      </c>
      <c r="S1383">
        <f t="shared" si="130"/>
        <v>2.9146691723684205E-2</v>
      </c>
    </row>
    <row r="1384" spans="5:19" x14ac:dyDescent="0.25">
      <c r="E1384">
        <v>86</v>
      </c>
      <c r="F1384">
        <v>3</v>
      </c>
      <c r="G1384">
        <v>2.6</v>
      </c>
      <c r="H1384">
        <v>-140.94999999999999</v>
      </c>
      <c r="I1384">
        <v>9.0239999999999991</v>
      </c>
      <c r="J1384">
        <v>0</v>
      </c>
      <c r="K1384" s="10">
        <f t="shared" si="126"/>
        <v>1.5831578947368419E-2</v>
      </c>
      <c r="L1384" s="10">
        <f t="shared" si="127"/>
        <v>0</v>
      </c>
      <c r="M1384" s="10">
        <f t="shared" si="128"/>
        <v>1.5831578947368419E-2</v>
      </c>
      <c r="O1384">
        <f t="shared" si="129"/>
        <v>6.5000925789473673E-3</v>
      </c>
      <c r="P1384">
        <f t="shared" si="131"/>
        <v>-9.9582714870493501</v>
      </c>
      <c r="S1384">
        <f t="shared" si="130"/>
        <v>2.6000370315789469E-2</v>
      </c>
    </row>
    <row r="1385" spans="5:19" x14ac:dyDescent="0.25">
      <c r="E1385">
        <v>86</v>
      </c>
      <c r="F1385">
        <v>4</v>
      </c>
      <c r="G1385">
        <v>2.6</v>
      </c>
      <c r="H1385">
        <v>-175.62</v>
      </c>
      <c r="I1385">
        <v>162.316</v>
      </c>
      <c r="J1385">
        <v>0</v>
      </c>
      <c r="K1385" s="10">
        <f t="shared" si="126"/>
        <v>0.28476491228070178</v>
      </c>
      <c r="L1385" s="10">
        <f t="shared" si="127"/>
        <v>0</v>
      </c>
      <c r="M1385" s="10">
        <f t="shared" si="128"/>
        <v>0.28476491228070178</v>
      </c>
      <c r="O1385">
        <f t="shared" si="129"/>
        <v>0.11691811026644737</v>
      </c>
      <c r="P1385">
        <f t="shared" si="131"/>
        <v>-10.075189597315797</v>
      </c>
      <c r="S1385">
        <f t="shared" si="130"/>
        <v>0.46767244106578948</v>
      </c>
    </row>
    <row r="1386" spans="5:19" x14ac:dyDescent="0.25">
      <c r="E1386">
        <v>86</v>
      </c>
      <c r="F1386">
        <v>5</v>
      </c>
      <c r="G1386">
        <v>2.6</v>
      </c>
      <c r="H1386">
        <v>250.84</v>
      </c>
      <c r="I1386">
        <v>33.276000000000003</v>
      </c>
      <c r="J1386">
        <v>0</v>
      </c>
      <c r="K1386" s="10">
        <f t="shared" si="126"/>
        <v>5.8378947368421058E-2</v>
      </c>
      <c r="L1386" s="10">
        <f t="shared" si="127"/>
        <v>0</v>
      </c>
      <c r="M1386" s="10">
        <f t="shared" si="128"/>
        <v>5.8378947368421058E-2</v>
      </c>
      <c r="O1386">
        <f t="shared" si="129"/>
        <v>2.3969091384868423E-2</v>
      </c>
      <c r="P1386">
        <f t="shared" si="131"/>
        <v>-10.099158688700665</v>
      </c>
      <c r="S1386">
        <f t="shared" si="130"/>
        <v>9.5876365539473693E-2</v>
      </c>
    </row>
    <row r="1387" spans="5:19" x14ac:dyDescent="0.25">
      <c r="E1387">
        <v>86</v>
      </c>
      <c r="F1387">
        <v>6</v>
      </c>
      <c r="G1387">
        <v>2.6</v>
      </c>
      <c r="H1387">
        <v>323.27</v>
      </c>
      <c r="I1387">
        <v>42.508000000000003</v>
      </c>
      <c r="J1387">
        <v>0</v>
      </c>
      <c r="K1387" s="10">
        <f t="shared" si="126"/>
        <v>7.4575438596491239E-2</v>
      </c>
      <c r="L1387" s="10">
        <f t="shared" si="127"/>
        <v>0</v>
      </c>
      <c r="M1387" s="10">
        <f t="shared" si="128"/>
        <v>7.4575438596491239E-2</v>
      </c>
      <c r="O1387">
        <f t="shared" si="129"/>
        <v>3.061900879276316E-2</v>
      </c>
      <c r="P1387">
        <f t="shared" si="131"/>
        <v>-10.129777697493429</v>
      </c>
      <c r="S1387">
        <f t="shared" si="130"/>
        <v>0.12247603517105264</v>
      </c>
    </row>
    <row r="1388" spans="5:19" x14ac:dyDescent="0.25">
      <c r="E1388">
        <v>86</v>
      </c>
      <c r="F1388">
        <v>7</v>
      </c>
      <c r="G1388">
        <v>2.6</v>
      </c>
      <c r="H1388">
        <v>486.39</v>
      </c>
      <c r="I1388">
        <v>90.18</v>
      </c>
      <c r="J1388">
        <v>0</v>
      </c>
      <c r="K1388" s="10">
        <f t="shared" si="126"/>
        <v>0.1582105263157895</v>
      </c>
      <c r="L1388" s="10">
        <f t="shared" si="127"/>
        <v>0</v>
      </c>
      <c r="M1388" s="10">
        <f t="shared" si="128"/>
        <v>0.1582105263157895</v>
      </c>
      <c r="O1388">
        <f t="shared" si="129"/>
        <v>6.4957707088815791E-2</v>
      </c>
      <c r="P1388">
        <f t="shared" si="131"/>
        <v>-10.194735404582245</v>
      </c>
      <c r="S1388">
        <f t="shared" si="130"/>
        <v>0.25983082835526317</v>
      </c>
    </row>
    <row r="1389" spans="5:19" x14ac:dyDescent="0.25">
      <c r="E1389">
        <v>86</v>
      </c>
      <c r="F1389">
        <v>8</v>
      </c>
      <c r="G1389">
        <v>2.6</v>
      </c>
      <c r="H1389">
        <v>441.37</v>
      </c>
      <c r="I1389">
        <v>34.015999999999998</v>
      </c>
      <c r="J1389">
        <v>0</v>
      </c>
      <c r="K1389" s="10">
        <f t="shared" si="126"/>
        <v>5.9677192982456134E-2</v>
      </c>
      <c r="L1389" s="10">
        <f t="shared" si="127"/>
        <v>0</v>
      </c>
      <c r="M1389" s="10">
        <f t="shared" si="128"/>
        <v>5.9677192982456134E-2</v>
      </c>
      <c r="O1389">
        <f t="shared" si="129"/>
        <v>2.4502122026315784E-2</v>
      </c>
      <c r="P1389">
        <f t="shared" si="131"/>
        <v>-10.219237526608561</v>
      </c>
      <c r="S1389">
        <f t="shared" si="130"/>
        <v>9.8008488105263136E-2</v>
      </c>
    </row>
    <row r="1390" spans="5:19" x14ac:dyDescent="0.25">
      <c r="E1390">
        <v>86</v>
      </c>
      <c r="F1390">
        <v>9</v>
      </c>
      <c r="G1390">
        <v>2.6</v>
      </c>
      <c r="H1390">
        <v>-95.62</v>
      </c>
      <c r="I1390">
        <v>92.308000000000007</v>
      </c>
      <c r="J1390">
        <v>0</v>
      </c>
      <c r="K1390" s="10">
        <f t="shared" si="126"/>
        <v>0.16194385964912281</v>
      </c>
      <c r="L1390" s="10">
        <f t="shared" si="127"/>
        <v>0</v>
      </c>
      <c r="M1390" s="10">
        <f t="shared" si="128"/>
        <v>0.16194385964912281</v>
      </c>
      <c r="O1390">
        <f t="shared" si="129"/>
        <v>6.6490530338815787E-2</v>
      </c>
      <c r="P1390">
        <f t="shared" si="131"/>
        <v>-10.285728056947377</v>
      </c>
      <c r="S1390">
        <f t="shared" si="130"/>
        <v>0.26596212135526315</v>
      </c>
    </row>
    <row r="1391" spans="5:19" x14ac:dyDescent="0.25">
      <c r="E1391">
        <v>86</v>
      </c>
      <c r="F1391">
        <v>10</v>
      </c>
      <c r="G1391">
        <v>2.6</v>
      </c>
      <c r="H1391">
        <v>-174.14</v>
      </c>
      <c r="I1391">
        <v>0</v>
      </c>
      <c r="J1391">
        <v>35.292000000000002</v>
      </c>
      <c r="K1391" s="10">
        <f t="shared" si="126"/>
        <v>0</v>
      </c>
      <c r="L1391" s="10">
        <f t="shared" si="127"/>
        <v>-6.1915789473684216E-2</v>
      </c>
      <c r="M1391" s="10">
        <f t="shared" si="128"/>
        <v>6.1915789473684216E-2</v>
      </c>
      <c r="O1391">
        <f t="shared" si="129"/>
        <v>-2.5421239726973684E-2</v>
      </c>
      <c r="P1391">
        <f t="shared" si="131"/>
        <v>-10.260306817220403</v>
      </c>
      <c r="S1391">
        <f t="shared" si="130"/>
        <v>-0.10168495890789474</v>
      </c>
    </row>
    <row r="1392" spans="5:19" x14ac:dyDescent="0.25">
      <c r="E1392">
        <v>86</v>
      </c>
      <c r="F1392">
        <v>11</v>
      </c>
      <c r="G1392">
        <v>2.6</v>
      </c>
      <c r="H1392">
        <v>-168.57</v>
      </c>
      <c r="I1392">
        <v>0</v>
      </c>
      <c r="J1392">
        <v>38.771999999999998</v>
      </c>
      <c r="K1392" s="10">
        <f t="shared" si="126"/>
        <v>0</v>
      </c>
      <c r="L1392" s="10">
        <f t="shared" si="127"/>
        <v>-6.802105263157894E-2</v>
      </c>
      <c r="M1392" s="10">
        <f t="shared" si="128"/>
        <v>6.802105263157894E-2</v>
      </c>
      <c r="O1392">
        <f t="shared" si="129"/>
        <v>-2.7927924365131574E-2</v>
      </c>
      <c r="P1392">
        <f t="shared" si="131"/>
        <v>-10.232378892855271</v>
      </c>
      <c r="S1392">
        <f t="shared" si="130"/>
        <v>-0.1117116974605263</v>
      </c>
    </row>
    <row r="1393" spans="5:19" x14ac:dyDescent="0.25">
      <c r="E1393">
        <v>86</v>
      </c>
      <c r="F1393">
        <v>12</v>
      </c>
      <c r="G1393">
        <v>2.6</v>
      </c>
      <c r="H1393">
        <v>301.89</v>
      </c>
      <c r="I1393">
        <v>0.96799999999999997</v>
      </c>
      <c r="J1393">
        <v>0</v>
      </c>
      <c r="K1393" s="10">
        <f t="shared" si="126"/>
        <v>1.6982456140350877E-3</v>
      </c>
      <c r="L1393" s="10">
        <f t="shared" si="127"/>
        <v>0</v>
      </c>
      <c r="M1393" s="10">
        <f t="shared" si="128"/>
        <v>1.6982456140350877E-3</v>
      </c>
      <c r="O1393">
        <f t="shared" si="129"/>
        <v>6.9726170394736841E-4</v>
      </c>
      <c r="P1393">
        <f t="shared" si="131"/>
        <v>-10.233076154559219</v>
      </c>
      <c r="S1393">
        <f t="shared" si="130"/>
        <v>2.7890468157894736E-3</v>
      </c>
    </row>
    <row r="1394" spans="5:19" x14ac:dyDescent="0.25">
      <c r="E1394">
        <v>86</v>
      </c>
      <c r="F1394">
        <v>13</v>
      </c>
      <c r="G1394">
        <v>2.6</v>
      </c>
      <c r="H1394">
        <v>-185.17</v>
      </c>
      <c r="I1394">
        <v>28.744</v>
      </c>
      <c r="J1394">
        <v>0</v>
      </c>
      <c r="K1394" s="10">
        <f t="shared" si="126"/>
        <v>5.0428070175438593E-2</v>
      </c>
      <c r="L1394" s="10">
        <f t="shared" si="127"/>
        <v>0</v>
      </c>
      <c r="M1394" s="10">
        <f t="shared" si="128"/>
        <v>5.0428070175438593E-2</v>
      </c>
      <c r="O1394">
        <f t="shared" si="129"/>
        <v>2.0704638861842102E-2</v>
      </c>
      <c r="P1394">
        <f t="shared" si="131"/>
        <v>-10.253780793421061</v>
      </c>
      <c r="S1394">
        <f t="shared" si="130"/>
        <v>8.2818555447368408E-2</v>
      </c>
    </row>
    <row r="1395" spans="5:19" x14ac:dyDescent="0.25">
      <c r="E1395">
        <v>86</v>
      </c>
      <c r="F1395">
        <v>14</v>
      </c>
      <c r="G1395">
        <v>2.6</v>
      </c>
      <c r="H1395">
        <v>-154.44999999999999</v>
      </c>
      <c r="I1395">
        <v>0</v>
      </c>
      <c r="J1395">
        <v>3.492</v>
      </c>
      <c r="K1395" s="10">
        <f t="shared" si="126"/>
        <v>0</v>
      </c>
      <c r="L1395" s="10">
        <f t="shared" si="127"/>
        <v>-6.1263157894736846E-3</v>
      </c>
      <c r="M1395" s="10">
        <f t="shared" si="128"/>
        <v>6.1263157894736846E-3</v>
      </c>
      <c r="O1395">
        <f t="shared" si="129"/>
        <v>-2.5153283782894738E-3</v>
      </c>
      <c r="P1395">
        <f t="shared" si="131"/>
        <v>-10.251265465042772</v>
      </c>
      <c r="S1395">
        <f t="shared" si="130"/>
        <v>-1.0061313513157895E-2</v>
      </c>
    </row>
    <row r="1396" spans="5:19" x14ac:dyDescent="0.25">
      <c r="E1396">
        <v>86</v>
      </c>
      <c r="F1396">
        <v>15</v>
      </c>
      <c r="G1396">
        <v>2.6</v>
      </c>
      <c r="H1396">
        <v>-153.82</v>
      </c>
      <c r="I1396">
        <v>0</v>
      </c>
      <c r="J1396">
        <v>21.475999999999999</v>
      </c>
      <c r="K1396" s="10">
        <f t="shared" si="126"/>
        <v>0</v>
      </c>
      <c r="L1396" s="10">
        <f t="shared" si="127"/>
        <v>-3.7677192982456136E-2</v>
      </c>
      <c r="M1396" s="10">
        <f t="shared" si="128"/>
        <v>3.7677192982456136E-2</v>
      </c>
      <c r="O1396">
        <f t="shared" si="129"/>
        <v>-1.5469413588815787E-2</v>
      </c>
      <c r="P1396">
        <f t="shared" si="131"/>
        <v>-10.235796051453956</v>
      </c>
      <c r="S1396">
        <f t="shared" si="130"/>
        <v>-6.1877654355263149E-2</v>
      </c>
    </row>
    <row r="1397" spans="5:19" x14ac:dyDescent="0.25">
      <c r="E1397">
        <v>86</v>
      </c>
      <c r="F1397">
        <v>16</v>
      </c>
      <c r="G1397">
        <v>2.6</v>
      </c>
      <c r="H1397">
        <v>-111.91</v>
      </c>
      <c r="I1397">
        <v>8.3759999999999994</v>
      </c>
      <c r="J1397">
        <v>0</v>
      </c>
      <c r="K1397" s="10">
        <f t="shared" si="126"/>
        <v>1.4694736842105262E-2</v>
      </c>
      <c r="L1397" s="10">
        <f t="shared" si="127"/>
        <v>0</v>
      </c>
      <c r="M1397" s="10">
        <f t="shared" si="128"/>
        <v>1.4694736842105262E-2</v>
      </c>
      <c r="O1397">
        <f t="shared" si="129"/>
        <v>6.0333306118421047E-3</v>
      </c>
      <c r="P1397">
        <f t="shared" si="131"/>
        <v>-10.241829382065799</v>
      </c>
      <c r="S1397">
        <f t="shared" si="130"/>
        <v>2.4133322447368419E-2</v>
      </c>
    </row>
    <row r="1398" spans="5:19" x14ac:dyDescent="0.25">
      <c r="E1398">
        <v>87</v>
      </c>
      <c r="F1398">
        <v>1</v>
      </c>
      <c r="G1398">
        <v>2.8187500000000001</v>
      </c>
      <c r="H1398">
        <v>373.88</v>
      </c>
      <c r="I1398">
        <v>76.731999999999999</v>
      </c>
      <c r="J1398">
        <v>0</v>
      </c>
      <c r="K1398" s="10">
        <f t="shared" si="126"/>
        <v>0.13461754385964911</v>
      </c>
      <c r="L1398" s="10">
        <f t="shared" si="127"/>
        <v>0</v>
      </c>
      <c r="M1398" s="10">
        <f t="shared" si="128"/>
        <v>0.13461754385964911</v>
      </c>
      <c r="O1398">
        <f t="shared" si="129"/>
        <v>5.527095564802631E-2</v>
      </c>
      <c r="P1398">
        <f t="shared" si="131"/>
        <v>-10.297100337713825</v>
      </c>
      <c r="S1398">
        <f t="shared" si="130"/>
        <v>0.22108382259210524</v>
      </c>
    </row>
    <row r="1399" spans="5:19" x14ac:dyDescent="0.25">
      <c r="E1399">
        <v>87</v>
      </c>
      <c r="F1399">
        <v>2</v>
      </c>
      <c r="G1399">
        <v>2.8187500000000001</v>
      </c>
      <c r="H1399">
        <v>-127.05</v>
      </c>
      <c r="I1399">
        <v>15.896000000000001</v>
      </c>
      <c r="J1399">
        <v>0</v>
      </c>
      <c r="K1399" s="10">
        <f t="shared" si="126"/>
        <v>2.7887719298245614E-2</v>
      </c>
      <c r="L1399" s="10">
        <f t="shared" si="127"/>
        <v>0</v>
      </c>
      <c r="M1399" s="10">
        <f t="shared" si="128"/>
        <v>2.7887719298245614E-2</v>
      </c>
      <c r="O1399">
        <f t="shared" si="129"/>
        <v>1.1450074427631579E-2</v>
      </c>
      <c r="P1399">
        <f t="shared" si="131"/>
        <v>-10.308550412141457</v>
      </c>
      <c r="S1399">
        <f t="shared" si="130"/>
        <v>4.5800297710526315E-2</v>
      </c>
    </row>
    <row r="1400" spans="5:19" x14ac:dyDescent="0.25">
      <c r="E1400">
        <v>87</v>
      </c>
      <c r="F1400">
        <v>3</v>
      </c>
      <c r="G1400">
        <v>2.8187500000000001</v>
      </c>
      <c r="H1400">
        <v>-120.4</v>
      </c>
      <c r="I1400">
        <v>21.808</v>
      </c>
      <c r="J1400">
        <v>0</v>
      </c>
      <c r="K1400" s="10">
        <f t="shared" si="126"/>
        <v>3.8259649122807014E-2</v>
      </c>
      <c r="L1400" s="10">
        <f t="shared" si="127"/>
        <v>0</v>
      </c>
      <c r="M1400" s="10">
        <f t="shared" si="128"/>
        <v>3.8259649122807014E-2</v>
      </c>
      <c r="O1400">
        <f t="shared" si="129"/>
        <v>1.5708557065789473E-2</v>
      </c>
      <c r="P1400">
        <f t="shared" si="131"/>
        <v>-10.324258969207246</v>
      </c>
      <c r="S1400">
        <f t="shared" si="130"/>
        <v>6.283422826315789E-2</v>
      </c>
    </row>
    <row r="1401" spans="5:19" x14ac:dyDescent="0.25">
      <c r="E1401">
        <v>87</v>
      </c>
      <c r="F1401">
        <v>4</v>
      </c>
      <c r="G1401">
        <v>2.8187500000000001</v>
      </c>
      <c r="H1401">
        <v>-78.3</v>
      </c>
      <c r="I1401">
        <v>0</v>
      </c>
      <c r="J1401">
        <v>5.0919999999999996</v>
      </c>
      <c r="K1401" s="10">
        <f t="shared" si="126"/>
        <v>0</v>
      </c>
      <c r="L1401" s="10">
        <f t="shared" si="127"/>
        <v>-8.9333333333333331E-3</v>
      </c>
      <c r="M1401" s="10">
        <f t="shared" si="128"/>
        <v>8.9333333333333331E-3</v>
      </c>
      <c r="O1401">
        <f t="shared" si="129"/>
        <v>-3.6678270624999998E-3</v>
      </c>
      <c r="P1401">
        <f t="shared" si="131"/>
        <v>-10.320591142144746</v>
      </c>
      <c r="S1401">
        <f t="shared" si="130"/>
        <v>-1.4671308249999999E-2</v>
      </c>
    </row>
    <row r="1402" spans="5:19" x14ac:dyDescent="0.25">
      <c r="E1402">
        <v>87</v>
      </c>
      <c r="F1402">
        <v>5</v>
      </c>
      <c r="G1402">
        <v>2.8187500000000001</v>
      </c>
      <c r="H1402">
        <v>-156.72999999999999</v>
      </c>
      <c r="I1402">
        <v>121.44</v>
      </c>
      <c r="J1402">
        <v>0</v>
      </c>
      <c r="K1402" s="10">
        <f t="shared" si="126"/>
        <v>0.21305263157894735</v>
      </c>
      <c r="L1402" s="10">
        <f t="shared" si="127"/>
        <v>0</v>
      </c>
      <c r="M1402" s="10">
        <f t="shared" si="128"/>
        <v>0.21305263157894735</v>
      </c>
      <c r="O1402">
        <f t="shared" si="129"/>
        <v>8.7474650131578943E-2</v>
      </c>
      <c r="P1402">
        <f t="shared" si="131"/>
        <v>-10.408065792276325</v>
      </c>
      <c r="S1402">
        <f t="shared" si="130"/>
        <v>0.34989860052631577</v>
      </c>
    </row>
    <row r="1403" spans="5:19" x14ac:dyDescent="0.25">
      <c r="E1403">
        <v>87</v>
      </c>
      <c r="F1403">
        <v>6</v>
      </c>
      <c r="G1403">
        <v>2.8187500000000001</v>
      </c>
      <c r="H1403">
        <v>-162.32</v>
      </c>
      <c r="I1403">
        <v>0</v>
      </c>
      <c r="J1403">
        <v>4.6879999999999997</v>
      </c>
      <c r="K1403" s="10">
        <f t="shared" si="126"/>
        <v>0</v>
      </c>
      <c r="L1403" s="10">
        <f t="shared" si="127"/>
        <v>-8.2245614035087716E-3</v>
      </c>
      <c r="M1403" s="10">
        <f t="shared" si="128"/>
        <v>8.2245614035087716E-3</v>
      </c>
      <c r="O1403">
        <f t="shared" si="129"/>
        <v>-3.3768211447368418E-3</v>
      </c>
      <c r="P1403">
        <f t="shared" si="131"/>
        <v>-10.404688971131588</v>
      </c>
      <c r="S1403">
        <f t="shared" si="130"/>
        <v>-1.3507284578947367E-2</v>
      </c>
    </row>
    <row r="1404" spans="5:19" x14ac:dyDescent="0.25">
      <c r="E1404">
        <v>87</v>
      </c>
      <c r="F1404">
        <v>7</v>
      </c>
      <c r="G1404">
        <v>2.8187500000000001</v>
      </c>
      <c r="H1404">
        <v>-118.49</v>
      </c>
      <c r="I1404">
        <v>35.884</v>
      </c>
      <c r="J1404">
        <v>0</v>
      </c>
      <c r="K1404" s="10">
        <f t="shared" si="126"/>
        <v>6.2954385964912277E-2</v>
      </c>
      <c r="L1404" s="10">
        <f t="shared" si="127"/>
        <v>0</v>
      </c>
      <c r="M1404" s="10">
        <f t="shared" si="128"/>
        <v>6.2954385964912277E-2</v>
      </c>
      <c r="O1404">
        <f t="shared" si="129"/>
        <v>2.5847664240131577E-2</v>
      </c>
      <c r="P1404">
        <f t="shared" si="131"/>
        <v>-10.43053663537172</v>
      </c>
      <c r="S1404">
        <f t="shared" si="130"/>
        <v>0.10339065696052631</v>
      </c>
    </row>
    <row r="1405" spans="5:19" x14ac:dyDescent="0.25">
      <c r="E1405">
        <v>87</v>
      </c>
      <c r="F1405">
        <v>8</v>
      </c>
      <c r="G1405">
        <v>2.8187500000000001</v>
      </c>
      <c r="H1405">
        <v>-123.26</v>
      </c>
      <c r="I1405">
        <v>0</v>
      </c>
      <c r="J1405">
        <v>31.86</v>
      </c>
      <c r="K1405" s="10">
        <f t="shared" si="126"/>
        <v>0</v>
      </c>
      <c r="L1405" s="10">
        <f t="shared" si="127"/>
        <v>-5.5894736842105261E-2</v>
      </c>
      <c r="M1405" s="10">
        <f t="shared" si="128"/>
        <v>5.5894736842105261E-2</v>
      </c>
      <c r="O1405">
        <f t="shared" si="129"/>
        <v>-2.2949130049342101E-2</v>
      </c>
      <c r="P1405">
        <f t="shared" si="131"/>
        <v>-10.407587505322377</v>
      </c>
      <c r="S1405">
        <f t="shared" si="130"/>
        <v>-9.1796520197368406E-2</v>
      </c>
    </row>
    <row r="1406" spans="5:19" x14ac:dyDescent="0.25">
      <c r="E1406">
        <v>87</v>
      </c>
      <c r="F1406">
        <v>9</v>
      </c>
      <c r="G1406">
        <v>2.8187500000000001</v>
      </c>
      <c r="H1406">
        <v>-86.42</v>
      </c>
      <c r="I1406">
        <v>32.756</v>
      </c>
      <c r="J1406">
        <v>0</v>
      </c>
      <c r="K1406" s="10">
        <f t="shared" si="126"/>
        <v>5.7466666666666666E-2</v>
      </c>
      <c r="L1406" s="10">
        <f t="shared" si="127"/>
        <v>0</v>
      </c>
      <c r="M1406" s="10">
        <f t="shared" si="128"/>
        <v>5.7466666666666666E-2</v>
      </c>
      <c r="O1406">
        <f t="shared" si="129"/>
        <v>2.3594529312499998E-2</v>
      </c>
      <c r="P1406">
        <f t="shared" si="131"/>
        <v>-10.431182034634878</v>
      </c>
      <c r="S1406">
        <f t="shared" si="130"/>
        <v>9.437811724999999E-2</v>
      </c>
    </row>
    <row r="1407" spans="5:19" x14ac:dyDescent="0.25">
      <c r="E1407">
        <v>87</v>
      </c>
      <c r="F1407">
        <v>10</v>
      </c>
      <c r="G1407">
        <v>2.8187500000000001</v>
      </c>
      <c r="H1407">
        <v>-108.51</v>
      </c>
      <c r="I1407">
        <v>39.655999999999999</v>
      </c>
      <c r="J1407">
        <v>0</v>
      </c>
      <c r="K1407" s="10">
        <f t="shared" si="126"/>
        <v>6.9571929824561396E-2</v>
      </c>
      <c r="L1407" s="10">
        <f t="shared" si="127"/>
        <v>0</v>
      </c>
      <c r="M1407" s="10">
        <f t="shared" si="128"/>
        <v>6.9571929824561396E-2</v>
      </c>
      <c r="O1407">
        <f t="shared" si="129"/>
        <v>2.856467988815789E-2</v>
      </c>
      <c r="P1407">
        <f t="shared" si="131"/>
        <v>-10.459746714523035</v>
      </c>
      <c r="S1407">
        <f t="shared" si="130"/>
        <v>0.11425871955263156</v>
      </c>
    </row>
    <row r="1408" spans="5:19" x14ac:dyDescent="0.25">
      <c r="E1408">
        <v>87</v>
      </c>
      <c r="F1408">
        <v>11</v>
      </c>
      <c r="G1408">
        <v>2.8187500000000001</v>
      </c>
      <c r="H1408">
        <v>365.16</v>
      </c>
      <c r="I1408">
        <v>52.783999999999999</v>
      </c>
      <c r="J1408">
        <v>0</v>
      </c>
      <c r="K1408" s="10">
        <f t="shared" si="126"/>
        <v>9.2603508771929827E-2</v>
      </c>
      <c r="L1408" s="10">
        <f t="shared" si="127"/>
        <v>0</v>
      </c>
      <c r="M1408" s="10">
        <f t="shared" si="128"/>
        <v>9.2603508771929827E-2</v>
      </c>
      <c r="O1408">
        <f t="shared" si="129"/>
        <v>3.8020931592105262E-2</v>
      </c>
      <c r="P1408">
        <f t="shared" si="131"/>
        <v>-10.497767646115141</v>
      </c>
      <c r="S1408">
        <f t="shared" si="130"/>
        <v>0.15208372636842105</v>
      </c>
    </row>
    <row r="1409" spans="5:19" x14ac:dyDescent="0.25">
      <c r="E1409">
        <v>87</v>
      </c>
      <c r="F1409">
        <v>12</v>
      </c>
      <c r="G1409">
        <v>2.8187500000000001</v>
      </c>
      <c r="H1409">
        <v>-90.64</v>
      </c>
      <c r="I1409">
        <v>0</v>
      </c>
      <c r="J1409">
        <v>40.392000000000003</v>
      </c>
      <c r="K1409" s="10">
        <f t="shared" si="126"/>
        <v>0</v>
      </c>
      <c r="L1409" s="10">
        <f t="shared" si="127"/>
        <v>-7.086315789473685E-2</v>
      </c>
      <c r="M1409" s="10">
        <f t="shared" si="128"/>
        <v>7.086315789473685E-2</v>
      </c>
      <c r="O1409">
        <f t="shared" si="129"/>
        <v>-2.9094829282894738E-2</v>
      </c>
      <c r="P1409">
        <f t="shared" si="131"/>
        <v>-10.468672816832246</v>
      </c>
      <c r="S1409">
        <f t="shared" si="130"/>
        <v>-0.11637931713157895</v>
      </c>
    </row>
    <row r="1410" spans="5:19" x14ac:dyDescent="0.25">
      <c r="E1410">
        <v>87</v>
      </c>
      <c r="F1410">
        <v>13</v>
      </c>
      <c r="G1410">
        <v>2.8187500000000001</v>
      </c>
      <c r="H1410">
        <v>-108.23</v>
      </c>
      <c r="I1410">
        <v>0</v>
      </c>
      <c r="J1410">
        <v>23.603999999999999</v>
      </c>
      <c r="K1410" s="10">
        <f t="shared" si="126"/>
        <v>0</v>
      </c>
      <c r="L1410" s="10">
        <f t="shared" si="127"/>
        <v>-4.1410526315789474E-2</v>
      </c>
      <c r="M1410" s="10">
        <f t="shared" si="128"/>
        <v>4.1410526315789474E-2</v>
      </c>
      <c r="O1410">
        <f t="shared" si="129"/>
        <v>-1.7002236838815788E-2</v>
      </c>
      <c r="P1410">
        <f t="shared" si="131"/>
        <v>-10.451670579993431</v>
      </c>
      <c r="S1410">
        <f t="shared" si="130"/>
        <v>-6.8008947355263152E-2</v>
      </c>
    </row>
    <row r="1411" spans="5:19" x14ac:dyDescent="0.25">
      <c r="E1411">
        <v>87</v>
      </c>
      <c r="F1411">
        <v>14</v>
      </c>
      <c r="G1411">
        <v>2.8187500000000001</v>
      </c>
      <c r="H1411">
        <v>-73.739999999999995</v>
      </c>
      <c r="I1411">
        <v>59.731999999999999</v>
      </c>
      <c r="J1411">
        <v>0</v>
      </c>
      <c r="K1411" s="10">
        <f t="shared" si="126"/>
        <v>0.10479298245614035</v>
      </c>
      <c r="L1411" s="10">
        <f t="shared" si="127"/>
        <v>0</v>
      </c>
      <c r="M1411" s="10">
        <f t="shared" si="128"/>
        <v>0.10479298245614035</v>
      </c>
      <c r="O1411">
        <f t="shared" si="129"/>
        <v>4.3025657128289471E-2</v>
      </c>
      <c r="P1411">
        <f t="shared" si="131"/>
        <v>-10.494696237121721</v>
      </c>
      <c r="S1411">
        <f t="shared" si="130"/>
        <v>0.17210262851315788</v>
      </c>
    </row>
    <row r="1412" spans="5:19" x14ac:dyDescent="0.25">
      <c r="E1412">
        <v>87</v>
      </c>
      <c r="F1412">
        <v>15</v>
      </c>
      <c r="G1412">
        <v>2.8187500000000001</v>
      </c>
      <c r="H1412">
        <v>-84.65</v>
      </c>
      <c r="I1412">
        <v>140.12</v>
      </c>
      <c r="J1412">
        <v>0</v>
      </c>
      <c r="K1412" s="10">
        <f t="shared" si="126"/>
        <v>0.24582456140350878</v>
      </c>
      <c r="L1412" s="10">
        <f t="shared" si="127"/>
        <v>0</v>
      </c>
      <c r="M1412" s="10">
        <f t="shared" si="128"/>
        <v>0.24582456140350878</v>
      </c>
      <c r="O1412">
        <f t="shared" si="129"/>
        <v>0.10093007226973684</v>
      </c>
      <c r="P1412">
        <f t="shared" si="131"/>
        <v>-10.595626309391458</v>
      </c>
      <c r="S1412">
        <f t="shared" si="130"/>
        <v>0.40372028907894736</v>
      </c>
    </row>
    <row r="1413" spans="5:19" x14ac:dyDescent="0.25">
      <c r="E1413">
        <v>87</v>
      </c>
      <c r="F1413">
        <v>16</v>
      </c>
      <c r="G1413">
        <v>2.8187500000000001</v>
      </c>
      <c r="H1413">
        <v>-106.51</v>
      </c>
      <c r="I1413">
        <v>100.82</v>
      </c>
      <c r="J1413">
        <v>0</v>
      </c>
      <c r="K1413" s="10">
        <f t="shared" si="126"/>
        <v>0.17687719298245613</v>
      </c>
      <c r="L1413" s="10">
        <f t="shared" si="127"/>
        <v>0</v>
      </c>
      <c r="M1413" s="10">
        <f t="shared" si="128"/>
        <v>0.17687719298245613</v>
      </c>
      <c r="O1413">
        <f t="shared" si="129"/>
        <v>7.2621823338815783E-2</v>
      </c>
      <c r="P1413">
        <f t="shared" si="131"/>
        <v>-10.668248132730273</v>
      </c>
      <c r="S1413">
        <f t="shared" si="130"/>
        <v>0.29048729335526313</v>
      </c>
    </row>
    <row r="1414" spans="5:19" x14ac:dyDescent="0.25">
      <c r="E1414">
        <v>88</v>
      </c>
      <c r="F1414">
        <v>1</v>
      </c>
      <c r="G1414">
        <v>3.45</v>
      </c>
      <c r="H1414">
        <v>-89.7</v>
      </c>
      <c r="I1414">
        <v>0</v>
      </c>
      <c r="J1414">
        <v>73.164000000000001</v>
      </c>
      <c r="K1414" s="10">
        <f t="shared" si="126"/>
        <v>0</v>
      </c>
      <c r="L1414" s="10">
        <f t="shared" si="127"/>
        <v>-0.12835789473684212</v>
      </c>
      <c r="M1414" s="10">
        <f t="shared" si="128"/>
        <v>0.12835789473684212</v>
      </c>
      <c r="O1414">
        <f t="shared" si="129"/>
        <v>-5.2700883582236846E-2</v>
      </c>
      <c r="P1414">
        <f t="shared" si="131"/>
        <v>-10.615547249148037</v>
      </c>
      <c r="S1414">
        <f t="shared" si="130"/>
        <v>-0.21080353432894738</v>
      </c>
    </row>
    <row r="1415" spans="5:19" x14ac:dyDescent="0.25">
      <c r="E1415">
        <v>88</v>
      </c>
      <c r="F1415">
        <v>2</v>
      </c>
      <c r="G1415">
        <v>3.45</v>
      </c>
      <c r="H1415">
        <v>-117.01</v>
      </c>
      <c r="I1415">
        <v>29.34</v>
      </c>
      <c r="J1415">
        <v>0</v>
      </c>
      <c r="K1415" s="10">
        <f t="shared" ref="K1415:K1478" si="132">I1415/$G$3</f>
        <v>5.1473684210526317E-2</v>
      </c>
      <c r="L1415" s="10">
        <f t="shared" ref="L1415:L1478" si="133">-J1415/$G$3</f>
        <v>0</v>
      </c>
      <c r="M1415" s="10">
        <f t="shared" ref="M1415:M1478" si="134">J1415/$G$3 +I1415/$G$3</f>
        <v>5.1473684210526317E-2</v>
      </c>
      <c r="O1415">
        <f t="shared" ref="O1415:O1478" si="135">(K1415*$J$2+L1415*$J$2)*0.25</f>
        <v>2.1133944621710525E-2</v>
      </c>
      <c r="P1415">
        <f t="shared" si="131"/>
        <v>-10.636681193769748</v>
      </c>
      <c r="S1415">
        <f t="shared" ref="S1415:S1478" si="136">(K1415*$J$2+L1415*$J$2)</f>
        <v>8.45357784868421E-2</v>
      </c>
    </row>
    <row r="1416" spans="5:19" x14ac:dyDescent="0.25">
      <c r="E1416">
        <v>88</v>
      </c>
      <c r="F1416">
        <v>3</v>
      </c>
      <c r="G1416">
        <v>3.45</v>
      </c>
      <c r="H1416">
        <v>194.42</v>
      </c>
      <c r="I1416">
        <v>79.671999999999997</v>
      </c>
      <c r="J1416">
        <v>0</v>
      </c>
      <c r="K1416" s="10">
        <f t="shared" si="132"/>
        <v>0.13977543859649122</v>
      </c>
      <c r="L1416" s="10">
        <f t="shared" si="133"/>
        <v>0</v>
      </c>
      <c r="M1416" s="10">
        <f t="shared" si="134"/>
        <v>0.13977543859649122</v>
      </c>
      <c r="O1416">
        <f t="shared" si="135"/>
        <v>5.7388671980263151E-2</v>
      </c>
      <c r="P1416">
        <f t="shared" ref="P1416:P1479" si="137">P1415-O1416</f>
        <v>-10.694069865750011</v>
      </c>
      <c r="S1416">
        <f t="shared" si="136"/>
        <v>0.2295546879210526</v>
      </c>
    </row>
    <row r="1417" spans="5:19" x14ac:dyDescent="0.25">
      <c r="E1417">
        <v>88</v>
      </c>
      <c r="F1417">
        <v>4</v>
      </c>
      <c r="G1417">
        <v>3.45</v>
      </c>
      <c r="H1417">
        <v>192.68</v>
      </c>
      <c r="I1417">
        <v>18.527999999999999</v>
      </c>
      <c r="J1417">
        <v>0</v>
      </c>
      <c r="K1417" s="10">
        <f t="shared" si="132"/>
        <v>3.2505263157894732E-2</v>
      </c>
      <c r="L1417" s="10">
        <f t="shared" si="133"/>
        <v>0</v>
      </c>
      <c r="M1417" s="10">
        <f t="shared" si="134"/>
        <v>3.2505263157894732E-2</v>
      </c>
      <c r="O1417">
        <f t="shared" si="135"/>
        <v>1.3345934763157891E-2</v>
      </c>
      <c r="P1417">
        <f t="shared" si="137"/>
        <v>-10.70741580051317</v>
      </c>
      <c r="S1417">
        <f t="shared" si="136"/>
        <v>5.3383739052631565E-2</v>
      </c>
    </row>
    <row r="1418" spans="5:19" x14ac:dyDescent="0.25">
      <c r="E1418">
        <v>88</v>
      </c>
      <c r="F1418">
        <v>5</v>
      </c>
      <c r="G1418">
        <v>3.45</v>
      </c>
      <c r="H1418">
        <v>192.39</v>
      </c>
      <c r="I1418">
        <v>0</v>
      </c>
      <c r="J1418">
        <v>68.900000000000006</v>
      </c>
      <c r="K1418" s="10">
        <f t="shared" si="132"/>
        <v>0</v>
      </c>
      <c r="L1418" s="10">
        <f t="shared" si="133"/>
        <v>-0.12087719298245615</v>
      </c>
      <c r="M1418" s="10">
        <f t="shared" si="134"/>
        <v>0.12087719298245615</v>
      </c>
      <c r="O1418">
        <f t="shared" si="135"/>
        <v>-4.9629474588815795E-2</v>
      </c>
      <c r="P1418">
        <f t="shared" si="137"/>
        <v>-10.657786325924354</v>
      </c>
      <c r="S1418">
        <f t="shared" si="136"/>
        <v>-0.19851789835526318</v>
      </c>
    </row>
    <row r="1419" spans="5:19" x14ac:dyDescent="0.25">
      <c r="E1419">
        <v>88</v>
      </c>
      <c r="F1419">
        <v>6</v>
      </c>
      <c r="G1419">
        <v>3.45</v>
      </c>
      <c r="H1419">
        <v>207.43</v>
      </c>
      <c r="I1419">
        <v>129.66</v>
      </c>
      <c r="J1419">
        <v>0</v>
      </c>
      <c r="K1419" s="10">
        <f t="shared" si="132"/>
        <v>0.2274736842105263</v>
      </c>
      <c r="L1419" s="10">
        <f t="shared" si="133"/>
        <v>0</v>
      </c>
      <c r="M1419" s="10">
        <f t="shared" si="134"/>
        <v>0.2274736842105263</v>
      </c>
      <c r="O1419">
        <f t="shared" si="135"/>
        <v>9.339561212171052E-2</v>
      </c>
      <c r="P1419">
        <f t="shared" si="137"/>
        <v>-10.751181938046065</v>
      </c>
      <c r="S1419">
        <f t="shared" si="136"/>
        <v>0.37358244848684208</v>
      </c>
    </row>
    <row r="1420" spans="5:19" x14ac:dyDescent="0.25">
      <c r="E1420">
        <v>88</v>
      </c>
      <c r="F1420">
        <v>7</v>
      </c>
      <c r="G1420">
        <v>3.45</v>
      </c>
      <c r="H1420">
        <v>217.84</v>
      </c>
      <c r="I1420">
        <v>120.18</v>
      </c>
      <c r="J1420">
        <v>0</v>
      </c>
      <c r="K1420" s="10">
        <f t="shared" si="132"/>
        <v>0.21084210526315791</v>
      </c>
      <c r="L1420" s="10">
        <f t="shared" si="133"/>
        <v>0</v>
      </c>
      <c r="M1420" s="10">
        <f t="shared" si="134"/>
        <v>0.21084210526315791</v>
      </c>
      <c r="O1420">
        <f t="shared" si="135"/>
        <v>8.656705741776316E-2</v>
      </c>
      <c r="P1420">
        <f t="shared" si="137"/>
        <v>-10.837748995463828</v>
      </c>
      <c r="S1420">
        <f t="shared" si="136"/>
        <v>0.34626822967105264</v>
      </c>
    </row>
    <row r="1421" spans="5:19" x14ac:dyDescent="0.25">
      <c r="E1421">
        <v>88</v>
      </c>
      <c r="F1421">
        <v>8</v>
      </c>
      <c r="G1421">
        <v>3.45</v>
      </c>
      <c r="H1421">
        <v>227.07</v>
      </c>
      <c r="I1421">
        <v>149.488</v>
      </c>
      <c r="J1421">
        <v>0</v>
      </c>
      <c r="K1421" s="10">
        <f t="shared" si="132"/>
        <v>0.26225964912280703</v>
      </c>
      <c r="L1421" s="10">
        <f t="shared" si="133"/>
        <v>0</v>
      </c>
      <c r="M1421" s="10">
        <f t="shared" si="134"/>
        <v>0.26225964912280703</v>
      </c>
      <c r="O1421">
        <f t="shared" si="135"/>
        <v>0.10767795206578946</v>
      </c>
      <c r="P1421">
        <f t="shared" si="137"/>
        <v>-10.945426947529617</v>
      </c>
      <c r="S1421">
        <f t="shared" si="136"/>
        <v>0.43071180826315786</v>
      </c>
    </row>
    <row r="1422" spans="5:19" x14ac:dyDescent="0.25">
      <c r="E1422">
        <v>88</v>
      </c>
      <c r="F1422">
        <v>9</v>
      </c>
      <c r="G1422">
        <v>3.45</v>
      </c>
      <c r="H1422">
        <v>190.78</v>
      </c>
      <c r="I1422">
        <v>0</v>
      </c>
      <c r="J1422">
        <v>98.111999999999995</v>
      </c>
      <c r="K1422" s="10">
        <f t="shared" si="132"/>
        <v>0</v>
      </c>
      <c r="L1422" s="10">
        <f t="shared" si="133"/>
        <v>-0.17212631578947368</v>
      </c>
      <c r="M1422" s="10">
        <f t="shared" si="134"/>
        <v>0.17212631578947368</v>
      </c>
      <c r="O1422">
        <f t="shared" si="135"/>
        <v>-7.0671219315789471E-2</v>
      </c>
      <c r="P1422">
        <f t="shared" si="137"/>
        <v>-10.874755728213827</v>
      </c>
      <c r="S1422">
        <f t="shared" si="136"/>
        <v>-0.28268487726315789</v>
      </c>
    </row>
    <row r="1423" spans="5:19" x14ac:dyDescent="0.25">
      <c r="E1423">
        <v>88</v>
      </c>
      <c r="F1423">
        <v>10</v>
      </c>
      <c r="G1423">
        <v>3.45</v>
      </c>
      <c r="H1423">
        <v>-153.49</v>
      </c>
      <c r="I1423">
        <v>16.184000000000001</v>
      </c>
      <c r="J1423">
        <v>0</v>
      </c>
      <c r="K1423" s="10">
        <f t="shared" si="132"/>
        <v>2.8392982456140352E-2</v>
      </c>
      <c r="L1423" s="10">
        <f t="shared" si="133"/>
        <v>0</v>
      </c>
      <c r="M1423" s="10">
        <f t="shared" si="134"/>
        <v>2.8392982456140352E-2</v>
      </c>
      <c r="O1423">
        <f t="shared" si="135"/>
        <v>1.1657524190789473E-2</v>
      </c>
      <c r="P1423">
        <f t="shared" si="137"/>
        <v>-10.886413252404617</v>
      </c>
      <c r="S1423">
        <f t="shared" si="136"/>
        <v>4.6630096763157894E-2</v>
      </c>
    </row>
    <row r="1424" spans="5:19" x14ac:dyDescent="0.25">
      <c r="E1424">
        <v>88</v>
      </c>
      <c r="F1424">
        <v>11</v>
      </c>
      <c r="G1424">
        <v>3.45</v>
      </c>
      <c r="H1424">
        <v>48.83</v>
      </c>
      <c r="I1424">
        <v>0</v>
      </c>
      <c r="J1424">
        <v>24.212</v>
      </c>
      <c r="K1424" s="10">
        <f t="shared" si="132"/>
        <v>0</v>
      </c>
      <c r="L1424" s="10">
        <f t="shared" si="133"/>
        <v>-4.2477192982456141E-2</v>
      </c>
      <c r="M1424" s="10">
        <f t="shared" si="134"/>
        <v>4.2477192982456141E-2</v>
      </c>
      <c r="O1424">
        <f t="shared" si="135"/>
        <v>-1.7440186338815788E-2</v>
      </c>
      <c r="P1424">
        <f t="shared" si="137"/>
        <v>-10.868973066065802</v>
      </c>
      <c r="S1424">
        <f t="shared" si="136"/>
        <v>-6.9760745355263151E-2</v>
      </c>
    </row>
    <row r="1425" spans="5:19" x14ac:dyDescent="0.25">
      <c r="E1425">
        <v>88</v>
      </c>
      <c r="F1425">
        <v>12</v>
      </c>
      <c r="G1425">
        <v>3.45</v>
      </c>
      <c r="H1425">
        <v>-166.13</v>
      </c>
      <c r="I1425">
        <v>0</v>
      </c>
      <c r="J1425">
        <v>20.667999999999999</v>
      </c>
      <c r="K1425" s="10">
        <f t="shared" si="132"/>
        <v>0</v>
      </c>
      <c r="L1425" s="10">
        <f t="shared" si="133"/>
        <v>-3.6259649122807019E-2</v>
      </c>
      <c r="M1425" s="10">
        <f t="shared" si="134"/>
        <v>3.6259649122807019E-2</v>
      </c>
      <c r="O1425">
        <f t="shared" si="135"/>
        <v>-1.4887401753289474E-2</v>
      </c>
      <c r="P1425">
        <f t="shared" si="137"/>
        <v>-10.854085664312512</v>
      </c>
      <c r="S1425">
        <f t="shared" si="136"/>
        <v>-5.9549607013157896E-2</v>
      </c>
    </row>
    <row r="1426" spans="5:19" x14ac:dyDescent="0.25">
      <c r="E1426">
        <v>88</v>
      </c>
      <c r="F1426">
        <v>13</v>
      </c>
      <c r="G1426">
        <v>3.45</v>
      </c>
      <c r="H1426">
        <v>190.82</v>
      </c>
      <c r="I1426">
        <v>63.36</v>
      </c>
      <c r="J1426">
        <v>0</v>
      </c>
      <c r="K1426" s="10">
        <f t="shared" si="132"/>
        <v>0.11115789473684211</v>
      </c>
      <c r="L1426" s="10">
        <f t="shared" si="133"/>
        <v>0</v>
      </c>
      <c r="M1426" s="10">
        <f t="shared" si="134"/>
        <v>0.11115789473684211</v>
      </c>
      <c r="O1426">
        <f t="shared" si="135"/>
        <v>4.5638947894736839E-2</v>
      </c>
      <c r="P1426">
        <f t="shared" si="137"/>
        <v>-10.899724612207249</v>
      </c>
      <c r="S1426">
        <f t="shared" si="136"/>
        <v>0.18255579157894736</v>
      </c>
    </row>
    <row r="1427" spans="5:19" x14ac:dyDescent="0.25">
      <c r="E1427">
        <v>88</v>
      </c>
      <c r="F1427">
        <v>14</v>
      </c>
      <c r="G1427">
        <v>3.45</v>
      </c>
      <c r="H1427">
        <v>190.37</v>
      </c>
      <c r="I1427">
        <v>18.472000000000001</v>
      </c>
      <c r="J1427">
        <v>0</v>
      </c>
      <c r="K1427" s="10">
        <f t="shared" si="132"/>
        <v>3.2407017543859648E-2</v>
      </c>
      <c r="L1427" s="10">
        <f t="shared" si="133"/>
        <v>0</v>
      </c>
      <c r="M1427" s="10">
        <f t="shared" si="134"/>
        <v>3.2407017543859648E-2</v>
      </c>
      <c r="O1427">
        <f t="shared" si="135"/>
        <v>1.3305597309210526E-2</v>
      </c>
      <c r="P1427">
        <f t="shared" si="137"/>
        <v>-10.91303020951646</v>
      </c>
      <c r="S1427">
        <f t="shared" si="136"/>
        <v>5.3222389236842103E-2</v>
      </c>
    </row>
    <row r="1428" spans="5:19" x14ac:dyDescent="0.25">
      <c r="E1428">
        <v>88</v>
      </c>
      <c r="F1428">
        <v>15</v>
      </c>
      <c r="G1428">
        <v>3.45</v>
      </c>
      <c r="H1428">
        <v>176.46</v>
      </c>
      <c r="I1428">
        <v>0</v>
      </c>
      <c r="J1428">
        <v>2.036</v>
      </c>
      <c r="K1428" s="10">
        <f t="shared" si="132"/>
        <v>0</v>
      </c>
      <c r="L1428" s="10">
        <f t="shared" si="133"/>
        <v>-3.5719298245614037E-3</v>
      </c>
      <c r="M1428" s="10">
        <f t="shared" si="134"/>
        <v>3.5719298245614037E-3</v>
      </c>
      <c r="O1428">
        <f t="shared" si="135"/>
        <v>-1.4665545756578947E-3</v>
      </c>
      <c r="P1428">
        <f t="shared" si="137"/>
        <v>-10.911563654940803</v>
      </c>
      <c r="S1428">
        <f t="shared" si="136"/>
        <v>-5.866218302631579E-3</v>
      </c>
    </row>
    <row r="1429" spans="5:19" x14ac:dyDescent="0.25">
      <c r="E1429">
        <v>88</v>
      </c>
      <c r="F1429">
        <v>16</v>
      </c>
      <c r="G1429">
        <v>3.45</v>
      </c>
      <c r="H1429">
        <v>119.21</v>
      </c>
      <c r="I1429">
        <v>0</v>
      </c>
      <c r="J1429">
        <v>24.175999999999998</v>
      </c>
      <c r="K1429" s="10">
        <f t="shared" si="132"/>
        <v>0</v>
      </c>
      <c r="L1429" s="10">
        <f t="shared" si="133"/>
        <v>-4.2414035087719293E-2</v>
      </c>
      <c r="M1429" s="10">
        <f t="shared" si="134"/>
        <v>4.2414035087719293E-2</v>
      </c>
      <c r="O1429">
        <f t="shared" si="135"/>
        <v>-1.7414255118421051E-2</v>
      </c>
      <c r="P1429">
        <f t="shared" si="137"/>
        <v>-10.894149399822382</v>
      </c>
      <c r="S1429">
        <f t="shared" si="136"/>
        <v>-6.9657020473684203E-2</v>
      </c>
    </row>
    <row r="1430" spans="5:19" x14ac:dyDescent="0.25">
      <c r="E1430">
        <v>89</v>
      </c>
      <c r="F1430">
        <v>1</v>
      </c>
      <c r="G1430">
        <v>4.1193749999999998</v>
      </c>
      <c r="H1430">
        <v>-108.05</v>
      </c>
      <c r="I1430">
        <v>99.343999999999994</v>
      </c>
      <c r="J1430">
        <v>0</v>
      </c>
      <c r="K1430" s="10">
        <f t="shared" si="132"/>
        <v>0.1742877192982456</v>
      </c>
      <c r="L1430" s="10">
        <f t="shared" si="133"/>
        <v>0</v>
      </c>
      <c r="M1430" s="10">
        <f t="shared" si="134"/>
        <v>0.1742877192982456</v>
      </c>
      <c r="O1430">
        <f t="shared" si="135"/>
        <v>7.1558643302631564E-2</v>
      </c>
      <c r="P1430">
        <f t="shared" si="137"/>
        <v>-10.965708043125014</v>
      </c>
      <c r="S1430">
        <f t="shared" si="136"/>
        <v>0.28623457321052626</v>
      </c>
    </row>
    <row r="1431" spans="5:19" x14ac:dyDescent="0.25">
      <c r="E1431">
        <v>89</v>
      </c>
      <c r="F1431">
        <v>2</v>
      </c>
      <c r="G1431">
        <v>4.1193749999999998</v>
      </c>
      <c r="H1431">
        <v>-70.25</v>
      </c>
      <c r="I1431">
        <v>59.531999999999996</v>
      </c>
      <c r="J1431">
        <v>0</v>
      </c>
      <c r="K1431" s="10">
        <f t="shared" si="132"/>
        <v>0.10444210526315789</v>
      </c>
      <c r="L1431" s="10">
        <f t="shared" si="133"/>
        <v>0</v>
      </c>
      <c r="M1431" s="10">
        <f t="shared" si="134"/>
        <v>0.10444210526315789</v>
      </c>
      <c r="O1431">
        <f t="shared" si="135"/>
        <v>4.2881594792763156E-2</v>
      </c>
      <c r="P1431">
        <f t="shared" si="137"/>
        <v>-11.008589637917778</v>
      </c>
      <c r="S1431">
        <f t="shared" si="136"/>
        <v>0.17152637917105262</v>
      </c>
    </row>
    <row r="1432" spans="5:19" x14ac:dyDescent="0.25">
      <c r="E1432">
        <v>89</v>
      </c>
      <c r="F1432">
        <v>3</v>
      </c>
      <c r="G1432">
        <v>4.1193749999999998</v>
      </c>
      <c r="H1432">
        <v>-55.53</v>
      </c>
      <c r="I1432">
        <v>74.768000000000001</v>
      </c>
      <c r="J1432">
        <v>0</v>
      </c>
      <c r="K1432" s="10">
        <f t="shared" si="132"/>
        <v>0.13117192982456141</v>
      </c>
      <c r="L1432" s="10">
        <f t="shared" si="133"/>
        <v>0</v>
      </c>
      <c r="M1432" s="10">
        <f t="shared" si="134"/>
        <v>0.13117192982456141</v>
      </c>
      <c r="O1432">
        <f t="shared" si="135"/>
        <v>5.3856263513157893E-2</v>
      </c>
      <c r="P1432">
        <f t="shared" si="137"/>
        <v>-11.062445901430936</v>
      </c>
      <c r="S1432">
        <f t="shared" si="136"/>
        <v>0.21542505405263157</v>
      </c>
    </row>
    <row r="1433" spans="5:19" x14ac:dyDescent="0.25">
      <c r="E1433">
        <v>89</v>
      </c>
      <c r="F1433">
        <v>4</v>
      </c>
      <c r="G1433">
        <v>4.1193749999999998</v>
      </c>
      <c r="H1433">
        <v>171.63</v>
      </c>
      <c r="I1433">
        <v>3.7080000000000002</v>
      </c>
      <c r="J1433">
        <v>0</v>
      </c>
      <c r="K1433" s="10">
        <f t="shared" si="132"/>
        <v>6.5052631578947371E-3</v>
      </c>
      <c r="L1433" s="10">
        <f t="shared" si="133"/>
        <v>0</v>
      </c>
      <c r="M1433" s="10">
        <f t="shared" si="134"/>
        <v>6.5052631578947371E-3</v>
      </c>
      <c r="O1433">
        <f t="shared" si="135"/>
        <v>2.6709157006578948E-3</v>
      </c>
      <c r="P1433">
        <f t="shared" si="137"/>
        <v>-11.065116817131594</v>
      </c>
      <c r="S1433">
        <f t="shared" si="136"/>
        <v>1.0683662802631579E-2</v>
      </c>
    </row>
    <row r="1434" spans="5:19" x14ac:dyDescent="0.25">
      <c r="E1434">
        <v>89</v>
      </c>
      <c r="F1434">
        <v>5</v>
      </c>
      <c r="G1434">
        <v>4.1193749999999998</v>
      </c>
      <c r="H1434">
        <v>219.6</v>
      </c>
      <c r="I1434">
        <v>307.62</v>
      </c>
      <c r="J1434">
        <v>0</v>
      </c>
      <c r="K1434" s="10">
        <f t="shared" si="132"/>
        <v>0.53968421052631577</v>
      </c>
      <c r="L1434" s="10">
        <f t="shared" si="133"/>
        <v>0</v>
      </c>
      <c r="M1434" s="10">
        <f t="shared" si="134"/>
        <v>0.53968421052631577</v>
      </c>
      <c r="O1434">
        <f t="shared" si="135"/>
        <v>0.22158227827302629</v>
      </c>
      <c r="P1434">
        <f t="shared" si="137"/>
        <v>-11.28669909540462</v>
      </c>
      <c r="S1434">
        <f t="shared" si="136"/>
        <v>0.88632911309210516</v>
      </c>
    </row>
    <row r="1435" spans="5:19" x14ac:dyDescent="0.25">
      <c r="E1435">
        <v>89</v>
      </c>
      <c r="F1435">
        <v>6</v>
      </c>
      <c r="G1435">
        <v>4.1193749999999998</v>
      </c>
      <c r="H1435">
        <v>-59.49</v>
      </c>
      <c r="I1435">
        <v>0</v>
      </c>
      <c r="J1435">
        <v>18.260000000000002</v>
      </c>
      <c r="K1435" s="10">
        <f t="shared" si="132"/>
        <v>0</v>
      </c>
      <c r="L1435" s="10">
        <f t="shared" si="133"/>
        <v>-3.203508771929825E-2</v>
      </c>
      <c r="M1435" s="10">
        <f t="shared" si="134"/>
        <v>3.203508771929825E-2</v>
      </c>
      <c r="O1435">
        <f t="shared" si="135"/>
        <v>-1.3152891233552632E-2</v>
      </c>
      <c r="P1435">
        <f t="shared" si="137"/>
        <v>-11.273546204171067</v>
      </c>
      <c r="S1435">
        <f t="shared" si="136"/>
        <v>-5.2611564934210528E-2</v>
      </c>
    </row>
    <row r="1436" spans="5:19" x14ac:dyDescent="0.25">
      <c r="E1436">
        <v>89</v>
      </c>
      <c r="F1436">
        <v>7</v>
      </c>
      <c r="G1436">
        <v>4.1193749999999998</v>
      </c>
      <c r="H1436">
        <v>-132.36000000000001</v>
      </c>
      <c r="I1436">
        <v>0</v>
      </c>
      <c r="J1436">
        <v>128.048</v>
      </c>
      <c r="K1436" s="10">
        <f t="shared" si="132"/>
        <v>0</v>
      </c>
      <c r="L1436" s="10">
        <f t="shared" si="133"/>
        <v>-0.22464561403508773</v>
      </c>
      <c r="M1436" s="10">
        <f t="shared" si="134"/>
        <v>0.22464561403508773</v>
      </c>
      <c r="O1436">
        <f t="shared" si="135"/>
        <v>-9.2234469697368426E-2</v>
      </c>
      <c r="P1436">
        <f t="shared" si="137"/>
        <v>-11.181311734473699</v>
      </c>
      <c r="S1436">
        <f t="shared" si="136"/>
        <v>-0.36893787878947371</v>
      </c>
    </row>
    <row r="1437" spans="5:19" x14ac:dyDescent="0.25">
      <c r="E1437">
        <v>89</v>
      </c>
      <c r="F1437">
        <v>8</v>
      </c>
      <c r="G1437">
        <v>4.1193749999999998</v>
      </c>
      <c r="H1437">
        <v>-90.46</v>
      </c>
      <c r="I1437">
        <v>0</v>
      </c>
      <c r="J1437">
        <v>155.988</v>
      </c>
      <c r="K1437" s="10">
        <f t="shared" si="132"/>
        <v>0</v>
      </c>
      <c r="L1437" s="10">
        <f t="shared" si="133"/>
        <v>-0.27366315789473683</v>
      </c>
      <c r="M1437" s="10">
        <f t="shared" si="134"/>
        <v>0.27366315789473683</v>
      </c>
      <c r="O1437">
        <f t="shared" si="135"/>
        <v>-0.11235997797039472</v>
      </c>
      <c r="P1437">
        <f t="shared" si="137"/>
        <v>-11.068951756503305</v>
      </c>
      <c r="S1437">
        <f t="shared" si="136"/>
        <v>-0.44943991188157889</v>
      </c>
    </row>
    <row r="1438" spans="5:19" x14ac:dyDescent="0.25">
      <c r="E1438">
        <v>89</v>
      </c>
      <c r="F1438">
        <v>9</v>
      </c>
      <c r="G1438">
        <v>4.1193749999999998</v>
      </c>
      <c r="H1438">
        <v>196.54</v>
      </c>
      <c r="I1438">
        <v>133.42400000000001</v>
      </c>
      <c r="J1438">
        <v>0</v>
      </c>
      <c r="K1438" s="10">
        <f t="shared" si="132"/>
        <v>0.23407719298245616</v>
      </c>
      <c r="L1438" s="10">
        <f t="shared" si="133"/>
        <v>0</v>
      </c>
      <c r="M1438" s="10">
        <f t="shared" si="134"/>
        <v>0.23407719298245616</v>
      </c>
      <c r="O1438">
        <f t="shared" si="135"/>
        <v>9.6106865276315789E-2</v>
      </c>
      <c r="P1438">
        <f t="shared" si="137"/>
        <v>-11.16505862177962</v>
      </c>
      <c r="S1438">
        <f t="shared" si="136"/>
        <v>0.38442746110526316</v>
      </c>
    </row>
    <row r="1439" spans="5:19" x14ac:dyDescent="0.25">
      <c r="E1439">
        <v>89</v>
      </c>
      <c r="F1439">
        <v>10</v>
      </c>
      <c r="G1439">
        <v>4.1193749999999998</v>
      </c>
      <c r="H1439">
        <v>-61.33</v>
      </c>
      <c r="I1439">
        <v>0</v>
      </c>
      <c r="J1439">
        <v>31.867999999999999</v>
      </c>
      <c r="K1439" s="10">
        <f t="shared" si="132"/>
        <v>0</v>
      </c>
      <c r="L1439" s="10">
        <f t="shared" si="133"/>
        <v>-5.5908771929824561E-2</v>
      </c>
      <c r="M1439" s="10">
        <f t="shared" si="134"/>
        <v>5.5908771929824561E-2</v>
      </c>
      <c r="O1439">
        <f t="shared" si="135"/>
        <v>-2.2954892542763155E-2</v>
      </c>
      <c r="P1439">
        <f t="shared" si="137"/>
        <v>-11.142103729236856</v>
      </c>
      <c r="S1439">
        <f t="shared" si="136"/>
        <v>-9.181957017105262E-2</v>
      </c>
    </row>
    <row r="1440" spans="5:19" x14ac:dyDescent="0.25">
      <c r="E1440">
        <v>89</v>
      </c>
      <c r="F1440">
        <v>11</v>
      </c>
      <c r="G1440">
        <v>4.1193749999999998</v>
      </c>
      <c r="H1440">
        <v>-32.68</v>
      </c>
      <c r="I1440">
        <v>76.091999999999999</v>
      </c>
      <c r="J1440">
        <v>0</v>
      </c>
      <c r="K1440" s="10">
        <f t="shared" si="132"/>
        <v>0.13349473684210525</v>
      </c>
      <c r="L1440" s="10">
        <f t="shared" si="133"/>
        <v>0</v>
      </c>
      <c r="M1440" s="10">
        <f t="shared" si="134"/>
        <v>0.13349473684210525</v>
      </c>
      <c r="O1440">
        <f t="shared" si="135"/>
        <v>5.4809956174342096E-2</v>
      </c>
      <c r="P1440">
        <f t="shared" si="137"/>
        <v>-11.196913685411198</v>
      </c>
      <c r="S1440">
        <f t="shared" si="136"/>
        <v>0.21923982469736839</v>
      </c>
    </row>
    <row r="1441" spans="5:19" x14ac:dyDescent="0.25">
      <c r="E1441">
        <v>89</v>
      </c>
      <c r="F1441">
        <v>12</v>
      </c>
      <c r="G1441">
        <v>4.1193749999999998</v>
      </c>
      <c r="H1441">
        <v>179.18</v>
      </c>
      <c r="I1441">
        <v>0</v>
      </c>
      <c r="J1441">
        <v>82.82</v>
      </c>
      <c r="K1441" s="10">
        <f t="shared" si="132"/>
        <v>0</v>
      </c>
      <c r="L1441" s="10">
        <f t="shared" si="133"/>
        <v>-0.14529824561403507</v>
      </c>
      <c r="M1441" s="10">
        <f t="shared" si="134"/>
        <v>0.14529824561403507</v>
      </c>
      <c r="O1441">
        <f t="shared" si="135"/>
        <v>-5.9656213141447353E-2</v>
      </c>
      <c r="P1441">
        <f t="shared" si="137"/>
        <v>-11.13725747226975</v>
      </c>
      <c r="S1441">
        <f t="shared" si="136"/>
        <v>-0.23862485256578941</v>
      </c>
    </row>
    <row r="1442" spans="5:19" x14ac:dyDescent="0.25">
      <c r="E1442">
        <v>89</v>
      </c>
      <c r="F1442">
        <v>13</v>
      </c>
      <c r="G1442">
        <v>4.1193749999999998</v>
      </c>
      <c r="H1442">
        <v>185.52</v>
      </c>
      <c r="I1442">
        <v>67.212000000000003</v>
      </c>
      <c r="J1442">
        <v>0</v>
      </c>
      <c r="K1442" s="10">
        <f t="shared" si="132"/>
        <v>0.11791578947368421</v>
      </c>
      <c r="L1442" s="10">
        <f t="shared" si="133"/>
        <v>0</v>
      </c>
      <c r="M1442" s="10">
        <f t="shared" si="134"/>
        <v>0.11791578947368421</v>
      </c>
      <c r="O1442">
        <f t="shared" si="135"/>
        <v>4.8413588476973683E-2</v>
      </c>
      <c r="P1442">
        <f t="shared" si="137"/>
        <v>-11.185671060746724</v>
      </c>
      <c r="S1442">
        <f t="shared" si="136"/>
        <v>0.19365435390789473</v>
      </c>
    </row>
    <row r="1443" spans="5:19" x14ac:dyDescent="0.25">
      <c r="E1443">
        <v>89</v>
      </c>
      <c r="F1443">
        <v>14</v>
      </c>
      <c r="G1443">
        <v>4.1193749999999998</v>
      </c>
      <c r="H1443">
        <v>-38.4</v>
      </c>
      <c r="I1443">
        <v>0</v>
      </c>
      <c r="J1443">
        <v>36.340000000000003</v>
      </c>
      <c r="K1443" s="10">
        <f t="shared" si="132"/>
        <v>0</v>
      </c>
      <c r="L1443" s="10">
        <f t="shared" si="133"/>
        <v>-6.3754385964912286E-2</v>
      </c>
      <c r="M1443" s="10">
        <f t="shared" si="134"/>
        <v>6.3754385964912286E-2</v>
      </c>
      <c r="O1443">
        <f t="shared" si="135"/>
        <v>-2.6176126365131579E-2</v>
      </c>
      <c r="P1443">
        <f t="shared" si="137"/>
        <v>-11.159494934381593</v>
      </c>
      <c r="S1443">
        <f t="shared" si="136"/>
        <v>-0.10470450546052631</v>
      </c>
    </row>
    <row r="1444" spans="5:19" x14ac:dyDescent="0.25">
      <c r="E1444">
        <v>89</v>
      </c>
      <c r="F1444">
        <v>15</v>
      </c>
      <c r="G1444">
        <v>4.1193749999999998</v>
      </c>
      <c r="H1444">
        <v>-65.349999999999994</v>
      </c>
      <c r="I1444">
        <v>0</v>
      </c>
      <c r="J1444">
        <v>0.29199999999999998</v>
      </c>
      <c r="K1444" s="10">
        <f t="shared" si="132"/>
        <v>0</v>
      </c>
      <c r="L1444" s="10">
        <f t="shared" si="133"/>
        <v>-5.1228070175438599E-4</v>
      </c>
      <c r="M1444" s="10">
        <f t="shared" si="134"/>
        <v>5.1228070175438599E-4</v>
      </c>
      <c r="O1444">
        <f t="shared" si="135"/>
        <v>-2.1033100986842104E-4</v>
      </c>
      <c r="P1444">
        <f t="shared" si="137"/>
        <v>-11.159284603371725</v>
      </c>
      <c r="S1444">
        <f t="shared" si="136"/>
        <v>-8.4132403947368415E-4</v>
      </c>
    </row>
    <row r="1445" spans="5:19" x14ac:dyDescent="0.25">
      <c r="E1445">
        <v>89</v>
      </c>
      <c r="F1445">
        <v>16</v>
      </c>
      <c r="G1445">
        <v>4.1193749999999998</v>
      </c>
      <c r="H1445">
        <v>-65.319999999999993</v>
      </c>
      <c r="I1445">
        <v>0</v>
      </c>
      <c r="J1445">
        <v>64.388000000000005</v>
      </c>
      <c r="K1445" s="10">
        <f t="shared" si="132"/>
        <v>0</v>
      </c>
      <c r="L1445" s="10">
        <f t="shared" si="133"/>
        <v>-0.11296140350877194</v>
      </c>
      <c r="M1445" s="10">
        <f t="shared" si="134"/>
        <v>0.11296140350877194</v>
      </c>
      <c r="O1445">
        <f t="shared" si="135"/>
        <v>-4.6379428299342107E-2</v>
      </c>
      <c r="P1445">
        <f t="shared" si="137"/>
        <v>-11.112905175072383</v>
      </c>
      <c r="S1445">
        <f t="shared" si="136"/>
        <v>-0.18551771319736843</v>
      </c>
    </row>
    <row r="1446" spans="5:19" x14ac:dyDescent="0.25">
      <c r="E1446">
        <v>90</v>
      </c>
      <c r="F1446">
        <v>1</v>
      </c>
      <c r="G1446">
        <v>7.8475000000000001</v>
      </c>
      <c r="H1446">
        <v>-342.2</v>
      </c>
      <c r="I1446">
        <v>59.92</v>
      </c>
      <c r="J1446">
        <v>0</v>
      </c>
      <c r="K1446" s="10">
        <f t="shared" si="132"/>
        <v>0.10512280701754387</v>
      </c>
      <c r="L1446" s="10">
        <f t="shared" si="133"/>
        <v>0</v>
      </c>
      <c r="M1446" s="10">
        <f t="shared" si="134"/>
        <v>0.10512280701754387</v>
      </c>
      <c r="O1446">
        <f t="shared" si="135"/>
        <v>4.316107572368421E-2</v>
      </c>
      <c r="P1446">
        <f t="shared" si="137"/>
        <v>-11.156066250796068</v>
      </c>
      <c r="S1446">
        <f t="shared" si="136"/>
        <v>0.17264430289473684</v>
      </c>
    </row>
    <row r="1447" spans="5:19" x14ac:dyDescent="0.25">
      <c r="E1447">
        <v>90</v>
      </c>
      <c r="F1447">
        <v>2</v>
      </c>
      <c r="G1447">
        <v>7.8475000000000001</v>
      </c>
      <c r="H1447">
        <v>-137.56</v>
      </c>
      <c r="I1447">
        <v>0</v>
      </c>
      <c r="J1447">
        <v>77.744</v>
      </c>
      <c r="K1447" s="10">
        <f t="shared" si="132"/>
        <v>0</v>
      </c>
      <c r="L1447" s="10">
        <f t="shared" si="133"/>
        <v>-0.13639298245614034</v>
      </c>
      <c r="M1447" s="10">
        <f t="shared" si="134"/>
        <v>0.13639298245614034</v>
      </c>
      <c r="O1447">
        <f t="shared" si="135"/>
        <v>-5.5999911065789471E-2</v>
      </c>
      <c r="P1447">
        <f t="shared" si="137"/>
        <v>-11.100066339730278</v>
      </c>
      <c r="S1447">
        <f t="shared" si="136"/>
        <v>-0.22399964426315788</v>
      </c>
    </row>
    <row r="1448" spans="5:19" x14ac:dyDescent="0.25">
      <c r="E1448">
        <v>90</v>
      </c>
      <c r="F1448">
        <v>3</v>
      </c>
      <c r="G1448">
        <v>7.8475000000000001</v>
      </c>
      <c r="H1448">
        <v>-111.39</v>
      </c>
      <c r="I1448">
        <v>0</v>
      </c>
      <c r="J1448">
        <v>81.884</v>
      </c>
      <c r="K1448" s="10">
        <f t="shared" si="132"/>
        <v>0</v>
      </c>
      <c r="L1448" s="10">
        <f t="shared" si="133"/>
        <v>-0.1436561403508772</v>
      </c>
      <c r="M1448" s="10">
        <f t="shared" si="134"/>
        <v>0.1436561403508772</v>
      </c>
      <c r="O1448">
        <f t="shared" si="135"/>
        <v>-5.8982001411184211E-2</v>
      </c>
      <c r="P1448">
        <f t="shared" si="137"/>
        <v>-11.041084338319093</v>
      </c>
      <c r="S1448">
        <f t="shared" si="136"/>
        <v>-0.23592800564473684</v>
      </c>
    </row>
    <row r="1449" spans="5:19" x14ac:dyDescent="0.25">
      <c r="E1449">
        <v>90</v>
      </c>
      <c r="F1449">
        <v>4</v>
      </c>
      <c r="G1449">
        <v>7.8475000000000001</v>
      </c>
      <c r="H1449">
        <v>-133.80000000000001</v>
      </c>
      <c r="I1449">
        <v>0</v>
      </c>
      <c r="J1449">
        <v>87.335999999999999</v>
      </c>
      <c r="K1449" s="10">
        <f t="shared" si="132"/>
        <v>0</v>
      </c>
      <c r="L1449" s="10">
        <f t="shared" si="133"/>
        <v>-0.15322105263157895</v>
      </c>
      <c r="M1449" s="10">
        <f t="shared" si="134"/>
        <v>0.15322105263157895</v>
      </c>
      <c r="O1449">
        <f t="shared" si="135"/>
        <v>-6.2909140677631578E-2</v>
      </c>
      <c r="P1449">
        <f t="shared" si="137"/>
        <v>-10.978175197641463</v>
      </c>
      <c r="S1449">
        <f t="shared" si="136"/>
        <v>-0.25163656271052631</v>
      </c>
    </row>
    <row r="1450" spans="5:19" x14ac:dyDescent="0.25">
      <c r="E1450">
        <v>90</v>
      </c>
      <c r="F1450">
        <v>5</v>
      </c>
      <c r="G1450">
        <v>7.8475000000000001</v>
      </c>
      <c r="H1450">
        <v>-177.46</v>
      </c>
      <c r="I1450">
        <v>71.951999999999998</v>
      </c>
      <c r="J1450">
        <v>0</v>
      </c>
      <c r="K1450" s="10">
        <f t="shared" si="132"/>
        <v>0.12623157894736842</v>
      </c>
      <c r="L1450" s="10">
        <f t="shared" si="133"/>
        <v>0</v>
      </c>
      <c r="M1450" s="10">
        <f t="shared" si="134"/>
        <v>0.12623157894736842</v>
      </c>
      <c r="O1450">
        <f t="shared" si="135"/>
        <v>5.1827865828947363E-2</v>
      </c>
      <c r="P1450">
        <f t="shared" si="137"/>
        <v>-11.03000306347041</v>
      </c>
      <c r="S1450">
        <f t="shared" si="136"/>
        <v>0.20731146331578945</v>
      </c>
    </row>
    <row r="1451" spans="5:19" x14ac:dyDescent="0.25">
      <c r="E1451">
        <v>90</v>
      </c>
      <c r="F1451">
        <v>6</v>
      </c>
      <c r="G1451">
        <v>7.8475000000000001</v>
      </c>
      <c r="H1451">
        <v>-182.4</v>
      </c>
      <c r="I1451">
        <v>0</v>
      </c>
      <c r="J1451">
        <v>53.411999999999999</v>
      </c>
      <c r="K1451" s="10">
        <f t="shared" si="132"/>
        <v>0</v>
      </c>
      <c r="L1451" s="10">
        <f t="shared" si="133"/>
        <v>-9.3705263157894736E-2</v>
      </c>
      <c r="M1451" s="10">
        <f t="shared" si="134"/>
        <v>9.3705263157894736E-2</v>
      </c>
      <c r="O1451">
        <f t="shared" si="135"/>
        <v>-3.8473287325657891E-2</v>
      </c>
      <c r="P1451">
        <f t="shared" si="137"/>
        <v>-10.991529776144752</v>
      </c>
      <c r="S1451">
        <f t="shared" si="136"/>
        <v>-0.15389314930263157</v>
      </c>
    </row>
    <row r="1452" spans="5:19" x14ac:dyDescent="0.25">
      <c r="E1452">
        <v>90</v>
      </c>
      <c r="F1452">
        <v>7</v>
      </c>
      <c r="G1452">
        <v>7.8475000000000001</v>
      </c>
      <c r="H1452">
        <v>-176.42</v>
      </c>
      <c r="I1452">
        <v>0</v>
      </c>
      <c r="J1452">
        <v>45.771999999999998</v>
      </c>
      <c r="K1452" s="10">
        <f t="shared" si="132"/>
        <v>0</v>
      </c>
      <c r="L1452" s="10">
        <f t="shared" si="133"/>
        <v>-8.0301754385964916E-2</v>
      </c>
      <c r="M1452" s="10">
        <f t="shared" si="134"/>
        <v>8.0301754385964916E-2</v>
      </c>
      <c r="O1452">
        <f t="shared" si="135"/>
        <v>-3.2970106108552631E-2</v>
      </c>
      <c r="P1452">
        <f t="shared" si="137"/>
        <v>-10.9585596700362</v>
      </c>
      <c r="S1452">
        <f t="shared" si="136"/>
        <v>-0.13188042443421052</v>
      </c>
    </row>
    <row r="1453" spans="5:19" x14ac:dyDescent="0.25">
      <c r="E1453">
        <v>90</v>
      </c>
      <c r="F1453">
        <v>8</v>
      </c>
      <c r="G1453">
        <v>7.8475000000000001</v>
      </c>
      <c r="H1453">
        <v>150</v>
      </c>
      <c r="I1453">
        <v>0</v>
      </c>
      <c r="J1453">
        <v>2.3639999999999999</v>
      </c>
      <c r="K1453" s="10">
        <f t="shared" si="132"/>
        <v>0</v>
      </c>
      <c r="L1453" s="10">
        <f t="shared" si="133"/>
        <v>-4.1473684210526314E-3</v>
      </c>
      <c r="M1453" s="10">
        <f t="shared" si="134"/>
        <v>4.1473684210526314E-3</v>
      </c>
      <c r="O1453">
        <f t="shared" si="135"/>
        <v>-1.7028168059210526E-3</v>
      </c>
      <c r="P1453">
        <f t="shared" si="137"/>
        <v>-10.956856853230279</v>
      </c>
      <c r="S1453">
        <f t="shared" si="136"/>
        <v>-6.8112672236842102E-3</v>
      </c>
    </row>
    <row r="1454" spans="5:19" x14ac:dyDescent="0.25">
      <c r="E1454">
        <v>90</v>
      </c>
      <c r="F1454">
        <v>9</v>
      </c>
      <c r="G1454">
        <v>7.8475000000000001</v>
      </c>
      <c r="H1454">
        <v>185.71</v>
      </c>
      <c r="I1454">
        <v>105.328</v>
      </c>
      <c r="J1454">
        <v>0</v>
      </c>
      <c r="K1454" s="10">
        <f t="shared" si="132"/>
        <v>0.18478596491228072</v>
      </c>
      <c r="L1454" s="10">
        <f t="shared" si="133"/>
        <v>0</v>
      </c>
      <c r="M1454" s="10">
        <f t="shared" si="134"/>
        <v>0.18478596491228072</v>
      </c>
      <c r="O1454">
        <f t="shared" si="135"/>
        <v>7.5868988381578947E-2</v>
      </c>
      <c r="P1454">
        <f t="shared" si="137"/>
        <v>-11.032725841611859</v>
      </c>
      <c r="S1454">
        <f t="shared" si="136"/>
        <v>0.30347595352631579</v>
      </c>
    </row>
    <row r="1455" spans="5:19" x14ac:dyDescent="0.25">
      <c r="E1455">
        <v>90</v>
      </c>
      <c r="F1455">
        <v>10</v>
      </c>
      <c r="G1455">
        <v>7.8475000000000001</v>
      </c>
      <c r="H1455">
        <v>181.66</v>
      </c>
      <c r="I1455">
        <v>0</v>
      </c>
      <c r="J1455">
        <v>20.231999999999999</v>
      </c>
      <c r="K1455" s="10">
        <f t="shared" si="132"/>
        <v>0</v>
      </c>
      <c r="L1455" s="10">
        <f t="shared" si="133"/>
        <v>-3.5494736842105259E-2</v>
      </c>
      <c r="M1455" s="10">
        <f t="shared" si="134"/>
        <v>3.5494736842105259E-2</v>
      </c>
      <c r="O1455">
        <f t="shared" si="135"/>
        <v>-1.4573345861842103E-2</v>
      </c>
      <c r="P1455">
        <f t="shared" si="137"/>
        <v>-11.018152495750016</v>
      </c>
      <c r="S1455">
        <f t="shared" si="136"/>
        <v>-5.829338344736841E-2</v>
      </c>
    </row>
    <row r="1456" spans="5:19" x14ac:dyDescent="0.25">
      <c r="E1456">
        <v>90</v>
      </c>
      <c r="F1456">
        <v>11</v>
      </c>
      <c r="G1456">
        <v>7.8475000000000001</v>
      </c>
      <c r="H1456">
        <v>193.75</v>
      </c>
      <c r="I1456">
        <v>108.256</v>
      </c>
      <c r="J1456">
        <v>0</v>
      </c>
      <c r="K1456" s="10">
        <f t="shared" si="132"/>
        <v>0.18992280701754385</v>
      </c>
      <c r="L1456" s="10">
        <f t="shared" si="133"/>
        <v>0</v>
      </c>
      <c r="M1456" s="10">
        <f t="shared" si="134"/>
        <v>0.18992280701754385</v>
      </c>
      <c r="O1456">
        <f t="shared" si="135"/>
        <v>7.7978060973684205E-2</v>
      </c>
      <c r="P1456">
        <f t="shared" si="137"/>
        <v>-11.096130556723701</v>
      </c>
      <c r="S1456">
        <f t="shared" si="136"/>
        <v>0.31191224389473682</v>
      </c>
    </row>
    <row r="1457" spans="5:19" x14ac:dyDescent="0.25">
      <c r="E1457">
        <v>90</v>
      </c>
      <c r="F1457">
        <v>12</v>
      </c>
      <c r="G1457">
        <v>7.8475000000000001</v>
      </c>
      <c r="H1457">
        <v>191.93</v>
      </c>
      <c r="I1457">
        <v>0</v>
      </c>
      <c r="J1457">
        <v>19.899999999999999</v>
      </c>
      <c r="K1457" s="10">
        <f t="shared" si="132"/>
        <v>0</v>
      </c>
      <c r="L1457" s="10">
        <f t="shared" si="133"/>
        <v>-3.4912280701754381E-2</v>
      </c>
      <c r="M1457" s="10">
        <f t="shared" si="134"/>
        <v>3.4912280701754381E-2</v>
      </c>
      <c r="O1457">
        <f t="shared" si="135"/>
        <v>-1.4334202384868417E-2</v>
      </c>
      <c r="P1457">
        <f t="shared" si="137"/>
        <v>-11.081796354338833</v>
      </c>
      <c r="S1457">
        <f t="shared" si="136"/>
        <v>-5.733680953947367E-2</v>
      </c>
    </row>
    <row r="1458" spans="5:19" x14ac:dyDescent="0.25">
      <c r="E1458">
        <v>90</v>
      </c>
      <c r="F1458">
        <v>13</v>
      </c>
      <c r="G1458">
        <v>7.8475000000000001</v>
      </c>
      <c r="H1458">
        <v>31.26</v>
      </c>
      <c r="I1458">
        <v>94.632000000000005</v>
      </c>
      <c r="J1458">
        <v>0</v>
      </c>
      <c r="K1458" s="10">
        <f t="shared" si="132"/>
        <v>0.16602105263157896</v>
      </c>
      <c r="L1458" s="10">
        <f t="shared" si="133"/>
        <v>0</v>
      </c>
      <c r="M1458" s="10">
        <f t="shared" si="134"/>
        <v>0.16602105263157896</v>
      </c>
      <c r="O1458">
        <f t="shared" si="135"/>
        <v>6.8164534677631575E-2</v>
      </c>
      <c r="P1458">
        <f t="shared" si="137"/>
        <v>-11.149960889016464</v>
      </c>
      <c r="S1458">
        <f t="shared" si="136"/>
        <v>0.2726581387105263</v>
      </c>
    </row>
    <row r="1459" spans="5:19" x14ac:dyDescent="0.25">
      <c r="E1459">
        <v>90</v>
      </c>
      <c r="F1459">
        <v>14</v>
      </c>
      <c r="G1459">
        <v>7.8475000000000001</v>
      </c>
      <c r="H1459">
        <v>-18.8</v>
      </c>
      <c r="I1459">
        <v>24.135999999999999</v>
      </c>
      <c r="J1459">
        <v>0</v>
      </c>
      <c r="K1459" s="10">
        <f t="shared" si="132"/>
        <v>4.2343859649122809E-2</v>
      </c>
      <c r="L1459" s="10">
        <f t="shared" si="133"/>
        <v>0</v>
      </c>
      <c r="M1459" s="10">
        <f t="shared" si="134"/>
        <v>4.2343859649122809E-2</v>
      </c>
      <c r="O1459">
        <f t="shared" si="135"/>
        <v>1.738544265131579E-2</v>
      </c>
      <c r="P1459">
        <f t="shared" si="137"/>
        <v>-11.16734633166778</v>
      </c>
      <c r="S1459">
        <f t="shared" si="136"/>
        <v>6.9541770605263162E-2</v>
      </c>
    </row>
    <row r="1460" spans="5:19" x14ac:dyDescent="0.25">
      <c r="E1460">
        <v>90</v>
      </c>
      <c r="F1460">
        <v>15</v>
      </c>
      <c r="G1460">
        <v>7.8475000000000001</v>
      </c>
      <c r="H1460">
        <v>-1.7</v>
      </c>
      <c r="I1460">
        <v>44.496000000000002</v>
      </c>
      <c r="J1460">
        <v>0</v>
      </c>
      <c r="K1460" s="10">
        <f t="shared" si="132"/>
        <v>7.8063157894736848E-2</v>
      </c>
      <c r="L1460" s="10">
        <f t="shared" si="133"/>
        <v>0</v>
      </c>
      <c r="M1460" s="10">
        <f t="shared" si="134"/>
        <v>7.8063157894736848E-2</v>
      </c>
      <c r="O1460">
        <f t="shared" si="135"/>
        <v>3.2050988407894734E-2</v>
      </c>
      <c r="P1460">
        <f t="shared" si="137"/>
        <v>-11.199397320075674</v>
      </c>
      <c r="S1460">
        <f t="shared" si="136"/>
        <v>0.12820395363157894</v>
      </c>
    </row>
    <row r="1461" spans="5:19" x14ac:dyDescent="0.25">
      <c r="E1461">
        <v>90</v>
      </c>
      <c r="F1461">
        <v>16</v>
      </c>
      <c r="G1461">
        <v>7.8475000000000001</v>
      </c>
      <c r="H1461">
        <v>-81.739999999999995</v>
      </c>
      <c r="I1461">
        <v>2.8919999999999999</v>
      </c>
      <c r="J1461">
        <v>0</v>
      </c>
      <c r="K1461" s="10">
        <f t="shared" si="132"/>
        <v>5.0736842105263153E-3</v>
      </c>
      <c r="L1461" s="10">
        <f t="shared" si="133"/>
        <v>0</v>
      </c>
      <c r="M1461" s="10">
        <f t="shared" si="134"/>
        <v>5.0736842105263153E-3</v>
      </c>
      <c r="O1461">
        <f t="shared" si="135"/>
        <v>2.0831413717105258E-3</v>
      </c>
      <c r="P1461">
        <f t="shared" si="137"/>
        <v>-11.201480461447384</v>
      </c>
      <c r="S1461">
        <f t="shared" si="136"/>
        <v>8.3325654868421032E-3</v>
      </c>
    </row>
    <row r="1462" spans="5:19" x14ac:dyDescent="0.25">
      <c r="E1462">
        <v>91</v>
      </c>
      <c r="F1462">
        <v>1</v>
      </c>
      <c r="G1462">
        <v>7.2862499999999999</v>
      </c>
      <c r="H1462">
        <v>156.37</v>
      </c>
      <c r="I1462">
        <v>66.296000000000006</v>
      </c>
      <c r="J1462">
        <v>0</v>
      </c>
      <c r="K1462" s="10">
        <f t="shared" si="132"/>
        <v>0.11630877192982457</v>
      </c>
      <c r="L1462" s="10">
        <f t="shared" si="133"/>
        <v>0</v>
      </c>
      <c r="M1462" s="10">
        <f t="shared" si="134"/>
        <v>0.11630877192982457</v>
      </c>
      <c r="O1462">
        <f t="shared" si="135"/>
        <v>4.7753782980263157E-2</v>
      </c>
      <c r="P1462">
        <f t="shared" si="137"/>
        <v>-11.249234244427647</v>
      </c>
      <c r="S1462">
        <f t="shared" si="136"/>
        <v>0.19101513192105263</v>
      </c>
    </row>
    <row r="1463" spans="5:19" x14ac:dyDescent="0.25">
      <c r="E1463">
        <v>91</v>
      </c>
      <c r="F1463">
        <v>2</v>
      </c>
      <c r="G1463">
        <v>7.2862499999999999</v>
      </c>
      <c r="H1463">
        <v>20.350000000000001</v>
      </c>
      <c r="I1463">
        <v>13.683999999999999</v>
      </c>
      <c r="J1463">
        <v>0</v>
      </c>
      <c r="K1463" s="10">
        <f t="shared" si="132"/>
        <v>2.4007017543859647E-2</v>
      </c>
      <c r="L1463" s="10">
        <f t="shared" si="133"/>
        <v>0</v>
      </c>
      <c r="M1463" s="10">
        <f t="shared" si="134"/>
        <v>2.4007017543859647E-2</v>
      </c>
      <c r="O1463">
        <f t="shared" si="135"/>
        <v>9.8567449967105255E-3</v>
      </c>
      <c r="P1463">
        <f t="shared" si="137"/>
        <v>-11.259090989424358</v>
      </c>
      <c r="S1463">
        <f t="shared" si="136"/>
        <v>3.9426979986842102E-2</v>
      </c>
    </row>
    <row r="1464" spans="5:19" x14ac:dyDescent="0.25">
      <c r="E1464">
        <v>91</v>
      </c>
      <c r="F1464">
        <v>3</v>
      </c>
      <c r="G1464">
        <v>7.2862499999999999</v>
      </c>
      <c r="H1464">
        <v>-9</v>
      </c>
      <c r="I1464">
        <v>93.975999999999999</v>
      </c>
      <c r="J1464">
        <v>0</v>
      </c>
      <c r="K1464" s="10">
        <f t="shared" si="132"/>
        <v>0.1648701754385965</v>
      </c>
      <c r="L1464" s="10">
        <f t="shared" si="133"/>
        <v>0</v>
      </c>
      <c r="M1464" s="10">
        <f t="shared" si="134"/>
        <v>0.1648701754385965</v>
      </c>
      <c r="O1464">
        <f t="shared" si="135"/>
        <v>6.7692010217105261E-2</v>
      </c>
      <c r="P1464">
        <f t="shared" si="137"/>
        <v>-11.326782999641463</v>
      </c>
      <c r="S1464">
        <f t="shared" si="136"/>
        <v>0.27076804086842104</v>
      </c>
    </row>
    <row r="1465" spans="5:19" x14ac:dyDescent="0.25">
      <c r="E1465">
        <v>91</v>
      </c>
      <c r="F1465">
        <v>4</v>
      </c>
      <c r="G1465">
        <v>7.2862499999999999</v>
      </c>
      <c r="H1465">
        <v>14.01</v>
      </c>
      <c r="I1465">
        <v>11.263999999999999</v>
      </c>
      <c r="J1465">
        <v>0</v>
      </c>
      <c r="K1465" s="10">
        <f t="shared" si="132"/>
        <v>1.9761403508771928E-2</v>
      </c>
      <c r="L1465" s="10">
        <f t="shared" si="133"/>
        <v>0</v>
      </c>
      <c r="M1465" s="10">
        <f t="shared" si="134"/>
        <v>1.9761403508771928E-2</v>
      </c>
      <c r="O1465">
        <f t="shared" si="135"/>
        <v>8.1135907368421033E-3</v>
      </c>
      <c r="P1465">
        <f t="shared" si="137"/>
        <v>-11.334896590378305</v>
      </c>
      <c r="S1465">
        <f t="shared" si="136"/>
        <v>3.2454362947368413E-2</v>
      </c>
    </row>
    <row r="1466" spans="5:19" x14ac:dyDescent="0.25">
      <c r="E1466">
        <v>91</v>
      </c>
      <c r="F1466">
        <v>5</v>
      </c>
      <c r="G1466">
        <v>7.2862499999999999</v>
      </c>
      <c r="H1466">
        <v>-122.44</v>
      </c>
      <c r="I1466">
        <v>39.491999999999997</v>
      </c>
      <c r="J1466">
        <v>0</v>
      </c>
      <c r="K1466" s="10">
        <f t="shared" si="132"/>
        <v>6.9284210526315781E-2</v>
      </c>
      <c r="L1466" s="10">
        <f t="shared" si="133"/>
        <v>0</v>
      </c>
      <c r="M1466" s="10">
        <f t="shared" si="134"/>
        <v>6.9284210526315781E-2</v>
      </c>
      <c r="O1466">
        <f t="shared" si="135"/>
        <v>2.8446548773026312E-2</v>
      </c>
      <c r="P1466">
        <f t="shared" si="137"/>
        <v>-11.363343139151331</v>
      </c>
      <c r="S1466">
        <f t="shared" si="136"/>
        <v>0.11378619509210525</v>
      </c>
    </row>
    <row r="1467" spans="5:19" x14ac:dyDescent="0.25">
      <c r="E1467">
        <v>91</v>
      </c>
      <c r="F1467">
        <v>6</v>
      </c>
      <c r="G1467">
        <v>7.2862499999999999</v>
      </c>
      <c r="H1467">
        <v>-107.32</v>
      </c>
      <c r="I1467">
        <v>27.04</v>
      </c>
      <c r="J1467">
        <v>0</v>
      </c>
      <c r="K1467" s="10">
        <f t="shared" si="132"/>
        <v>4.7438596491228072E-2</v>
      </c>
      <c r="L1467" s="10">
        <f t="shared" si="133"/>
        <v>0</v>
      </c>
      <c r="M1467" s="10">
        <f t="shared" si="134"/>
        <v>4.7438596491228072E-2</v>
      </c>
      <c r="O1467">
        <f t="shared" si="135"/>
        <v>1.9477227763157894E-2</v>
      </c>
      <c r="P1467">
        <f t="shared" si="137"/>
        <v>-11.382820366914489</v>
      </c>
      <c r="S1467">
        <f t="shared" si="136"/>
        <v>7.7908911052631577E-2</v>
      </c>
    </row>
    <row r="1468" spans="5:19" x14ac:dyDescent="0.25">
      <c r="E1468">
        <v>91</v>
      </c>
      <c r="F1468">
        <v>7</v>
      </c>
      <c r="G1468">
        <v>7.2862499999999999</v>
      </c>
      <c r="H1468">
        <v>19.32</v>
      </c>
      <c r="I1468">
        <v>123.148</v>
      </c>
      <c r="J1468">
        <v>0</v>
      </c>
      <c r="K1468" s="10">
        <f t="shared" si="132"/>
        <v>0.21604912280701755</v>
      </c>
      <c r="L1468" s="10">
        <f t="shared" si="133"/>
        <v>0</v>
      </c>
      <c r="M1468" s="10">
        <f t="shared" si="134"/>
        <v>0.21604912280701755</v>
      </c>
      <c r="O1468">
        <f t="shared" si="135"/>
        <v>8.8704942476973678E-2</v>
      </c>
      <c r="P1468">
        <f t="shared" si="137"/>
        <v>-11.471525309391462</v>
      </c>
      <c r="S1468">
        <f t="shared" si="136"/>
        <v>0.35481976990789471</v>
      </c>
    </row>
    <row r="1469" spans="5:19" x14ac:dyDescent="0.25">
      <c r="E1469">
        <v>91</v>
      </c>
      <c r="F1469">
        <v>8</v>
      </c>
      <c r="G1469">
        <v>7.2862499999999999</v>
      </c>
      <c r="H1469">
        <v>-133.69999999999999</v>
      </c>
      <c r="I1469">
        <v>0</v>
      </c>
      <c r="J1469">
        <v>37.119999999999997</v>
      </c>
      <c r="K1469" s="10">
        <f t="shared" si="132"/>
        <v>0</v>
      </c>
      <c r="L1469" s="10">
        <f t="shared" si="133"/>
        <v>-6.512280701754386E-2</v>
      </c>
      <c r="M1469" s="10">
        <f t="shared" si="134"/>
        <v>6.512280701754386E-2</v>
      </c>
      <c r="O1469">
        <f t="shared" si="135"/>
        <v>-2.673796947368421E-2</v>
      </c>
      <c r="P1469">
        <f t="shared" si="137"/>
        <v>-11.444787339917777</v>
      </c>
      <c r="S1469">
        <f t="shared" si="136"/>
        <v>-0.10695187789473684</v>
      </c>
    </row>
    <row r="1470" spans="5:19" x14ac:dyDescent="0.25">
      <c r="E1470">
        <v>91</v>
      </c>
      <c r="F1470">
        <v>9</v>
      </c>
      <c r="G1470">
        <v>7.2862499999999999</v>
      </c>
      <c r="H1470">
        <v>-155.9</v>
      </c>
      <c r="I1470">
        <v>83.72</v>
      </c>
      <c r="J1470">
        <v>0</v>
      </c>
      <c r="K1470" s="10">
        <f t="shared" si="132"/>
        <v>0.14687719298245613</v>
      </c>
      <c r="L1470" s="10">
        <f t="shared" si="133"/>
        <v>0</v>
      </c>
      <c r="M1470" s="10">
        <f t="shared" si="134"/>
        <v>0.14687719298245613</v>
      </c>
      <c r="O1470">
        <f t="shared" si="135"/>
        <v>6.0304493651315787E-2</v>
      </c>
      <c r="P1470">
        <f t="shared" si="137"/>
        <v>-11.505091833569093</v>
      </c>
      <c r="S1470">
        <f t="shared" si="136"/>
        <v>0.24121797460526315</v>
      </c>
    </row>
    <row r="1471" spans="5:19" x14ac:dyDescent="0.25">
      <c r="E1471">
        <v>91</v>
      </c>
      <c r="F1471">
        <v>10</v>
      </c>
      <c r="G1471">
        <v>7.2862499999999999</v>
      </c>
      <c r="H1471">
        <v>-106.63</v>
      </c>
      <c r="I1471">
        <v>46.244</v>
      </c>
      <c r="J1471">
        <v>0</v>
      </c>
      <c r="K1471" s="10">
        <f t="shared" si="132"/>
        <v>8.112982456140351E-2</v>
      </c>
      <c r="L1471" s="10">
        <f t="shared" si="133"/>
        <v>0</v>
      </c>
      <c r="M1471" s="10">
        <f t="shared" si="134"/>
        <v>8.112982456140351E-2</v>
      </c>
      <c r="O1471">
        <f t="shared" si="135"/>
        <v>3.3310093220394736E-2</v>
      </c>
      <c r="P1471">
        <f t="shared" si="137"/>
        <v>-11.538401926789488</v>
      </c>
      <c r="S1471">
        <f t="shared" si="136"/>
        <v>0.13324037288157894</v>
      </c>
    </row>
    <row r="1472" spans="5:19" x14ac:dyDescent="0.25">
      <c r="E1472">
        <v>91</v>
      </c>
      <c r="F1472">
        <v>11</v>
      </c>
      <c r="G1472">
        <v>7.2862499999999999</v>
      </c>
      <c r="H1472">
        <v>-173.52</v>
      </c>
      <c r="I1472">
        <v>75.88</v>
      </c>
      <c r="J1472">
        <v>0</v>
      </c>
      <c r="K1472" s="10">
        <f t="shared" si="132"/>
        <v>0.13312280701754386</v>
      </c>
      <c r="L1472" s="10">
        <f t="shared" si="133"/>
        <v>0</v>
      </c>
      <c r="M1472" s="10">
        <f t="shared" si="134"/>
        <v>0.13312280701754386</v>
      </c>
      <c r="O1472">
        <f t="shared" si="135"/>
        <v>5.4657250098684211E-2</v>
      </c>
      <c r="P1472">
        <f t="shared" si="137"/>
        <v>-11.593059176888172</v>
      </c>
      <c r="S1472">
        <f t="shared" si="136"/>
        <v>0.21862900039473684</v>
      </c>
    </row>
    <row r="1473" spans="5:19" x14ac:dyDescent="0.25">
      <c r="E1473">
        <v>91</v>
      </c>
      <c r="F1473">
        <v>12</v>
      </c>
      <c r="G1473">
        <v>7.2862499999999999</v>
      </c>
      <c r="H1473">
        <v>59.84</v>
      </c>
      <c r="I1473">
        <v>89.623999999999995</v>
      </c>
      <c r="J1473">
        <v>0</v>
      </c>
      <c r="K1473" s="10">
        <f t="shared" si="132"/>
        <v>0.15723508771929823</v>
      </c>
      <c r="L1473" s="10">
        <f t="shared" si="133"/>
        <v>0</v>
      </c>
      <c r="M1473" s="10">
        <f t="shared" si="134"/>
        <v>0.15723508771929823</v>
      </c>
      <c r="O1473">
        <f t="shared" si="135"/>
        <v>6.4557213796052615E-2</v>
      </c>
      <c r="P1473">
        <f t="shared" si="137"/>
        <v>-11.657616390684225</v>
      </c>
      <c r="S1473">
        <f t="shared" si="136"/>
        <v>0.25822885518421046</v>
      </c>
    </row>
    <row r="1474" spans="5:19" x14ac:dyDescent="0.25">
      <c r="E1474">
        <v>91</v>
      </c>
      <c r="F1474">
        <v>13</v>
      </c>
      <c r="G1474">
        <v>7.2862499999999999</v>
      </c>
      <c r="H1474">
        <v>246.57</v>
      </c>
      <c r="I1474">
        <v>0</v>
      </c>
      <c r="J1474">
        <v>31.748000000000001</v>
      </c>
      <c r="K1474" s="10">
        <f t="shared" si="132"/>
        <v>0</v>
      </c>
      <c r="L1474" s="10">
        <f t="shared" si="133"/>
        <v>-5.5698245614035087E-2</v>
      </c>
      <c r="M1474" s="10">
        <f t="shared" si="134"/>
        <v>5.5698245614035087E-2</v>
      </c>
      <c r="O1474">
        <f t="shared" si="135"/>
        <v>-2.2868455141447367E-2</v>
      </c>
      <c r="P1474">
        <f t="shared" si="137"/>
        <v>-11.634747935542778</v>
      </c>
      <c r="S1474">
        <f t="shared" si="136"/>
        <v>-9.1473820565789468E-2</v>
      </c>
    </row>
    <row r="1475" spans="5:19" x14ac:dyDescent="0.25">
      <c r="E1475">
        <v>91</v>
      </c>
      <c r="F1475">
        <v>14</v>
      </c>
      <c r="G1475">
        <v>7.2862499999999999</v>
      </c>
      <c r="H1475">
        <v>285.38</v>
      </c>
      <c r="I1475">
        <v>88.1</v>
      </c>
      <c r="J1475">
        <v>0</v>
      </c>
      <c r="K1475" s="10">
        <f t="shared" si="132"/>
        <v>0.15456140350877193</v>
      </c>
      <c r="L1475" s="10">
        <f t="shared" si="133"/>
        <v>0</v>
      </c>
      <c r="M1475" s="10">
        <f t="shared" si="134"/>
        <v>0.15456140350877193</v>
      </c>
      <c r="O1475">
        <f t="shared" si="135"/>
        <v>6.3459458799342103E-2</v>
      </c>
      <c r="P1475">
        <f t="shared" si="137"/>
        <v>-11.69820739434212</v>
      </c>
      <c r="S1475">
        <f t="shared" si="136"/>
        <v>0.25383783519736841</v>
      </c>
    </row>
    <row r="1476" spans="5:19" x14ac:dyDescent="0.25">
      <c r="E1476">
        <v>91</v>
      </c>
      <c r="F1476">
        <v>15</v>
      </c>
      <c r="G1476">
        <v>7.2862499999999999</v>
      </c>
      <c r="H1476">
        <v>270.97000000000003</v>
      </c>
      <c r="I1476">
        <v>86.236000000000004</v>
      </c>
      <c r="J1476">
        <v>0</v>
      </c>
      <c r="K1476" s="10">
        <f t="shared" si="132"/>
        <v>0.15129122807017545</v>
      </c>
      <c r="L1476" s="10">
        <f t="shared" si="133"/>
        <v>0</v>
      </c>
      <c r="M1476" s="10">
        <f t="shared" si="134"/>
        <v>0.15129122807017545</v>
      </c>
      <c r="O1476">
        <f t="shared" si="135"/>
        <v>6.2116797832236843E-2</v>
      </c>
      <c r="P1476">
        <f t="shared" si="137"/>
        <v>-11.760324192174357</v>
      </c>
      <c r="S1476">
        <f t="shared" si="136"/>
        <v>0.24846719132894737</v>
      </c>
    </row>
    <row r="1477" spans="5:19" x14ac:dyDescent="0.25">
      <c r="E1477">
        <v>91</v>
      </c>
      <c r="F1477">
        <v>16</v>
      </c>
      <c r="G1477">
        <v>7.2862499999999999</v>
      </c>
      <c r="H1477">
        <v>235.88</v>
      </c>
      <c r="I1477">
        <v>65.108000000000004</v>
      </c>
      <c r="J1477">
        <v>0</v>
      </c>
      <c r="K1477" s="10">
        <f t="shared" si="132"/>
        <v>0.11422456140350878</v>
      </c>
      <c r="L1477" s="10">
        <f t="shared" si="133"/>
        <v>0</v>
      </c>
      <c r="M1477" s="10">
        <f t="shared" si="134"/>
        <v>0.11422456140350878</v>
      </c>
      <c r="O1477">
        <f t="shared" si="135"/>
        <v>4.6898052707236848E-2</v>
      </c>
      <c r="P1477">
        <f t="shared" si="137"/>
        <v>-11.807222244881594</v>
      </c>
      <c r="S1477">
        <f t="shared" si="136"/>
        <v>0.18759221082894739</v>
      </c>
    </row>
    <row r="1478" spans="5:19" x14ac:dyDescent="0.25">
      <c r="E1478">
        <v>92</v>
      </c>
      <c r="F1478">
        <v>1</v>
      </c>
      <c r="G1478">
        <v>2.4049999999999998</v>
      </c>
      <c r="H1478">
        <v>244.51</v>
      </c>
      <c r="I1478">
        <v>26.707999999999998</v>
      </c>
      <c r="J1478">
        <v>0</v>
      </c>
      <c r="K1478" s="10">
        <f t="shared" si="132"/>
        <v>4.6856140350877193E-2</v>
      </c>
      <c r="L1478" s="10">
        <f t="shared" si="133"/>
        <v>0</v>
      </c>
      <c r="M1478" s="10">
        <f t="shared" si="134"/>
        <v>4.6856140350877193E-2</v>
      </c>
      <c r="O1478">
        <f t="shared" si="135"/>
        <v>1.9238084286184211E-2</v>
      </c>
      <c r="P1478">
        <f t="shared" si="137"/>
        <v>-11.826460329167778</v>
      </c>
      <c r="S1478">
        <f t="shared" si="136"/>
        <v>7.6952337144736843E-2</v>
      </c>
    </row>
    <row r="1479" spans="5:19" x14ac:dyDescent="0.25">
      <c r="E1479">
        <v>92</v>
      </c>
      <c r="F1479">
        <v>2</v>
      </c>
      <c r="G1479">
        <v>2.4049999999999998</v>
      </c>
      <c r="H1479">
        <v>208.2</v>
      </c>
      <c r="I1479">
        <v>38.76</v>
      </c>
      <c r="J1479">
        <v>0</v>
      </c>
      <c r="K1479" s="10">
        <f t="shared" ref="K1479:K1542" si="138">I1479/$G$3</f>
        <v>6.7999999999999991E-2</v>
      </c>
      <c r="L1479" s="10">
        <f t="shared" ref="L1479:L1542" si="139">-J1479/$G$3</f>
        <v>0</v>
      </c>
      <c r="M1479" s="10">
        <f t="shared" ref="M1479:M1542" si="140">J1479/$G$3 +I1479/$G$3</f>
        <v>6.7999999999999991E-2</v>
      </c>
      <c r="O1479">
        <f t="shared" ref="O1479:O1542" si="141">(K1479*$J$2+L1479*$J$2)*0.25</f>
        <v>2.7919280624999994E-2</v>
      </c>
      <c r="P1479">
        <f t="shared" si="137"/>
        <v>-11.854379609792778</v>
      </c>
      <c r="S1479">
        <f t="shared" ref="S1479:S1542" si="142">(K1479*$J$2+L1479*$J$2)</f>
        <v>0.11167712249999998</v>
      </c>
    </row>
    <row r="1480" spans="5:19" x14ac:dyDescent="0.25">
      <c r="E1480">
        <v>92</v>
      </c>
      <c r="F1480">
        <v>3</v>
      </c>
      <c r="G1480">
        <v>2.4049999999999998</v>
      </c>
      <c r="H1480">
        <v>199.25</v>
      </c>
      <c r="I1480">
        <v>82.54</v>
      </c>
      <c r="J1480">
        <v>0</v>
      </c>
      <c r="K1480" s="10">
        <f t="shared" si="138"/>
        <v>0.14480701754385966</v>
      </c>
      <c r="L1480" s="10">
        <f t="shared" si="139"/>
        <v>0</v>
      </c>
      <c r="M1480" s="10">
        <f t="shared" si="140"/>
        <v>0.14480701754385966</v>
      </c>
      <c r="O1480">
        <f t="shared" si="141"/>
        <v>5.9454525871710531E-2</v>
      </c>
      <c r="P1480">
        <f t="shared" ref="P1480:P1543" si="143">P1479-O1480</f>
        <v>-11.913834135664489</v>
      </c>
      <c r="S1480">
        <f t="shared" si="142"/>
        <v>0.23781810348684213</v>
      </c>
    </row>
    <row r="1481" spans="5:19" x14ac:dyDescent="0.25">
      <c r="E1481">
        <v>92</v>
      </c>
      <c r="F1481">
        <v>4</v>
      </c>
      <c r="G1481">
        <v>2.4049999999999998</v>
      </c>
      <c r="H1481">
        <v>198.4</v>
      </c>
      <c r="I1481">
        <v>60.048000000000002</v>
      </c>
      <c r="J1481">
        <v>0</v>
      </c>
      <c r="K1481" s="10">
        <f t="shared" si="138"/>
        <v>0.10534736842105263</v>
      </c>
      <c r="L1481" s="10">
        <f t="shared" si="139"/>
        <v>0</v>
      </c>
      <c r="M1481" s="10">
        <f t="shared" si="140"/>
        <v>0.10534736842105263</v>
      </c>
      <c r="O1481">
        <f t="shared" si="141"/>
        <v>4.3253275618421051E-2</v>
      </c>
      <c r="P1481">
        <f t="shared" si="143"/>
        <v>-11.95708741128291</v>
      </c>
      <c r="S1481">
        <f t="shared" si="142"/>
        <v>0.1730131024736842</v>
      </c>
    </row>
    <row r="1482" spans="5:19" x14ac:dyDescent="0.25">
      <c r="E1482">
        <v>92</v>
      </c>
      <c r="F1482">
        <v>5</v>
      </c>
      <c r="G1482">
        <v>2.4049999999999998</v>
      </c>
      <c r="H1482">
        <v>204</v>
      </c>
      <c r="I1482">
        <v>0</v>
      </c>
      <c r="J1482">
        <v>19.335999999999999</v>
      </c>
      <c r="K1482" s="10">
        <f t="shared" si="138"/>
        <v>0</v>
      </c>
      <c r="L1482" s="10">
        <f t="shared" si="139"/>
        <v>-3.3922807017543855E-2</v>
      </c>
      <c r="M1482" s="10">
        <f t="shared" si="140"/>
        <v>3.3922807017543855E-2</v>
      </c>
      <c r="O1482">
        <f t="shared" si="141"/>
        <v>-1.3927946598684208E-2</v>
      </c>
      <c r="P1482">
        <f t="shared" si="143"/>
        <v>-11.943159464684225</v>
      </c>
      <c r="S1482">
        <f t="shared" si="142"/>
        <v>-5.5711786394736833E-2</v>
      </c>
    </row>
    <row r="1483" spans="5:19" x14ac:dyDescent="0.25">
      <c r="E1483">
        <v>92</v>
      </c>
      <c r="F1483">
        <v>6</v>
      </c>
      <c r="G1483">
        <v>2.4049999999999998</v>
      </c>
      <c r="H1483">
        <v>6.39</v>
      </c>
      <c r="I1483">
        <v>50.624000000000002</v>
      </c>
      <c r="J1483">
        <v>0</v>
      </c>
      <c r="K1483" s="10">
        <f t="shared" si="138"/>
        <v>8.8814035087719304E-2</v>
      </c>
      <c r="L1483" s="10">
        <f t="shared" si="139"/>
        <v>0</v>
      </c>
      <c r="M1483" s="10">
        <f t="shared" si="140"/>
        <v>8.8814035087719304E-2</v>
      </c>
      <c r="O1483">
        <f t="shared" si="141"/>
        <v>3.6465058368421052E-2</v>
      </c>
      <c r="P1483">
        <f t="shared" si="143"/>
        <v>-11.979624523052646</v>
      </c>
      <c r="S1483">
        <f t="shared" si="142"/>
        <v>0.14586023347368421</v>
      </c>
    </row>
    <row r="1484" spans="5:19" x14ac:dyDescent="0.25">
      <c r="E1484">
        <v>92</v>
      </c>
      <c r="F1484">
        <v>7</v>
      </c>
      <c r="G1484">
        <v>2.4049999999999998</v>
      </c>
      <c r="H1484">
        <v>-28.99</v>
      </c>
      <c r="I1484">
        <v>16.552</v>
      </c>
      <c r="J1484">
        <v>0</v>
      </c>
      <c r="K1484" s="10">
        <f t="shared" si="138"/>
        <v>2.9038596491228068E-2</v>
      </c>
      <c r="L1484" s="10">
        <f t="shared" si="139"/>
        <v>0</v>
      </c>
      <c r="M1484" s="10">
        <f t="shared" si="140"/>
        <v>2.9038596491228068E-2</v>
      </c>
      <c r="O1484">
        <f t="shared" si="141"/>
        <v>1.1922598888157894E-2</v>
      </c>
      <c r="P1484">
        <f t="shared" si="143"/>
        <v>-11.991547121940803</v>
      </c>
      <c r="S1484">
        <f t="shared" si="142"/>
        <v>4.7690395552631576E-2</v>
      </c>
    </row>
    <row r="1485" spans="5:19" x14ac:dyDescent="0.25">
      <c r="E1485">
        <v>92</v>
      </c>
      <c r="F1485">
        <v>8</v>
      </c>
      <c r="G1485">
        <v>2.4049999999999998</v>
      </c>
      <c r="H1485">
        <v>8.9700000000000006</v>
      </c>
      <c r="I1485">
        <v>45.96</v>
      </c>
      <c r="J1485">
        <v>0</v>
      </c>
      <c r="K1485" s="10">
        <f t="shared" si="138"/>
        <v>8.0631578947368429E-2</v>
      </c>
      <c r="L1485" s="10">
        <f t="shared" si="139"/>
        <v>0</v>
      </c>
      <c r="M1485" s="10">
        <f t="shared" si="140"/>
        <v>8.0631578947368429E-2</v>
      </c>
      <c r="O1485">
        <f t="shared" si="141"/>
        <v>3.310552470394737E-2</v>
      </c>
      <c r="P1485">
        <f t="shared" si="143"/>
        <v>-12.02465264664475</v>
      </c>
      <c r="S1485">
        <f t="shared" si="142"/>
        <v>0.13242209881578948</v>
      </c>
    </row>
    <row r="1486" spans="5:19" x14ac:dyDescent="0.25">
      <c r="E1486">
        <v>92</v>
      </c>
      <c r="F1486">
        <v>9</v>
      </c>
      <c r="G1486">
        <v>2.4049999999999998</v>
      </c>
      <c r="H1486">
        <v>165.66</v>
      </c>
      <c r="I1486">
        <v>7.9640000000000004</v>
      </c>
      <c r="J1486">
        <v>0</v>
      </c>
      <c r="K1486" s="10">
        <f t="shared" si="138"/>
        <v>1.3971929824561405E-2</v>
      </c>
      <c r="L1486" s="10">
        <f t="shared" si="139"/>
        <v>0</v>
      </c>
      <c r="M1486" s="10">
        <f t="shared" si="140"/>
        <v>1.3971929824561405E-2</v>
      </c>
      <c r="O1486">
        <f t="shared" si="141"/>
        <v>5.7365622006578946E-3</v>
      </c>
      <c r="P1486">
        <f t="shared" si="143"/>
        <v>-12.030389208845408</v>
      </c>
      <c r="S1486">
        <f t="shared" si="142"/>
        <v>2.2946248802631578E-2</v>
      </c>
    </row>
    <row r="1487" spans="5:19" x14ac:dyDescent="0.25">
      <c r="E1487">
        <v>92</v>
      </c>
      <c r="F1487">
        <v>10</v>
      </c>
      <c r="G1487">
        <v>2.4049999999999998</v>
      </c>
      <c r="H1487">
        <v>9.81</v>
      </c>
      <c r="I1487">
        <v>0</v>
      </c>
      <c r="J1487">
        <v>39.82</v>
      </c>
      <c r="K1487" s="10">
        <f t="shared" si="138"/>
        <v>0</v>
      </c>
      <c r="L1487" s="10">
        <f t="shared" si="139"/>
        <v>-6.9859649122807024E-2</v>
      </c>
      <c r="M1487" s="10">
        <f t="shared" si="140"/>
        <v>6.9859649122807024E-2</v>
      </c>
      <c r="O1487">
        <f t="shared" si="141"/>
        <v>-2.8682811003289475E-2</v>
      </c>
      <c r="P1487">
        <f t="shared" si="143"/>
        <v>-12.001706397842119</v>
      </c>
      <c r="S1487">
        <f t="shared" si="142"/>
        <v>-0.1147312440131579</v>
      </c>
    </row>
    <row r="1488" spans="5:19" x14ac:dyDescent="0.25">
      <c r="E1488">
        <v>92</v>
      </c>
      <c r="F1488">
        <v>11</v>
      </c>
      <c r="G1488">
        <v>2.4049999999999998</v>
      </c>
      <c r="H1488">
        <v>13.48</v>
      </c>
      <c r="I1488">
        <v>6.6440000000000001</v>
      </c>
      <c r="J1488">
        <v>0</v>
      </c>
      <c r="K1488" s="10">
        <f t="shared" si="138"/>
        <v>1.1656140350877192E-2</v>
      </c>
      <c r="L1488" s="10">
        <f t="shared" si="139"/>
        <v>0</v>
      </c>
      <c r="M1488" s="10">
        <f t="shared" si="140"/>
        <v>1.1656140350877192E-2</v>
      </c>
      <c r="O1488">
        <f t="shared" si="141"/>
        <v>4.7857507861842098E-3</v>
      </c>
      <c r="P1488">
        <f t="shared" si="143"/>
        <v>-12.006492148628302</v>
      </c>
      <c r="S1488">
        <f t="shared" si="142"/>
        <v>1.9143003144736839E-2</v>
      </c>
    </row>
    <row r="1489" spans="5:19" x14ac:dyDescent="0.25">
      <c r="E1489">
        <v>92</v>
      </c>
      <c r="F1489">
        <v>12</v>
      </c>
      <c r="G1489">
        <v>2.4049999999999998</v>
      </c>
      <c r="H1489">
        <v>15.68</v>
      </c>
      <c r="I1489">
        <v>0</v>
      </c>
      <c r="J1489">
        <v>37.595999999999997</v>
      </c>
      <c r="K1489" s="10">
        <f t="shared" si="138"/>
        <v>0</v>
      </c>
      <c r="L1489" s="10">
        <f t="shared" si="139"/>
        <v>-6.5957894736842104E-2</v>
      </c>
      <c r="M1489" s="10">
        <f t="shared" si="140"/>
        <v>6.5957894736842104E-2</v>
      </c>
      <c r="O1489">
        <f t="shared" si="141"/>
        <v>-2.7080837832236842E-2</v>
      </c>
      <c r="P1489">
        <f t="shared" si="143"/>
        <v>-11.979411310796065</v>
      </c>
      <c r="S1489">
        <f t="shared" si="142"/>
        <v>-0.10832335132894737</v>
      </c>
    </row>
    <row r="1490" spans="5:19" x14ac:dyDescent="0.25">
      <c r="E1490">
        <v>92</v>
      </c>
      <c r="F1490">
        <v>13</v>
      </c>
      <c r="G1490">
        <v>2.4049999999999998</v>
      </c>
      <c r="H1490">
        <v>-237.12</v>
      </c>
      <c r="I1490">
        <v>51.04</v>
      </c>
      <c r="J1490">
        <v>0</v>
      </c>
      <c r="K1490" s="10">
        <f t="shared" si="138"/>
        <v>8.9543859649122801E-2</v>
      </c>
      <c r="L1490" s="10">
        <f t="shared" si="139"/>
        <v>0</v>
      </c>
      <c r="M1490" s="10">
        <f t="shared" si="140"/>
        <v>8.9543859649122801E-2</v>
      </c>
      <c r="O1490">
        <f t="shared" si="141"/>
        <v>3.6764708026315783E-2</v>
      </c>
      <c r="P1490">
        <f t="shared" si="143"/>
        <v>-12.016176018822382</v>
      </c>
      <c r="S1490">
        <f t="shared" si="142"/>
        <v>0.14705883210526313</v>
      </c>
    </row>
    <row r="1491" spans="5:19" x14ac:dyDescent="0.25">
      <c r="E1491">
        <v>92</v>
      </c>
      <c r="F1491">
        <v>14</v>
      </c>
      <c r="G1491">
        <v>2.4049999999999998</v>
      </c>
      <c r="H1491">
        <v>-240.85</v>
      </c>
      <c r="I1491">
        <v>8.3960000000000008</v>
      </c>
      <c r="J1491">
        <v>0</v>
      </c>
      <c r="K1491" s="10">
        <f t="shared" si="138"/>
        <v>1.4729824561403509E-2</v>
      </c>
      <c r="L1491" s="10">
        <f t="shared" si="139"/>
        <v>0</v>
      </c>
      <c r="M1491" s="10">
        <f t="shared" si="140"/>
        <v>1.4729824561403509E-2</v>
      </c>
      <c r="O1491">
        <f t="shared" si="141"/>
        <v>6.0477368453947366E-3</v>
      </c>
      <c r="P1491">
        <f t="shared" si="143"/>
        <v>-12.022223755667776</v>
      </c>
      <c r="S1491">
        <f t="shared" si="142"/>
        <v>2.4190947381578946E-2</v>
      </c>
    </row>
    <row r="1492" spans="5:19" x14ac:dyDescent="0.25">
      <c r="E1492">
        <v>92</v>
      </c>
      <c r="F1492">
        <v>15</v>
      </c>
      <c r="G1492">
        <v>2.4049999999999998</v>
      </c>
      <c r="H1492">
        <v>162.96</v>
      </c>
      <c r="I1492">
        <v>89.563999999999993</v>
      </c>
      <c r="J1492">
        <v>0</v>
      </c>
      <c r="K1492" s="10">
        <f t="shared" si="138"/>
        <v>0.15712982456140351</v>
      </c>
      <c r="L1492" s="10">
        <f t="shared" si="139"/>
        <v>0</v>
      </c>
      <c r="M1492" s="10">
        <f t="shared" si="140"/>
        <v>0.15712982456140351</v>
      </c>
      <c r="O1492">
        <f t="shared" si="141"/>
        <v>6.4513995095394738E-2</v>
      </c>
      <c r="P1492">
        <f t="shared" si="143"/>
        <v>-12.08673775076317</v>
      </c>
      <c r="S1492">
        <f t="shared" si="142"/>
        <v>0.25805598038157895</v>
      </c>
    </row>
    <row r="1493" spans="5:19" x14ac:dyDescent="0.25">
      <c r="E1493">
        <v>92</v>
      </c>
      <c r="F1493">
        <v>16</v>
      </c>
      <c r="G1493">
        <v>2.4049999999999998</v>
      </c>
      <c r="H1493">
        <v>191.26</v>
      </c>
      <c r="I1493">
        <v>41.116</v>
      </c>
      <c r="J1493">
        <v>0</v>
      </c>
      <c r="K1493" s="10">
        <f t="shared" si="138"/>
        <v>7.2133333333333327E-2</v>
      </c>
      <c r="L1493" s="10">
        <f t="shared" si="139"/>
        <v>0</v>
      </c>
      <c r="M1493" s="10">
        <f t="shared" si="140"/>
        <v>7.2133333333333327E-2</v>
      </c>
      <c r="O1493">
        <f t="shared" si="141"/>
        <v>2.9616334937499995E-2</v>
      </c>
      <c r="P1493">
        <f t="shared" si="143"/>
        <v>-12.116354085700671</v>
      </c>
      <c r="S1493">
        <f t="shared" si="142"/>
        <v>0.11846533974999998</v>
      </c>
    </row>
    <row r="1494" spans="5:19" x14ac:dyDescent="0.25">
      <c r="E1494">
        <v>93</v>
      </c>
      <c r="F1494">
        <v>1</v>
      </c>
      <c r="G1494">
        <v>2.5</v>
      </c>
      <c r="H1494">
        <v>194.49</v>
      </c>
      <c r="I1494">
        <v>62.892000000000003</v>
      </c>
      <c r="J1494">
        <v>0</v>
      </c>
      <c r="K1494" s="10">
        <f t="shared" si="138"/>
        <v>0.11033684210526316</v>
      </c>
      <c r="L1494" s="10">
        <f t="shared" si="139"/>
        <v>0</v>
      </c>
      <c r="M1494" s="10">
        <f t="shared" si="140"/>
        <v>0.11033684210526316</v>
      </c>
      <c r="O1494">
        <f t="shared" si="141"/>
        <v>4.5301842029605265E-2</v>
      </c>
      <c r="P1494">
        <f t="shared" si="143"/>
        <v>-12.161655927730276</v>
      </c>
      <c r="S1494">
        <f t="shared" si="142"/>
        <v>0.18120736811842106</v>
      </c>
    </row>
    <row r="1495" spans="5:19" x14ac:dyDescent="0.25">
      <c r="E1495">
        <v>93</v>
      </c>
      <c r="F1495">
        <v>2</v>
      </c>
      <c r="G1495">
        <v>2.5</v>
      </c>
      <c r="H1495">
        <v>188.74</v>
      </c>
      <c r="I1495">
        <v>0</v>
      </c>
      <c r="J1495">
        <v>42.451999999999998</v>
      </c>
      <c r="K1495" s="10">
        <f t="shared" si="138"/>
        <v>0</v>
      </c>
      <c r="L1495" s="10">
        <f t="shared" si="139"/>
        <v>-7.4477192982456142E-2</v>
      </c>
      <c r="M1495" s="10">
        <f t="shared" si="140"/>
        <v>7.4477192982456142E-2</v>
      </c>
      <c r="O1495">
        <f t="shared" si="141"/>
        <v>-3.057867133881579E-2</v>
      </c>
      <c r="P1495">
        <f t="shared" si="143"/>
        <v>-12.13107725639146</v>
      </c>
      <c r="S1495">
        <f t="shared" si="142"/>
        <v>-0.12231468535526316</v>
      </c>
    </row>
    <row r="1496" spans="5:19" x14ac:dyDescent="0.25">
      <c r="E1496">
        <v>93</v>
      </c>
      <c r="F1496">
        <v>3</v>
      </c>
      <c r="G1496">
        <v>2.5</v>
      </c>
      <c r="H1496">
        <v>180.02</v>
      </c>
      <c r="I1496">
        <v>59.856000000000002</v>
      </c>
      <c r="J1496">
        <v>0</v>
      </c>
      <c r="K1496" s="10">
        <f t="shared" si="138"/>
        <v>0.10501052631578947</v>
      </c>
      <c r="L1496" s="10">
        <f t="shared" si="139"/>
        <v>0</v>
      </c>
      <c r="M1496" s="10">
        <f t="shared" si="140"/>
        <v>0.10501052631578947</v>
      </c>
      <c r="O1496">
        <f t="shared" si="141"/>
        <v>4.3114975776315789E-2</v>
      </c>
      <c r="P1496">
        <f t="shared" si="143"/>
        <v>-12.174192232167776</v>
      </c>
      <c r="S1496">
        <f t="shared" si="142"/>
        <v>0.17245990310526316</v>
      </c>
    </row>
    <row r="1497" spans="5:19" x14ac:dyDescent="0.25">
      <c r="E1497">
        <v>93</v>
      </c>
      <c r="F1497">
        <v>4</v>
      </c>
      <c r="G1497">
        <v>2.5</v>
      </c>
      <c r="H1497">
        <v>166.03</v>
      </c>
      <c r="I1497">
        <v>27.54</v>
      </c>
      <c r="J1497">
        <v>0</v>
      </c>
      <c r="K1497" s="10">
        <f t="shared" si="138"/>
        <v>4.8315789473684208E-2</v>
      </c>
      <c r="L1497" s="10">
        <f t="shared" si="139"/>
        <v>0</v>
      </c>
      <c r="M1497" s="10">
        <f t="shared" si="140"/>
        <v>4.8315789473684208E-2</v>
      </c>
      <c r="O1497">
        <f t="shared" si="141"/>
        <v>1.9837383601973683E-2</v>
      </c>
      <c r="P1497">
        <f t="shared" si="143"/>
        <v>-12.19402961576975</v>
      </c>
      <c r="S1497">
        <f t="shared" si="142"/>
        <v>7.9349534407894731E-2</v>
      </c>
    </row>
    <row r="1498" spans="5:19" x14ac:dyDescent="0.25">
      <c r="E1498">
        <v>93</v>
      </c>
      <c r="F1498">
        <v>5</v>
      </c>
      <c r="G1498">
        <v>2.5</v>
      </c>
      <c r="H1498">
        <v>16.059999999999999</v>
      </c>
      <c r="I1498">
        <v>131.68799999999999</v>
      </c>
      <c r="J1498">
        <v>0</v>
      </c>
      <c r="K1498" s="10">
        <f t="shared" si="138"/>
        <v>0.23103157894736839</v>
      </c>
      <c r="L1498" s="10">
        <f t="shared" si="139"/>
        <v>0</v>
      </c>
      <c r="M1498" s="10">
        <f t="shared" si="140"/>
        <v>0.23103157894736839</v>
      </c>
      <c r="O1498">
        <f t="shared" si="141"/>
        <v>9.485640420394735E-2</v>
      </c>
      <c r="P1498">
        <f t="shared" si="143"/>
        <v>-12.288886019973697</v>
      </c>
      <c r="S1498">
        <f t="shared" si="142"/>
        <v>0.3794256168157894</v>
      </c>
    </row>
    <row r="1499" spans="5:19" x14ac:dyDescent="0.25">
      <c r="E1499">
        <v>93</v>
      </c>
      <c r="F1499">
        <v>6</v>
      </c>
      <c r="G1499">
        <v>2.5</v>
      </c>
      <c r="H1499">
        <v>13.06</v>
      </c>
      <c r="I1499">
        <v>120.152</v>
      </c>
      <c r="J1499">
        <v>0</v>
      </c>
      <c r="K1499" s="10">
        <f t="shared" si="138"/>
        <v>0.21079298245614037</v>
      </c>
      <c r="L1499" s="10">
        <f t="shared" si="139"/>
        <v>0</v>
      </c>
      <c r="M1499" s="10">
        <f t="shared" si="140"/>
        <v>0.21079298245614037</v>
      </c>
      <c r="O1499">
        <f t="shared" si="141"/>
        <v>8.654688869078947E-2</v>
      </c>
      <c r="P1499">
        <f t="shared" si="143"/>
        <v>-12.375432908664486</v>
      </c>
      <c r="S1499">
        <f t="shared" si="142"/>
        <v>0.34618755476315788</v>
      </c>
    </row>
    <row r="1500" spans="5:19" x14ac:dyDescent="0.25">
      <c r="E1500">
        <v>93</v>
      </c>
      <c r="F1500">
        <v>7</v>
      </c>
      <c r="G1500">
        <v>2.5</v>
      </c>
      <c r="H1500">
        <v>-1.61</v>
      </c>
      <c r="I1500">
        <v>101.77200000000001</v>
      </c>
      <c r="J1500">
        <v>0</v>
      </c>
      <c r="K1500" s="10">
        <f t="shared" si="138"/>
        <v>0.17854736842105265</v>
      </c>
      <c r="L1500" s="10">
        <f t="shared" si="139"/>
        <v>0</v>
      </c>
      <c r="M1500" s="10">
        <f t="shared" si="140"/>
        <v>0.17854736842105265</v>
      </c>
      <c r="O1500">
        <f t="shared" si="141"/>
        <v>7.3307560055921053E-2</v>
      </c>
      <c r="P1500">
        <f t="shared" si="143"/>
        <v>-12.448740468720407</v>
      </c>
      <c r="S1500">
        <f t="shared" si="142"/>
        <v>0.29323024022368421</v>
      </c>
    </row>
    <row r="1501" spans="5:19" x14ac:dyDescent="0.25">
      <c r="E1501">
        <v>93</v>
      </c>
      <c r="F1501">
        <v>8</v>
      </c>
      <c r="G1501">
        <v>2.5</v>
      </c>
      <c r="H1501">
        <v>13.47</v>
      </c>
      <c r="I1501">
        <v>14.124000000000001</v>
      </c>
      <c r="J1501">
        <v>0</v>
      </c>
      <c r="K1501" s="10">
        <f t="shared" si="138"/>
        <v>2.4778947368421053E-2</v>
      </c>
      <c r="L1501" s="10">
        <f t="shared" si="139"/>
        <v>0</v>
      </c>
      <c r="M1501" s="10">
        <f t="shared" si="140"/>
        <v>2.4778947368421053E-2</v>
      </c>
      <c r="O1501">
        <f t="shared" si="141"/>
        <v>1.017368213486842E-2</v>
      </c>
      <c r="P1501">
        <f t="shared" si="143"/>
        <v>-12.458914150855275</v>
      </c>
      <c r="S1501">
        <f t="shared" si="142"/>
        <v>4.069472853947368E-2</v>
      </c>
    </row>
    <row r="1502" spans="5:19" x14ac:dyDescent="0.25">
      <c r="E1502">
        <v>93</v>
      </c>
      <c r="F1502">
        <v>9</v>
      </c>
      <c r="G1502">
        <v>2.5</v>
      </c>
      <c r="H1502">
        <v>181.57</v>
      </c>
      <c r="I1502">
        <v>44.86</v>
      </c>
      <c r="J1502">
        <v>0</v>
      </c>
      <c r="K1502" s="10">
        <f t="shared" si="138"/>
        <v>7.8701754385964912E-2</v>
      </c>
      <c r="L1502" s="10">
        <f t="shared" si="139"/>
        <v>0</v>
      </c>
      <c r="M1502" s="10">
        <f t="shared" si="140"/>
        <v>7.8701754385964912E-2</v>
      </c>
      <c r="O1502">
        <f t="shared" si="141"/>
        <v>3.2313181858552628E-2</v>
      </c>
      <c r="P1502">
        <f t="shared" si="143"/>
        <v>-12.491227332713828</v>
      </c>
      <c r="S1502">
        <f t="shared" si="142"/>
        <v>0.12925272743421051</v>
      </c>
    </row>
    <row r="1503" spans="5:19" x14ac:dyDescent="0.25">
      <c r="E1503">
        <v>93</v>
      </c>
      <c r="F1503">
        <v>10</v>
      </c>
      <c r="G1503">
        <v>2.5</v>
      </c>
      <c r="H1503">
        <v>155</v>
      </c>
      <c r="I1503">
        <v>74.504000000000005</v>
      </c>
      <c r="J1503">
        <v>0</v>
      </c>
      <c r="K1503" s="10">
        <f t="shared" si="138"/>
        <v>0.13070877192982458</v>
      </c>
      <c r="L1503" s="10">
        <f t="shared" si="139"/>
        <v>0</v>
      </c>
      <c r="M1503" s="10">
        <f t="shared" si="140"/>
        <v>0.13070877192982458</v>
      </c>
      <c r="O1503">
        <f t="shared" si="141"/>
        <v>5.3666101230263163E-2</v>
      </c>
      <c r="P1503">
        <f t="shared" si="143"/>
        <v>-12.544893433944091</v>
      </c>
      <c r="S1503">
        <f t="shared" si="142"/>
        <v>0.21466440492105265</v>
      </c>
    </row>
    <row r="1504" spans="5:19" x14ac:dyDescent="0.25">
      <c r="E1504">
        <v>93</v>
      </c>
      <c r="F1504">
        <v>11</v>
      </c>
      <c r="G1504">
        <v>2.5</v>
      </c>
      <c r="H1504">
        <v>220.62</v>
      </c>
      <c r="I1504">
        <v>149.76</v>
      </c>
      <c r="J1504">
        <v>0</v>
      </c>
      <c r="K1504" s="10">
        <f t="shared" si="138"/>
        <v>0.26273684210526316</v>
      </c>
      <c r="L1504" s="10">
        <f t="shared" si="139"/>
        <v>0</v>
      </c>
      <c r="M1504" s="10">
        <f t="shared" si="140"/>
        <v>0.26273684210526316</v>
      </c>
      <c r="O1504">
        <f t="shared" si="141"/>
        <v>0.10787387684210525</v>
      </c>
      <c r="P1504">
        <f t="shared" si="143"/>
        <v>-12.652767310786196</v>
      </c>
      <c r="S1504">
        <f t="shared" si="142"/>
        <v>0.43149550736842102</v>
      </c>
    </row>
    <row r="1505" spans="5:19" x14ac:dyDescent="0.25">
      <c r="E1505">
        <v>93</v>
      </c>
      <c r="F1505">
        <v>12</v>
      </c>
      <c r="G1505">
        <v>2.5</v>
      </c>
      <c r="H1505">
        <v>234.12</v>
      </c>
      <c r="I1505">
        <v>43.176000000000002</v>
      </c>
      <c r="J1505">
        <v>0</v>
      </c>
      <c r="K1505" s="10">
        <f t="shared" si="138"/>
        <v>7.5747368421052633E-2</v>
      </c>
      <c r="L1505" s="10">
        <f t="shared" si="139"/>
        <v>0</v>
      </c>
      <c r="M1505" s="10">
        <f t="shared" si="140"/>
        <v>7.5747368421052633E-2</v>
      </c>
      <c r="O1505">
        <f t="shared" si="141"/>
        <v>3.110017699342105E-2</v>
      </c>
      <c r="P1505">
        <f t="shared" si="143"/>
        <v>-12.683867487779617</v>
      </c>
      <c r="S1505">
        <f t="shared" si="142"/>
        <v>0.1244007079736842</v>
      </c>
    </row>
    <row r="1506" spans="5:19" x14ac:dyDescent="0.25">
      <c r="E1506">
        <v>93</v>
      </c>
      <c r="F1506">
        <v>13</v>
      </c>
      <c r="G1506">
        <v>2.5</v>
      </c>
      <c r="H1506">
        <v>227.57</v>
      </c>
      <c r="I1506">
        <v>11.868</v>
      </c>
      <c r="J1506">
        <v>0</v>
      </c>
      <c r="K1506" s="10">
        <f t="shared" si="138"/>
        <v>2.0821052631578948E-2</v>
      </c>
      <c r="L1506" s="10">
        <f t="shared" si="139"/>
        <v>0</v>
      </c>
      <c r="M1506" s="10">
        <f t="shared" si="140"/>
        <v>2.0821052631578948E-2</v>
      </c>
      <c r="O1506">
        <f t="shared" si="141"/>
        <v>8.5486589901315798E-3</v>
      </c>
      <c r="P1506">
        <f t="shared" si="143"/>
        <v>-12.692416146769748</v>
      </c>
      <c r="S1506">
        <f t="shared" si="142"/>
        <v>3.4194635960526319E-2</v>
      </c>
    </row>
    <row r="1507" spans="5:19" x14ac:dyDescent="0.25">
      <c r="E1507">
        <v>93</v>
      </c>
      <c r="F1507">
        <v>14</v>
      </c>
      <c r="G1507">
        <v>2.5</v>
      </c>
      <c r="H1507">
        <v>236.92</v>
      </c>
      <c r="I1507">
        <v>45.616</v>
      </c>
      <c r="J1507">
        <v>0</v>
      </c>
      <c r="K1507" s="10">
        <f t="shared" si="138"/>
        <v>8.0028070175438601E-2</v>
      </c>
      <c r="L1507" s="10">
        <f t="shared" si="139"/>
        <v>0</v>
      </c>
      <c r="M1507" s="10">
        <f t="shared" si="140"/>
        <v>8.0028070175438601E-2</v>
      </c>
      <c r="O1507">
        <f t="shared" si="141"/>
        <v>3.2857737486842106E-2</v>
      </c>
      <c r="P1507">
        <f t="shared" si="143"/>
        <v>-12.725273884256589</v>
      </c>
      <c r="S1507">
        <f t="shared" si="142"/>
        <v>0.13143094994736843</v>
      </c>
    </row>
    <row r="1508" spans="5:19" x14ac:dyDescent="0.25">
      <c r="E1508">
        <v>93</v>
      </c>
      <c r="F1508">
        <v>15</v>
      </c>
      <c r="G1508">
        <v>2.5</v>
      </c>
      <c r="H1508">
        <v>239.8</v>
      </c>
      <c r="I1508">
        <v>80.784000000000006</v>
      </c>
      <c r="J1508">
        <v>0</v>
      </c>
      <c r="K1508" s="10">
        <f t="shared" si="138"/>
        <v>0.1417263157894737</v>
      </c>
      <c r="L1508" s="10">
        <f t="shared" si="139"/>
        <v>0</v>
      </c>
      <c r="M1508" s="10">
        <f t="shared" si="140"/>
        <v>0.1417263157894737</v>
      </c>
      <c r="O1508">
        <f t="shared" si="141"/>
        <v>5.8189658565789476E-2</v>
      </c>
      <c r="P1508">
        <f t="shared" si="143"/>
        <v>-12.783463542822378</v>
      </c>
      <c r="S1508">
        <f t="shared" si="142"/>
        <v>0.2327586342631579</v>
      </c>
    </row>
    <row r="1509" spans="5:19" x14ac:dyDescent="0.25">
      <c r="E1509">
        <v>93</v>
      </c>
      <c r="F1509">
        <v>16</v>
      </c>
      <c r="G1509">
        <v>2.5</v>
      </c>
      <c r="H1509">
        <v>218.09</v>
      </c>
      <c r="I1509">
        <v>13.603999999999999</v>
      </c>
      <c r="J1509">
        <v>0</v>
      </c>
      <c r="K1509" s="10">
        <f t="shared" si="138"/>
        <v>2.3866666666666665E-2</v>
      </c>
      <c r="L1509" s="10">
        <f t="shared" si="139"/>
        <v>0</v>
      </c>
      <c r="M1509" s="10">
        <f t="shared" si="140"/>
        <v>2.3866666666666665E-2</v>
      </c>
      <c r="O1509">
        <f t="shared" si="141"/>
        <v>9.7991200624999979E-3</v>
      </c>
      <c r="P1509">
        <f t="shared" si="143"/>
        <v>-12.793262662884878</v>
      </c>
      <c r="S1509">
        <f t="shared" si="142"/>
        <v>3.9196480249999992E-2</v>
      </c>
    </row>
    <row r="1510" spans="5:19" x14ac:dyDescent="0.25">
      <c r="E1510">
        <v>94</v>
      </c>
      <c r="F1510">
        <v>1</v>
      </c>
      <c r="G1510">
        <v>2.625</v>
      </c>
      <c r="H1510">
        <v>158.66</v>
      </c>
      <c r="I1510">
        <v>0</v>
      </c>
      <c r="J1510">
        <v>97.1</v>
      </c>
      <c r="K1510" s="10">
        <f t="shared" si="138"/>
        <v>0</v>
      </c>
      <c r="L1510" s="10">
        <f t="shared" si="139"/>
        <v>-0.17035087719298245</v>
      </c>
      <c r="M1510" s="10">
        <f t="shared" si="140"/>
        <v>0.17035087719298245</v>
      </c>
      <c r="O1510">
        <f t="shared" si="141"/>
        <v>-6.9942263898026311E-2</v>
      </c>
      <c r="P1510">
        <f t="shared" si="143"/>
        <v>-12.723320398986852</v>
      </c>
      <c r="S1510">
        <f t="shared" si="142"/>
        <v>-0.27976905559210524</v>
      </c>
    </row>
    <row r="1511" spans="5:19" x14ac:dyDescent="0.25">
      <c r="E1511">
        <v>94</v>
      </c>
      <c r="F1511">
        <v>2</v>
      </c>
      <c r="G1511">
        <v>2.625</v>
      </c>
      <c r="H1511">
        <v>230.43</v>
      </c>
      <c r="I1511">
        <v>95.42</v>
      </c>
      <c r="J1511">
        <v>0</v>
      </c>
      <c r="K1511" s="10">
        <f t="shared" si="138"/>
        <v>0.16740350877192983</v>
      </c>
      <c r="L1511" s="10">
        <f t="shared" si="139"/>
        <v>0</v>
      </c>
      <c r="M1511" s="10">
        <f t="shared" si="140"/>
        <v>0.16740350877192983</v>
      </c>
      <c r="O1511">
        <f t="shared" si="141"/>
        <v>6.8732140279605267E-2</v>
      </c>
      <c r="P1511">
        <f t="shared" si="143"/>
        <v>-12.792052539266457</v>
      </c>
      <c r="S1511">
        <f t="shared" si="142"/>
        <v>0.27492856111842107</v>
      </c>
    </row>
    <row r="1512" spans="5:19" x14ac:dyDescent="0.25">
      <c r="E1512">
        <v>94</v>
      </c>
      <c r="F1512">
        <v>3</v>
      </c>
      <c r="G1512">
        <v>2.625</v>
      </c>
      <c r="H1512">
        <v>226.52</v>
      </c>
      <c r="I1512">
        <v>0</v>
      </c>
      <c r="J1512">
        <v>14.156000000000001</v>
      </c>
      <c r="K1512" s="10">
        <f t="shared" si="138"/>
        <v>0</v>
      </c>
      <c r="L1512" s="10">
        <f t="shared" si="139"/>
        <v>-2.4835087719298248E-2</v>
      </c>
      <c r="M1512" s="10">
        <f t="shared" si="140"/>
        <v>2.4835087719298248E-2</v>
      </c>
      <c r="O1512">
        <f t="shared" si="141"/>
        <v>-1.0196732108552632E-2</v>
      </c>
      <c r="P1512">
        <f t="shared" si="143"/>
        <v>-12.781855807157905</v>
      </c>
      <c r="S1512">
        <f t="shared" si="142"/>
        <v>-4.0786928434210529E-2</v>
      </c>
    </row>
    <row r="1513" spans="5:19" x14ac:dyDescent="0.25">
      <c r="E1513">
        <v>94</v>
      </c>
      <c r="F1513">
        <v>4</v>
      </c>
      <c r="G1513">
        <v>2.625</v>
      </c>
      <c r="H1513">
        <v>50.8</v>
      </c>
      <c r="I1513">
        <v>11.375999999999999</v>
      </c>
      <c r="J1513">
        <v>0</v>
      </c>
      <c r="K1513" s="10">
        <f t="shared" si="138"/>
        <v>1.9957894736842105E-2</v>
      </c>
      <c r="L1513" s="10">
        <f t="shared" si="139"/>
        <v>0</v>
      </c>
      <c r="M1513" s="10">
        <f t="shared" si="140"/>
        <v>1.9957894736842105E-2</v>
      </c>
      <c r="O1513">
        <f t="shared" si="141"/>
        <v>8.1942656447368412E-3</v>
      </c>
      <c r="P1513">
        <f t="shared" si="143"/>
        <v>-12.790050072802641</v>
      </c>
      <c r="S1513">
        <f t="shared" si="142"/>
        <v>3.2777062578947365E-2</v>
      </c>
    </row>
    <row r="1514" spans="5:19" x14ac:dyDescent="0.25">
      <c r="E1514">
        <v>94</v>
      </c>
      <c r="F1514">
        <v>5</v>
      </c>
      <c r="G1514">
        <v>2.625</v>
      </c>
      <c r="H1514">
        <v>209.17</v>
      </c>
      <c r="I1514">
        <v>0</v>
      </c>
      <c r="J1514">
        <v>48.692</v>
      </c>
      <c r="K1514" s="10">
        <f t="shared" si="138"/>
        <v>0</v>
      </c>
      <c r="L1514" s="10">
        <f t="shared" si="139"/>
        <v>-8.5424561403508778E-2</v>
      </c>
      <c r="M1514" s="10">
        <f t="shared" si="140"/>
        <v>8.5424561403508778E-2</v>
      </c>
      <c r="O1514">
        <f t="shared" si="141"/>
        <v>-3.5073416207236842E-2</v>
      </c>
      <c r="P1514">
        <f t="shared" si="143"/>
        <v>-12.754976656595405</v>
      </c>
      <c r="S1514">
        <f t="shared" si="142"/>
        <v>-0.14029366482894737</v>
      </c>
    </row>
    <row r="1515" spans="5:19" x14ac:dyDescent="0.25">
      <c r="E1515">
        <v>94</v>
      </c>
      <c r="F1515">
        <v>6</v>
      </c>
      <c r="G1515">
        <v>2.625</v>
      </c>
      <c r="H1515">
        <v>228.3</v>
      </c>
      <c r="I1515">
        <v>18.827999999999999</v>
      </c>
      <c r="J1515">
        <v>0</v>
      </c>
      <c r="K1515" s="10">
        <f t="shared" si="138"/>
        <v>3.3031578947368419E-2</v>
      </c>
      <c r="L1515" s="10">
        <f t="shared" si="139"/>
        <v>0</v>
      </c>
      <c r="M1515" s="10">
        <f t="shared" si="140"/>
        <v>3.3031578947368419E-2</v>
      </c>
      <c r="O1515">
        <f t="shared" si="141"/>
        <v>1.3562028266447366E-2</v>
      </c>
      <c r="P1515">
        <f t="shared" si="143"/>
        <v>-12.768538684861852</v>
      </c>
      <c r="S1515">
        <f t="shared" si="142"/>
        <v>5.4248113065789465E-2</v>
      </c>
    </row>
    <row r="1516" spans="5:19" x14ac:dyDescent="0.25">
      <c r="E1516">
        <v>94</v>
      </c>
      <c r="F1516">
        <v>7</v>
      </c>
      <c r="G1516">
        <v>2.625</v>
      </c>
      <c r="H1516">
        <v>42.78</v>
      </c>
      <c r="I1516">
        <v>3.6240000000000001</v>
      </c>
      <c r="J1516">
        <v>0</v>
      </c>
      <c r="K1516" s="10">
        <f t="shared" si="138"/>
        <v>6.3578947368421058E-3</v>
      </c>
      <c r="L1516" s="10">
        <f t="shared" si="139"/>
        <v>0</v>
      </c>
      <c r="M1516" s="10">
        <f t="shared" si="140"/>
        <v>6.3578947368421058E-3</v>
      </c>
      <c r="O1516">
        <f t="shared" si="141"/>
        <v>2.6104095197368423E-3</v>
      </c>
      <c r="P1516">
        <f t="shared" si="143"/>
        <v>-12.771149094381588</v>
      </c>
      <c r="S1516">
        <f t="shared" si="142"/>
        <v>1.0441638078947369E-2</v>
      </c>
    </row>
    <row r="1517" spans="5:19" x14ac:dyDescent="0.25">
      <c r="E1517">
        <v>94</v>
      </c>
      <c r="F1517">
        <v>8</v>
      </c>
      <c r="G1517">
        <v>2.625</v>
      </c>
      <c r="H1517">
        <v>24.47</v>
      </c>
      <c r="I1517">
        <v>39.74</v>
      </c>
      <c r="J1517">
        <v>0</v>
      </c>
      <c r="K1517" s="10">
        <f t="shared" si="138"/>
        <v>6.9719298245614042E-2</v>
      </c>
      <c r="L1517" s="10">
        <f t="shared" si="139"/>
        <v>0</v>
      </c>
      <c r="M1517" s="10">
        <f t="shared" si="140"/>
        <v>6.9719298245614042E-2</v>
      </c>
      <c r="O1517">
        <f t="shared" si="141"/>
        <v>2.8625186069078948E-2</v>
      </c>
      <c r="P1517">
        <f t="shared" si="143"/>
        <v>-12.799774280450666</v>
      </c>
      <c r="S1517">
        <f t="shared" si="142"/>
        <v>0.11450074427631579</v>
      </c>
    </row>
    <row r="1518" spans="5:19" x14ac:dyDescent="0.25">
      <c r="E1518">
        <v>94</v>
      </c>
      <c r="F1518">
        <v>9</v>
      </c>
      <c r="G1518">
        <v>2.625</v>
      </c>
      <c r="H1518">
        <v>35.58</v>
      </c>
      <c r="I1518">
        <v>0</v>
      </c>
      <c r="J1518">
        <v>0.73599999999999999</v>
      </c>
      <c r="K1518" s="10">
        <f t="shared" si="138"/>
        <v>0</v>
      </c>
      <c r="L1518" s="10">
        <f t="shared" si="139"/>
        <v>-1.2912280701754385E-3</v>
      </c>
      <c r="M1518" s="10">
        <f t="shared" si="140"/>
        <v>1.2912280701754385E-3</v>
      </c>
      <c r="O1518">
        <f t="shared" si="141"/>
        <v>-5.30149394736842E-4</v>
      </c>
      <c r="P1518">
        <f t="shared" si="143"/>
        <v>-12.79924413105593</v>
      </c>
      <c r="S1518">
        <f t="shared" si="142"/>
        <v>-2.120597578947368E-3</v>
      </c>
    </row>
    <row r="1519" spans="5:19" x14ac:dyDescent="0.25">
      <c r="E1519">
        <v>94</v>
      </c>
      <c r="F1519">
        <v>10</v>
      </c>
      <c r="G1519">
        <v>2.625</v>
      </c>
      <c r="H1519">
        <v>223.21</v>
      </c>
      <c r="I1519">
        <v>89.975999999999999</v>
      </c>
      <c r="J1519">
        <v>0</v>
      </c>
      <c r="K1519" s="10">
        <f t="shared" si="138"/>
        <v>0.15785263157894736</v>
      </c>
      <c r="L1519" s="10">
        <f t="shared" si="139"/>
        <v>0</v>
      </c>
      <c r="M1519" s="10">
        <f t="shared" si="140"/>
        <v>0.15785263157894736</v>
      </c>
      <c r="O1519">
        <f t="shared" si="141"/>
        <v>6.4810763506578939E-2</v>
      </c>
      <c r="P1519">
        <f t="shared" si="143"/>
        <v>-12.864054894562509</v>
      </c>
      <c r="S1519">
        <f t="shared" si="142"/>
        <v>0.25924305402631576</v>
      </c>
    </row>
    <row r="1520" spans="5:19" x14ac:dyDescent="0.25">
      <c r="E1520">
        <v>94</v>
      </c>
      <c r="F1520">
        <v>11</v>
      </c>
      <c r="G1520">
        <v>2.625</v>
      </c>
      <c r="H1520">
        <v>32.270000000000003</v>
      </c>
      <c r="I1520">
        <v>55.38</v>
      </c>
      <c r="J1520">
        <v>0</v>
      </c>
      <c r="K1520" s="10">
        <f t="shared" si="138"/>
        <v>9.715789473684211E-2</v>
      </c>
      <c r="L1520" s="10">
        <f t="shared" si="139"/>
        <v>0</v>
      </c>
      <c r="M1520" s="10">
        <f t="shared" si="140"/>
        <v>9.715789473684211E-2</v>
      </c>
      <c r="O1520">
        <f t="shared" si="141"/>
        <v>3.9890860707236839E-2</v>
      </c>
      <c r="P1520">
        <f t="shared" si="143"/>
        <v>-12.903945755269746</v>
      </c>
      <c r="S1520">
        <f t="shared" si="142"/>
        <v>0.15956344282894735</v>
      </c>
    </row>
    <row r="1521" spans="5:19" x14ac:dyDescent="0.25">
      <c r="E1521">
        <v>94</v>
      </c>
      <c r="F1521">
        <v>12</v>
      </c>
      <c r="G1521">
        <v>2.625</v>
      </c>
      <c r="H1521">
        <v>26.06</v>
      </c>
      <c r="I1521">
        <v>24.032</v>
      </c>
      <c r="J1521">
        <v>0</v>
      </c>
      <c r="K1521" s="10">
        <f t="shared" si="138"/>
        <v>4.2161403508771927E-2</v>
      </c>
      <c r="L1521" s="10">
        <f t="shared" si="139"/>
        <v>0</v>
      </c>
      <c r="M1521" s="10">
        <f t="shared" si="140"/>
        <v>4.2161403508771927E-2</v>
      </c>
      <c r="O1521">
        <f t="shared" si="141"/>
        <v>1.7310530236842103E-2</v>
      </c>
      <c r="P1521">
        <f t="shared" si="143"/>
        <v>-12.921256285506587</v>
      </c>
      <c r="S1521">
        <f t="shared" si="142"/>
        <v>6.924212094736841E-2</v>
      </c>
    </row>
    <row r="1522" spans="5:19" x14ac:dyDescent="0.25">
      <c r="E1522">
        <v>94</v>
      </c>
      <c r="F1522">
        <v>13</v>
      </c>
      <c r="G1522">
        <v>2.625</v>
      </c>
      <c r="H1522">
        <v>224.82</v>
      </c>
      <c r="I1522">
        <v>87.424000000000007</v>
      </c>
      <c r="J1522">
        <v>0</v>
      </c>
      <c r="K1522" s="10">
        <f t="shared" si="138"/>
        <v>0.15337543859649125</v>
      </c>
      <c r="L1522" s="10">
        <f t="shared" si="139"/>
        <v>0</v>
      </c>
      <c r="M1522" s="10">
        <f t="shared" si="140"/>
        <v>0.15337543859649125</v>
      </c>
      <c r="O1522">
        <f t="shared" si="141"/>
        <v>6.2972528105263159E-2</v>
      </c>
      <c r="P1522">
        <f t="shared" si="143"/>
        <v>-12.98422881361185</v>
      </c>
      <c r="S1522">
        <f t="shared" si="142"/>
        <v>0.25189011242105264</v>
      </c>
    </row>
    <row r="1523" spans="5:19" x14ac:dyDescent="0.25">
      <c r="E1523">
        <v>94</v>
      </c>
      <c r="F1523">
        <v>14</v>
      </c>
      <c r="G1523">
        <v>2.625</v>
      </c>
      <c r="H1523">
        <v>219.92</v>
      </c>
      <c r="I1523">
        <v>35.14</v>
      </c>
      <c r="J1523">
        <v>0</v>
      </c>
      <c r="K1523" s="10">
        <f t="shared" si="138"/>
        <v>6.1649122807017544E-2</v>
      </c>
      <c r="L1523" s="10">
        <f t="shared" si="139"/>
        <v>0</v>
      </c>
      <c r="M1523" s="10">
        <f t="shared" si="140"/>
        <v>6.1649122807017544E-2</v>
      </c>
      <c r="O1523">
        <f t="shared" si="141"/>
        <v>2.5311752351973683E-2</v>
      </c>
      <c r="P1523">
        <f t="shared" si="143"/>
        <v>-13.009540565963823</v>
      </c>
      <c r="S1523">
        <f t="shared" si="142"/>
        <v>0.10124700940789473</v>
      </c>
    </row>
    <row r="1524" spans="5:19" x14ac:dyDescent="0.25">
      <c r="E1524">
        <v>94</v>
      </c>
      <c r="F1524">
        <v>15</v>
      </c>
      <c r="G1524">
        <v>2.625</v>
      </c>
      <c r="H1524">
        <v>216.43</v>
      </c>
      <c r="I1524">
        <v>2.5840000000000001</v>
      </c>
      <c r="J1524">
        <v>0</v>
      </c>
      <c r="K1524" s="10">
        <f t="shared" si="138"/>
        <v>4.5333333333333337E-3</v>
      </c>
      <c r="L1524" s="10">
        <f t="shared" si="139"/>
        <v>0</v>
      </c>
      <c r="M1524" s="10">
        <f t="shared" si="140"/>
        <v>4.5333333333333337E-3</v>
      </c>
      <c r="O1524">
        <f t="shared" si="141"/>
        <v>1.8612853750000001E-3</v>
      </c>
      <c r="P1524">
        <f t="shared" si="143"/>
        <v>-13.011401851338823</v>
      </c>
      <c r="S1524">
        <f t="shared" si="142"/>
        <v>7.4451415000000003E-3</v>
      </c>
    </row>
    <row r="1525" spans="5:19" x14ac:dyDescent="0.25">
      <c r="E1525">
        <v>94</v>
      </c>
      <c r="F1525">
        <v>16</v>
      </c>
      <c r="G1525">
        <v>2.625</v>
      </c>
      <c r="H1525">
        <v>216.93</v>
      </c>
      <c r="I1525">
        <v>0</v>
      </c>
      <c r="J1525">
        <v>64.703999999999994</v>
      </c>
      <c r="K1525" s="10">
        <f t="shared" si="138"/>
        <v>0</v>
      </c>
      <c r="L1525" s="10">
        <f t="shared" si="139"/>
        <v>-0.11351578947368419</v>
      </c>
      <c r="M1525" s="10">
        <f t="shared" si="140"/>
        <v>0.11351578947368419</v>
      </c>
      <c r="O1525">
        <f t="shared" si="141"/>
        <v>-4.6607046789473673E-2</v>
      </c>
      <c r="P1525">
        <f t="shared" si="143"/>
        <v>-12.964794804549349</v>
      </c>
      <c r="S1525">
        <f t="shared" si="142"/>
        <v>-0.18642818715789469</v>
      </c>
    </row>
    <row r="1526" spans="5:19" x14ac:dyDescent="0.25">
      <c r="E1526">
        <v>95</v>
      </c>
      <c r="F1526">
        <v>1</v>
      </c>
      <c r="G1526">
        <v>2.7893750000000002</v>
      </c>
      <c r="H1526">
        <v>302.52</v>
      </c>
      <c r="I1526">
        <v>233.54400000000001</v>
      </c>
      <c r="J1526">
        <v>0</v>
      </c>
      <c r="K1526" s="10">
        <f t="shared" si="138"/>
        <v>0.40972631578947372</v>
      </c>
      <c r="L1526" s="10">
        <f t="shared" si="139"/>
        <v>0</v>
      </c>
      <c r="M1526" s="10">
        <f t="shared" si="140"/>
        <v>0.40972631578947372</v>
      </c>
      <c r="O1526">
        <f t="shared" si="141"/>
        <v>0.16822447044078948</v>
      </c>
      <c r="P1526">
        <f t="shared" si="143"/>
        <v>-13.133019274990138</v>
      </c>
      <c r="S1526">
        <f t="shared" si="142"/>
        <v>0.6728978817631579</v>
      </c>
    </row>
    <row r="1527" spans="5:19" x14ac:dyDescent="0.25">
      <c r="E1527">
        <v>95</v>
      </c>
      <c r="F1527">
        <v>2</v>
      </c>
      <c r="G1527">
        <v>2.7893750000000002</v>
      </c>
      <c r="H1527">
        <v>460.11</v>
      </c>
      <c r="I1527">
        <v>52.776000000000003</v>
      </c>
      <c r="J1527">
        <v>0</v>
      </c>
      <c r="K1527" s="10">
        <f t="shared" si="138"/>
        <v>9.2589473684210527E-2</v>
      </c>
      <c r="L1527" s="10">
        <f t="shared" si="139"/>
        <v>0</v>
      </c>
      <c r="M1527" s="10">
        <f t="shared" si="140"/>
        <v>9.2589473684210527E-2</v>
      </c>
      <c r="O1527">
        <f t="shared" si="141"/>
        <v>3.8015169098684208E-2</v>
      </c>
      <c r="P1527">
        <f t="shared" si="143"/>
        <v>-13.171034444088823</v>
      </c>
      <c r="S1527">
        <f t="shared" si="142"/>
        <v>0.15206067639473683</v>
      </c>
    </row>
    <row r="1528" spans="5:19" x14ac:dyDescent="0.25">
      <c r="E1528">
        <v>95</v>
      </c>
      <c r="F1528">
        <v>3</v>
      </c>
      <c r="G1528">
        <v>2.7893750000000002</v>
      </c>
      <c r="H1528">
        <v>254.3</v>
      </c>
      <c r="I1528">
        <v>0</v>
      </c>
      <c r="J1528">
        <v>81.231999999999999</v>
      </c>
      <c r="K1528" s="10">
        <f t="shared" si="138"/>
        <v>0</v>
      </c>
      <c r="L1528" s="10">
        <f t="shared" si="139"/>
        <v>-0.1425122807017544</v>
      </c>
      <c r="M1528" s="10">
        <f t="shared" si="140"/>
        <v>0.1425122807017544</v>
      </c>
      <c r="O1528">
        <f t="shared" si="141"/>
        <v>-5.8512358197368421E-2</v>
      </c>
      <c r="P1528">
        <f t="shared" si="143"/>
        <v>-13.112522085891454</v>
      </c>
      <c r="S1528">
        <f t="shared" si="142"/>
        <v>-0.23404943278947368</v>
      </c>
    </row>
    <row r="1529" spans="5:19" x14ac:dyDescent="0.25">
      <c r="E1529">
        <v>95</v>
      </c>
      <c r="F1529">
        <v>4</v>
      </c>
      <c r="G1529">
        <v>2.7893750000000002</v>
      </c>
      <c r="H1529">
        <v>48.72</v>
      </c>
      <c r="I1529">
        <v>0</v>
      </c>
      <c r="J1529">
        <v>142.28</v>
      </c>
      <c r="K1529" s="10">
        <f t="shared" si="138"/>
        <v>0</v>
      </c>
      <c r="L1529" s="10">
        <f t="shared" si="139"/>
        <v>-0.24961403508771929</v>
      </c>
      <c r="M1529" s="10">
        <f t="shared" si="140"/>
        <v>0.24961403508771929</v>
      </c>
      <c r="O1529">
        <f t="shared" si="141"/>
        <v>-0.10248594549342105</v>
      </c>
      <c r="P1529">
        <f t="shared" si="143"/>
        <v>-13.010036140398032</v>
      </c>
      <c r="S1529">
        <f t="shared" si="142"/>
        <v>-0.4099437819736842</v>
      </c>
    </row>
    <row r="1530" spans="5:19" x14ac:dyDescent="0.25">
      <c r="E1530">
        <v>95</v>
      </c>
      <c r="F1530">
        <v>5</v>
      </c>
      <c r="G1530">
        <v>2.7893750000000002</v>
      </c>
      <c r="H1530">
        <v>33.22</v>
      </c>
      <c r="I1530">
        <v>134.15199999999999</v>
      </c>
      <c r="J1530">
        <v>0</v>
      </c>
      <c r="K1530" s="10">
        <f t="shared" si="138"/>
        <v>0.23535438596491226</v>
      </c>
      <c r="L1530" s="10">
        <f t="shared" si="139"/>
        <v>0</v>
      </c>
      <c r="M1530" s="10">
        <f t="shared" si="140"/>
        <v>0.23535438596491226</v>
      </c>
      <c r="O1530">
        <f t="shared" si="141"/>
        <v>9.6631252177631563E-2</v>
      </c>
      <c r="P1530">
        <f t="shared" si="143"/>
        <v>-13.106667392575664</v>
      </c>
      <c r="S1530">
        <f t="shared" si="142"/>
        <v>0.38652500871052625</v>
      </c>
    </row>
    <row r="1531" spans="5:19" x14ac:dyDescent="0.25">
      <c r="E1531">
        <v>95</v>
      </c>
      <c r="F1531">
        <v>6</v>
      </c>
      <c r="G1531">
        <v>2.7893750000000002</v>
      </c>
      <c r="H1531">
        <v>37.799999999999997</v>
      </c>
      <c r="I1531">
        <v>0</v>
      </c>
      <c r="J1531">
        <v>50.02</v>
      </c>
      <c r="K1531" s="10">
        <f t="shared" si="138"/>
        <v>0</v>
      </c>
      <c r="L1531" s="10">
        <f t="shared" si="139"/>
        <v>-8.7754385964912279E-2</v>
      </c>
      <c r="M1531" s="10">
        <f t="shared" si="140"/>
        <v>8.7754385964912279E-2</v>
      </c>
      <c r="O1531">
        <f t="shared" si="141"/>
        <v>-3.6029990115131576E-2</v>
      </c>
      <c r="P1531">
        <f t="shared" si="143"/>
        <v>-13.070637402460532</v>
      </c>
      <c r="S1531">
        <f t="shared" si="142"/>
        <v>-0.1441199604605263</v>
      </c>
    </row>
    <row r="1532" spans="5:19" x14ac:dyDescent="0.25">
      <c r="E1532">
        <v>95</v>
      </c>
      <c r="F1532">
        <v>7</v>
      </c>
      <c r="G1532">
        <v>2.7893750000000002</v>
      </c>
      <c r="H1532">
        <v>39.29</v>
      </c>
      <c r="I1532">
        <v>0</v>
      </c>
      <c r="J1532">
        <v>156.19999999999999</v>
      </c>
      <c r="K1532" s="10">
        <f t="shared" si="138"/>
        <v>0</v>
      </c>
      <c r="L1532" s="10">
        <f t="shared" si="139"/>
        <v>-0.27403508771929824</v>
      </c>
      <c r="M1532" s="10">
        <f t="shared" si="140"/>
        <v>0.27403508771929824</v>
      </c>
      <c r="O1532">
        <f t="shared" si="141"/>
        <v>-0.11251268404605262</v>
      </c>
      <c r="P1532">
        <f t="shared" si="143"/>
        <v>-12.95812471841448</v>
      </c>
      <c r="S1532">
        <f t="shared" si="142"/>
        <v>-0.45005073618421049</v>
      </c>
    </row>
    <row r="1533" spans="5:19" x14ac:dyDescent="0.25">
      <c r="E1533">
        <v>95</v>
      </c>
      <c r="F1533">
        <v>8</v>
      </c>
      <c r="G1533">
        <v>2.7893750000000002</v>
      </c>
      <c r="H1533">
        <v>-16.37</v>
      </c>
      <c r="I1533">
        <v>0</v>
      </c>
      <c r="J1533">
        <v>215.19200000000001</v>
      </c>
      <c r="K1533" s="10">
        <f t="shared" si="138"/>
        <v>0</v>
      </c>
      <c r="L1533" s="10">
        <f t="shared" si="139"/>
        <v>-0.37752982456140355</v>
      </c>
      <c r="M1533" s="10">
        <f t="shared" si="140"/>
        <v>0.37752982456140355</v>
      </c>
      <c r="O1533">
        <f t="shared" si="141"/>
        <v>-0.15500531053289474</v>
      </c>
      <c r="P1533">
        <f t="shared" si="143"/>
        <v>-12.803119407881585</v>
      </c>
      <c r="S1533">
        <f t="shared" si="142"/>
        <v>-0.62002124213157894</v>
      </c>
    </row>
    <row r="1534" spans="5:19" x14ac:dyDescent="0.25">
      <c r="E1534">
        <v>95</v>
      </c>
      <c r="F1534">
        <v>9</v>
      </c>
      <c r="G1534">
        <v>2.7893750000000002</v>
      </c>
      <c r="H1534">
        <v>61.71</v>
      </c>
      <c r="I1534">
        <v>161.05199999999999</v>
      </c>
      <c r="J1534">
        <v>0</v>
      </c>
      <c r="K1534" s="10">
        <f t="shared" si="138"/>
        <v>0.2825473684210526</v>
      </c>
      <c r="L1534" s="10">
        <f t="shared" si="139"/>
        <v>0</v>
      </c>
      <c r="M1534" s="10">
        <f t="shared" si="140"/>
        <v>0.2825473684210526</v>
      </c>
      <c r="O1534">
        <f t="shared" si="141"/>
        <v>0.11600763630592104</v>
      </c>
      <c r="P1534">
        <f t="shared" si="143"/>
        <v>-12.919127044187507</v>
      </c>
      <c r="S1534">
        <f t="shared" si="142"/>
        <v>0.46403054522368414</v>
      </c>
    </row>
    <row r="1535" spans="5:19" x14ac:dyDescent="0.25">
      <c r="E1535">
        <v>95</v>
      </c>
      <c r="F1535">
        <v>10</v>
      </c>
      <c r="G1535">
        <v>2.7893750000000002</v>
      </c>
      <c r="H1535">
        <v>207.16</v>
      </c>
      <c r="I1535">
        <v>27.004000000000001</v>
      </c>
      <c r="J1535">
        <v>0</v>
      </c>
      <c r="K1535" s="10">
        <f t="shared" si="138"/>
        <v>4.737543859649123E-2</v>
      </c>
      <c r="L1535" s="10">
        <f t="shared" si="139"/>
        <v>0</v>
      </c>
      <c r="M1535" s="10">
        <f t="shared" si="140"/>
        <v>4.737543859649123E-2</v>
      </c>
      <c r="O1535">
        <f t="shared" si="141"/>
        <v>1.9451296542763157E-2</v>
      </c>
      <c r="P1535">
        <f t="shared" si="143"/>
        <v>-12.93857834073027</v>
      </c>
      <c r="S1535">
        <f t="shared" si="142"/>
        <v>7.7805186171052629E-2</v>
      </c>
    </row>
    <row r="1536" spans="5:19" x14ac:dyDescent="0.25">
      <c r="E1536">
        <v>95</v>
      </c>
      <c r="F1536">
        <v>11</v>
      </c>
      <c r="G1536">
        <v>2.7893750000000002</v>
      </c>
      <c r="H1536">
        <v>213.49</v>
      </c>
      <c r="I1536">
        <v>0</v>
      </c>
      <c r="J1536">
        <v>6.492</v>
      </c>
      <c r="K1536" s="10">
        <f t="shared" si="138"/>
        <v>0</v>
      </c>
      <c r="L1536" s="10">
        <f t="shared" si="139"/>
        <v>-1.1389473684210526E-2</v>
      </c>
      <c r="M1536" s="10">
        <f t="shared" si="140"/>
        <v>1.1389473684210526E-2</v>
      </c>
      <c r="O1536">
        <f t="shared" si="141"/>
        <v>-4.6762634111842099E-3</v>
      </c>
      <c r="P1536">
        <f t="shared" si="143"/>
        <v>-12.933902077319086</v>
      </c>
      <c r="S1536">
        <f t="shared" si="142"/>
        <v>-1.870505364473684E-2</v>
      </c>
    </row>
    <row r="1537" spans="5:19" x14ac:dyDescent="0.25">
      <c r="E1537">
        <v>95</v>
      </c>
      <c r="F1537">
        <v>12</v>
      </c>
      <c r="G1537">
        <v>2.7893750000000002</v>
      </c>
      <c r="H1537">
        <v>427.56</v>
      </c>
      <c r="I1537">
        <v>0</v>
      </c>
      <c r="J1537">
        <v>67.227999999999994</v>
      </c>
      <c r="K1537" s="10">
        <f t="shared" si="138"/>
        <v>0</v>
      </c>
      <c r="L1537" s="10">
        <f t="shared" si="139"/>
        <v>-0.1179438596491228</v>
      </c>
      <c r="M1537" s="10">
        <f t="shared" si="140"/>
        <v>0.1179438596491228</v>
      </c>
      <c r="O1537">
        <f t="shared" si="141"/>
        <v>-4.8425113463815783E-2</v>
      </c>
      <c r="P1537">
        <f t="shared" si="143"/>
        <v>-12.88547696385527</v>
      </c>
      <c r="S1537">
        <f t="shared" si="142"/>
        <v>-0.19370045385526313</v>
      </c>
    </row>
    <row r="1538" spans="5:19" x14ac:dyDescent="0.25">
      <c r="E1538">
        <v>95</v>
      </c>
      <c r="F1538">
        <v>13</v>
      </c>
      <c r="G1538">
        <v>2.7893750000000002</v>
      </c>
      <c r="H1538">
        <v>805.16</v>
      </c>
      <c r="I1538">
        <v>137.84</v>
      </c>
      <c r="J1538">
        <v>0</v>
      </c>
      <c r="K1538" s="10">
        <f t="shared" si="138"/>
        <v>0.24182456140350878</v>
      </c>
      <c r="L1538" s="10">
        <f t="shared" si="139"/>
        <v>0</v>
      </c>
      <c r="M1538" s="10">
        <f t="shared" si="140"/>
        <v>0.24182456140350878</v>
      </c>
      <c r="O1538">
        <f t="shared" si="141"/>
        <v>9.9287761644736836E-2</v>
      </c>
      <c r="P1538">
        <f t="shared" si="143"/>
        <v>-12.984764725500007</v>
      </c>
      <c r="S1538">
        <f t="shared" si="142"/>
        <v>0.39715104657894734</v>
      </c>
    </row>
    <row r="1539" spans="5:19" x14ac:dyDescent="0.25">
      <c r="E1539">
        <v>95</v>
      </c>
      <c r="F1539">
        <v>14</v>
      </c>
      <c r="G1539">
        <v>2.7893750000000002</v>
      </c>
      <c r="H1539">
        <v>712.51</v>
      </c>
      <c r="I1539">
        <v>0</v>
      </c>
      <c r="J1539">
        <v>153.232</v>
      </c>
      <c r="K1539" s="10">
        <f t="shared" si="138"/>
        <v>0</v>
      </c>
      <c r="L1539" s="10">
        <f t="shared" si="139"/>
        <v>-0.26882807017543858</v>
      </c>
      <c r="M1539" s="10">
        <f t="shared" si="140"/>
        <v>0.26882807017543858</v>
      </c>
      <c r="O1539">
        <f t="shared" si="141"/>
        <v>-0.11037479898684209</v>
      </c>
      <c r="P1539">
        <f t="shared" si="143"/>
        <v>-12.874389926513166</v>
      </c>
      <c r="S1539">
        <f t="shared" si="142"/>
        <v>-0.44149919594736836</v>
      </c>
    </row>
    <row r="1540" spans="5:19" x14ac:dyDescent="0.25">
      <c r="E1540">
        <v>95</v>
      </c>
      <c r="F1540">
        <v>15</v>
      </c>
      <c r="G1540">
        <v>2.7893750000000002</v>
      </c>
      <c r="H1540">
        <v>266.97000000000003</v>
      </c>
      <c r="I1540">
        <v>0</v>
      </c>
      <c r="J1540">
        <v>170.74799999999999</v>
      </c>
      <c r="K1540" s="10">
        <f t="shared" si="138"/>
        <v>0</v>
      </c>
      <c r="L1540" s="10">
        <f t="shared" si="139"/>
        <v>-0.29955789473684208</v>
      </c>
      <c r="M1540" s="10">
        <f t="shared" si="140"/>
        <v>0.29955789473684208</v>
      </c>
      <c r="O1540">
        <f t="shared" si="141"/>
        <v>-0.12299177833223683</v>
      </c>
      <c r="P1540">
        <f t="shared" si="143"/>
        <v>-12.751398148180929</v>
      </c>
      <c r="S1540">
        <f t="shared" si="142"/>
        <v>-0.49196711332894733</v>
      </c>
    </row>
    <row r="1541" spans="5:19" x14ac:dyDescent="0.25">
      <c r="E1541">
        <v>95</v>
      </c>
      <c r="F1541">
        <v>16</v>
      </c>
      <c r="G1541">
        <v>2.7893750000000002</v>
      </c>
      <c r="H1541">
        <v>-202.5</v>
      </c>
      <c r="I1541">
        <v>0</v>
      </c>
      <c r="J1541">
        <v>249.14</v>
      </c>
      <c r="K1541" s="10">
        <f t="shared" si="138"/>
        <v>0</v>
      </c>
      <c r="L1541" s="10">
        <f t="shared" si="139"/>
        <v>-0.43708771929824558</v>
      </c>
      <c r="M1541" s="10">
        <f t="shared" si="140"/>
        <v>0.43708771929824558</v>
      </c>
      <c r="O1541">
        <f t="shared" si="141"/>
        <v>-0.17945845136513155</v>
      </c>
      <c r="P1541">
        <f t="shared" si="143"/>
        <v>-12.571939696815797</v>
      </c>
      <c r="S1541">
        <f t="shared" si="142"/>
        <v>-0.71783380546052622</v>
      </c>
    </row>
    <row r="1542" spans="5:19" x14ac:dyDescent="0.25">
      <c r="E1542">
        <v>96</v>
      </c>
      <c r="F1542">
        <v>1</v>
      </c>
      <c r="G1542">
        <v>4.9625000000000004</v>
      </c>
      <c r="H1542">
        <v>-109.48</v>
      </c>
      <c r="I1542">
        <v>131.22800000000001</v>
      </c>
      <c r="J1542">
        <v>0</v>
      </c>
      <c r="K1542" s="10">
        <f t="shared" si="138"/>
        <v>0.23022456140350878</v>
      </c>
      <c r="L1542" s="10">
        <f t="shared" si="139"/>
        <v>0</v>
      </c>
      <c r="M1542" s="10">
        <f t="shared" si="140"/>
        <v>0.23022456140350878</v>
      </c>
      <c r="O1542">
        <f t="shared" si="141"/>
        <v>9.4525060832236843E-2</v>
      </c>
      <c r="P1542">
        <f t="shared" si="143"/>
        <v>-12.666464757648033</v>
      </c>
      <c r="S1542">
        <f t="shared" si="142"/>
        <v>0.37810024332894737</v>
      </c>
    </row>
    <row r="1543" spans="5:19" x14ac:dyDescent="0.25">
      <c r="E1543">
        <v>96</v>
      </c>
      <c r="F1543">
        <v>2</v>
      </c>
      <c r="G1543">
        <v>4.9625000000000004</v>
      </c>
      <c r="H1543">
        <v>-11.48</v>
      </c>
      <c r="I1543">
        <v>0</v>
      </c>
      <c r="J1543">
        <v>91.191999999999993</v>
      </c>
      <c r="K1543" s="10">
        <f t="shared" ref="K1543:K1606" si="144">I1543/$G$3</f>
        <v>0</v>
      </c>
      <c r="L1543" s="10">
        <f t="shared" ref="L1543:L1606" si="145">-J1543/$G$3</f>
        <v>-0.15998596491228068</v>
      </c>
      <c r="M1543" s="10">
        <f t="shared" ref="M1543:M1606" si="146">J1543/$G$3 +I1543/$G$3</f>
        <v>0.15998596491228068</v>
      </c>
      <c r="O1543">
        <f t="shared" ref="O1543:O1606" si="147">(K1543*$J$2+L1543*$J$2)*0.25</f>
        <v>-6.5686662506578938E-2</v>
      </c>
      <c r="P1543">
        <f t="shared" si="143"/>
        <v>-12.600778095141454</v>
      </c>
      <c r="S1543">
        <f t="shared" ref="S1543:S1606" si="148">(K1543*$J$2+L1543*$J$2)</f>
        <v>-0.26274665002631575</v>
      </c>
    </row>
    <row r="1544" spans="5:19" x14ac:dyDescent="0.25">
      <c r="E1544">
        <v>96</v>
      </c>
      <c r="F1544">
        <v>3</v>
      </c>
      <c r="G1544">
        <v>4.9625000000000004</v>
      </c>
      <c r="H1544">
        <v>174.1</v>
      </c>
      <c r="I1544">
        <v>0</v>
      </c>
      <c r="J1544">
        <v>66.632000000000005</v>
      </c>
      <c r="K1544" s="10">
        <f t="shared" si="144"/>
        <v>0</v>
      </c>
      <c r="L1544" s="10">
        <f t="shared" si="145"/>
        <v>-0.1168982456140351</v>
      </c>
      <c r="M1544" s="10">
        <f t="shared" si="146"/>
        <v>0.1168982456140351</v>
      </c>
      <c r="O1544">
        <f t="shared" si="147"/>
        <v>-4.7995807703947367E-2</v>
      </c>
      <c r="P1544">
        <f t="shared" ref="P1544:P1607" si="149">P1543-O1544</f>
        <v>-12.552782287437507</v>
      </c>
      <c r="S1544">
        <f t="shared" si="148"/>
        <v>-0.19198323081578947</v>
      </c>
    </row>
    <row r="1545" spans="5:19" x14ac:dyDescent="0.25">
      <c r="E1545">
        <v>96</v>
      </c>
      <c r="F1545">
        <v>4</v>
      </c>
      <c r="G1545">
        <v>4.9625000000000004</v>
      </c>
      <c r="H1545">
        <v>31.49</v>
      </c>
      <c r="I1545">
        <v>0</v>
      </c>
      <c r="J1545">
        <v>175.67599999999999</v>
      </c>
      <c r="K1545" s="10">
        <f t="shared" si="144"/>
        <v>0</v>
      </c>
      <c r="L1545" s="10">
        <f t="shared" si="145"/>
        <v>-0.30820350877192981</v>
      </c>
      <c r="M1545" s="10">
        <f t="shared" si="146"/>
        <v>0.30820350877192981</v>
      </c>
      <c r="O1545">
        <f t="shared" si="147"/>
        <v>-0.12654147427960524</v>
      </c>
      <c r="P1545">
        <f t="shared" si="149"/>
        <v>-12.426240813157902</v>
      </c>
      <c r="S1545">
        <f t="shared" si="148"/>
        <v>-0.50616589711842097</v>
      </c>
    </row>
    <row r="1546" spans="5:19" x14ac:dyDescent="0.25">
      <c r="E1546">
        <v>96</v>
      </c>
      <c r="F1546">
        <v>5</v>
      </c>
      <c r="G1546">
        <v>4.9625000000000004</v>
      </c>
      <c r="H1546">
        <v>190.62</v>
      </c>
      <c r="I1546">
        <v>94.492000000000004</v>
      </c>
      <c r="J1546">
        <v>0</v>
      </c>
      <c r="K1546" s="10">
        <f t="shared" si="144"/>
        <v>0.16577543859649124</v>
      </c>
      <c r="L1546" s="10">
        <f t="shared" si="145"/>
        <v>0</v>
      </c>
      <c r="M1546" s="10">
        <f t="shared" si="146"/>
        <v>0.16577543859649124</v>
      </c>
      <c r="O1546">
        <f t="shared" si="147"/>
        <v>6.8063691042763164E-2</v>
      </c>
      <c r="P1546">
        <f t="shared" si="149"/>
        <v>-12.494304504200665</v>
      </c>
      <c r="S1546">
        <f t="shared" si="148"/>
        <v>0.27225476417105265</v>
      </c>
    </row>
    <row r="1547" spans="5:19" x14ac:dyDescent="0.25">
      <c r="E1547">
        <v>96</v>
      </c>
      <c r="F1547">
        <v>6</v>
      </c>
      <c r="G1547">
        <v>4.9625000000000004</v>
      </c>
      <c r="H1547">
        <v>54.86</v>
      </c>
      <c r="I1547">
        <v>0</v>
      </c>
      <c r="J1547">
        <v>48.68</v>
      </c>
      <c r="K1547" s="10">
        <f t="shared" si="144"/>
        <v>0</v>
      </c>
      <c r="L1547" s="10">
        <f t="shared" si="145"/>
        <v>-8.5403508771929829E-2</v>
      </c>
      <c r="M1547" s="10">
        <f t="shared" si="146"/>
        <v>8.5403508771929829E-2</v>
      </c>
      <c r="O1547">
        <f t="shared" si="147"/>
        <v>-3.5064772467105265E-2</v>
      </c>
      <c r="P1547">
        <f t="shared" si="149"/>
        <v>-12.459239731733559</v>
      </c>
      <c r="S1547">
        <f t="shared" si="148"/>
        <v>-0.14025908986842106</v>
      </c>
    </row>
    <row r="1548" spans="5:19" x14ac:dyDescent="0.25">
      <c r="E1548">
        <v>96</v>
      </c>
      <c r="F1548">
        <v>7</v>
      </c>
      <c r="G1548">
        <v>4.9625000000000004</v>
      </c>
      <c r="H1548">
        <v>49.1</v>
      </c>
      <c r="I1548">
        <v>0</v>
      </c>
      <c r="J1548">
        <v>44.828000000000003</v>
      </c>
      <c r="K1548" s="10">
        <f t="shared" si="144"/>
        <v>0</v>
      </c>
      <c r="L1548" s="10">
        <f t="shared" si="145"/>
        <v>-7.8645614035087727E-2</v>
      </c>
      <c r="M1548" s="10">
        <f t="shared" si="146"/>
        <v>7.8645614035087727E-2</v>
      </c>
      <c r="O1548">
        <f t="shared" si="147"/>
        <v>-3.2290131884868421E-2</v>
      </c>
      <c r="P1548">
        <f t="shared" si="149"/>
        <v>-12.42694959984869</v>
      </c>
      <c r="S1548">
        <f t="shared" si="148"/>
        <v>-0.12916052753947369</v>
      </c>
    </row>
    <row r="1549" spans="5:19" x14ac:dyDescent="0.25">
      <c r="E1549">
        <v>96</v>
      </c>
      <c r="F1549">
        <v>8</v>
      </c>
      <c r="G1549">
        <v>4.9625000000000004</v>
      </c>
      <c r="H1549">
        <v>46.01</v>
      </c>
      <c r="I1549">
        <v>0</v>
      </c>
      <c r="J1549">
        <v>130.05199999999999</v>
      </c>
      <c r="K1549" s="10">
        <f t="shared" si="144"/>
        <v>0</v>
      </c>
      <c r="L1549" s="10">
        <f t="shared" si="145"/>
        <v>-0.22816140350877193</v>
      </c>
      <c r="M1549" s="10">
        <f t="shared" si="146"/>
        <v>0.22816140350877193</v>
      </c>
      <c r="O1549">
        <f t="shared" si="147"/>
        <v>-9.3677974299342104E-2</v>
      </c>
      <c r="P1549">
        <f t="shared" si="149"/>
        <v>-12.333271625549347</v>
      </c>
      <c r="S1549">
        <f t="shared" si="148"/>
        <v>-0.37471189719736842</v>
      </c>
    </row>
    <row r="1550" spans="5:19" x14ac:dyDescent="0.25">
      <c r="E1550">
        <v>96</v>
      </c>
      <c r="F1550">
        <v>9</v>
      </c>
      <c r="G1550">
        <v>4.9625000000000004</v>
      </c>
      <c r="H1550">
        <v>36.590000000000003</v>
      </c>
      <c r="I1550">
        <v>92.176000000000002</v>
      </c>
      <c r="J1550">
        <v>0</v>
      </c>
      <c r="K1550" s="10">
        <f t="shared" si="144"/>
        <v>0.16171228070175439</v>
      </c>
      <c r="L1550" s="10">
        <f t="shared" si="145"/>
        <v>0</v>
      </c>
      <c r="M1550" s="10">
        <f t="shared" si="146"/>
        <v>0.16171228070175439</v>
      </c>
      <c r="O1550">
        <f t="shared" si="147"/>
        <v>6.6395449197368422E-2</v>
      </c>
      <c r="P1550">
        <f t="shared" si="149"/>
        <v>-12.399667074746716</v>
      </c>
      <c r="S1550">
        <f t="shared" si="148"/>
        <v>0.26558179678947369</v>
      </c>
    </row>
    <row r="1551" spans="5:19" x14ac:dyDescent="0.25">
      <c r="E1551">
        <v>96</v>
      </c>
      <c r="F1551">
        <v>10</v>
      </c>
      <c r="G1551">
        <v>4.9625000000000004</v>
      </c>
      <c r="H1551">
        <v>42.05</v>
      </c>
      <c r="I1551">
        <v>0</v>
      </c>
      <c r="J1551">
        <v>28.431999999999999</v>
      </c>
      <c r="K1551" s="10">
        <f t="shared" si="144"/>
        <v>0</v>
      </c>
      <c r="L1551" s="10">
        <f t="shared" si="145"/>
        <v>-4.9880701754385963E-2</v>
      </c>
      <c r="M1551" s="10">
        <f t="shared" si="146"/>
        <v>4.9880701754385963E-2</v>
      </c>
      <c r="O1551">
        <f t="shared" si="147"/>
        <v>-2.0479901618421052E-2</v>
      </c>
      <c r="P1551">
        <f t="shared" si="149"/>
        <v>-12.379187173128296</v>
      </c>
      <c r="S1551">
        <f t="shared" si="148"/>
        <v>-8.1919606473684209E-2</v>
      </c>
    </row>
    <row r="1552" spans="5:19" x14ac:dyDescent="0.25">
      <c r="E1552">
        <v>96</v>
      </c>
      <c r="F1552">
        <v>11</v>
      </c>
      <c r="G1552">
        <v>4.9625000000000004</v>
      </c>
      <c r="H1552">
        <v>21.95</v>
      </c>
      <c r="I1552">
        <v>0</v>
      </c>
      <c r="J1552">
        <v>53.131999999999998</v>
      </c>
      <c r="K1552" s="10">
        <f t="shared" si="144"/>
        <v>0</v>
      </c>
      <c r="L1552" s="10">
        <f t="shared" si="145"/>
        <v>-9.3214035087719291E-2</v>
      </c>
      <c r="M1552" s="10">
        <f t="shared" si="146"/>
        <v>9.3214035087719291E-2</v>
      </c>
      <c r="O1552">
        <f t="shared" si="147"/>
        <v>-3.8271600055921048E-2</v>
      </c>
      <c r="P1552">
        <f t="shared" si="149"/>
        <v>-12.340915573072374</v>
      </c>
      <c r="S1552">
        <f t="shared" si="148"/>
        <v>-0.15308640022368419</v>
      </c>
    </row>
    <row r="1553" spans="5:19" x14ac:dyDescent="0.25">
      <c r="E1553">
        <v>96</v>
      </c>
      <c r="F1553">
        <v>12</v>
      </c>
      <c r="G1553">
        <v>4.9625000000000004</v>
      </c>
      <c r="H1553">
        <v>3.84</v>
      </c>
      <c r="I1553">
        <v>0</v>
      </c>
      <c r="J1553">
        <v>134.24799999999999</v>
      </c>
      <c r="K1553" s="10">
        <f t="shared" si="144"/>
        <v>0</v>
      </c>
      <c r="L1553" s="10">
        <f t="shared" si="145"/>
        <v>-0.23552280701754386</v>
      </c>
      <c r="M1553" s="10">
        <f t="shared" si="146"/>
        <v>0.23552280701754386</v>
      </c>
      <c r="O1553">
        <f t="shared" si="147"/>
        <v>-9.6700402098684204E-2</v>
      </c>
      <c r="P1553">
        <f t="shared" si="149"/>
        <v>-12.244215170973691</v>
      </c>
      <c r="S1553">
        <f t="shared" si="148"/>
        <v>-0.38680160839473682</v>
      </c>
    </row>
    <row r="1554" spans="5:19" x14ac:dyDescent="0.25">
      <c r="E1554">
        <v>96</v>
      </c>
      <c r="F1554">
        <v>13</v>
      </c>
      <c r="G1554">
        <v>4.9625000000000004</v>
      </c>
      <c r="H1554">
        <v>198.15</v>
      </c>
      <c r="I1554">
        <v>79.587999999999994</v>
      </c>
      <c r="J1554">
        <v>0</v>
      </c>
      <c r="K1554" s="10">
        <f t="shared" si="144"/>
        <v>0.13962807017543857</v>
      </c>
      <c r="L1554" s="10">
        <f t="shared" si="145"/>
        <v>0</v>
      </c>
      <c r="M1554" s="10">
        <f t="shared" si="146"/>
        <v>0.13962807017543857</v>
      </c>
      <c r="O1554">
        <f t="shared" si="147"/>
        <v>5.7328165799342093E-2</v>
      </c>
      <c r="P1554">
        <f t="shared" si="149"/>
        <v>-12.301543336773033</v>
      </c>
      <c r="S1554">
        <f t="shared" si="148"/>
        <v>0.22931266319736837</v>
      </c>
    </row>
    <row r="1555" spans="5:19" x14ac:dyDescent="0.25">
      <c r="E1555">
        <v>96</v>
      </c>
      <c r="F1555">
        <v>14</v>
      </c>
      <c r="G1555">
        <v>4.9625000000000004</v>
      </c>
      <c r="H1555">
        <v>20.81</v>
      </c>
      <c r="I1555">
        <v>0</v>
      </c>
      <c r="J1555">
        <v>127.18</v>
      </c>
      <c r="K1555" s="10">
        <f t="shared" si="144"/>
        <v>0</v>
      </c>
      <c r="L1555" s="10">
        <f t="shared" si="145"/>
        <v>-0.22312280701754386</v>
      </c>
      <c r="M1555" s="10">
        <f t="shared" si="146"/>
        <v>0.22312280701754386</v>
      </c>
      <c r="O1555">
        <f t="shared" si="147"/>
        <v>-9.16092391611842E-2</v>
      </c>
      <c r="P1555">
        <f t="shared" si="149"/>
        <v>-12.20993409761185</v>
      </c>
      <c r="S1555">
        <f t="shared" si="148"/>
        <v>-0.3664369566447368</v>
      </c>
    </row>
    <row r="1556" spans="5:19" x14ac:dyDescent="0.25">
      <c r="E1556">
        <v>96</v>
      </c>
      <c r="F1556">
        <v>15</v>
      </c>
      <c r="G1556">
        <v>4.9625000000000004</v>
      </c>
      <c r="H1556">
        <v>46.7</v>
      </c>
      <c r="I1556">
        <v>0</v>
      </c>
      <c r="J1556">
        <v>6.9160000000000004</v>
      </c>
      <c r="K1556" s="10">
        <f t="shared" si="144"/>
        <v>0</v>
      </c>
      <c r="L1556" s="10">
        <f t="shared" si="145"/>
        <v>-1.2133333333333335E-2</v>
      </c>
      <c r="M1556" s="10">
        <f t="shared" si="146"/>
        <v>1.2133333333333335E-2</v>
      </c>
      <c r="O1556">
        <f t="shared" si="147"/>
        <v>-4.9816755625000002E-3</v>
      </c>
      <c r="P1556">
        <f t="shared" si="149"/>
        <v>-12.204952422049351</v>
      </c>
      <c r="S1556">
        <f t="shared" si="148"/>
        <v>-1.9926702250000001E-2</v>
      </c>
    </row>
    <row r="1557" spans="5:19" x14ac:dyDescent="0.25">
      <c r="E1557">
        <v>96</v>
      </c>
      <c r="F1557">
        <v>16</v>
      </c>
      <c r="G1557">
        <v>4.9625000000000004</v>
      </c>
      <c r="H1557">
        <v>45.77</v>
      </c>
      <c r="I1557">
        <v>0</v>
      </c>
      <c r="J1557">
        <v>116.14400000000001</v>
      </c>
      <c r="K1557" s="10">
        <f t="shared" si="144"/>
        <v>0</v>
      </c>
      <c r="L1557" s="10">
        <f t="shared" si="145"/>
        <v>-0.20376140350877195</v>
      </c>
      <c r="M1557" s="10">
        <f t="shared" si="146"/>
        <v>0.20376140350877195</v>
      </c>
      <c r="O1557">
        <f t="shared" si="147"/>
        <v>-8.3659879486842115E-2</v>
      </c>
      <c r="P1557">
        <f t="shared" si="149"/>
        <v>-12.121292542562509</v>
      </c>
      <c r="S1557">
        <f t="shared" si="148"/>
        <v>-0.33463951794736846</v>
      </c>
    </row>
    <row r="1558" spans="5:19" x14ac:dyDescent="0.25">
      <c r="E1558">
        <v>97</v>
      </c>
      <c r="F1558">
        <v>1</v>
      </c>
      <c r="G1558">
        <v>5.59375</v>
      </c>
      <c r="H1558">
        <v>83.59</v>
      </c>
      <c r="I1558">
        <v>52.96</v>
      </c>
      <c r="J1558">
        <v>0</v>
      </c>
      <c r="K1558" s="10">
        <f t="shared" si="144"/>
        <v>9.2912280701754391E-2</v>
      </c>
      <c r="L1558" s="10">
        <f t="shared" si="145"/>
        <v>0</v>
      </c>
      <c r="M1558" s="10">
        <f t="shared" si="146"/>
        <v>9.2912280701754391E-2</v>
      </c>
      <c r="O1558">
        <f t="shared" si="147"/>
        <v>3.8147706447368424E-2</v>
      </c>
      <c r="P1558">
        <f t="shared" si="149"/>
        <v>-12.159440249009878</v>
      </c>
      <c r="S1558">
        <f t="shared" si="148"/>
        <v>0.15259082578947369</v>
      </c>
    </row>
    <row r="1559" spans="5:19" x14ac:dyDescent="0.25">
      <c r="E1559">
        <v>97</v>
      </c>
      <c r="F1559">
        <v>2</v>
      </c>
      <c r="G1559">
        <v>5.59375</v>
      </c>
      <c r="H1559">
        <v>188.16</v>
      </c>
      <c r="I1559">
        <v>40.1</v>
      </c>
      <c r="J1559">
        <v>0</v>
      </c>
      <c r="K1559" s="10">
        <f t="shared" si="144"/>
        <v>7.0350877192982456E-2</v>
      </c>
      <c r="L1559" s="10">
        <f t="shared" si="145"/>
        <v>0</v>
      </c>
      <c r="M1559" s="10">
        <f t="shared" si="146"/>
        <v>7.0350877192982456E-2</v>
      </c>
      <c r="O1559">
        <f t="shared" si="147"/>
        <v>2.8884498273026315E-2</v>
      </c>
      <c r="P1559">
        <f t="shared" si="149"/>
        <v>-12.188324747282904</v>
      </c>
      <c r="S1559">
        <f t="shared" si="148"/>
        <v>0.11553799309210526</v>
      </c>
    </row>
    <row r="1560" spans="5:19" x14ac:dyDescent="0.25">
      <c r="E1560">
        <v>97</v>
      </c>
      <c r="F1560">
        <v>3</v>
      </c>
      <c r="G1560">
        <v>5.59375</v>
      </c>
      <c r="H1560">
        <v>214.02</v>
      </c>
      <c r="I1560">
        <v>36.536000000000001</v>
      </c>
      <c r="J1560">
        <v>0</v>
      </c>
      <c r="K1560" s="10">
        <f t="shared" si="144"/>
        <v>6.4098245614035085E-2</v>
      </c>
      <c r="L1560" s="10">
        <f t="shared" si="145"/>
        <v>0</v>
      </c>
      <c r="M1560" s="10">
        <f t="shared" si="146"/>
        <v>6.4098245614035085E-2</v>
      </c>
      <c r="O1560">
        <f t="shared" si="147"/>
        <v>2.6317307453947367E-2</v>
      </c>
      <c r="P1560">
        <f t="shared" si="149"/>
        <v>-12.214642054736851</v>
      </c>
      <c r="S1560">
        <f t="shared" si="148"/>
        <v>0.10526922981578947</v>
      </c>
    </row>
    <row r="1561" spans="5:19" x14ac:dyDescent="0.25">
      <c r="E1561">
        <v>97</v>
      </c>
      <c r="F1561">
        <v>4</v>
      </c>
      <c r="G1561">
        <v>5.59375</v>
      </c>
      <c r="H1561">
        <v>235.55</v>
      </c>
      <c r="I1561">
        <v>5.84</v>
      </c>
      <c r="J1561">
        <v>0</v>
      </c>
      <c r="K1561" s="10">
        <f t="shared" si="144"/>
        <v>1.0245614035087719E-2</v>
      </c>
      <c r="L1561" s="10">
        <f t="shared" si="145"/>
        <v>0</v>
      </c>
      <c r="M1561" s="10">
        <f t="shared" si="146"/>
        <v>1.0245614035087719E-2</v>
      </c>
      <c r="O1561">
        <f t="shared" si="147"/>
        <v>4.2066201973684205E-3</v>
      </c>
      <c r="P1561">
        <f t="shared" si="149"/>
        <v>-12.21884867493422</v>
      </c>
      <c r="S1561">
        <f t="shared" si="148"/>
        <v>1.6826480789473682E-2</v>
      </c>
    </row>
    <row r="1562" spans="5:19" x14ac:dyDescent="0.25">
      <c r="E1562">
        <v>97</v>
      </c>
      <c r="F1562">
        <v>5</v>
      </c>
      <c r="G1562">
        <v>5.59375</v>
      </c>
      <c r="H1562">
        <v>209.83</v>
      </c>
      <c r="I1562">
        <v>24.116</v>
      </c>
      <c r="J1562">
        <v>0</v>
      </c>
      <c r="K1562" s="10">
        <f t="shared" si="144"/>
        <v>4.230877192982456E-2</v>
      </c>
      <c r="L1562" s="10">
        <f t="shared" si="145"/>
        <v>0</v>
      </c>
      <c r="M1562" s="10">
        <f t="shared" si="146"/>
        <v>4.230877192982456E-2</v>
      </c>
      <c r="O1562">
        <f t="shared" si="147"/>
        <v>1.7371036417763157E-2</v>
      </c>
      <c r="P1562">
        <f t="shared" si="149"/>
        <v>-12.236219711351984</v>
      </c>
      <c r="S1562">
        <f t="shared" si="148"/>
        <v>6.9484145671052627E-2</v>
      </c>
    </row>
    <row r="1563" spans="5:19" x14ac:dyDescent="0.25">
      <c r="E1563">
        <v>97</v>
      </c>
      <c r="F1563">
        <v>6</v>
      </c>
      <c r="G1563">
        <v>5.59375</v>
      </c>
      <c r="H1563">
        <v>206.03</v>
      </c>
      <c r="I1563">
        <v>23.335999999999999</v>
      </c>
      <c r="J1563">
        <v>0</v>
      </c>
      <c r="K1563" s="10">
        <f t="shared" si="144"/>
        <v>4.0940350877192978E-2</v>
      </c>
      <c r="L1563" s="10">
        <f t="shared" si="145"/>
        <v>0</v>
      </c>
      <c r="M1563" s="10">
        <f t="shared" si="146"/>
        <v>4.0940350877192978E-2</v>
      </c>
      <c r="O1563">
        <f t="shared" si="147"/>
        <v>1.6809193309210525E-2</v>
      </c>
      <c r="P1563">
        <f t="shared" si="149"/>
        <v>-12.253028904661194</v>
      </c>
      <c r="S1563">
        <f t="shared" si="148"/>
        <v>6.7236773236842101E-2</v>
      </c>
    </row>
    <row r="1564" spans="5:19" x14ac:dyDescent="0.25">
      <c r="E1564">
        <v>97</v>
      </c>
      <c r="F1564">
        <v>7</v>
      </c>
      <c r="G1564">
        <v>5.59375</v>
      </c>
      <c r="H1564">
        <v>239.5</v>
      </c>
      <c r="I1564">
        <v>96.864000000000004</v>
      </c>
      <c r="J1564">
        <v>0</v>
      </c>
      <c r="K1564" s="10">
        <f t="shared" si="144"/>
        <v>0.16993684210526316</v>
      </c>
      <c r="L1564" s="10">
        <f t="shared" si="145"/>
        <v>0</v>
      </c>
      <c r="M1564" s="10">
        <f t="shared" si="146"/>
        <v>0.16993684210526316</v>
      </c>
      <c r="O1564">
        <f t="shared" si="147"/>
        <v>6.9772270342105258E-2</v>
      </c>
      <c r="P1564">
        <f t="shared" si="149"/>
        <v>-12.322801175003299</v>
      </c>
      <c r="S1564">
        <f t="shared" si="148"/>
        <v>0.27908908136842103</v>
      </c>
    </row>
    <row r="1565" spans="5:19" x14ac:dyDescent="0.25">
      <c r="E1565">
        <v>97</v>
      </c>
      <c r="F1565">
        <v>8</v>
      </c>
      <c r="G1565">
        <v>5.59375</v>
      </c>
      <c r="H1565">
        <v>-512.08000000000004</v>
      </c>
      <c r="I1565">
        <v>0</v>
      </c>
      <c r="J1565">
        <v>102.852</v>
      </c>
      <c r="K1565" s="10">
        <f t="shared" si="144"/>
        <v>0</v>
      </c>
      <c r="L1565" s="10">
        <f t="shared" si="145"/>
        <v>-0.1804421052631579</v>
      </c>
      <c r="M1565" s="10">
        <f t="shared" si="146"/>
        <v>0.1804421052631579</v>
      </c>
      <c r="O1565">
        <f t="shared" si="147"/>
        <v>-7.4085496667763151E-2</v>
      </c>
      <c r="P1565">
        <f t="shared" si="149"/>
        <v>-12.248715678335536</v>
      </c>
      <c r="S1565">
        <f t="shared" si="148"/>
        <v>-0.2963419866710526</v>
      </c>
    </row>
    <row r="1566" spans="5:19" x14ac:dyDescent="0.25">
      <c r="E1566">
        <v>97</v>
      </c>
      <c r="F1566">
        <v>9</v>
      </c>
      <c r="G1566">
        <v>5.59375</v>
      </c>
      <c r="H1566">
        <v>-795.06</v>
      </c>
      <c r="I1566">
        <v>0</v>
      </c>
      <c r="J1566">
        <v>58.048000000000002</v>
      </c>
      <c r="K1566" s="10">
        <f t="shared" si="144"/>
        <v>0</v>
      </c>
      <c r="L1566" s="10">
        <f t="shared" si="145"/>
        <v>-0.10183859649122808</v>
      </c>
      <c r="M1566" s="10">
        <f t="shared" si="146"/>
        <v>0.10183859649122808</v>
      </c>
      <c r="O1566">
        <f t="shared" si="147"/>
        <v>-4.1812652263157897E-2</v>
      </c>
      <c r="P1566">
        <f t="shared" si="149"/>
        <v>-12.206903026072379</v>
      </c>
      <c r="S1566">
        <f t="shared" si="148"/>
        <v>-0.16725060905263159</v>
      </c>
    </row>
    <row r="1567" spans="5:19" x14ac:dyDescent="0.25">
      <c r="E1567">
        <v>97</v>
      </c>
      <c r="F1567">
        <v>10</v>
      </c>
      <c r="G1567">
        <v>5.59375</v>
      </c>
      <c r="H1567">
        <v>19.34</v>
      </c>
      <c r="I1567">
        <v>10.352</v>
      </c>
      <c r="J1567">
        <v>0</v>
      </c>
      <c r="K1567" s="10">
        <f t="shared" si="144"/>
        <v>1.816140350877193E-2</v>
      </c>
      <c r="L1567" s="10">
        <f t="shared" si="145"/>
        <v>0</v>
      </c>
      <c r="M1567" s="10">
        <f t="shared" si="146"/>
        <v>1.816140350877193E-2</v>
      </c>
      <c r="O1567">
        <f t="shared" si="147"/>
        <v>7.4566664868421055E-3</v>
      </c>
      <c r="P1567">
        <f t="shared" si="149"/>
        <v>-12.214359692559221</v>
      </c>
      <c r="S1567">
        <f t="shared" si="148"/>
        <v>2.9826665947368422E-2</v>
      </c>
    </row>
    <row r="1568" spans="5:19" x14ac:dyDescent="0.25">
      <c r="E1568">
        <v>97</v>
      </c>
      <c r="F1568">
        <v>11</v>
      </c>
      <c r="G1568">
        <v>5.59375</v>
      </c>
      <c r="H1568">
        <v>-31.84</v>
      </c>
      <c r="I1568">
        <v>139.34</v>
      </c>
      <c r="J1568">
        <v>0</v>
      </c>
      <c r="K1568" s="10">
        <f t="shared" si="144"/>
        <v>0.2444561403508772</v>
      </c>
      <c r="L1568" s="10">
        <f t="shared" si="145"/>
        <v>0</v>
      </c>
      <c r="M1568" s="10">
        <f t="shared" si="146"/>
        <v>0.2444561403508772</v>
      </c>
      <c r="O1568">
        <f t="shared" si="147"/>
        <v>0.10036822916118421</v>
      </c>
      <c r="P1568">
        <f t="shared" si="149"/>
        <v>-12.314727921720404</v>
      </c>
      <c r="S1568">
        <f t="shared" si="148"/>
        <v>0.40147291664473683</v>
      </c>
    </row>
    <row r="1569" spans="5:19" x14ac:dyDescent="0.25">
      <c r="E1569">
        <v>97</v>
      </c>
      <c r="F1569">
        <v>12</v>
      </c>
      <c r="G1569">
        <v>5.59375</v>
      </c>
      <c r="H1569">
        <v>43.25</v>
      </c>
      <c r="I1569">
        <v>69.44</v>
      </c>
      <c r="J1569">
        <v>0</v>
      </c>
      <c r="K1569" s="10">
        <f t="shared" si="144"/>
        <v>0.12182456140350877</v>
      </c>
      <c r="L1569" s="10">
        <f t="shared" si="145"/>
        <v>0</v>
      </c>
      <c r="M1569" s="10">
        <f t="shared" si="146"/>
        <v>0.12182456140350877</v>
      </c>
      <c r="O1569">
        <f t="shared" si="147"/>
        <v>5.0018442894736836E-2</v>
      </c>
      <c r="P1569">
        <f t="shared" si="149"/>
        <v>-12.364746364615142</v>
      </c>
      <c r="S1569">
        <f t="shared" si="148"/>
        <v>0.20007377157894735</v>
      </c>
    </row>
    <row r="1570" spans="5:19" x14ac:dyDescent="0.25">
      <c r="E1570">
        <v>97</v>
      </c>
      <c r="F1570">
        <v>13</v>
      </c>
      <c r="G1570">
        <v>5.59375</v>
      </c>
      <c r="H1570">
        <v>11.1</v>
      </c>
      <c r="I1570">
        <v>0</v>
      </c>
      <c r="J1570">
        <v>105.35599999999999</v>
      </c>
      <c r="K1570" s="10">
        <f t="shared" si="144"/>
        <v>0</v>
      </c>
      <c r="L1570" s="10">
        <f t="shared" si="145"/>
        <v>-0.18483508771929824</v>
      </c>
      <c r="M1570" s="10">
        <f t="shared" si="146"/>
        <v>0.18483508771929824</v>
      </c>
      <c r="O1570">
        <f t="shared" si="147"/>
        <v>-7.5889157108552624E-2</v>
      </c>
      <c r="P1570">
        <f t="shared" si="149"/>
        <v>-12.28885720750659</v>
      </c>
      <c r="S1570">
        <f t="shared" si="148"/>
        <v>-0.3035566284342105</v>
      </c>
    </row>
    <row r="1571" spans="5:19" x14ac:dyDescent="0.25">
      <c r="E1571">
        <v>97</v>
      </c>
      <c r="F1571">
        <v>14</v>
      </c>
      <c r="G1571">
        <v>5.59375</v>
      </c>
      <c r="H1571">
        <v>224.16</v>
      </c>
      <c r="I1571">
        <v>77.58</v>
      </c>
      <c r="J1571">
        <v>0</v>
      </c>
      <c r="K1571" s="10">
        <f t="shared" si="144"/>
        <v>0.13610526315789473</v>
      </c>
      <c r="L1571" s="10">
        <f t="shared" si="145"/>
        <v>0</v>
      </c>
      <c r="M1571" s="10">
        <f t="shared" si="146"/>
        <v>0.13610526315789473</v>
      </c>
      <c r="O1571">
        <f t="shared" si="147"/>
        <v>5.5881779950657885E-2</v>
      </c>
      <c r="P1571">
        <f t="shared" si="149"/>
        <v>-12.344738987457248</v>
      </c>
      <c r="S1571">
        <f t="shared" si="148"/>
        <v>0.22352711980263154</v>
      </c>
    </row>
    <row r="1572" spans="5:19" x14ac:dyDescent="0.25">
      <c r="E1572">
        <v>97</v>
      </c>
      <c r="F1572">
        <v>15</v>
      </c>
      <c r="G1572">
        <v>5.59375</v>
      </c>
      <c r="H1572">
        <v>262.33999999999997</v>
      </c>
      <c r="I1572">
        <v>162.61199999999999</v>
      </c>
      <c r="J1572">
        <v>0</v>
      </c>
      <c r="K1572" s="10">
        <f t="shared" si="144"/>
        <v>0.28528421052631581</v>
      </c>
      <c r="L1572" s="10">
        <f t="shared" si="145"/>
        <v>0</v>
      </c>
      <c r="M1572" s="10">
        <f t="shared" si="146"/>
        <v>0.28528421052631581</v>
      </c>
      <c r="O1572">
        <f t="shared" si="147"/>
        <v>0.11713132252302631</v>
      </c>
      <c r="P1572">
        <f t="shared" si="149"/>
        <v>-12.461870309980274</v>
      </c>
      <c r="S1572">
        <f t="shared" si="148"/>
        <v>0.46852529009210525</v>
      </c>
    </row>
    <row r="1573" spans="5:19" x14ac:dyDescent="0.25">
      <c r="E1573">
        <v>97</v>
      </c>
      <c r="F1573">
        <v>16</v>
      </c>
      <c r="G1573">
        <v>5.59375</v>
      </c>
      <c r="H1573">
        <v>290.44</v>
      </c>
      <c r="I1573">
        <v>35.112000000000002</v>
      </c>
      <c r="J1573">
        <v>0</v>
      </c>
      <c r="K1573" s="10">
        <f t="shared" si="144"/>
        <v>6.1600000000000002E-2</v>
      </c>
      <c r="L1573" s="10">
        <f t="shared" si="145"/>
        <v>0</v>
      </c>
      <c r="M1573" s="10">
        <f t="shared" si="146"/>
        <v>6.1600000000000002E-2</v>
      </c>
      <c r="O1573">
        <f t="shared" si="147"/>
        <v>2.5291583624999999E-2</v>
      </c>
      <c r="P1573">
        <f t="shared" si="149"/>
        <v>-12.487161893605274</v>
      </c>
      <c r="S1573">
        <f t="shared" si="148"/>
        <v>0.1011663345</v>
      </c>
    </row>
    <row r="1574" spans="5:19" x14ac:dyDescent="0.25">
      <c r="E1574">
        <v>98</v>
      </c>
      <c r="F1574">
        <v>1</v>
      </c>
      <c r="G1574">
        <v>1.9275</v>
      </c>
      <c r="H1574">
        <v>244.99</v>
      </c>
      <c r="I1574">
        <v>11.36</v>
      </c>
      <c r="J1574">
        <v>0</v>
      </c>
      <c r="K1574" s="10">
        <f t="shared" si="144"/>
        <v>1.9929824561403509E-2</v>
      </c>
      <c r="L1574" s="10">
        <f t="shared" si="145"/>
        <v>0</v>
      </c>
      <c r="M1574" s="10">
        <f t="shared" si="146"/>
        <v>1.9929824561403509E-2</v>
      </c>
      <c r="O1574">
        <f t="shared" si="147"/>
        <v>8.1827406578947361E-3</v>
      </c>
      <c r="P1574">
        <f t="shared" si="149"/>
        <v>-12.495344634263169</v>
      </c>
      <c r="S1574">
        <f t="shared" si="148"/>
        <v>3.2730962631578944E-2</v>
      </c>
    </row>
    <row r="1575" spans="5:19" x14ac:dyDescent="0.25">
      <c r="E1575">
        <v>98</v>
      </c>
      <c r="F1575">
        <v>2</v>
      </c>
      <c r="G1575">
        <v>1.9275</v>
      </c>
      <c r="H1575">
        <v>250.57</v>
      </c>
      <c r="I1575">
        <v>15.523999999999999</v>
      </c>
      <c r="J1575">
        <v>0</v>
      </c>
      <c r="K1575" s="10">
        <f t="shared" si="144"/>
        <v>2.7235087719298244E-2</v>
      </c>
      <c r="L1575" s="10">
        <f t="shared" si="145"/>
        <v>0</v>
      </c>
      <c r="M1575" s="10">
        <f t="shared" si="146"/>
        <v>2.7235087719298244E-2</v>
      </c>
      <c r="O1575">
        <f t="shared" si="147"/>
        <v>1.118211848355263E-2</v>
      </c>
      <c r="P1575">
        <f t="shared" si="149"/>
        <v>-12.506526752746723</v>
      </c>
      <c r="S1575">
        <f t="shared" si="148"/>
        <v>4.4728473934210519E-2</v>
      </c>
    </row>
    <row r="1576" spans="5:19" x14ac:dyDescent="0.25">
      <c r="E1576">
        <v>98</v>
      </c>
      <c r="F1576">
        <v>3</v>
      </c>
      <c r="G1576">
        <v>1.9275</v>
      </c>
      <c r="H1576">
        <v>248.32</v>
      </c>
      <c r="I1576">
        <v>21.324000000000002</v>
      </c>
      <c r="J1576">
        <v>0</v>
      </c>
      <c r="K1576" s="10">
        <f t="shared" si="144"/>
        <v>3.7410526315789477E-2</v>
      </c>
      <c r="L1576" s="10">
        <f t="shared" si="145"/>
        <v>0</v>
      </c>
      <c r="M1576" s="10">
        <f t="shared" si="146"/>
        <v>3.7410526315789477E-2</v>
      </c>
      <c r="O1576">
        <f t="shared" si="147"/>
        <v>1.5359926213815791E-2</v>
      </c>
      <c r="P1576">
        <f t="shared" si="149"/>
        <v>-12.521886678960538</v>
      </c>
      <c r="S1576">
        <f t="shared" si="148"/>
        <v>6.1439704855263164E-2</v>
      </c>
    </row>
    <row r="1577" spans="5:19" x14ac:dyDescent="0.25">
      <c r="E1577">
        <v>98</v>
      </c>
      <c r="F1577">
        <v>4</v>
      </c>
      <c r="G1577">
        <v>1.9275</v>
      </c>
      <c r="H1577">
        <v>275.83</v>
      </c>
      <c r="I1577">
        <v>28.027999999999999</v>
      </c>
      <c r="J1577">
        <v>0</v>
      </c>
      <c r="K1577" s="10">
        <f t="shared" si="144"/>
        <v>4.9171929824561401E-2</v>
      </c>
      <c r="L1577" s="10">
        <f t="shared" si="145"/>
        <v>0</v>
      </c>
      <c r="M1577" s="10">
        <f t="shared" si="146"/>
        <v>4.9171929824561401E-2</v>
      </c>
      <c r="O1577">
        <f t="shared" si="147"/>
        <v>2.0188895700657891E-2</v>
      </c>
      <c r="P1577">
        <f t="shared" si="149"/>
        <v>-12.542075574661196</v>
      </c>
      <c r="S1577">
        <f t="shared" si="148"/>
        <v>8.0755582802631565E-2</v>
      </c>
    </row>
    <row r="1578" spans="5:19" x14ac:dyDescent="0.25">
      <c r="E1578">
        <v>98</v>
      </c>
      <c r="F1578">
        <v>5</v>
      </c>
      <c r="G1578">
        <v>1.9275</v>
      </c>
      <c r="H1578">
        <v>297.26</v>
      </c>
      <c r="I1578">
        <v>142.01599999999999</v>
      </c>
      <c r="J1578">
        <v>0</v>
      </c>
      <c r="K1578" s="10">
        <f t="shared" si="144"/>
        <v>0.24915087719298243</v>
      </c>
      <c r="L1578" s="10">
        <f t="shared" si="145"/>
        <v>0</v>
      </c>
      <c r="M1578" s="10">
        <f t="shared" si="146"/>
        <v>0.24915087719298243</v>
      </c>
      <c r="O1578">
        <f t="shared" si="147"/>
        <v>0.10229578321052629</v>
      </c>
      <c r="P1578">
        <f t="shared" si="149"/>
        <v>-12.644371357871721</v>
      </c>
      <c r="S1578">
        <f t="shared" si="148"/>
        <v>0.40918313284210517</v>
      </c>
    </row>
    <row r="1579" spans="5:19" x14ac:dyDescent="0.25">
      <c r="E1579">
        <v>98</v>
      </c>
      <c r="F1579">
        <v>6</v>
      </c>
      <c r="G1579">
        <v>1.9275</v>
      </c>
      <c r="H1579">
        <v>239.54</v>
      </c>
      <c r="I1579">
        <v>88.98</v>
      </c>
      <c r="J1579">
        <v>0</v>
      </c>
      <c r="K1579" s="10">
        <f t="shared" si="144"/>
        <v>0.15610526315789475</v>
      </c>
      <c r="L1579" s="10">
        <f t="shared" si="145"/>
        <v>0</v>
      </c>
      <c r="M1579" s="10">
        <f t="shared" si="146"/>
        <v>0.15610526315789475</v>
      </c>
      <c r="O1579">
        <f t="shared" si="147"/>
        <v>6.4093333075657899E-2</v>
      </c>
      <c r="P1579">
        <f t="shared" si="149"/>
        <v>-12.708464690947379</v>
      </c>
      <c r="S1579">
        <f t="shared" si="148"/>
        <v>0.2563733323026316</v>
      </c>
    </row>
    <row r="1580" spans="5:19" x14ac:dyDescent="0.25">
      <c r="E1580">
        <v>98</v>
      </c>
      <c r="F1580">
        <v>7</v>
      </c>
      <c r="G1580">
        <v>1.9275</v>
      </c>
      <c r="H1580">
        <v>55.38</v>
      </c>
      <c r="I1580">
        <v>45.856000000000002</v>
      </c>
      <c r="J1580">
        <v>0</v>
      </c>
      <c r="K1580" s="10">
        <f t="shared" si="144"/>
        <v>8.0449122807017548E-2</v>
      </c>
      <c r="L1580" s="10">
        <f t="shared" si="145"/>
        <v>0</v>
      </c>
      <c r="M1580" s="10">
        <f t="shared" si="146"/>
        <v>8.0449122807017548E-2</v>
      </c>
      <c r="O1580">
        <f t="shared" si="147"/>
        <v>3.3030612289473682E-2</v>
      </c>
      <c r="P1580">
        <f t="shared" si="149"/>
        <v>-12.741495303236853</v>
      </c>
      <c r="S1580">
        <f t="shared" si="148"/>
        <v>0.13212244915789473</v>
      </c>
    </row>
    <row r="1581" spans="5:19" x14ac:dyDescent="0.25">
      <c r="E1581">
        <v>98</v>
      </c>
      <c r="F1581">
        <v>8</v>
      </c>
      <c r="G1581">
        <v>1.9275</v>
      </c>
      <c r="H1581">
        <v>235.77</v>
      </c>
      <c r="I1581">
        <v>0.872</v>
      </c>
      <c r="J1581">
        <v>0</v>
      </c>
      <c r="K1581" s="10">
        <f t="shared" si="144"/>
        <v>1.5298245614035087E-3</v>
      </c>
      <c r="L1581" s="10">
        <f t="shared" si="145"/>
        <v>0</v>
      </c>
      <c r="M1581" s="10">
        <f t="shared" si="146"/>
        <v>1.5298245614035087E-3</v>
      </c>
      <c r="O1581">
        <f t="shared" si="147"/>
        <v>6.2811178289473677E-4</v>
      </c>
      <c r="P1581">
        <f t="shared" si="149"/>
        <v>-12.742123415019748</v>
      </c>
      <c r="S1581">
        <f t="shared" si="148"/>
        <v>2.5124471315789471E-3</v>
      </c>
    </row>
    <row r="1582" spans="5:19" x14ac:dyDescent="0.25">
      <c r="E1582">
        <v>98</v>
      </c>
      <c r="F1582">
        <v>9</v>
      </c>
      <c r="G1582">
        <v>1.9275</v>
      </c>
      <c r="H1582">
        <v>56.34</v>
      </c>
      <c r="I1582">
        <v>42.107999999999997</v>
      </c>
      <c r="J1582">
        <v>0</v>
      </c>
      <c r="K1582" s="10">
        <f t="shared" si="144"/>
        <v>7.3873684210526314E-2</v>
      </c>
      <c r="L1582" s="10">
        <f t="shared" si="145"/>
        <v>0</v>
      </c>
      <c r="M1582" s="10">
        <f t="shared" si="146"/>
        <v>7.3873684210526314E-2</v>
      </c>
      <c r="O1582">
        <f t="shared" si="147"/>
        <v>3.0330884121710523E-2</v>
      </c>
      <c r="P1582">
        <f t="shared" si="149"/>
        <v>-12.772454299141458</v>
      </c>
      <c r="S1582">
        <f t="shared" si="148"/>
        <v>0.12132353648684209</v>
      </c>
    </row>
    <row r="1583" spans="5:19" x14ac:dyDescent="0.25">
      <c r="E1583">
        <v>98</v>
      </c>
      <c r="F1583">
        <v>10</v>
      </c>
      <c r="G1583">
        <v>1.9275</v>
      </c>
      <c r="H1583">
        <v>12.28</v>
      </c>
      <c r="I1583">
        <v>3.544</v>
      </c>
      <c r="J1583">
        <v>0</v>
      </c>
      <c r="K1583" s="10">
        <f t="shared" si="144"/>
        <v>6.2175438596491226E-3</v>
      </c>
      <c r="L1583" s="10">
        <f t="shared" si="145"/>
        <v>0</v>
      </c>
      <c r="M1583" s="10">
        <f t="shared" si="146"/>
        <v>6.2175438596491226E-3</v>
      </c>
      <c r="O1583">
        <f t="shared" si="147"/>
        <v>2.5527845855263156E-3</v>
      </c>
      <c r="P1583">
        <f t="shared" si="149"/>
        <v>-12.775007083726985</v>
      </c>
      <c r="S1583">
        <f t="shared" si="148"/>
        <v>1.0211138342105262E-2</v>
      </c>
    </row>
    <row r="1584" spans="5:19" x14ac:dyDescent="0.25">
      <c r="E1584">
        <v>98</v>
      </c>
      <c r="F1584">
        <v>11</v>
      </c>
      <c r="G1584">
        <v>1.9275</v>
      </c>
      <c r="H1584">
        <v>31.2</v>
      </c>
      <c r="I1584">
        <v>0</v>
      </c>
      <c r="J1584">
        <v>65.28</v>
      </c>
      <c r="K1584" s="10">
        <f t="shared" si="144"/>
        <v>0</v>
      </c>
      <c r="L1584" s="10">
        <f t="shared" si="145"/>
        <v>-0.11452631578947368</v>
      </c>
      <c r="M1584" s="10">
        <f t="shared" si="146"/>
        <v>0.11452631578947368</v>
      </c>
      <c r="O1584">
        <f t="shared" si="147"/>
        <v>-4.7021946315789473E-2</v>
      </c>
      <c r="P1584">
        <f t="shared" si="149"/>
        <v>-12.727985137411196</v>
      </c>
      <c r="S1584">
        <f t="shared" si="148"/>
        <v>-0.18808778526315789</v>
      </c>
    </row>
    <row r="1585" spans="5:19" x14ac:dyDescent="0.25">
      <c r="E1585">
        <v>98</v>
      </c>
      <c r="F1585">
        <v>12</v>
      </c>
      <c r="G1585">
        <v>1.9275</v>
      </c>
      <c r="H1585">
        <v>-29.23</v>
      </c>
      <c r="I1585">
        <v>0</v>
      </c>
      <c r="J1585">
        <v>30.771999999999998</v>
      </c>
      <c r="K1585" s="10">
        <f t="shared" si="144"/>
        <v>0</v>
      </c>
      <c r="L1585" s="10">
        <f t="shared" si="145"/>
        <v>-5.39859649122807E-2</v>
      </c>
      <c r="M1585" s="10">
        <f t="shared" si="146"/>
        <v>5.39859649122807E-2</v>
      </c>
      <c r="O1585">
        <f t="shared" si="147"/>
        <v>-2.2165430944078947E-2</v>
      </c>
      <c r="P1585">
        <f t="shared" si="149"/>
        <v>-12.705819706467116</v>
      </c>
      <c r="S1585">
        <f t="shared" si="148"/>
        <v>-8.8661723776315787E-2</v>
      </c>
    </row>
    <row r="1586" spans="5:19" x14ac:dyDescent="0.25">
      <c r="E1586">
        <v>98</v>
      </c>
      <c r="F1586">
        <v>13</v>
      </c>
      <c r="G1586">
        <v>1.9275</v>
      </c>
      <c r="H1586">
        <v>10.81</v>
      </c>
      <c r="I1586">
        <v>77.864000000000004</v>
      </c>
      <c r="J1586">
        <v>0</v>
      </c>
      <c r="K1586" s="10">
        <f t="shared" si="144"/>
        <v>0.13660350877192984</v>
      </c>
      <c r="L1586" s="10">
        <f t="shared" si="145"/>
        <v>0</v>
      </c>
      <c r="M1586" s="10">
        <f t="shared" si="146"/>
        <v>0.13660350877192984</v>
      </c>
      <c r="O1586">
        <f t="shared" si="147"/>
        <v>5.6086348467105265E-2</v>
      </c>
      <c r="P1586">
        <f t="shared" si="149"/>
        <v>-12.76190605493422</v>
      </c>
      <c r="S1586">
        <f t="shared" si="148"/>
        <v>0.22434539386842106</v>
      </c>
    </row>
    <row r="1587" spans="5:19" x14ac:dyDescent="0.25">
      <c r="E1587">
        <v>98</v>
      </c>
      <c r="F1587">
        <v>14</v>
      </c>
      <c r="G1587">
        <v>1.9275</v>
      </c>
      <c r="H1587">
        <v>-133.31</v>
      </c>
      <c r="I1587">
        <v>0</v>
      </c>
      <c r="J1587">
        <v>65.043999999999997</v>
      </c>
      <c r="K1587" s="10">
        <f t="shared" si="144"/>
        <v>0</v>
      </c>
      <c r="L1587" s="10">
        <f t="shared" si="145"/>
        <v>-0.11411228070175439</v>
      </c>
      <c r="M1587" s="10">
        <f t="shared" si="146"/>
        <v>0.11411228070175439</v>
      </c>
      <c r="O1587">
        <f t="shared" si="147"/>
        <v>-4.685195275986842E-2</v>
      </c>
      <c r="P1587">
        <f t="shared" si="149"/>
        <v>-12.715054102174353</v>
      </c>
      <c r="S1587">
        <f t="shared" si="148"/>
        <v>-0.18740781103947368</v>
      </c>
    </row>
    <row r="1588" spans="5:19" x14ac:dyDescent="0.25">
      <c r="E1588">
        <v>98</v>
      </c>
      <c r="F1588">
        <v>15</v>
      </c>
      <c r="G1588">
        <v>1.9275</v>
      </c>
      <c r="H1588">
        <v>-112.22</v>
      </c>
      <c r="I1588">
        <v>23.908000000000001</v>
      </c>
      <c r="J1588">
        <v>0</v>
      </c>
      <c r="K1588" s="10">
        <f t="shared" si="144"/>
        <v>4.1943859649122811E-2</v>
      </c>
      <c r="L1588" s="10">
        <f t="shared" si="145"/>
        <v>0</v>
      </c>
      <c r="M1588" s="10">
        <f t="shared" si="146"/>
        <v>4.1943859649122811E-2</v>
      </c>
      <c r="O1588">
        <f t="shared" si="147"/>
        <v>1.7221211588815791E-2</v>
      </c>
      <c r="P1588">
        <f t="shared" si="149"/>
        <v>-12.732275313763168</v>
      </c>
      <c r="S1588">
        <f t="shared" si="148"/>
        <v>6.8884846355263166E-2</v>
      </c>
    </row>
    <row r="1589" spans="5:19" x14ac:dyDescent="0.25">
      <c r="E1589">
        <v>98</v>
      </c>
      <c r="F1589">
        <v>16</v>
      </c>
      <c r="G1589">
        <v>1.9275</v>
      </c>
      <c r="H1589">
        <v>7.64</v>
      </c>
      <c r="I1589">
        <v>5.0919999999999996</v>
      </c>
      <c r="J1589">
        <v>0</v>
      </c>
      <c r="K1589" s="10">
        <f t="shared" si="144"/>
        <v>8.9333333333333331E-3</v>
      </c>
      <c r="L1589" s="10">
        <f t="shared" si="145"/>
        <v>0</v>
      </c>
      <c r="M1589" s="10">
        <f t="shared" si="146"/>
        <v>8.9333333333333331E-3</v>
      </c>
      <c r="O1589">
        <f t="shared" si="147"/>
        <v>3.6678270624999998E-3</v>
      </c>
      <c r="P1589">
        <f t="shared" si="149"/>
        <v>-12.735943140825668</v>
      </c>
      <c r="S1589">
        <f t="shared" si="148"/>
        <v>1.4671308249999999E-2</v>
      </c>
    </row>
    <row r="1590" spans="5:19" x14ac:dyDescent="0.25">
      <c r="E1590">
        <v>99</v>
      </c>
      <c r="F1590">
        <v>1</v>
      </c>
      <c r="G1590">
        <v>1.9481250000000001</v>
      </c>
      <c r="H1590">
        <v>227.48</v>
      </c>
      <c r="I1590">
        <v>33.36</v>
      </c>
      <c r="J1590">
        <v>0</v>
      </c>
      <c r="K1590" s="10">
        <f t="shared" si="144"/>
        <v>5.8526315789473683E-2</v>
      </c>
      <c r="L1590" s="10">
        <f t="shared" si="145"/>
        <v>0</v>
      </c>
      <c r="M1590" s="10">
        <f t="shared" si="146"/>
        <v>5.8526315789473683E-2</v>
      </c>
      <c r="O1590">
        <f t="shared" si="147"/>
        <v>2.4029597565789471E-2</v>
      </c>
      <c r="P1590">
        <f t="shared" si="149"/>
        <v>-12.759972738391458</v>
      </c>
      <c r="S1590">
        <f t="shared" si="148"/>
        <v>9.6118390263157882E-2</v>
      </c>
    </row>
    <row r="1591" spans="5:19" x14ac:dyDescent="0.25">
      <c r="E1591">
        <v>99</v>
      </c>
      <c r="F1591">
        <v>2</v>
      </c>
      <c r="G1591">
        <v>1.9481250000000001</v>
      </c>
      <c r="H1591">
        <v>53.13</v>
      </c>
      <c r="I1591">
        <v>0</v>
      </c>
      <c r="J1591">
        <v>2.14</v>
      </c>
      <c r="K1591" s="10">
        <f t="shared" si="144"/>
        <v>0</v>
      </c>
      <c r="L1591" s="10">
        <f t="shared" si="145"/>
        <v>-3.754385964912281E-3</v>
      </c>
      <c r="M1591" s="10">
        <f t="shared" si="146"/>
        <v>3.754385964912281E-3</v>
      </c>
      <c r="O1591">
        <f t="shared" si="147"/>
        <v>-1.541466990131579E-3</v>
      </c>
      <c r="P1591">
        <f t="shared" si="149"/>
        <v>-12.758431271401326</v>
      </c>
      <c r="S1591">
        <f t="shared" si="148"/>
        <v>-6.1658679605263158E-3</v>
      </c>
    </row>
    <row r="1592" spans="5:19" x14ac:dyDescent="0.25">
      <c r="E1592">
        <v>99</v>
      </c>
      <c r="F1592">
        <v>3</v>
      </c>
      <c r="G1592">
        <v>1.9481250000000001</v>
      </c>
      <c r="H1592">
        <v>229.9</v>
      </c>
      <c r="I1592">
        <v>20.62</v>
      </c>
      <c r="J1592">
        <v>0</v>
      </c>
      <c r="K1592" s="10">
        <f t="shared" si="144"/>
        <v>3.6175438596491229E-2</v>
      </c>
      <c r="L1592" s="10">
        <f t="shared" si="145"/>
        <v>0</v>
      </c>
      <c r="M1592" s="10">
        <f t="shared" si="146"/>
        <v>3.6175438596491229E-2</v>
      </c>
      <c r="O1592">
        <f t="shared" si="147"/>
        <v>1.4852826792763157E-2</v>
      </c>
      <c r="P1592">
        <f t="shared" si="149"/>
        <v>-12.77328409819409</v>
      </c>
      <c r="S1592">
        <f t="shared" si="148"/>
        <v>5.9411307171052627E-2</v>
      </c>
    </row>
    <row r="1593" spans="5:19" x14ac:dyDescent="0.25">
      <c r="E1593">
        <v>99</v>
      </c>
      <c r="F1593">
        <v>4</v>
      </c>
      <c r="G1593">
        <v>1.9481250000000001</v>
      </c>
      <c r="H1593">
        <v>174.24</v>
      </c>
      <c r="I1593">
        <v>0</v>
      </c>
      <c r="J1593">
        <v>76.403999999999996</v>
      </c>
      <c r="K1593" s="10">
        <f t="shared" si="144"/>
        <v>0</v>
      </c>
      <c r="L1593" s="10">
        <f t="shared" si="145"/>
        <v>-0.13404210526315788</v>
      </c>
      <c r="M1593" s="10">
        <f t="shared" si="146"/>
        <v>0.13404210526315788</v>
      </c>
      <c r="O1593">
        <f t="shared" si="147"/>
        <v>-5.5034693417763146E-2</v>
      </c>
      <c r="P1593">
        <f t="shared" si="149"/>
        <v>-12.718249404776326</v>
      </c>
      <c r="S1593">
        <f t="shared" si="148"/>
        <v>-0.22013877367105258</v>
      </c>
    </row>
    <row r="1594" spans="5:19" x14ac:dyDescent="0.25">
      <c r="E1594">
        <v>99</v>
      </c>
      <c r="F1594">
        <v>5</v>
      </c>
      <c r="G1594">
        <v>1.9481250000000001</v>
      </c>
      <c r="H1594">
        <v>274.51</v>
      </c>
      <c r="I1594">
        <v>76.796000000000006</v>
      </c>
      <c r="J1594">
        <v>0</v>
      </c>
      <c r="K1594" s="10">
        <f t="shared" si="144"/>
        <v>0.13472982456140353</v>
      </c>
      <c r="L1594" s="10">
        <f t="shared" si="145"/>
        <v>0</v>
      </c>
      <c r="M1594" s="10">
        <f t="shared" si="146"/>
        <v>0.13472982456140353</v>
      </c>
      <c r="O1594">
        <f t="shared" si="147"/>
        <v>5.5317055595394744E-2</v>
      </c>
      <c r="P1594">
        <f t="shared" si="149"/>
        <v>-12.773566460371722</v>
      </c>
      <c r="S1594">
        <f t="shared" si="148"/>
        <v>0.22126822238157898</v>
      </c>
    </row>
    <row r="1595" spans="5:19" x14ac:dyDescent="0.25">
      <c r="E1595">
        <v>99</v>
      </c>
      <c r="F1595">
        <v>6</v>
      </c>
      <c r="G1595">
        <v>1.9481250000000001</v>
      </c>
      <c r="H1595">
        <v>254.99</v>
      </c>
      <c r="I1595">
        <v>78.144000000000005</v>
      </c>
      <c r="J1595">
        <v>0</v>
      </c>
      <c r="K1595" s="10">
        <f t="shared" si="144"/>
        <v>0.13709473684210527</v>
      </c>
      <c r="L1595" s="10">
        <f t="shared" si="145"/>
        <v>0</v>
      </c>
      <c r="M1595" s="10">
        <f t="shared" si="146"/>
        <v>0.13709473684210527</v>
      </c>
      <c r="O1595">
        <f t="shared" si="147"/>
        <v>5.6288035736842101E-2</v>
      </c>
      <c r="P1595">
        <f t="shared" si="149"/>
        <v>-12.829854496108563</v>
      </c>
      <c r="S1595">
        <f t="shared" si="148"/>
        <v>0.22515214294736841</v>
      </c>
    </row>
    <row r="1596" spans="5:19" x14ac:dyDescent="0.25">
      <c r="E1596">
        <v>99</v>
      </c>
      <c r="F1596">
        <v>7</v>
      </c>
      <c r="G1596">
        <v>1.9481250000000001</v>
      </c>
      <c r="H1596">
        <v>229.31</v>
      </c>
      <c r="I1596">
        <v>9.5679999999999996</v>
      </c>
      <c r="J1596">
        <v>0</v>
      </c>
      <c r="K1596" s="10">
        <f t="shared" si="144"/>
        <v>1.6785964912280703E-2</v>
      </c>
      <c r="L1596" s="10">
        <f t="shared" si="145"/>
        <v>0</v>
      </c>
      <c r="M1596" s="10">
        <f t="shared" si="146"/>
        <v>1.6785964912280703E-2</v>
      </c>
      <c r="O1596">
        <f t="shared" si="147"/>
        <v>6.8919421315789473E-3</v>
      </c>
      <c r="P1596">
        <f t="shared" si="149"/>
        <v>-12.836746438240143</v>
      </c>
      <c r="S1596">
        <f t="shared" si="148"/>
        <v>2.7567768526315789E-2</v>
      </c>
    </row>
    <row r="1597" spans="5:19" x14ac:dyDescent="0.25">
      <c r="E1597">
        <v>99</v>
      </c>
      <c r="F1597">
        <v>8</v>
      </c>
      <c r="G1597">
        <v>1.9481250000000001</v>
      </c>
      <c r="H1597">
        <v>37.659999999999997</v>
      </c>
      <c r="I1597">
        <v>0</v>
      </c>
      <c r="J1597">
        <v>61.256</v>
      </c>
      <c r="K1597" s="10">
        <f t="shared" si="144"/>
        <v>0</v>
      </c>
      <c r="L1597" s="10">
        <f t="shared" si="145"/>
        <v>-0.10746666666666667</v>
      </c>
      <c r="M1597" s="10">
        <f t="shared" si="146"/>
        <v>0.10746666666666667</v>
      </c>
      <c r="O1597">
        <f t="shared" si="147"/>
        <v>-4.4123412124999997E-2</v>
      </c>
      <c r="P1597">
        <f t="shared" si="149"/>
        <v>-12.792623026115143</v>
      </c>
      <c r="S1597">
        <f t="shared" si="148"/>
        <v>-0.17649364849999999</v>
      </c>
    </row>
    <row r="1598" spans="5:19" x14ac:dyDescent="0.25">
      <c r="E1598">
        <v>99</v>
      </c>
      <c r="F1598">
        <v>9</v>
      </c>
      <c r="G1598">
        <v>1.9481250000000001</v>
      </c>
      <c r="H1598">
        <v>47.28</v>
      </c>
      <c r="I1598">
        <v>8.6319999999999997</v>
      </c>
      <c r="J1598">
        <v>0</v>
      </c>
      <c r="K1598" s="10">
        <f t="shared" si="144"/>
        <v>1.5143859649122807E-2</v>
      </c>
      <c r="L1598" s="10">
        <f t="shared" si="145"/>
        <v>0</v>
      </c>
      <c r="M1598" s="10">
        <f t="shared" si="146"/>
        <v>1.5143859649122807E-2</v>
      </c>
      <c r="O1598">
        <f t="shared" si="147"/>
        <v>6.2177304013157891E-3</v>
      </c>
      <c r="P1598">
        <f t="shared" si="149"/>
        <v>-12.798840756516459</v>
      </c>
      <c r="S1598">
        <f t="shared" si="148"/>
        <v>2.4870921605263156E-2</v>
      </c>
    </row>
    <row r="1599" spans="5:19" x14ac:dyDescent="0.25">
      <c r="E1599">
        <v>99</v>
      </c>
      <c r="F1599">
        <v>10</v>
      </c>
      <c r="G1599">
        <v>1.9481250000000001</v>
      </c>
      <c r="H1599">
        <v>234.69</v>
      </c>
      <c r="I1599">
        <v>113.608</v>
      </c>
      <c r="J1599">
        <v>0</v>
      </c>
      <c r="K1599" s="10">
        <f t="shared" si="144"/>
        <v>0.19931228070175439</v>
      </c>
      <c r="L1599" s="10">
        <f t="shared" si="145"/>
        <v>0</v>
      </c>
      <c r="M1599" s="10">
        <f t="shared" si="146"/>
        <v>0.19931228070175439</v>
      </c>
      <c r="O1599">
        <f t="shared" si="147"/>
        <v>8.1833169072368414E-2</v>
      </c>
      <c r="P1599">
        <f t="shared" si="149"/>
        <v>-12.880673925588827</v>
      </c>
      <c r="S1599">
        <f t="shared" si="148"/>
        <v>0.32733267628947366</v>
      </c>
    </row>
    <row r="1600" spans="5:19" x14ac:dyDescent="0.25">
      <c r="E1600">
        <v>99</v>
      </c>
      <c r="F1600">
        <v>11</v>
      </c>
      <c r="G1600">
        <v>1.9481250000000001</v>
      </c>
      <c r="H1600">
        <v>472.76</v>
      </c>
      <c r="I1600">
        <v>131.28</v>
      </c>
      <c r="J1600">
        <v>0</v>
      </c>
      <c r="K1600" s="10">
        <f t="shared" si="144"/>
        <v>0.23031578947368422</v>
      </c>
      <c r="L1600" s="10">
        <f t="shared" si="145"/>
        <v>0</v>
      </c>
      <c r="M1600" s="10">
        <f t="shared" si="146"/>
        <v>0.23031578947368422</v>
      </c>
      <c r="O1600">
        <f t="shared" si="147"/>
        <v>9.4562517039473687E-2</v>
      </c>
      <c r="P1600">
        <f t="shared" si="149"/>
        <v>-12.975236442628301</v>
      </c>
      <c r="S1600">
        <f t="shared" si="148"/>
        <v>0.37825006815789475</v>
      </c>
    </row>
    <row r="1601" spans="5:19" x14ac:dyDescent="0.25">
      <c r="E1601">
        <v>99</v>
      </c>
      <c r="F1601">
        <v>12</v>
      </c>
      <c r="G1601">
        <v>1.9481250000000001</v>
      </c>
      <c r="H1601">
        <v>283.77</v>
      </c>
      <c r="I1601">
        <v>26.515999999999998</v>
      </c>
      <c r="J1601">
        <v>0</v>
      </c>
      <c r="K1601" s="10">
        <f t="shared" si="144"/>
        <v>4.651929824561403E-2</v>
      </c>
      <c r="L1601" s="10">
        <f t="shared" si="145"/>
        <v>0</v>
      </c>
      <c r="M1601" s="10">
        <f t="shared" si="146"/>
        <v>4.651929824561403E-2</v>
      </c>
      <c r="O1601">
        <f t="shared" si="147"/>
        <v>1.9099784444078945E-2</v>
      </c>
      <c r="P1601">
        <f t="shared" si="149"/>
        <v>-12.994336227072379</v>
      </c>
      <c r="S1601">
        <f t="shared" si="148"/>
        <v>7.6399137776315781E-2</v>
      </c>
    </row>
    <row r="1602" spans="5:19" x14ac:dyDescent="0.25">
      <c r="E1602">
        <v>99</v>
      </c>
      <c r="F1602">
        <v>13</v>
      </c>
      <c r="G1602">
        <v>1.9481250000000001</v>
      </c>
      <c r="H1602">
        <v>57.35</v>
      </c>
      <c r="I1602">
        <v>59.463999999999999</v>
      </c>
      <c r="J1602">
        <v>0</v>
      </c>
      <c r="K1602" s="10">
        <f t="shared" si="144"/>
        <v>0.10432280701754386</v>
      </c>
      <c r="L1602" s="10">
        <f t="shared" si="145"/>
        <v>0</v>
      </c>
      <c r="M1602" s="10">
        <f t="shared" si="146"/>
        <v>0.10432280701754386</v>
      </c>
      <c r="O1602">
        <f t="shared" si="147"/>
        <v>4.2832613598684205E-2</v>
      </c>
      <c r="P1602">
        <f t="shared" si="149"/>
        <v>-13.037168840671063</v>
      </c>
      <c r="S1602">
        <f t="shared" si="148"/>
        <v>0.17133045439473682</v>
      </c>
    </row>
    <row r="1603" spans="5:19" x14ac:dyDescent="0.25">
      <c r="E1603">
        <v>99</v>
      </c>
      <c r="F1603">
        <v>14</v>
      </c>
      <c r="G1603">
        <v>1.9481250000000001</v>
      </c>
      <c r="H1603">
        <v>66.930000000000007</v>
      </c>
      <c r="I1603">
        <v>0</v>
      </c>
      <c r="J1603">
        <v>29.436</v>
      </c>
      <c r="K1603" s="10">
        <f t="shared" si="144"/>
        <v>0</v>
      </c>
      <c r="L1603" s="10">
        <f t="shared" si="145"/>
        <v>-5.1642105263157892E-2</v>
      </c>
      <c r="M1603" s="10">
        <f t="shared" si="146"/>
        <v>5.1642105263157892E-2</v>
      </c>
      <c r="O1603">
        <f t="shared" si="147"/>
        <v>-2.1203094542763156E-2</v>
      </c>
      <c r="P1603">
        <f t="shared" si="149"/>
        <v>-13.0159657461283</v>
      </c>
      <c r="S1603">
        <f t="shared" si="148"/>
        <v>-8.4812378171052624E-2</v>
      </c>
    </row>
    <row r="1604" spans="5:19" x14ac:dyDescent="0.25">
      <c r="E1604">
        <v>99</v>
      </c>
      <c r="F1604">
        <v>15</v>
      </c>
      <c r="G1604">
        <v>1.9481250000000001</v>
      </c>
      <c r="H1604">
        <v>67.14</v>
      </c>
      <c r="I1604">
        <v>129.54</v>
      </c>
      <c r="J1604">
        <v>0</v>
      </c>
      <c r="K1604" s="10">
        <f t="shared" si="144"/>
        <v>0.22726315789473683</v>
      </c>
      <c r="L1604" s="10">
        <f t="shared" si="145"/>
        <v>0</v>
      </c>
      <c r="M1604" s="10">
        <f t="shared" si="146"/>
        <v>0.22726315789473683</v>
      </c>
      <c r="O1604">
        <f t="shared" si="147"/>
        <v>9.3309174720394725E-2</v>
      </c>
      <c r="P1604">
        <f t="shared" si="149"/>
        <v>-13.109274920848694</v>
      </c>
      <c r="S1604">
        <f t="shared" si="148"/>
        <v>0.3732366988815789</v>
      </c>
    </row>
    <row r="1605" spans="5:19" x14ac:dyDescent="0.25">
      <c r="E1605">
        <v>99</v>
      </c>
      <c r="F1605">
        <v>16</v>
      </c>
      <c r="G1605">
        <v>1.9481250000000001</v>
      </c>
      <c r="H1605">
        <v>252.48</v>
      </c>
      <c r="I1605">
        <v>0</v>
      </c>
      <c r="J1605">
        <v>8.7680000000000007</v>
      </c>
      <c r="K1605" s="10">
        <f t="shared" si="144"/>
        <v>0</v>
      </c>
      <c r="L1605" s="10">
        <f t="shared" si="145"/>
        <v>-1.5382456140350878E-2</v>
      </c>
      <c r="M1605" s="10">
        <f t="shared" si="146"/>
        <v>1.5382456140350878E-2</v>
      </c>
      <c r="O1605">
        <f t="shared" si="147"/>
        <v>-6.3156927894736838E-3</v>
      </c>
      <c r="P1605">
        <f t="shared" si="149"/>
        <v>-13.10295922805922</v>
      </c>
      <c r="S1605">
        <f t="shared" si="148"/>
        <v>-2.5262771157894735E-2</v>
      </c>
    </row>
    <row r="1606" spans="5:19" x14ac:dyDescent="0.25">
      <c r="E1606">
        <v>100</v>
      </c>
      <c r="F1606">
        <v>1</v>
      </c>
      <c r="G1606">
        <v>3.375</v>
      </c>
      <c r="H1606">
        <v>233.34</v>
      </c>
      <c r="I1606">
        <v>0</v>
      </c>
      <c r="J1606">
        <v>45.396000000000001</v>
      </c>
      <c r="K1606" s="10">
        <f t="shared" si="144"/>
        <v>0</v>
      </c>
      <c r="L1606" s="10">
        <f t="shared" si="145"/>
        <v>-7.9642105263157903E-2</v>
      </c>
      <c r="M1606" s="10">
        <f t="shared" si="146"/>
        <v>7.9642105263157903E-2</v>
      </c>
      <c r="O1606">
        <f t="shared" si="147"/>
        <v>-3.2699268917763161E-2</v>
      </c>
      <c r="P1606">
        <f t="shared" si="149"/>
        <v>-13.070259959141456</v>
      </c>
      <c r="S1606">
        <f t="shared" si="148"/>
        <v>-0.13079707567105264</v>
      </c>
    </row>
    <row r="1607" spans="5:19" x14ac:dyDescent="0.25">
      <c r="E1607">
        <v>100</v>
      </c>
      <c r="F1607">
        <v>2</v>
      </c>
      <c r="G1607">
        <v>3.375</v>
      </c>
      <c r="H1607">
        <v>234.84</v>
      </c>
      <c r="I1607">
        <v>42.816000000000003</v>
      </c>
      <c r="J1607">
        <v>0</v>
      </c>
      <c r="K1607" s="10">
        <f t="shared" ref="K1607:K1670" si="150">I1607/$G$3</f>
        <v>7.5115789473684219E-2</v>
      </c>
      <c r="L1607" s="10">
        <f t="shared" ref="L1607:L1670" si="151">-J1607/$G$3</f>
        <v>0</v>
      </c>
      <c r="M1607" s="10">
        <f t="shared" ref="M1607:M1670" si="152">J1607/$G$3 +I1607/$G$3</f>
        <v>7.5115789473684219E-2</v>
      </c>
      <c r="O1607">
        <f t="shared" ref="O1607:O1670" si="153">(K1607*$J$2+L1607*$J$2)*0.25</f>
        <v>3.0840864789473687E-2</v>
      </c>
      <c r="P1607">
        <f t="shared" si="149"/>
        <v>-13.101100823930929</v>
      </c>
      <c r="S1607">
        <f t="shared" ref="S1607:S1670" si="154">(K1607*$J$2+L1607*$J$2)</f>
        <v>0.12336345915789475</v>
      </c>
    </row>
    <row r="1608" spans="5:19" x14ac:dyDescent="0.25">
      <c r="E1608">
        <v>100</v>
      </c>
      <c r="F1608">
        <v>3</v>
      </c>
      <c r="G1608">
        <v>3.375</v>
      </c>
      <c r="H1608">
        <v>44.89</v>
      </c>
      <c r="I1608">
        <v>5.4039999999999999</v>
      </c>
      <c r="J1608">
        <v>0</v>
      </c>
      <c r="K1608" s="10">
        <f t="shared" si="150"/>
        <v>9.4807017543859645E-3</v>
      </c>
      <c r="L1608" s="10">
        <f t="shared" si="151"/>
        <v>0</v>
      </c>
      <c r="M1608" s="10">
        <f t="shared" si="152"/>
        <v>9.4807017543859645E-3</v>
      </c>
      <c r="O1608">
        <f t="shared" si="153"/>
        <v>3.8925643059210522E-3</v>
      </c>
      <c r="P1608">
        <f t="shared" ref="P1608:P1671" si="155">P1607-O1608</f>
        <v>-13.104993388236851</v>
      </c>
      <c r="S1608">
        <f t="shared" si="154"/>
        <v>1.5570257223684209E-2</v>
      </c>
    </row>
    <row r="1609" spans="5:19" x14ac:dyDescent="0.25">
      <c r="E1609">
        <v>100</v>
      </c>
      <c r="F1609">
        <v>4</v>
      </c>
      <c r="G1609">
        <v>3.375</v>
      </c>
      <c r="H1609">
        <v>64.150000000000006</v>
      </c>
      <c r="I1609">
        <v>130.756</v>
      </c>
      <c r="J1609">
        <v>0</v>
      </c>
      <c r="K1609" s="10">
        <f t="shared" si="150"/>
        <v>0.22939649122807018</v>
      </c>
      <c r="L1609" s="10">
        <f t="shared" si="151"/>
        <v>0</v>
      </c>
      <c r="M1609" s="10">
        <f t="shared" si="152"/>
        <v>0.22939649122807018</v>
      </c>
      <c r="O1609">
        <f t="shared" si="153"/>
        <v>9.4185073720394738E-2</v>
      </c>
      <c r="P1609">
        <f t="shared" si="155"/>
        <v>-13.199178461957246</v>
      </c>
      <c r="S1609">
        <f t="shared" si="154"/>
        <v>0.37674029488157895</v>
      </c>
    </row>
    <row r="1610" spans="5:19" x14ac:dyDescent="0.25">
      <c r="E1610">
        <v>100</v>
      </c>
      <c r="F1610">
        <v>5</v>
      </c>
      <c r="G1610">
        <v>3.375</v>
      </c>
      <c r="H1610">
        <v>46.9</v>
      </c>
      <c r="I1610">
        <v>0</v>
      </c>
      <c r="J1610">
        <v>66.751999999999995</v>
      </c>
      <c r="K1610" s="10">
        <f t="shared" si="150"/>
        <v>0</v>
      </c>
      <c r="L1610" s="10">
        <f t="shared" si="151"/>
        <v>-0.11710877192982455</v>
      </c>
      <c r="M1610" s="10">
        <f t="shared" si="152"/>
        <v>0.11710877192982455</v>
      </c>
      <c r="O1610">
        <f t="shared" si="153"/>
        <v>-4.8082245105263148E-2</v>
      </c>
      <c r="P1610">
        <f t="shared" si="155"/>
        <v>-13.151096216851982</v>
      </c>
      <c r="S1610">
        <f t="shared" si="154"/>
        <v>-0.19232898042105259</v>
      </c>
    </row>
    <row r="1611" spans="5:19" x14ac:dyDescent="0.25">
      <c r="E1611">
        <v>100</v>
      </c>
      <c r="F1611">
        <v>6</v>
      </c>
      <c r="G1611">
        <v>3.375</v>
      </c>
      <c r="H1611">
        <v>63.48</v>
      </c>
      <c r="I1611">
        <v>0</v>
      </c>
      <c r="J1611">
        <v>22.943999999999999</v>
      </c>
      <c r="K1611" s="10">
        <f t="shared" si="150"/>
        <v>0</v>
      </c>
      <c r="L1611" s="10">
        <f t="shared" si="151"/>
        <v>-4.0252631578947366E-2</v>
      </c>
      <c r="M1611" s="10">
        <f t="shared" si="152"/>
        <v>4.0252631578947366E-2</v>
      </c>
      <c r="O1611">
        <f t="shared" si="153"/>
        <v>-1.6526831131578944E-2</v>
      </c>
      <c r="P1611">
        <f t="shared" si="155"/>
        <v>-13.134569385720404</v>
      </c>
      <c r="S1611">
        <f t="shared" si="154"/>
        <v>-6.6107324526315778E-2</v>
      </c>
    </row>
    <row r="1612" spans="5:19" x14ac:dyDescent="0.25">
      <c r="E1612">
        <v>100</v>
      </c>
      <c r="F1612">
        <v>7</v>
      </c>
      <c r="G1612">
        <v>3.375</v>
      </c>
      <c r="H1612">
        <v>64.040000000000006</v>
      </c>
      <c r="I1612">
        <v>0</v>
      </c>
      <c r="J1612">
        <v>17.795999999999999</v>
      </c>
      <c r="K1612" s="10">
        <f t="shared" si="150"/>
        <v>0</v>
      </c>
      <c r="L1612" s="10">
        <f t="shared" si="151"/>
        <v>-3.1221052631578948E-2</v>
      </c>
      <c r="M1612" s="10">
        <f t="shared" si="152"/>
        <v>3.1221052631578948E-2</v>
      </c>
      <c r="O1612">
        <f t="shared" si="153"/>
        <v>-1.2818666615131579E-2</v>
      </c>
      <c r="P1612">
        <f t="shared" si="155"/>
        <v>-13.121750719105272</v>
      </c>
      <c r="S1612">
        <f t="shared" si="154"/>
        <v>-5.1274666460526315E-2</v>
      </c>
    </row>
    <row r="1613" spans="5:19" x14ac:dyDescent="0.25">
      <c r="E1613">
        <v>100</v>
      </c>
      <c r="F1613">
        <v>8</v>
      </c>
      <c r="G1613">
        <v>3.375</v>
      </c>
      <c r="H1613">
        <v>243.2</v>
      </c>
      <c r="I1613">
        <v>34.968000000000004</v>
      </c>
      <c r="J1613">
        <v>0</v>
      </c>
      <c r="K1613" s="10">
        <f t="shared" si="150"/>
        <v>6.1347368421052637E-2</v>
      </c>
      <c r="L1613" s="10">
        <f t="shared" si="151"/>
        <v>0</v>
      </c>
      <c r="M1613" s="10">
        <f t="shared" si="152"/>
        <v>6.1347368421052637E-2</v>
      </c>
      <c r="O1613">
        <f t="shared" si="153"/>
        <v>2.5187858743421054E-2</v>
      </c>
      <c r="P1613">
        <f t="shared" si="155"/>
        <v>-13.146938577848692</v>
      </c>
      <c r="S1613">
        <f t="shared" si="154"/>
        <v>0.10075143497368422</v>
      </c>
    </row>
    <row r="1614" spans="5:19" x14ac:dyDescent="0.25">
      <c r="E1614">
        <v>100</v>
      </c>
      <c r="F1614">
        <v>9</v>
      </c>
      <c r="G1614">
        <v>3.375</v>
      </c>
      <c r="H1614">
        <v>239.27</v>
      </c>
      <c r="I1614">
        <v>11.92</v>
      </c>
      <c r="J1614">
        <v>0</v>
      </c>
      <c r="K1614" s="10">
        <f t="shared" si="150"/>
        <v>2.0912280701754386E-2</v>
      </c>
      <c r="L1614" s="10">
        <f t="shared" si="151"/>
        <v>0</v>
      </c>
      <c r="M1614" s="10">
        <f t="shared" si="152"/>
        <v>2.0912280701754386E-2</v>
      </c>
      <c r="O1614">
        <f t="shared" si="153"/>
        <v>8.5861151973684203E-3</v>
      </c>
      <c r="P1614">
        <f t="shared" si="155"/>
        <v>-13.155524693046061</v>
      </c>
      <c r="S1614">
        <f t="shared" si="154"/>
        <v>3.4344460789473681E-2</v>
      </c>
    </row>
    <row r="1615" spans="5:19" x14ac:dyDescent="0.25">
      <c r="E1615">
        <v>100</v>
      </c>
      <c r="F1615">
        <v>10</v>
      </c>
      <c r="G1615">
        <v>3.375</v>
      </c>
      <c r="H1615">
        <v>256.01</v>
      </c>
      <c r="I1615">
        <v>17.664000000000001</v>
      </c>
      <c r="J1615">
        <v>0</v>
      </c>
      <c r="K1615" s="10">
        <f t="shared" si="150"/>
        <v>3.0989473684210529E-2</v>
      </c>
      <c r="L1615" s="10">
        <f t="shared" si="151"/>
        <v>0</v>
      </c>
      <c r="M1615" s="10">
        <f t="shared" si="152"/>
        <v>3.0989473684210529E-2</v>
      </c>
      <c r="O1615">
        <f t="shared" si="153"/>
        <v>1.2723585473684211E-2</v>
      </c>
      <c r="P1615">
        <f t="shared" si="155"/>
        <v>-13.168248278519746</v>
      </c>
      <c r="S1615">
        <f t="shared" si="154"/>
        <v>5.0894341894736843E-2</v>
      </c>
    </row>
    <row r="1616" spans="5:19" x14ac:dyDescent="0.25">
      <c r="E1616">
        <v>100</v>
      </c>
      <c r="F1616">
        <v>11</v>
      </c>
      <c r="G1616">
        <v>3.375</v>
      </c>
      <c r="H1616">
        <v>255.76</v>
      </c>
      <c r="I1616">
        <v>44.616</v>
      </c>
      <c r="J1616">
        <v>0</v>
      </c>
      <c r="K1616" s="10">
        <f t="shared" si="150"/>
        <v>7.8273684210526315E-2</v>
      </c>
      <c r="L1616" s="10">
        <f t="shared" si="151"/>
        <v>0</v>
      </c>
      <c r="M1616" s="10">
        <f t="shared" si="152"/>
        <v>7.8273684210526315E-2</v>
      </c>
      <c r="O1616">
        <f t="shared" si="153"/>
        <v>3.2137425809210522E-2</v>
      </c>
      <c r="P1616">
        <f t="shared" si="155"/>
        <v>-13.200385704328957</v>
      </c>
      <c r="S1616">
        <f t="shared" si="154"/>
        <v>0.12854970323684209</v>
      </c>
    </row>
    <row r="1617" spans="5:19" x14ac:dyDescent="0.25">
      <c r="E1617">
        <v>100</v>
      </c>
      <c r="F1617">
        <v>12</v>
      </c>
      <c r="G1617">
        <v>3.375</v>
      </c>
      <c r="H1617">
        <v>239.3</v>
      </c>
      <c r="I1617">
        <v>27.72</v>
      </c>
      <c r="J1617">
        <v>0</v>
      </c>
      <c r="K1617" s="10">
        <f t="shared" si="150"/>
        <v>4.8631578947368422E-2</v>
      </c>
      <c r="L1617" s="10">
        <f t="shared" si="151"/>
        <v>0</v>
      </c>
      <c r="M1617" s="10">
        <f t="shared" si="152"/>
        <v>4.8631578947368422E-2</v>
      </c>
      <c r="O1617">
        <f t="shared" si="153"/>
        <v>1.9967039703947368E-2</v>
      </c>
      <c r="P1617">
        <f t="shared" si="155"/>
        <v>-13.220352744032905</v>
      </c>
      <c r="S1617">
        <f t="shared" si="154"/>
        <v>7.9868158815789472E-2</v>
      </c>
    </row>
    <row r="1618" spans="5:19" x14ac:dyDescent="0.25">
      <c r="E1618">
        <v>100</v>
      </c>
      <c r="F1618">
        <v>13</v>
      </c>
      <c r="G1618">
        <v>3.375</v>
      </c>
      <c r="H1618">
        <v>63.79</v>
      </c>
      <c r="I1618">
        <v>41.54</v>
      </c>
      <c r="J1618">
        <v>0</v>
      </c>
      <c r="K1618" s="10">
        <f t="shared" si="150"/>
        <v>7.2877192982456138E-2</v>
      </c>
      <c r="L1618" s="10">
        <f t="shared" si="151"/>
        <v>0</v>
      </c>
      <c r="M1618" s="10">
        <f t="shared" si="152"/>
        <v>7.2877192982456138E-2</v>
      </c>
      <c r="O1618">
        <f t="shared" si="153"/>
        <v>2.9921747088815787E-2</v>
      </c>
      <c r="P1618">
        <f t="shared" si="155"/>
        <v>-13.25027449112172</v>
      </c>
      <c r="S1618">
        <f t="shared" si="154"/>
        <v>0.11968698835526315</v>
      </c>
    </row>
    <row r="1619" spans="5:19" x14ac:dyDescent="0.25">
      <c r="E1619">
        <v>100</v>
      </c>
      <c r="F1619">
        <v>14</v>
      </c>
      <c r="G1619">
        <v>3.375</v>
      </c>
      <c r="H1619">
        <v>64.34</v>
      </c>
      <c r="I1619">
        <v>33.384</v>
      </c>
      <c r="J1619">
        <v>0</v>
      </c>
      <c r="K1619" s="10">
        <f t="shared" si="150"/>
        <v>5.8568421052631582E-2</v>
      </c>
      <c r="L1619" s="10">
        <f t="shared" si="151"/>
        <v>0</v>
      </c>
      <c r="M1619" s="10">
        <f t="shared" si="152"/>
        <v>5.8568421052631582E-2</v>
      </c>
      <c r="O1619">
        <f t="shared" si="153"/>
        <v>2.4046885046052631E-2</v>
      </c>
      <c r="P1619">
        <f t="shared" si="155"/>
        <v>-13.274321376167773</v>
      </c>
      <c r="S1619">
        <f t="shared" si="154"/>
        <v>9.6187540184210524E-2</v>
      </c>
    </row>
    <row r="1620" spans="5:19" x14ac:dyDescent="0.25">
      <c r="E1620">
        <v>100</v>
      </c>
      <c r="F1620">
        <v>15</v>
      </c>
      <c r="G1620">
        <v>3.375</v>
      </c>
      <c r="H1620">
        <v>63.27</v>
      </c>
      <c r="I1620">
        <v>0</v>
      </c>
      <c r="J1620">
        <v>60.524000000000001</v>
      </c>
      <c r="K1620" s="10">
        <f t="shared" si="150"/>
        <v>0</v>
      </c>
      <c r="L1620" s="10">
        <f t="shared" si="151"/>
        <v>-0.10618245614035088</v>
      </c>
      <c r="M1620" s="10">
        <f t="shared" si="152"/>
        <v>0.10618245614035088</v>
      </c>
      <c r="O1620">
        <f t="shared" si="153"/>
        <v>-4.3596143976973679E-2</v>
      </c>
      <c r="P1620">
        <f t="shared" si="155"/>
        <v>-13.2307252321908</v>
      </c>
      <c r="S1620">
        <f t="shared" si="154"/>
        <v>-0.17438457590789472</v>
      </c>
    </row>
    <row r="1621" spans="5:19" x14ac:dyDescent="0.25">
      <c r="E1621">
        <v>100</v>
      </c>
      <c r="F1621">
        <v>16</v>
      </c>
      <c r="G1621">
        <v>3.375</v>
      </c>
      <c r="H1621">
        <v>63.91</v>
      </c>
      <c r="I1621">
        <v>0</v>
      </c>
      <c r="J1621">
        <v>16.38</v>
      </c>
      <c r="K1621" s="10">
        <f t="shared" si="150"/>
        <v>0</v>
      </c>
      <c r="L1621" s="10">
        <f t="shared" si="151"/>
        <v>-2.8736842105263158E-2</v>
      </c>
      <c r="M1621" s="10">
        <f t="shared" si="152"/>
        <v>2.8736842105263158E-2</v>
      </c>
      <c r="O1621">
        <f t="shared" si="153"/>
        <v>-1.1798705279605262E-2</v>
      </c>
      <c r="P1621">
        <f t="shared" si="155"/>
        <v>-13.218926526911194</v>
      </c>
      <c r="S1621">
        <f t="shared" si="154"/>
        <v>-4.7194821118421049E-2</v>
      </c>
    </row>
    <row r="1622" spans="5:19" x14ac:dyDescent="0.25">
      <c r="E1622">
        <v>101</v>
      </c>
      <c r="F1622">
        <v>1</v>
      </c>
      <c r="G1622">
        <v>2.15625</v>
      </c>
      <c r="H1622">
        <v>63.91</v>
      </c>
      <c r="I1622">
        <v>138.36000000000001</v>
      </c>
      <c r="J1622">
        <v>0</v>
      </c>
      <c r="K1622" s="10">
        <f t="shared" si="150"/>
        <v>0.2427368421052632</v>
      </c>
      <c r="L1622" s="10">
        <f t="shared" si="151"/>
        <v>0</v>
      </c>
      <c r="M1622" s="10">
        <f t="shared" si="152"/>
        <v>0.2427368421052632</v>
      </c>
      <c r="O1622">
        <f t="shared" si="153"/>
        <v>9.9662323717105275E-2</v>
      </c>
      <c r="P1622">
        <f t="shared" si="155"/>
        <v>-13.318588850628299</v>
      </c>
      <c r="S1622">
        <f t="shared" si="154"/>
        <v>0.3986492948684211</v>
      </c>
    </row>
    <row r="1623" spans="5:19" x14ac:dyDescent="0.25">
      <c r="E1623">
        <v>101</v>
      </c>
      <c r="F1623">
        <v>2</v>
      </c>
      <c r="G1623">
        <v>2.15625</v>
      </c>
      <c r="H1623">
        <v>59.55</v>
      </c>
      <c r="I1623">
        <v>0</v>
      </c>
      <c r="J1623">
        <v>12.244</v>
      </c>
      <c r="K1623" s="10">
        <f t="shared" si="150"/>
        <v>0</v>
      </c>
      <c r="L1623" s="10">
        <f t="shared" si="151"/>
        <v>-2.1480701754385965E-2</v>
      </c>
      <c r="M1623" s="10">
        <f t="shared" si="152"/>
        <v>2.1480701754385965E-2</v>
      </c>
      <c r="O1623">
        <f t="shared" si="153"/>
        <v>-8.819496180921052E-3</v>
      </c>
      <c r="P1623">
        <f t="shared" si="155"/>
        <v>-13.309769354447377</v>
      </c>
      <c r="S1623">
        <f t="shared" si="154"/>
        <v>-3.5277984723684208E-2</v>
      </c>
    </row>
    <row r="1624" spans="5:19" x14ac:dyDescent="0.25">
      <c r="E1624">
        <v>101</v>
      </c>
      <c r="F1624">
        <v>3</v>
      </c>
      <c r="G1624">
        <v>2.15625</v>
      </c>
      <c r="H1624">
        <v>54.75</v>
      </c>
      <c r="I1624">
        <v>0</v>
      </c>
      <c r="J1624">
        <v>33.268000000000001</v>
      </c>
      <c r="K1624" s="10">
        <f t="shared" si="150"/>
        <v>0</v>
      </c>
      <c r="L1624" s="10">
        <f t="shared" si="151"/>
        <v>-5.8364912280701758E-2</v>
      </c>
      <c r="M1624" s="10">
        <f t="shared" si="152"/>
        <v>5.8364912280701758E-2</v>
      </c>
      <c r="O1624">
        <f t="shared" si="153"/>
        <v>-2.396332889144737E-2</v>
      </c>
      <c r="P1624">
        <f t="shared" si="155"/>
        <v>-13.28580602555593</v>
      </c>
      <c r="S1624">
        <f t="shared" si="154"/>
        <v>-9.5853315565789479E-2</v>
      </c>
    </row>
    <row r="1625" spans="5:19" x14ac:dyDescent="0.25">
      <c r="E1625">
        <v>101</v>
      </c>
      <c r="F1625">
        <v>4</v>
      </c>
      <c r="G1625">
        <v>2.15625</v>
      </c>
      <c r="H1625">
        <v>59.91</v>
      </c>
      <c r="I1625">
        <v>0</v>
      </c>
      <c r="J1625">
        <v>80.284000000000006</v>
      </c>
      <c r="K1625" s="10">
        <f t="shared" si="150"/>
        <v>0</v>
      </c>
      <c r="L1625" s="10">
        <f t="shared" si="151"/>
        <v>-0.14084912280701756</v>
      </c>
      <c r="M1625" s="10">
        <f t="shared" si="152"/>
        <v>0.14084912280701756</v>
      </c>
      <c r="O1625">
        <f t="shared" si="153"/>
        <v>-5.7829502726973687E-2</v>
      </c>
      <c r="P1625">
        <f t="shared" si="155"/>
        <v>-13.227976522828957</v>
      </c>
      <c r="S1625">
        <f t="shared" si="154"/>
        <v>-0.23131801090789475</v>
      </c>
    </row>
    <row r="1626" spans="5:19" x14ac:dyDescent="0.25">
      <c r="E1626">
        <v>101</v>
      </c>
      <c r="F1626">
        <v>5</v>
      </c>
      <c r="G1626">
        <v>2.15625</v>
      </c>
      <c r="H1626">
        <v>547.5</v>
      </c>
      <c r="I1626">
        <v>134.65199999999999</v>
      </c>
      <c r="J1626">
        <v>0</v>
      </c>
      <c r="K1626" s="10">
        <f t="shared" si="150"/>
        <v>0.2362315789473684</v>
      </c>
      <c r="L1626" s="10">
        <f t="shared" si="151"/>
        <v>0</v>
      </c>
      <c r="M1626" s="10">
        <f t="shared" si="152"/>
        <v>0.2362315789473684</v>
      </c>
      <c r="O1626">
        <f t="shared" si="153"/>
        <v>9.6991408016447359E-2</v>
      </c>
      <c r="P1626">
        <f t="shared" si="155"/>
        <v>-13.324967930845405</v>
      </c>
      <c r="S1626">
        <f t="shared" si="154"/>
        <v>0.38796563206578943</v>
      </c>
    </row>
    <row r="1627" spans="5:19" x14ac:dyDescent="0.25">
      <c r="E1627">
        <v>101</v>
      </c>
      <c r="F1627">
        <v>6</v>
      </c>
      <c r="G1627">
        <v>2.15625</v>
      </c>
      <c r="H1627">
        <v>615.35</v>
      </c>
      <c r="I1627">
        <v>0</v>
      </c>
      <c r="J1627">
        <v>60.996000000000002</v>
      </c>
      <c r="K1627" s="10">
        <f t="shared" si="150"/>
        <v>0</v>
      </c>
      <c r="L1627" s="10">
        <f t="shared" si="151"/>
        <v>-0.10701052631578947</v>
      </c>
      <c r="M1627" s="10">
        <f t="shared" si="152"/>
        <v>0.10701052631578947</v>
      </c>
      <c r="O1627">
        <f t="shared" si="153"/>
        <v>-4.3936131088815784E-2</v>
      </c>
      <c r="P1627">
        <f t="shared" si="155"/>
        <v>-13.281031799756589</v>
      </c>
      <c r="S1627">
        <f t="shared" si="154"/>
        <v>-0.17574452435526314</v>
      </c>
    </row>
    <row r="1628" spans="5:19" x14ac:dyDescent="0.25">
      <c r="E1628">
        <v>101</v>
      </c>
      <c r="F1628">
        <v>7</v>
      </c>
      <c r="G1628">
        <v>2.15625</v>
      </c>
      <c r="H1628">
        <v>330.31</v>
      </c>
      <c r="I1628">
        <v>0</v>
      </c>
      <c r="J1628">
        <v>151.756</v>
      </c>
      <c r="K1628" s="10">
        <f t="shared" si="150"/>
        <v>0</v>
      </c>
      <c r="L1628" s="10">
        <f t="shared" si="151"/>
        <v>-0.26623859649122805</v>
      </c>
      <c r="M1628" s="10">
        <f t="shared" si="152"/>
        <v>0.26623859649122805</v>
      </c>
      <c r="O1628">
        <f t="shared" si="153"/>
        <v>-0.10931161895065789</v>
      </c>
      <c r="P1628">
        <f t="shared" si="155"/>
        <v>-13.171720180805931</v>
      </c>
      <c r="S1628">
        <f t="shared" si="154"/>
        <v>-0.43724647580263154</v>
      </c>
    </row>
    <row r="1629" spans="5:19" x14ac:dyDescent="0.25">
      <c r="E1629">
        <v>101</v>
      </c>
      <c r="F1629">
        <v>8</v>
      </c>
      <c r="G1629">
        <v>2.15625</v>
      </c>
      <c r="H1629">
        <v>61.56</v>
      </c>
      <c r="I1629">
        <v>0</v>
      </c>
      <c r="J1629">
        <v>245.048</v>
      </c>
      <c r="K1629" s="10">
        <f t="shared" si="150"/>
        <v>0</v>
      </c>
      <c r="L1629" s="10">
        <f t="shared" si="151"/>
        <v>-0.42990877192982457</v>
      </c>
      <c r="M1629" s="10">
        <f t="shared" si="152"/>
        <v>0.42990877192982457</v>
      </c>
      <c r="O1629">
        <f t="shared" si="153"/>
        <v>-0.17651093598026316</v>
      </c>
      <c r="P1629">
        <f t="shared" si="155"/>
        <v>-12.995209244825668</v>
      </c>
      <c r="S1629">
        <f t="shared" si="154"/>
        <v>-0.70604374392105262</v>
      </c>
    </row>
    <row r="1630" spans="5:19" x14ac:dyDescent="0.25">
      <c r="E1630">
        <v>101</v>
      </c>
      <c r="F1630">
        <v>9</v>
      </c>
      <c r="G1630">
        <v>2.15625</v>
      </c>
      <c r="H1630">
        <v>62.9</v>
      </c>
      <c r="I1630">
        <v>82.135999999999996</v>
      </c>
      <c r="J1630">
        <v>0</v>
      </c>
      <c r="K1630" s="10">
        <f t="shared" si="150"/>
        <v>0.14409824561403509</v>
      </c>
      <c r="L1630" s="10">
        <f t="shared" si="151"/>
        <v>0</v>
      </c>
      <c r="M1630" s="10">
        <f t="shared" si="152"/>
        <v>0.14409824561403509</v>
      </c>
      <c r="O1630">
        <f t="shared" si="153"/>
        <v>5.9163519953947363E-2</v>
      </c>
      <c r="P1630">
        <f t="shared" si="155"/>
        <v>-13.054372764779616</v>
      </c>
      <c r="S1630">
        <f t="shared" si="154"/>
        <v>0.23665407981578945</v>
      </c>
    </row>
    <row r="1631" spans="5:19" x14ac:dyDescent="0.25">
      <c r="E1631">
        <v>101</v>
      </c>
      <c r="F1631">
        <v>10</v>
      </c>
      <c r="G1631">
        <v>2.15625</v>
      </c>
      <c r="H1631">
        <v>231.68</v>
      </c>
      <c r="I1631">
        <v>28.652000000000001</v>
      </c>
      <c r="J1631">
        <v>0</v>
      </c>
      <c r="K1631" s="10">
        <f t="shared" si="150"/>
        <v>5.0266666666666668E-2</v>
      </c>
      <c r="L1631" s="10">
        <f t="shared" si="151"/>
        <v>0</v>
      </c>
      <c r="M1631" s="10">
        <f t="shared" si="152"/>
        <v>5.0266666666666668E-2</v>
      </c>
      <c r="O1631">
        <f t="shared" si="153"/>
        <v>2.0638370187499998E-2</v>
      </c>
      <c r="P1631">
        <f t="shared" si="155"/>
        <v>-13.075011134967117</v>
      </c>
      <c r="S1631">
        <f t="shared" si="154"/>
        <v>8.2553480749999991E-2</v>
      </c>
    </row>
    <row r="1632" spans="5:19" x14ac:dyDescent="0.25">
      <c r="E1632">
        <v>101</v>
      </c>
      <c r="F1632">
        <v>11</v>
      </c>
      <c r="G1632">
        <v>2.15625</v>
      </c>
      <c r="H1632">
        <v>303.52999999999997</v>
      </c>
      <c r="I1632">
        <v>43.128</v>
      </c>
      <c r="J1632">
        <v>0</v>
      </c>
      <c r="K1632" s="10">
        <f t="shared" si="150"/>
        <v>7.5663157894736849E-2</v>
      </c>
      <c r="L1632" s="10">
        <f t="shared" si="151"/>
        <v>0</v>
      </c>
      <c r="M1632" s="10">
        <f t="shared" si="152"/>
        <v>7.5663157894736849E-2</v>
      </c>
      <c r="O1632">
        <f t="shared" si="153"/>
        <v>3.1065602032894737E-2</v>
      </c>
      <c r="P1632">
        <f t="shared" si="155"/>
        <v>-13.106076737000011</v>
      </c>
      <c r="S1632">
        <f t="shared" si="154"/>
        <v>0.12426240813157895</v>
      </c>
    </row>
    <row r="1633" spans="5:19" x14ac:dyDescent="0.25">
      <c r="E1633">
        <v>101</v>
      </c>
      <c r="F1633">
        <v>12</v>
      </c>
      <c r="G1633">
        <v>2.15625</v>
      </c>
      <c r="H1633">
        <v>225.75</v>
      </c>
      <c r="I1633">
        <v>0</v>
      </c>
      <c r="J1633">
        <v>175.648</v>
      </c>
      <c r="K1633" s="10">
        <f t="shared" si="150"/>
        <v>0</v>
      </c>
      <c r="L1633" s="10">
        <f t="shared" si="151"/>
        <v>-0.30815438596491229</v>
      </c>
      <c r="M1633" s="10">
        <f t="shared" si="152"/>
        <v>0.30815438596491229</v>
      </c>
      <c r="O1633">
        <f t="shared" si="153"/>
        <v>-0.12652130555263158</v>
      </c>
      <c r="P1633">
        <f t="shared" si="155"/>
        <v>-12.979555431447379</v>
      </c>
      <c r="S1633">
        <f t="shared" si="154"/>
        <v>-0.50608522221052632</v>
      </c>
    </row>
    <row r="1634" spans="5:19" x14ac:dyDescent="0.25">
      <c r="E1634">
        <v>101</v>
      </c>
      <c r="F1634">
        <v>13</v>
      </c>
      <c r="G1634">
        <v>2.15625</v>
      </c>
      <c r="H1634">
        <v>63.89</v>
      </c>
      <c r="I1634">
        <v>106.324</v>
      </c>
      <c r="J1634">
        <v>0</v>
      </c>
      <c r="K1634" s="10">
        <f t="shared" si="150"/>
        <v>0.18653333333333333</v>
      </c>
      <c r="L1634" s="10">
        <f t="shared" si="151"/>
        <v>0</v>
      </c>
      <c r="M1634" s="10">
        <f t="shared" si="152"/>
        <v>0.18653333333333333</v>
      </c>
      <c r="O1634">
        <f t="shared" si="153"/>
        <v>7.6586418812499987E-2</v>
      </c>
      <c r="P1634">
        <f t="shared" si="155"/>
        <v>-13.056141850259879</v>
      </c>
      <c r="S1634">
        <f t="shared" si="154"/>
        <v>0.30634567524999995</v>
      </c>
    </row>
    <row r="1635" spans="5:19" x14ac:dyDescent="0.25">
      <c r="E1635">
        <v>101</v>
      </c>
      <c r="F1635">
        <v>14</v>
      </c>
      <c r="G1635">
        <v>2.15625</v>
      </c>
      <c r="H1635">
        <v>250</v>
      </c>
      <c r="I1635">
        <v>0</v>
      </c>
      <c r="J1635">
        <v>85.031999999999996</v>
      </c>
      <c r="K1635" s="10">
        <f t="shared" si="150"/>
        <v>0</v>
      </c>
      <c r="L1635" s="10">
        <f t="shared" si="151"/>
        <v>-0.14917894736842105</v>
      </c>
      <c r="M1635" s="10">
        <f t="shared" si="152"/>
        <v>0.14917894736842105</v>
      </c>
      <c r="O1635">
        <f t="shared" si="153"/>
        <v>-6.1249542572368414E-2</v>
      </c>
      <c r="P1635">
        <f t="shared" si="155"/>
        <v>-12.994892307687511</v>
      </c>
      <c r="S1635">
        <f t="shared" si="154"/>
        <v>-0.24499817028947365</v>
      </c>
    </row>
    <row r="1636" spans="5:19" x14ac:dyDescent="0.25">
      <c r="E1636">
        <v>101</v>
      </c>
      <c r="F1636">
        <v>15</v>
      </c>
      <c r="G1636">
        <v>2.15625</v>
      </c>
      <c r="H1636">
        <v>320.06</v>
      </c>
      <c r="I1636">
        <v>0</v>
      </c>
      <c r="J1636">
        <v>46.351999999999997</v>
      </c>
      <c r="K1636" s="10">
        <f t="shared" si="150"/>
        <v>0</v>
      </c>
      <c r="L1636" s="10">
        <f t="shared" si="151"/>
        <v>-8.1319298245614027E-2</v>
      </c>
      <c r="M1636" s="10">
        <f t="shared" si="152"/>
        <v>8.1319298245614027E-2</v>
      </c>
      <c r="O1636">
        <f t="shared" si="153"/>
        <v>-3.338788688157894E-2</v>
      </c>
      <c r="P1636">
        <f t="shared" si="155"/>
        <v>-12.961504420805932</v>
      </c>
      <c r="S1636">
        <f t="shared" si="154"/>
        <v>-0.13355154752631576</v>
      </c>
    </row>
    <row r="1637" spans="5:19" x14ac:dyDescent="0.25">
      <c r="E1637">
        <v>101</v>
      </c>
      <c r="F1637">
        <v>16</v>
      </c>
      <c r="G1637">
        <v>2.15625</v>
      </c>
      <c r="H1637">
        <v>217.64</v>
      </c>
      <c r="I1637">
        <v>0</v>
      </c>
      <c r="J1637">
        <v>133.45599999999999</v>
      </c>
      <c r="K1637" s="10">
        <f t="shared" si="150"/>
        <v>0</v>
      </c>
      <c r="L1637" s="10">
        <f t="shared" si="151"/>
        <v>-0.2341333333333333</v>
      </c>
      <c r="M1637" s="10">
        <f t="shared" si="152"/>
        <v>0.2341333333333333</v>
      </c>
      <c r="O1637">
        <f t="shared" si="153"/>
        <v>-9.6129915249999989E-2</v>
      </c>
      <c r="P1637">
        <f t="shared" si="155"/>
        <v>-12.865374505555932</v>
      </c>
      <c r="S1637">
        <f t="shared" si="154"/>
        <v>-0.38451966099999996</v>
      </c>
    </row>
    <row r="1638" spans="5:19" x14ac:dyDescent="0.25">
      <c r="E1638">
        <v>102</v>
      </c>
      <c r="F1638">
        <v>1</v>
      </c>
      <c r="G1638">
        <v>5.9775</v>
      </c>
      <c r="H1638">
        <v>64.069999999999993</v>
      </c>
      <c r="I1638">
        <v>219.32</v>
      </c>
      <c r="J1638">
        <v>0</v>
      </c>
      <c r="K1638" s="10">
        <f t="shared" si="150"/>
        <v>0.38477192982456138</v>
      </c>
      <c r="L1638" s="10">
        <f t="shared" si="151"/>
        <v>0</v>
      </c>
      <c r="M1638" s="10">
        <f t="shared" si="152"/>
        <v>0.38477192982456138</v>
      </c>
      <c r="O1638">
        <f t="shared" si="153"/>
        <v>0.15797875713815787</v>
      </c>
      <c r="P1638">
        <f t="shared" si="155"/>
        <v>-13.023353262694091</v>
      </c>
      <c r="S1638">
        <f t="shared" si="154"/>
        <v>0.63191502855263149</v>
      </c>
    </row>
    <row r="1639" spans="5:19" x14ac:dyDescent="0.25">
      <c r="E1639">
        <v>102</v>
      </c>
      <c r="F1639">
        <v>2</v>
      </c>
      <c r="G1639">
        <v>5.9775</v>
      </c>
      <c r="H1639">
        <v>213.65</v>
      </c>
      <c r="I1639">
        <v>0</v>
      </c>
      <c r="J1639">
        <v>29.84</v>
      </c>
      <c r="K1639" s="10">
        <f t="shared" si="150"/>
        <v>0</v>
      </c>
      <c r="L1639" s="10">
        <f t="shared" si="151"/>
        <v>-5.2350877192982453E-2</v>
      </c>
      <c r="M1639" s="10">
        <f t="shared" si="152"/>
        <v>5.2350877192982453E-2</v>
      </c>
      <c r="O1639">
        <f t="shared" si="153"/>
        <v>-2.1494100460526314E-2</v>
      </c>
      <c r="P1639">
        <f t="shared" si="155"/>
        <v>-13.001859162233565</v>
      </c>
      <c r="S1639">
        <f t="shared" si="154"/>
        <v>-8.5976401842105254E-2</v>
      </c>
    </row>
    <row r="1640" spans="5:19" x14ac:dyDescent="0.25">
      <c r="E1640">
        <v>102</v>
      </c>
      <c r="F1640">
        <v>3</v>
      </c>
      <c r="G1640">
        <v>5.9775</v>
      </c>
      <c r="H1640">
        <v>282.74</v>
      </c>
      <c r="I1640">
        <v>17.468</v>
      </c>
      <c r="J1640">
        <v>0</v>
      </c>
      <c r="K1640" s="10">
        <f t="shared" si="150"/>
        <v>3.0645614035087719E-2</v>
      </c>
      <c r="L1640" s="10">
        <f t="shared" si="151"/>
        <v>0</v>
      </c>
      <c r="M1640" s="10">
        <f t="shared" si="152"/>
        <v>3.0645614035087719E-2</v>
      </c>
      <c r="O1640">
        <f t="shared" si="153"/>
        <v>1.258240438486842E-2</v>
      </c>
      <c r="P1640">
        <f t="shared" si="155"/>
        <v>-13.014441566618434</v>
      </c>
      <c r="S1640">
        <f t="shared" si="154"/>
        <v>5.0329617539473681E-2</v>
      </c>
    </row>
    <row r="1641" spans="5:19" x14ac:dyDescent="0.25">
      <c r="E1641">
        <v>102</v>
      </c>
      <c r="F1641">
        <v>4</v>
      </c>
      <c r="G1641">
        <v>5.9775</v>
      </c>
      <c r="H1641">
        <v>216.95</v>
      </c>
      <c r="I1641">
        <v>0</v>
      </c>
      <c r="J1641">
        <v>28.768000000000001</v>
      </c>
      <c r="K1641" s="10">
        <f t="shared" si="150"/>
        <v>0</v>
      </c>
      <c r="L1641" s="10">
        <f t="shared" si="151"/>
        <v>-5.0470175438596492E-2</v>
      </c>
      <c r="M1641" s="10">
        <f t="shared" si="152"/>
        <v>5.0470175438596492E-2</v>
      </c>
      <c r="O1641">
        <f t="shared" si="153"/>
        <v>-2.0721926342105262E-2</v>
      </c>
      <c r="P1641">
        <f t="shared" si="155"/>
        <v>-12.993719640276328</v>
      </c>
      <c r="S1641">
        <f t="shared" si="154"/>
        <v>-8.288770536842105E-2</v>
      </c>
    </row>
    <row r="1642" spans="5:19" x14ac:dyDescent="0.25">
      <c r="E1642">
        <v>102</v>
      </c>
      <c r="F1642">
        <v>5</v>
      </c>
      <c r="G1642">
        <v>5.9775</v>
      </c>
      <c r="H1642">
        <v>217.67</v>
      </c>
      <c r="I1642">
        <v>108.884</v>
      </c>
      <c r="J1642">
        <v>0</v>
      </c>
      <c r="K1642" s="10">
        <f t="shared" si="150"/>
        <v>0.19102456140350876</v>
      </c>
      <c r="L1642" s="10">
        <f t="shared" si="151"/>
        <v>0</v>
      </c>
      <c r="M1642" s="10">
        <f t="shared" si="152"/>
        <v>0.19102456140350876</v>
      </c>
      <c r="O1642">
        <f t="shared" si="153"/>
        <v>7.8430416707236841E-2</v>
      </c>
      <c r="P1642">
        <f t="shared" si="155"/>
        <v>-13.072150056983565</v>
      </c>
      <c r="S1642">
        <f t="shared" si="154"/>
        <v>0.31372166682894737</v>
      </c>
    </row>
    <row r="1643" spans="5:19" x14ac:dyDescent="0.25">
      <c r="E1643">
        <v>102</v>
      </c>
      <c r="F1643">
        <v>6</v>
      </c>
      <c r="G1643">
        <v>5.9775</v>
      </c>
      <c r="H1643">
        <v>64.06</v>
      </c>
      <c r="I1643">
        <v>0</v>
      </c>
      <c r="J1643">
        <v>78.236000000000004</v>
      </c>
      <c r="K1643" s="10">
        <f t="shared" si="150"/>
        <v>0</v>
      </c>
      <c r="L1643" s="10">
        <f t="shared" si="151"/>
        <v>-0.13725614035087719</v>
      </c>
      <c r="M1643" s="10">
        <f t="shared" si="152"/>
        <v>0.13725614035087719</v>
      </c>
      <c r="O1643">
        <f t="shared" si="153"/>
        <v>-5.6354304411184206E-2</v>
      </c>
      <c r="P1643">
        <f t="shared" si="155"/>
        <v>-13.01579575257238</v>
      </c>
      <c r="S1643">
        <f t="shared" si="154"/>
        <v>-0.22541721764473682</v>
      </c>
    </row>
    <row r="1644" spans="5:19" x14ac:dyDescent="0.25">
      <c r="E1644">
        <v>102</v>
      </c>
      <c r="F1644">
        <v>7</v>
      </c>
      <c r="G1644">
        <v>5.9775</v>
      </c>
      <c r="H1644">
        <v>64.47</v>
      </c>
      <c r="I1644">
        <v>0</v>
      </c>
      <c r="J1644">
        <v>41.292000000000002</v>
      </c>
      <c r="K1644" s="10">
        <f t="shared" si="150"/>
        <v>0</v>
      </c>
      <c r="L1644" s="10">
        <f t="shared" si="151"/>
        <v>-7.2442105263157891E-2</v>
      </c>
      <c r="M1644" s="10">
        <f t="shared" si="152"/>
        <v>7.2442105263157891E-2</v>
      </c>
      <c r="O1644">
        <f t="shared" si="153"/>
        <v>-2.9743109792763154E-2</v>
      </c>
      <c r="P1644">
        <f t="shared" si="155"/>
        <v>-12.986052642779617</v>
      </c>
      <c r="S1644">
        <f t="shared" si="154"/>
        <v>-0.11897243917105262</v>
      </c>
    </row>
    <row r="1645" spans="5:19" x14ac:dyDescent="0.25">
      <c r="E1645">
        <v>102</v>
      </c>
      <c r="F1645">
        <v>8</v>
      </c>
      <c r="G1645">
        <v>5.9775</v>
      </c>
      <c r="H1645">
        <v>57.31</v>
      </c>
      <c r="I1645">
        <v>0</v>
      </c>
      <c r="J1645">
        <v>144.232</v>
      </c>
      <c r="K1645" s="10">
        <f t="shared" si="150"/>
        <v>0</v>
      </c>
      <c r="L1645" s="10">
        <f t="shared" si="151"/>
        <v>-0.25303859649122806</v>
      </c>
      <c r="M1645" s="10">
        <f t="shared" si="152"/>
        <v>0.25303859649122806</v>
      </c>
      <c r="O1645">
        <f t="shared" si="153"/>
        <v>-0.10389199388815788</v>
      </c>
      <c r="P1645">
        <f t="shared" si="155"/>
        <v>-12.882160648891459</v>
      </c>
      <c r="S1645">
        <f t="shared" si="154"/>
        <v>-0.41556797555263153</v>
      </c>
    </row>
    <row r="1646" spans="5:19" x14ac:dyDescent="0.25">
      <c r="E1646">
        <v>102</v>
      </c>
      <c r="F1646">
        <v>9</v>
      </c>
      <c r="G1646">
        <v>5.9775</v>
      </c>
      <c r="H1646">
        <v>62.64</v>
      </c>
      <c r="I1646">
        <v>0</v>
      </c>
      <c r="J1646">
        <v>11.164</v>
      </c>
      <c r="K1646" s="10">
        <f t="shared" si="150"/>
        <v>0</v>
      </c>
      <c r="L1646" s="10">
        <f t="shared" si="151"/>
        <v>-1.95859649122807E-2</v>
      </c>
      <c r="M1646" s="10">
        <f t="shared" si="152"/>
        <v>1.95859649122807E-2</v>
      </c>
      <c r="O1646">
        <f t="shared" si="153"/>
        <v>-8.0415595690789456E-3</v>
      </c>
      <c r="P1646">
        <f t="shared" si="155"/>
        <v>-12.874119089322379</v>
      </c>
      <c r="S1646">
        <f t="shared" si="154"/>
        <v>-3.2166238276315783E-2</v>
      </c>
    </row>
    <row r="1647" spans="5:19" x14ac:dyDescent="0.25">
      <c r="E1647">
        <v>102</v>
      </c>
      <c r="F1647">
        <v>10</v>
      </c>
      <c r="G1647">
        <v>5.9775</v>
      </c>
      <c r="H1647">
        <v>192.65</v>
      </c>
      <c r="I1647">
        <v>0</v>
      </c>
      <c r="J1647">
        <v>78.391999999999996</v>
      </c>
      <c r="K1647" s="10">
        <f t="shared" si="150"/>
        <v>0</v>
      </c>
      <c r="L1647" s="10">
        <f t="shared" si="151"/>
        <v>-0.1375298245614035</v>
      </c>
      <c r="M1647" s="10">
        <f t="shared" si="152"/>
        <v>0.1375298245614035</v>
      </c>
      <c r="O1647">
        <f t="shared" si="153"/>
        <v>-5.6466673032894731E-2</v>
      </c>
      <c r="P1647">
        <f t="shared" si="155"/>
        <v>-12.817652416289484</v>
      </c>
      <c r="S1647">
        <f t="shared" si="154"/>
        <v>-0.22586669213157892</v>
      </c>
    </row>
    <row r="1648" spans="5:19" x14ac:dyDescent="0.25">
      <c r="E1648">
        <v>102</v>
      </c>
      <c r="F1648">
        <v>11</v>
      </c>
      <c r="G1648">
        <v>5.9775</v>
      </c>
      <c r="H1648">
        <v>310.61</v>
      </c>
      <c r="I1648">
        <v>0</v>
      </c>
      <c r="J1648">
        <v>67.912000000000006</v>
      </c>
      <c r="K1648" s="10">
        <f t="shared" si="150"/>
        <v>0</v>
      </c>
      <c r="L1648" s="10">
        <f t="shared" si="151"/>
        <v>-0.11914385964912282</v>
      </c>
      <c r="M1648" s="10">
        <f t="shared" si="152"/>
        <v>0.11914385964912282</v>
      </c>
      <c r="O1648">
        <f t="shared" si="153"/>
        <v>-4.8917806651315787E-2</v>
      </c>
      <c r="P1648">
        <f t="shared" si="155"/>
        <v>-12.768734609638168</v>
      </c>
      <c r="S1648">
        <f t="shared" si="154"/>
        <v>-0.19567122660526315</v>
      </c>
    </row>
    <row r="1649" spans="5:19" x14ac:dyDescent="0.25">
      <c r="E1649">
        <v>102</v>
      </c>
      <c r="F1649">
        <v>12</v>
      </c>
      <c r="G1649">
        <v>5.9775</v>
      </c>
      <c r="H1649">
        <v>393.04</v>
      </c>
      <c r="I1649">
        <v>0</v>
      </c>
      <c r="J1649">
        <v>195.74799999999999</v>
      </c>
      <c r="K1649" s="10">
        <f t="shared" si="150"/>
        <v>0</v>
      </c>
      <c r="L1649" s="10">
        <f t="shared" si="151"/>
        <v>-0.34341754385964912</v>
      </c>
      <c r="M1649" s="10">
        <f t="shared" si="152"/>
        <v>0.34341754385964912</v>
      </c>
      <c r="O1649">
        <f t="shared" si="153"/>
        <v>-0.14099957027302631</v>
      </c>
      <c r="P1649">
        <f t="shared" si="155"/>
        <v>-12.627735039365142</v>
      </c>
      <c r="S1649">
        <f t="shared" si="154"/>
        <v>-0.56399828109210526</v>
      </c>
    </row>
    <row r="1650" spans="5:19" x14ac:dyDescent="0.25">
      <c r="E1650">
        <v>102</v>
      </c>
      <c r="F1650">
        <v>13</v>
      </c>
      <c r="G1650">
        <v>5.9775</v>
      </c>
      <c r="H1650">
        <v>499.03</v>
      </c>
      <c r="I1650">
        <v>0</v>
      </c>
      <c r="J1650">
        <v>102.44</v>
      </c>
      <c r="K1650" s="10">
        <f t="shared" si="150"/>
        <v>0</v>
      </c>
      <c r="L1650" s="10">
        <f t="shared" si="151"/>
        <v>-0.17971929824561403</v>
      </c>
      <c r="M1650" s="10">
        <f t="shared" si="152"/>
        <v>0.17971929824561403</v>
      </c>
      <c r="O1650">
        <f t="shared" si="153"/>
        <v>-7.3788728256578937E-2</v>
      </c>
      <c r="P1650">
        <f t="shared" si="155"/>
        <v>-12.553946311108563</v>
      </c>
      <c r="S1650">
        <f t="shared" si="154"/>
        <v>-0.29515491302631575</v>
      </c>
    </row>
    <row r="1651" spans="5:19" x14ac:dyDescent="0.25">
      <c r="E1651">
        <v>102</v>
      </c>
      <c r="F1651">
        <v>14</v>
      </c>
      <c r="G1651">
        <v>5.9775</v>
      </c>
      <c r="H1651">
        <v>217.9</v>
      </c>
      <c r="I1651">
        <v>0</v>
      </c>
      <c r="J1651">
        <v>159.97200000000001</v>
      </c>
      <c r="K1651" s="10">
        <f t="shared" si="150"/>
        <v>0</v>
      </c>
      <c r="L1651" s="10">
        <f t="shared" si="151"/>
        <v>-0.28065263157894738</v>
      </c>
      <c r="M1651" s="10">
        <f t="shared" si="152"/>
        <v>0.28065263157894738</v>
      </c>
      <c r="O1651">
        <f t="shared" si="153"/>
        <v>-0.11522969969407894</v>
      </c>
      <c r="P1651">
        <f t="shared" si="155"/>
        <v>-12.438716611414483</v>
      </c>
      <c r="S1651">
        <f t="shared" si="154"/>
        <v>-0.46091879877631575</v>
      </c>
    </row>
    <row r="1652" spans="5:19" x14ac:dyDescent="0.25">
      <c r="E1652">
        <v>102</v>
      </c>
      <c r="F1652">
        <v>15</v>
      </c>
      <c r="G1652">
        <v>5.9775</v>
      </c>
      <c r="H1652">
        <v>231</v>
      </c>
      <c r="I1652">
        <v>0</v>
      </c>
      <c r="J1652">
        <v>13.08</v>
      </c>
      <c r="K1652" s="10">
        <f t="shared" si="150"/>
        <v>0</v>
      </c>
      <c r="L1652" s="10">
        <f t="shared" si="151"/>
        <v>-2.2947368421052633E-2</v>
      </c>
      <c r="M1652" s="10">
        <f t="shared" si="152"/>
        <v>2.2947368421052633E-2</v>
      </c>
      <c r="O1652">
        <f t="shared" si="153"/>
        <v>-9.4216767434210525E-3</v>
      </c>
      <c r="P1652">
        <f t="shared" si="155"/>
        <v>-12.429294934671061</v>
      </c>
      <c r="S1652">
        <f t="shared" si="154"/>
        <v>-3.768670697368421E-2</v>
      </c>
    </row>
    <row r="1653" spans="5:19" x14ac:dyDescent="0.25">
      <c r="E1653">
        <v>102</v>
      </c>
      <c r="F1653">
        <v>16</v>
      </c>
      <c r="G1653">
        <v>5.9775</v>
      </c>
      <c r="H1653">
        <v>209.29</v>
      </c>
      <c r="I1653">
        <v>0</v>
      </c>
      <c r="J1653">
        <v>135.708</v>
      </c>
      <c r="K1653" s="10">
        <f t="shared" si="150"/>
        <v>0</v>
      </c>
      <c r="L1653" s="10">
        <f t="shared" si="151"/>
        <v>-0.23808421052631579</v>
      </c>
      <c r="M1653" s="10">
        <f t="shared" si="152"/>
        <v>0.23808421052631579</v>
      </c>
      <c r="O1653">
        <f t="shared" si="153"/>
        <v>-9.7752057148026303E-2</v>
      </c>
      <c r="P1653">
        <f t="shared" si="155"/>
        <v>-12.331542877523034</v>
      </c>
      <c r="S1653">
        <f t="shared" si="154"/>
        <v>-0.39100822859210521</v>
      </c>
    </row>
    <row r="1654" spans="5:19" x14ac:dyDescent="0.25">
      <c r="E1654">
        <v>103</v>
      </c>
      <c r="F1654">
        <v>1</v>
      </c>
      <c r="G1654">
        <v>6.2262500000000003</v>
      </c>
      <c r="H1654">
        <v>63.63</v>
      </c>
      <c r="I1654">
        <v>0</v>
      </c>
      <c r="J1654">
        <v>78.584000000000003</v>
      </c>
      <c r="K1654" s="10">
        <f t="shared" si="150"/>
        <v>0</v>
      </c>
      <c r="L1654" s="10">
        <f t="shared" si="151"/>
        <v>-0.13786666666666667</v>
      </c>
      <c r="M1654" s="10">
        <f t="shared" si="152"/>
        <v>0.13786666666666667</v>
      </c>
      <c r="O1654">
        <f t="shared" si="153"/>
        <v>-5.6604972874999999E-2</v>
      </c>
      <c r="P1654">
        <f t="shared" si="155"/>
        <v>-12.274937904648034</v>
      </c>
      <c r="S1654">
        <f t="shared" si="154"/>
        <v>-0.2264198915</v>
      </c>
    </row>
    <row r="1655" spans="5:19" x14ac:dyDescent="0.25">
      <c r="E1655">
        <v>103</v>
      </c>
      <c r="F1655">
        <v>2</v>
      </c>
      <c r="G1655">
        <v>6.2262500000000003</v>
      </c>
      <c r="H1655">
        <v>63.66</v>
      </c>
      <c r="I1655">
        <v>0</v>
      </c>
      <c r="J1655">
        <v>61.692</v>
      </c>
      <c r="K1655" s="10">
        <f t="shared" si="150"/>
        <v>0</v>
      </c>
      <c r="L1655" s="10">
        <f t="shared" si="151"/>
        <v>-0.10823157894736841</v>
      </c>
      <c r="M1655" s="10">
        <f t="shared" si="152"/>
        <v>0.10823157894736841</v>
      </c>
      <c r="O1655">
        <f t="shared" si="153"/>
        <v>-4.4437468016447365E-2</v>
      </c>
      <c r="P1655">
        <f t="shared" si="155"/>
        <v>-12.230500436631587</v>
      </c>
      <c r="S1655">
        <f t="shared" si="154"/>
        <v>-0.17774987206578946</v>
      </c>
    </row>
    <row r="1656" spans="5:19" x14ac:dyDescent="0.25">
      <c r="E1656">
        <v>103</v>
      </c>
      <c r="F1656">
        <v>3</v>
      </c>
      <c r="G1656">
        <v>6.2262500000000003</v>
      </c>
      <c r="H1656">
        <v>63</v>
      </c>
      <c r="I1656">
        <v>0</v>
      </c>
      <c r="J1656">
        <v>17.62</v>
      </c>
      <c r="K1656" s="10">
        <f t="shared" si="150"/>
        <v>0</v>
      </c>
      <c r="L1656" s="10">
        <f t="shared" si="151"/>
        <v>-3.0912280701754388E-2</v>
      </c>
      <c r="M1656" s="10">
        <f t="shared" si="152"/>
        <v>3.0912280701754388E-2</v>
      </c>
      <c r="O1656">
        <f t="shared" si="153"/>
        <v>-1.269189175986842E-2</v>
      </c>
      <c r="P1656">
        <f t="shared" si="155"/>
        <v>-12.217808544871719</v>
      </c>
      <c r="S1656">
        <f t="shared" si="154"/>
        <v>-5.0767567039473681E-2</v>
      </c>
    </row>
    <row r="1657" spans="5:19" x14ac:dyDescent="0.25">
      <c r="E1657">
        <v>103</v>
      </c>
      <c r="F1657">
        <v>4</v>
      </c>
      <c r="G1657">
        <v>6.2262500000000003</v>
      </c>
      <c r="H1657">
        <v>63.3</v>
      </c>
      <c r="I1657">
        <v>0</v>
      </c>
      <c r="J1657">
        <v>109.68</v>
      </c>
      <c r="K1657" s="10">
        <f t="shared" si="150"/>
        <v>0</v>
      </c>
      <c r="L1657" s="10">
        <f t="shared" si="151"/>
        <v>-0.19242105263157896</v>
      </c>
      <c r="M1657" s="10">
        <f t="shared" si="152"/>
        <v>0.19242105263157896</v>
      </c>
      <c r="O1657">
        <f t="shared" si="153"/>
        <v>-7.900378480263158E-2</v>
      </c>
      <c r="P1657">
        <f t="shared" si="155"/>
        <v>-12.138804760069087</v>
      </c>
      <c r="S1657">
        <f t="shared" si="154"/>
        <v>-0.31601513921052632</v>
      </c>
    </row>
    <row r="1658" spans="5:19" x14ac:dyDescent="0.25">
      <c r="E1658">
        <v>103</v>
      </c>
      <c r="F1658">
        <v>5</v>
      </c>
      <c r="G1658">
        <v>6.2262500000000003</v>
      </c>
      <c r="H1658">
        <v>52.62</v>
      </c>
      <c r="I1658">
        <v>0</v>
      </c>
      <c r="J1658">
        <v>105.92400000000001</v>
      </c>
      <c r="K1658" s="10">
        <f t="shared" si="150"/>
        <v>0</v>
      </c>
      <c r="L1658" s="10">
        <f t="shared" si="151"/>
        <v>-0.18583157894736843</v>
      </c>
      <c r="M1658" s="10">
        <f t="shared" si="152"/>
        <v>0.18583157894736843</v>
      </c>
      <c r="O1658">
        <f t="shared" si="153"/>
        <v>-7.629829414144737E-2</v>
      </c>
      <c r="P1658">
        <f t="shared" si="155"/>
        <v>-12.06250646592764</v>
      </c>
      <c r="S1658">
        <f t="shared" si="154"/>
        <v>-0.30519317656578948</v>
      </c>
    </row>
    <row r="1659" spans="5:19" x14ac:dyDescent="0.25">
      <c r="E1659">
        <v>103</v>
      </c>
      <c r="F1659">
        <v>6</v>
      </c>
      <c r="G1659">
        <v>6.2262500000000003</v>
      </c>
      <c r="H1659">
        <v>63.92</v>
      </c>
      <c r="I1659">
        <v>78.335999999999999</v>
      </c>
      <c r="J1659">
        <v>0</v>
      </c>
      <c r="K1659" s="10">
        <f t="shared" si="150"/>
        <v>0.1374315789473684</v>
      </c>
      <c r="L1659" s="10">
        <f t="shared" si="151"/>
        <v>0</v>
      </c>
      <c r="M1659" s="10">
        <f t="shared" si="152"/>
        <v>0.1374315789473684</v>
      </c>
      <c r="O1659">
        <f t="shared" si="153"/>
        <v>5.6426335578947356E-2</v>
      </c>
      <c r="P1659">
        <f t="shared" si="155"/>
        <v>-12.118932801506588</v>
      </c>
      <c r="S1659">
        <f t="shared" si="154"/>
        <v>0.22570534231578943</v>
      </c>
    </row>
    <row r="1660" spans="5:19" x14ac:dyDescent="0.25">
      <c r="E1660">
        <v>103</v>
      </c>
      <c r="F1660">
        <v>7</v>
      </c>
      <c r="G1660">
        <v>6.2262500000000003</v>
      </c>
      <c r="H1660">
        <v>914.34</v>
      </c>
      <c r="I1660">
        <v>96.388000000000005</v>
      </c>
      <c r="J1660">
        <v>0</v>
      </c>
      <c r="K1660" s="10">
        <f t="shared" si="150"/>
        <v>0.16910175438596492</v>
      </c>
      <c r="L1660" s="10">
        <f t="shared" si="151"/>
        <v>0</v>
      </c>
      <c r="M1660" s="10">
        <f t="shared" si="152"/>
        <v>0.16910175438596492</v>
      </c>
      <c r="O1660">
        <f t="shared" si="153"/>
        <v>6.942940198355263E-2</v>
      </c>
      <c r="P1660">
        <f t="shared" si="155"/>
        <v>-12.18836220349014</v>
      </c>
      <c r="S1660">
        <f t="shared" si="154"/>
        <v>0.27771760793421052</v>
      </c>
    </row>
    <row r="1661" spans="5:19" x14ac:dyDescent="0.25">
      <c r="E1661">
        <v>103</v>
      </c>
      <c r="F1661">
        <v>8</v>
      </c>
      <c r="G1661">
        <v>6.2262500000000003</v>
      </c>
      <c r="H1661">
        <v>61.02</v>
      </c>
      <c r="I1661">
        <v>0</v>
      </c>
      <c r="J1661">
        <v>93.352000000000004</v>
      </c>
      <c r="K1661" s="10">
        <f t="shared" si="150"/>
        <v>0</v>
      </c>
      <c r="L1661" s="10">
        <f t="shared" si="151"/>
        <v>-0.16377543859649124</v>
      </c>
      <c r="M1661" s="10">
        <f t="shared" si="152"/>
        <v>0.16377543859649124</v>
      </c>
      <c r="O1661">
        <f t="shared" si="153"/>
        <v>-6.7242535730263162E-2</v>
      </c>
      <c r="P1661">
        <f t="shared" si="155"/>
        <v>-12.121119667759876</v>
      </c>
      <c r="S1661">
        <f t="shared" si="154"/>
        <v>-0.26897014292105265</v>
      </c>
    </row>
    <row r="1662" spans="5:19" x14ac:dyDescent="0.25">
      <c r="E1662">
        <v>103</v>
      </c>
      <c r="F1662">
        <v>9</v>
      </c>
      <c r="G1662">
        <v>6.2262500000000003</v>
      </c>
      <c r="H1662">
        <v>62.84</v>
      </c>
      <c r="I1662">
        <v>0</v>
      </c>
      <c r="J1662">
        <v>76.847999999999999</v>
      </c>
      <c r="K1662" s="10">
        <f t="shared" si="150"/>
        <v>0</v>
      </c>
      <c r="L1662" s="10">
        <f t="shared" si="151"/>
        <v>-0.13482105263157895</v>
      </c>
      <c r="M1662" s="10">
        <f t="shared" si="152"/>
        <v>0.13482105263157895</v>
      </c>
      <c r="O1662">
        <f t="shared" si="153"/>
        <v>-5.5354511802631581E-2</v>
      </c>
      <c r="P1662">
        <f t="shared" si="155"/>
        <v>-12.065765155957244</v>
      </c>
      <c r="S1662">
        <f t="shared" si="154"/>
        <v>-0.22141804721052633</v>
      </c>
    </row>
    <row r="1663" spans="5:19" x14ac:dyDescent="0.25">
      <c r="E1663">
        <v>103</v>
      </c>
      <c r="F1663">
        <v>10</v>
      </c>
      <c r="G1663">
        <v>6.2262500000000003</v>
      </c>
      <c r="H1663">
        <v>49.22</v>
      </c>
      <c r="I1663">
        <v>0</v>
      </c>
      <c r="J1663">
        <v>5.2359999999999998</v>
      </c>
      <c r="K1663" s="10">
        <f t="shared" si="150"/>
        <v>0</v>
      </c>
      <c r="L1663" s="10">
        <f t="shared" si="151"/>
        <v>-9.185964912280702E-3</v>
      </c>
      <c r="M1663" s="10">
        <f t="shared" si="152"/>
        <v>9.185964912280702E-3</v>
      </c>
      <c r="O1663">
        <f t="shared" si="153"/>
        <v>-3.7715519440789471E-3</v>
      </c>
      <c r="P1663">
        <f t="shared" si="155"/>
        <v>-12.061993604013166</v>
      </c>
      <c r="S1663">
        <f t="shared" si="154"/>
        <v>-1.5086207776315788E-2</v>
      </c>
    </row>
    <row r="1664" spans="5:19" x14ac:dyDescent="0.25">
      <c r="E1664">
        <v>103</v>
      </c>
      <c r="F1664">
        <v>11</v>
      </c>
      <c r="G1664">
        <v>6.2262500000000003</v>
      </c>
      <c r="H1664">
        <v>908.86</v>
      </c>
      <c r="I1664">
        <v>92.66</v>
      </c>
      <c r="J1664">
        <v>0</v>
      </c>
      <c r="K1664" s="10">
        <f t="shared" si="150"/>
        <v>0.16256140350877193</v>
      </c>
      <c r="L1664" s="10">
        <f t="shared" si="151"/>
        <v>0</v>
      </c>
      <c r="M1664" s="10">
        <f t="shared" si="152"/>
        <v>0.16256140350877193</v>
      </c>
      <c r="O1664">
        <f t="shared" si="153"/>
        <v>6.6744080049342097E-2</v>
      </c>
      <c r="P1664">
        <f t="shared" si="155"/>
        <v>-12.128737684062507</v>
      </c>
      <c r="S1664">
        <f t="shared" si="154"/>
        <v>0.26697632019736839</v>
      </c>
    </row>
    <row r="1665" spans="5:19" x14ac:dyDescent="0.25">
      <c r="E1665">
        <v>103</v>
      </c>
      <c r="F1665">
        <v>12</v>
      </c>
      <c r="G1665">
        <v>6.2262500000000003</v>
      </c>
      <c r="H1665">
        <v>430.69</v>
      </c>
      <c r="I1665">
        <v>109.48399999999999</v>
      </c>
      <c r="J1665">
        <v>0</v>
      </c>
      <c r="K1665" s="10">
        <f t="shared" si="150"/>
        <v>0.19207719298245612</v>
      </c>
      <c r="L1665" s="10">
        <f t="shared" si="151"/>
        <v>0</v>
      </c>
      <c r="M1665" s="10">
        <f t="shared" si="152"/>
        <v>0.19207719298245612</v>
      </c>
      <c r="O1665">
        <f t="shared" si="153"/>
        <v>7.8862603713815774E-2</v>
      </c>
      <c r="P1665">
        <f t="shared" si="155"/>
        <v>-12.207600287776323</v>
      </c>
      <c r="S1665">
        <f t="shared" si="154"/>
        <v>0.31545041485526309</v>
      </c>
    </row>
    <row r="1666" spans="5:19" x14ac:dyDescent="0.25">
      <c r="E1666">
        <v>103</v>
      </c>
      <c r="F1666">
        <v>13</v>
      </c>
      <c r="G1666">
        <v>6.2262500000000003</v>
      </c>
      <c r="H1666">
        <v>63.75</v>
      </c>
      <c r="I1666">
        <v>0</v>
      </c>
      <c r="J1666">
        <v>112.012</v>
      </c>
      <c r="K1666" s="10">
        <f t="shared" si="150"/>
        <v>0</v>
      </c>
      <c r="L1666" s="10">
        <f t="shared" si="151"/>
        <v>-0.19651228070175439</v>
      </c>
      <c r="M1666" s="10">
        <f t="shared" si="152"/>
        <v>0.19651228070175439</v>
      </c>
      <c r="O1666">
        <f t="shared" si="153"/>
        <v>-8.0683551634868414E-2</v>
      </c>
      <c r="P1666">
        <f t="shared" si="155"/>
        <v>-12.126916736141455</v>
      </c>
      <c r="S1666">
        <f t="shared" si="154"/>
        <v>-0.32273420653947366</v>
      </c>
    </row>
    <row r="1667" spans="5:19" x14ac:dyDescent="0.25">
      <c r="E1667">
        <v>103</v>
      </c>
      <c r="F1667">
        <v>14</v>
      </c>
      <c r="G1667">
        <v>6.2262500000000003</v>
      </c>
      <c r="H1667">
        <v>70</v>
      </c>
      <c r="I1667">
        <v>65.248000000000005</v>
      </c>
      <c r="J1667">
        <v>0</v>
      </c>
      <c r="K1667" s="10">
        <f t="shared" si="150"/>
        <v>0.1144701754385965</v>
      </c>
      <c r="L1667" s="10">
        <f t="shared" si="151"/>
        <v>0</v>
      </c>
      <c r="M1667" s="10">
        <f t="shared" si="152"/>
        <v>0.1144701754385965</v>
      </c>
      <c r="O1667">
        <f t="shared" si="153"/>
        <v>4.6998896342105266E-2</v>
      </c>
      <c r="P1667">
        <f t="shared" si="155"/>
        <v>-12.17391563248356</v>
      </c>
      <c r="S1667">
        <f t="shared" si="154"/>
        <v>0.18799558536842106</v>
      </c>
    </row>
    <row r="1668" spans="5:19" x14ac:dyDescent="0.25">
      <c r="E1668">
        <v>103</v>
      </c>
      <c r="F1668">
        <v>15</v>
      </c>
      <c r="G1668">
        <v>6.2262500000000003</v>
      </c>
      <c r="H1668">
        <v>503.23</v>
      </c>
      <c r="I1668">
        <v>104.6</v>
      </c>
      <c r="J1668">
        <v>0</v>
      </c>
      <c r="K1668" s="10">
        <f t="shared" si="150"/>
        <v>0.18350877192982454</v>
      </c>
      <c r="L1668" s="10">
        <f t="shared" si="151"/>
        <v>0</v>
      </c>
      <c r="M1668" s="10">
        <f t="shared" si="152"/>
        <v>0.18350877192982454</v>
      </c>
      <c r="O1668">
        <f t="shared" si="153"/>
        <v>7.5344601480263146E-2</v>
      </c>
      <c r="P1668">
        <f t="shared" si="155"/>
        <v>-12.249260233963822</v>
      </c>
      <c r="S1668">
        <f t="shared" si="154"/>
        <v>0.30137840592105258</v>
      </c>
    </row>
    <row r="1669" spans="5:19" x14ac:dyDescent="0.25">
      <c r="E1669">
        <v>103</v>
      </c>
      <c r="F1669">
        <v>16</v>
      </c>
      <c r="G1669">
        <v>6.2262500000000003</v>
      </c>
      <c r="H1669">
        <v>70</v>
      </c>
      <c r="I1669">
        <v>163.852</v>
      </c>
      <c r="J1669">
        <v>0</v>
      </c>
      <c r="K1669" s="10">
        <f t="shared" si="150"/>
        <v>0.28745964912280703</v>
      </c>
      <c r="L1669" s="10">
        <f t="shared" si="151"/>
        <v>0</v>
      </c>
      <c r="M1669" s="10">
        <f t="shared" si="152"/>
        <v>0.28745964912280703</v>
      </c>
      <c r="O1669">
        <f t="shared" si="153"/>
        <v>0.11802450900328947</v>
      </c>
      <c r="P1669">
        <f t="shared" si="155"/>
        <v>-12.367284742967112</v>
      </c>
      <c r="S1669">
        <f t="shared" si="154"/>
        <v>0.47209803601315786</v>
      </c>
    </row>
    <row r="1670" spans="5:19" x14ac:dyDescent="0.25">
      <c r="E1670">
        <v>104</v>
      </c>
      <c r="F1670">
        <v>1</v>
      </c>
      <c r="G1670">
        <v>2.625</v>
      </c>
      <c r="H1670">
        <v>65</v>
      </c>
      <c r="I1670">
        <v>0</v>
      </c>
      <c r="J1670">
        <v>60.34</v>
      </c>
      <c r="K1670" s="10">
        <f t="shared" si="150"/>
        <v>0</v>
      </c>
      <c r="L1670" s="10">
        <f t="shared" si="151"/>
        <v>-0.10585964912280703</v>
      </c>
      <c r="M1670" s="10">
        <f t="shared" si="152"/>
        <v>0.10585964912280703</v>
      </c>
      <c r="O1670">
        <f t="shared" si="153"/>
        <v>-4.3463606628289478E-2</v>
      </c>
      <c r="P1670">
        <f t="shared" si="155"/>
        <v>-12.323821136338822</v>
      </c>
      <c r="S1670">
        <f t="shared" si="154"/>
        <v>-0.17385442651315791</v>
      </c>
    </row>
    <row r="1671" spans="5:19" x14ac:dyDescent="0.25">
      <c r="E1671">
        <v>104</v>
      </c>
      <c r="F1671">
        <v>2</v>
      </c>
      <c r="G1671">
        <v>2.625</v>
      </c>
      <c r="H1671">
        <v>347.41</v>
      </c>
      <c r="I1671">
        <v>63.927999999999997</v>
      </c>
      <c r="J1671">
        <v>0</v>
      </c>
      <c r="K1671" s="10">
        <f t="shared" ref="K1671:K1734" si="156">I1671/$G$3</f>
        <v>0.11215438596491227</v>
      </c>
      <c r="L1671" s="10">
        <f t="shared" ref="L1671:L1734" si="157">-J1671/$G$3</f>
        <v>0</v>
      </c>
      <c r="M1671" s="10">
        <f t="shared" ref="M1671:M1734" si="158">J1671/$G$3 +I1671/$G$3</f>
        <v>0.11215438596491227</v>
      </c>
      <c r="O1671">
        <f t="shared" ref="O1671:O1734" si="159">(K1671*$J$2+L1671*$J$2)*0.25</f>
        <v>4.6048084927631572E-2</v>
      </c>
      <c r="P1671">
        <f t="shared" si="155"/>
        <v>-12.369869221266454</v>
      </c>
      <c r="S1671">
        <f t="shared" ref="S1671:S1734" si="160">(K1671*$J$2+L1671*$J$2)</f>
        <v>0.18419233971052629</v>
      </c>
    </row>
    <row r="1672" spans="5:19" x14ac:dyDescent="0.25">
      <c r="E1672">
        <v>104</v>
      </c>
      <c r="F1672">
        <v>3</v>
      </c>
      <c r="G1672">
        <v>2.625</v>
      </c>
      <c r="H1672">
        <v>347.72</v>
      </c>
      <c r="I1672">
        <v>7.3040000000000003</v>
      </c>
      <c r="J1672">
        <v>0</v>
      </c>
      <c r="K1672" s="10">
        <f t="shared" si="156"/>
        <v>1.2814035087719299E-2</v>
      </c>
      <c r="L1672" s="10">
        <f t="shared" si="157"/>
        <v>0</v>
      </c>
      <c r="M1672" s="10">
        <f t="shared" si="158"/>
        <v>1.2814035087719299E-2</v>
      </c>
      <c r="O1672">
        <f t="shared" si="159"/>
        <v>5.2611564934210526E-3</v>
      </c>
      <c r="P1672">
        <f t="shared" ref="P1672:P1735" si="161">P1671-O1672</f>
        <v>-12.375130377759875</v>
      </c>
      <c r="S1672">
        <f t="shared" si="160"/>
        <v>2.104462597368421E-2</v>
      </c>
    </row>
    <row r="1673" spans="5:19" x14ac:dyDescent="0.25">
      <c r="E1673">
        <v>104</v>
      </c>
      <c r="F1673">
        <v>4</v>
      </c>
      <c r="G1673">
        <v>2.625</v>
      </c>
      <c r="H1673">
        <v>70</v>
      </c>
      <c r="I1673">
        <v>19.731999999999999</v>
      </c>
      <c r="J1673">
        <v>0</v>
      </c>
      <c r="K1673" s="10">
        <f t="shared" si="156"/>
        <v>3.4617543859649123E-2</v>
      </c>
      <c r="L1673" s="10">
        <f t="shared" si="157"/>
        <v>0</v>
      </c>
      <c r="M1673" s="10">
        <f t="shared" si="158"/>
        <v>3.4617543859649123E-2</v>
      </c>
      <c r="O1673">
        <f t="shared" si="159"/>
        <v>1.4213190023026316E-2</v>
      </c>
      <c r="P1673">
        <f t="shared" si="161"/>
        <v>-12.389343567782902</v>
      </c>
      <c r="S1673">
        <f t="shared" si="160"/>
        <v>5.6852760092105263E-2</v>
      </c>
    </row>
    <row r="1674" spans="5:19" x14ac:dyDescent="0.25">
      <c r="E1674">
        <v>104</v>
      </c>
      <c r="F1674">
        <v>5</v>
      </c>
      <c r="G1674">
        <v>2.625</v>
      </c>
      <c r="H1674">
        <v>305.48</v>
      </c>
      <c r="I1674">
        <v>134.99600000000001</v>
      </c>
      <c r="J1674">
        <v>0</v>
      </c>
      <c r="K1674" s="10">
        <f t="shared" si="156"/>
        <v>0.23683508771929826</v>
      </c>
      <c r="L1674" s="10">
        <f t="shared" si="157"/>
        <v>0</v>
      </c>
      <c r="M1674" s="10">
        <f t="shared" si="158"/>
        <v>0.23683508771929826</v>
      </c>
      <c r="O1674">
        <f t="shared" si="159"/>
        <v>9.7239195233552636E-2</v>
      </c>
      <c r="P1674">
        <f t="shared" si="161"/>
        <v>-12.486582763016454</v>
      </c>
      <c r="S1674">
        <f t="shared" si="160"/>
        <v>0.38895678093421054</v>
      </c>
    </row>
    <row r="1675" spans="5:19" x14ac:dyDescent="0.25">
      <c r="E1675">
        <v>104</v>
      </c>
      <c r="F1675">
        <v>6</v>
      </c>
      <c r="G1675">
        <v>2.625</v>
      </c>
      <c r="H1675">
        <v>268.52999999999997</v>
      </c>
      <c r="I1675">
        <v>0</v>
      </c>
      <c r="J1675">
        <v>24.611999999999998</v>
      </c>
      <c r="K1675" s="10">
        <f t="shared" si="156"/>
        <v>0</v>
      </c>
      <c r="L1675" s="10">
        <f t="shared" si="157"/>
        <v>-4.3178947368421053E-2</v>
      </c>
      <c r="M1675" s="10">
        <f t="shared" si="158"/>
        <v>4.3178947368421053E-2</v>
      </c>
      <c r="O1675">
        <f t="shared" si="159"/>
        <v>-1.7728311009868419E-2</v>
      </c>
      <c r="P1675">
        <f t="shared" si="161"/>
        <v>-12.468854452006585</v>
      </c>
      <c r="S1675">
        <f t="shared" si="160"/>
        <v>-7.0913244039473675E-2</v>
      </c>
    </row>
    <row r="1676" spans="5:19" x14ac:dyDescent="0.25">
      <c r="E1676">
        <v>104</v>
      </c>
      <c r="F1676">
        <v>7</v>
      </c>
      <c r="G1676">
        <v>2.625</v>
      </c>
      <c r="H1676">
        <v>260.39999999999998</v>
      </c>
      <c r="I1676">
        <v>0</v>
      </c>
      <c r="J1676">
        <v>81.275999999999996</v>
      </c>
      <c r="K1676" s="10">
        <f t="shared" si="156"/>
        <v>0</v>
      </c>
      <c r="L1676" s="10">
        <f t="shared" si="157"/>
        <v>-0.14258947368421052</v>
      </c>
      <c r="M1676" s="10">
        <f t="shared" si="158"/>
        <v>0.14258947368421052</v>
      </c>
      <c r="O1676">
        <f t="shared" si="159"/>
        <v>-5.8544051911184204E-2</v>
      </c>
      <c r="P1676">
        <f t="shared" si="161"/>
        <v>-12.410310400095401</v>
      </c>
      <c r="S1676">
        <f t="shared" si="160"/>
        <v>-0.23417620764473682</v>
      </c>
    </row>
    <row r="1677" spans="5:19" x14ac:dyDescent="0.25">
      <c r="E1677">
        <v>104</v>
      </c>
      <c r="F1677">
        <v>8</v>
      </c>
      <c r="G1677">
        <v>2.625</v>
      </c>
      <c r="H1677">
        <v>251.48</v>
      </c>
      <c r="I1677">
        <v>0</v>
      </c>
      <c r="J1677">
        <v>140.4</v>
      </c>
      <c r="K1677" s="10">
        <f t="shared" si="156"/>
        <v>0</v>
      </c>
      <c r="L1677" s="10">
        <f t="shared" si="157"/>
        <v>-0.24631578947368421</v>
      </c>
      <c r="M1677" s="10">
        <f t="shared" si="158"/>
        <v>0.24631578947368421</v>
      </c>
      <c r="O1677">
        <f t="shared" si="159"/>
        <v>-0.10113175953947368</v>
      </c>
      <c r="P1677">
        <f t="shared" si="161"/>
        <v>-12.309178640555928</v>
      </c>
      <c r="S1677">
        <f t="shared" si="160"/>
        <v>-0.4045270381578947</v>
      </c>
    </row>
    <row r="1678" spans="5:19" x14ac:dyDescent="0.25">
      <c r="E1678">
        <v>104</v>
      </c>
      <c r="F1678">
        <v>9</v>
      </c>
      <c r="G1678">
        <v>2.625</v>
      </c>
      <c r="H1678">
        <v>295.73</v>
      </c>
      <c r="I1678">
        <v>23.591999999999999</v>
      </c>
      <c r="J1678">
        <v>0</v>
      </c>
      <c r="K1678" s="10">
        <f t="shared" si="156"/>
        <v>4.1389473684210525E-2</v>
      </c>
      <c r="L1678" s="10">
        <f t="shared" si="157"/>
        <v>0</v>
      </c>
      <c r="M1678" s="10">
        <f t="shared" si="158"/>
        <v>4.1389473684210525E-2</v>
      </c>
      <c r="O1678">
        <f t="shared" si="159"/>
        <v>1.6993593098684208E-2</v>
      </c>
      <c r="P1678">
        <f t="shared" si="161"/>
        <v>-12.326172233654612</v>
      </c>
      <c r="S1678">
        <f t="shared" si="160"/>
        <v>6.7974372394736832E-2</v>
      </c>
    </row>
    <row r="1679" spans="5:19" x14ac:dyDescent="0.25">
      <c r="E1679">
        <v>104</v>
      </c>
      <c r="F1679">
        <v>10</v>
      </c>
      <c r="G1679">
        <v>2.625</v>
      </c>
      <c r="H1679">
        <v>62.09</v>
      </c>
      <c r="I1679">
        <v>0</v>
      </c>
      <c r="J1679">
        <v>167.96</v>
      </c>
      <c r="K1679" s="10">
        <f t="shared" si="156"/>
        <v>0</v>
      </c>
      <c r="L1679" s="10">
        <f t="shared" si="157"/>
        <v>-0.29466666666666669</v>
      </c>
      <c r="M1679" s="10">
        <f t="shared" si="158"/>
        <v>0.29466666666666669</v>
      </c>
      <c r="O1679">
        <f t="shared" si="159"/>
        <v>-0.120983549375</v>
      </c>
      <c r="P1679">
        <f t="shared" si="161"/>
        <v>-12.205188684279612</v>
      </c>
      <c r="S1679">
        <f t="shared" si="160"/>
        <v>-0.4839341975</v>
      </c>
    </row>
    <row r="1680" spans="5:19" x14ac:dyDescent="0.25">
      <c r="E1680">
        <v>104</v>
      </c>
      <c r="F1680">
        <v>11</v>
      </c>
      <c r="G1680">
        <v>2.625</v>
      </c>
      <c r="H1680">
        <v>233</v>
      </c>
      <c r="I1680">
        <v>0</v>
      </c>
      <c r="J1680">
        <v>111.66800000000001</v>
      </c>
      <c r="K1680" s="10">
        <f t="shared" si="156"/>
        <v>0</v>
      </c>
      <c r="L1680" s="10">
        <f t="shared" si="157"/>
        <v>-0.19590877192982456</v>
      </c>
      <c r="M1680" s="10">
        <f t="shared" si="158"/>
        <v>0.19590877192982456</v>
      </c>
      <c r="O1680">
        <f t="shared" si="159"/>
        <v>-8.043576441776315E-2</v>
      </c>
      <c r="P1680">
        <f t="shared" si="161"/>
        <v>-12.12475291986185</v>
      </c>
      <c r="S1680">
        <f t="shared" si="160"/>
        <v>-0.3217430576710526</v>
      </c>
    </row>
    <row r="1681" spans="5:19" x14ac:dyDescent="0.25">
      <c r="E1681">
        <v>104</v>
      </c>
      <c r="F1681">
        <v>12</v>
      </c>
      <c r="G1681">
        <v>2.625</v>
      </c>
      <c r="H1681">
        <v>231.94</v>
      </c>
      <c r="I1681">
        <v>0</v>
      </c>
      <c r="J1681">
        <v>90.652000000000001</v>
      </c>
      <c r="K1681" s="10">
        <f t="shared" si="156"/>
        <v>0</v>
      </c>
      <c r="L1681" s="10">
        <f t="shared" si="157"/>
        <v>-0.15903859649122806</v>
      </c>
      <c r="M1681" s="10">
        <f t="shared" si="158"/>
        <v>0.15903859649122806</v>
      </c>
      <c r="O1681">
        <f t="shared" si="159"/>
        <v>-6.5297694200657883E-2</v>
      </c>
      <c r="P1681">
        <f t="shared" si="161"/>
        <v>-12.059455225661193</v>
      </c>
      <c r="S1681">
        <f t="shared" si="160"/>
        <v>-0.26119077680263153</v>
      </c>
    </row>
    <row r="1682" spans="5:19" x14ac:dyDescent="0.25">
      <c r="E1682">
        <v>104</v>
      </c>
      <c r="F1682">
        <v>13</v>
      </c>
      <c r="G1682">
        <v>2.625</v>
      </c>
      <c r="H1682">
        <v>230.73</v>
      </c>
      <c r="I1682">
        <v>28.48</v>
      </c>
      <c r="J1682">
        <v>0</v>
      </c>
      <c r="K1682" s="10">
        <f t="shared" si="156"/>
        <v>4.9964912280701754E-2</v>
      </c>
      <c r="L1682" s="10">
        <f t="shared" si="157"/>
        <v>0</v>
      </c>
      <c r="M1682" s="10">
        <f t="shared" si="158"/>
        <v>4.9964912280701754E-2</v>
      </c>
      <c r="O1682">
        <f t="shared" si="159"/>
        <v>2.0514476578947366E-2</v>
      </c>
      <c r="P1682">
        <f t="shared" si="161"/>
        <v>-12.07996970224014</v>
      </c>
      <c r="S1682">
        <f t="shared" si="160"/>
        <v>8.2057906315789464E-2</v>
      </c>
    </row>
    <row r="1683" spans="5:19" x14ac:dyDescent="0.25">
      <c r="E1683">
        <v>104</v>
      </c>
      <c r="F1683">
        <v>14</v>
      </c>
      <c r="G1683">
        <v>2.625</v>
      </c>
      <c r="H1683">
        <v>63.58</v>
      </c>
      <c r="I1683">
        <v>0</v>
      </c>
      <c r="J1683">
        <v>95.447999999999993</v>
      </c>
      <c r="K1683" s="10">
        <f t="shared" si="156"/>
        <v>0</v>
      </c>
      <c r="L1683" s="10">
        <f t="shared" si="157"/>
        <v>-0.16745263157894735</v>
      </c>
      <c r="M1683" s="10">
        <f t="shared" si="158"/>
        <v>0.16745263157894735</v>
      </c>
      <c r="O1683">
        <f t="shared" si="159"/>
        <v>-6.8752309006578943E-2</v>
      </c>
      <c r="P1683">
        <f t="shared" si="161"/>
        <v>-12.011217393233562</v>
      </c>
      <c r="S1683">
        <f t="shared" si="160"/>
        <v>-0.27500923602631577</v>
      </c>
    </row>
    <row r="1684" spans="5:19" x14ac:dyDescent="0.25">
      <c r="E1684">
        <v>104</v>
      </c>
      <c r="F1684">
        <v>15</v>
      </c>
      <c r="G1684">
        <v>2.625</v>
      </c>
      <c r="H1684">
        <v>58.87</v>
      </c>
      <c r="I1684">
        <v>0.88400000000000001</v>
      </c>
      <c r="J1684">
        <v>0</v>
      </c>
      <c r="K1684" s="10">
        <f t="shared" si="156"/>
        <v>1.5508771929824562E-3</v>
      </c>
      <c r="L1684" s="10">
        <f t="shared" si="157"/>
        <v>0</v>
      </c>
      <c r="M1684" s="10">
        <f t="shared" si="158"/>
        <v>1.5508771929824562E-3</v>
      </c>
      <c r="O1684">
        <f t="shared" si="159"/>
        <v>6.3675552302631575E-4</v>
      </c>
      <c r="P1684">
        <f t="shared" si="161"/>
        <v>-12.011854148756587</v>
      </c>
      <c r="S1684">
        <f t="shared" si="160"/>
        <v>2.547022092105263E-3</v>
      </c>
    </row>
    <row r="1685" spans="5:19" x14ac:dyDescent="0.25">
      <c r="E1685">
        <v>104</v>
      </c>
      <c r="F1685">
        <v>16</v>
      </c>
      <c r="G1685">
        <v>2.625</v>
      </c>
      <c r="H1685">
        <v>-1.91</v>
      </c>
      <c r="I1685">
        <v>0</v>
      </c>
      <c r="J1685">
        <v>54.536000000000001</v>
      </c>
      <c r="K1685" s="10">
        <f t="shared" si="156"/>
        <v>0</v>
      </c>
      <c r="L1685" s="10">
        <f t="shared" si="157"/>
        <v>-9.5677192982456138E-2</v>
      </c>
      <c r="M1685" s="10">
        <f t="shared" si="158"/>
        <v>9.5677192982456138E-2</v>
      </c>
      <c r="O1685">
        <f t="shared" si="159"/>
        <v>-3.9282917651315787E-2</v>
      </c>
      <c r="P1685">
        <f t="shared" si="161"/>
        <v>-11.972571231105272</v>
      </c>
      <c r="S1685">
        <f t="shared" si="160"/>
        <v>-0.15713167060526315</v>
      </c>
    </row>
    <row r="1686" spans="5:19" x14ac:dyDescent="0.25">
      <c r="E1686">
        <v>105</v>
      </c>
      <c r="F1686">
        <v>1</v>
      </c>
      <c r="G1686">
        <v>1.9750000000000001</v>
      </c>
      <c r="H1686">
        <v>25.32</v>
      </c>
      <c r="I1686">
        <v>86.176000000000002</v>
      </c>
      <c r="J1686">
        <v>0</v>
      </c>
      <c r="K1686" s="10">
        <f t="shared" si="156"/>
        <v>0.1511859649122807</v>
      </c>
      <c r="L1686" s="10">
        <f t="shared" si="157"/>
        <v>0</v>
      </c>
      <c r="M1686" s="10">
        <f t="shared" si="158"/>
        <v>0.1511859649122807</v>
      </c>
      <c r="O1686">
        <f t="shared" si="159"/>
        <v>6.2073579131578946E-2</v>
      </c>
      <c r="P1686">
        <f t="shared" si="161"/>
        <v>-12.03464481023685</v>
      </c>
      <c r="S1686">
        <f t="shared" si="160"/>
        <v>0.24829431652631578</v>
      </c>
    </row>
    <row r="1687" spans="5:19" x14ac:dyDescent="0.25">
      <c r="E1687">
        <v>105</v>
      </c>
      <c r="F1687">
        <v>2</v>
      </c>
      <c r="G1687">
        <v>1.9750000000000001</v>
      </c>
      <c r="H1687">
        <v>56.58</v>
      </c>
      <c r="I1687">
        <v>43.783999999999999</v>
      </c>
      <c r="J1687">
        <v>0</v>
      </c>
      <c r="K1687" s="10">
        <f t="shared" si="156"/>
        <v>7.6814035087719293E-2</v>
      </c>
      <c r="L1687" s="10">
        <f t="shared" si="157"/>
        <v>0</v>
      </c>
      <c r="M1687" s="10">
        <f t="shared" si="158"/>
        <v>7.6814035087719293E-2</v>
      </c>
      <c r="O1687">
        <f t="shared" si="159"/>
        <v>3.1538126493421047E-2</v>
      </c>
      <c r="P1687">
        <f t="shared" si="161"/>
        <v>-12.066182936730272</v>
      </c>
      <c r="S1687">
        <f t="shared" si="160"/>
        <v>0.12615250597368419</v>
      </c>
    </row>
    <row r="1688" spans="5:19" x14ac:dyDescent="0.25">
      <c r="E1688">
        <v>105</v>
      </c>
      <c r="F1688">
        <v>3</v>
      </c>
      <c r="G1688">
        <v>1.9750000000000001</v>
      </c>
      <c r="H1688">
        <v>61.11</v>
      </c>
      <c r="I1688">
        <v>0</v>
      </c>
      <c r="J1688">
        <v>14.44</v>
      </c>
      <c r="K1688" s="10">
        <f t="shared" si="156"/>
        <v>0</v>
      </c>
      <c r="L1688" s="10">
        <f t="shared" si="157"/>
        <v>-2.5333333333333333E-2</v>
      </c>
      <c r="M1688" s="10">
        <f t="shared" si="158"/>
        <v>2.5333333333333333E-2</v>
      </c>
      <c r="O1688">
        <f t="shared" si="159"/>
        <v>-1.0401300624999998E-2</v>
      </c>
      <c r="P1688">
        <f t="shared" si="161"/>
        <v>-12.055781636105271</v>
      </c>
      <c r="S1688">
        <f t="shared" si="160"/>
        <v>-4.1605202499999994E-2</v>
      </c>
    </row>
    <row r="1689" spans="5:19" x14ac:dyDescent="0.25">
      <c r="E1689">
        <v>105</v>
      </c>
      <c r="F1689">
        <v>4</v>
      </c>
      <c r="G1689">
        <v>1.9750000000000001</v>
      </c>
      <c r="H1689">
        <v>-9.4</v>
      </c>
      <c r="I1689">
        <v>0</v>
      </c>
      <c r="J1689">
        <v>51.536000000000001</v>
      </c>
      <c r="K1689" s="10">
        <f t="shared" si="156"/>
        <v>0</v>
      </c>
      <c r="L1689" s="10">
        <f t="shared" si="157"/>
        <v>-9.0414035087719294E-2</v>
      </c>
      <c r="M1689" s="10">
        <f t="shared" si="158"/>
        <v>9.0414035087719294E-2</v>
      </c>
      <c r="O1689">
        <f t="shared" si="159"/>
        <v>-3.7121982618421048E-2</v>
      </c>
      <c r="P1689">
        <f t="shared" si="161"/>
        <v>-12.01865965348685</v>
      </c>
      <c r="S1689">
        <f t="shared" si="160"/>
        <v>-0.14848793047368419</v>
      </c>
    </row>
    <row r="1690" spans="5:19" x14ac:dyDescent="0.25">
      <c r="E1690">
        <v>105</v>
      </c>
      <c r="F1690">
        <v>5</v>
      </c>
      <c r="G1690">
        <v>1.9750000000000001</v>
      </c>
      <c r="H1690">
        <v>55.37</v>
      </c>
      <c r="I1690">
        <v>53.892000000000003</v>
      </c>
      <c r="J1690">
        <v>0</v>
      </c>
      <c r="K1690" s="10">
        <f t="shared" si="156"/>
        <v>9.454736842105263E-2</v>
      </c>
      <c r="L1690" s="10">
        <f t="shared" si="157"/>
        <v>0</v>
      </c>
      <c r="M1690" s="10">
        <f t="shared" si="158"/>
        <v>9.454736842105263E-2</v>
      </c>
      <c r="O1690">
        <f t="shared" si="159"/>
        <v>3.881903693092105E-2</v>
      </c>
      <c r="P1690">
        <f t="shared" si="161"/>
        <v>-12.057478690417771</v>
      </c>
      <c r="S1690">
        <f t="shared" si="160"/>
        <v>0.1552761477236842</v>
      </c>
    </row>
    <row r="1691" spans="5:19" x14ac:dyDescent="0.25">
      <c r="E1691">
        <v>105</v>
      </c>
      <c r="F1691">
        <v>6</v>
      </c>
      <c r="G1691">
        <v>1.9750000000000001</v>
      </c>
      <c r="H1691">
        <v>60.01</v>
      </c>
      <c r="I1691">
        <v>64.867999999999995</v>
      </c>
      <c r="J1691">
        <v>0</v>
      </c>
      <c r="K1691" s="10">
        <f t="shared" si="156"/>
        <v>0.11380350877192981</v>
      </c>
      <c r="L1691" s="10">
        <f t="shared" si="157"/>
        <v>0</v>
      </c>
      <c r="M1691" s="10">
        <f t="shared" si="158"/>
        <v>0.11380350877192981</v>
      </c>
      <c r="O1691">
        <f t="shared" si="159"/>
        <v>4.6725177904605251E-2</v>
      </c>
      <c r="P1691">
        <f t="shared" si="161"/>
        <v>-12.104203868322376</v>
      </c>
      <c r="S1691">
        <f t="shared" si="160"/>
        <v>0.18690071161842101</v>
      </c>
    </row>
    <row r="1692" spans="5:19" x14ac:dyDescent="0.25">
      <c r="E1692">
        <v>105</v>
      </c>
      <c r="F1692">
        <v>7</v>
      </c>
      <c r="G1692">
        <v>1.9750000000000001</v>
      </c>
      <c r="H1692">
        <v>53.57</v>
      </c>
      <c r="I1692">
        <v>44.015999999999998</v>
      </c>
      <c r="J1692">
        <v>0</v>
      </c>
      <c r="K1692" s="10">
        <f t="shared" si="156"/>
        <v>7.722105263157894E-2</v>
      </c>
      <c r="L1692" s="10">
        <f t="shared" si="157"/>
        <v>0</v>
      </c>
      <c r="M1692" s="10">
        <f t="shared" si="158"/>
        <v>7.722105263157894E-2</v>
      </c>
      <c r="O1692">
        <f t="shared" si="159"/>
        <v>3.1705238802631576E-2</v>
      </c>
      <c r="P1692">
        <f t="shared" si="161"/>
        <v>-12.135909107125007</v>
      </c>
      <c r="S1692">
        <f t="shared" si="160"/>
        <v>0.1268209552105263</v>
      </c>
    </row>
    <row r="1693" spans="5:19" x14ac:dyDescent="0.25">
      <c r="E1693">
        <v>105</v>
      </c>
      <c r="F1693">
        <v>8</v>
      </c>
      <c r="G1693">
        <v>1.9750000000000001</v>
      </c>
      <c r="H1693">
        <v>1.88</v>
      </c>
      <c r="I1693">
        <v>0</v>
      </c>
      <c r="J1693">
        <v>35.112000000000002</v>
      </c>
      <c r="K1693" s="10">
        <f t="shared" si="156"/>
        <v>0</v>
      </c>
      <c r="L1693" s="10">
        <f t="shared" si="157"/>
        <v>-6.1600000000000002E-2</v>
      </c>
      <c r="M1693" s="10">
        <f t="shared" si="158"/>
        <v>6.1600000000000002E-2</v>
      </c>
      <c r="O1693">
        <f t="shared" si="159"/>
        <v>-2.5291583624999999E-2</v>
      </c>
      <c r="P1693">
        <f t="shared" si="161"/>
        <v>-12.110617523500007</v>
      </c>
      <c r="S1693">
        <f t="shared" si="160"/>
        <v>-0.1011663345</v>
      </c>
    </row>
    <row r="1694" spans="5:19" x14ac:dyDescent="0.25">
      <c r="E1694">
        <v>105</v>
      </c>
      <c r="F1694">
        <v>9</v>
      </c>
      <c r="G1694">
        <v>1.9750000000000001</v>
      </c>
      <c r="H1694">
        <v>-20.05</v>
      </c>
      <c r="I1694">
        <v>114.77200000000001</v>
      </c>
      <c r="J1694">
        <v>0</v>
      </c>
      <c r="K1694" s="10">
        <f t="shared" si="156"/>
        <v>0.20135438596491229</v>
      </c>
      <c r="L1694" s="10">
        <f t="shared" si="157"/>
        <v>0</v>
      </c>
      <c r="M1694" s="10">
        <f t="shared" si="158"/>
        <v>0.20135438596491229</v>
      </c>
      <c r="O1694">
        <f t="shared" si="159"/>
        <v>8.2671611865131583E-2</v>
      </c>
      <c r="P1694">
        <f t="shared" si="161"/>
        <v>-12.19328913536514</v>
      </c>
      <c r="S1694">
        <f t="shared" si="160"/>
        <v>0.33068644746052633</v>
      </c>
    </row>
    <row r="1695" spans="5:19" x14ac:dyDescent="0.25">
      <c r="E1695">
        <v>105</v>
      </c>
      <c r="F1695">
        <v>10</v>
      </c>
      <c r="G1695">
        <v>1.9750000000000001</v>
      </c>
      <c r="H1695">
        <v>40.83</v>
      </c>
      <c r="I1695">
        <v>34.488</v>
      </c>
      <c r="J1695">
        <v>0</v>
      </c>
      <c r="K1695" s="10">
        <f t="shared" si="156"/>
        <v>6.0505263157894736E-2</v>
      </c>
      <c r="L1695" s="10">
        <f t="shared" si="157"/>
        <v>0</v>
      </c>
      <c r="M1695" s="10">
        <f t="shared" si="158"/>
        <v>6.0505263157894736E-2</v>
      </c>
      <c r="O1695">
        <f t="shared" si="159"/>
        <v>2.4842109138157892E-2</v>
      </c>
      <c r="P1695">
        <f t="shared" si="161"/>
        <v>-12.218131244503297</v>
      </c>
      <c r="S1695">
        <f t="shared" si="160"/>
        <v>9.936843655263157E-2</v>
      </c>
    </row>
    <row r="1696" spans="5:19" x14ac:dyDescent="0.25">
      <c r="E1696">
        <v>105</v>
      </c>
      <c r="F1696">
        <v>11</v>
      </c>
      <c r="G1696">
        <v>1.9750000000000001</v>
      </c>
      <c r="H1696">
        <v>58.34</v>
      </c>
      <c r="I1696">
        <v>130.792</v>
      </c>
      <c r="J1696">
        <v>0</v>
      </c>
      <c r="K1696" s="10">
        <f t="shared" si="156"/>
        <v>0.22945964912280703</v>
      </c>
      <c r="L1696" s="10">
        <f t="shared" si="157"/>
        <v>0</v>
      </c>
      <c r="M1696" s="10">
        <f t="shared" si="158"/>
        <v>0.22945964912280703</v>
      </c>
      <c r="O1696">
        <f t="shared" si="159"/>
        <v>9.4211004940789475E-2</v>
      </c>
      <c r="P1696">
        <f t="shared" si="161"/>
        <v>-12.312342249444086</v>
      </c>
      <c r="S1696">
        <f t="shared" si="160"/>
        <v>0.3768440197631579</v>
      </c>
    </row>
    <row r="1697" spans="5:19" x14ac:dyDescent="0.25">
      <c r="E1697">
        <v>105</v>
      </c>
      <c r="F1697">
        <v>12</v>
      </c>
      <c r="G1697">
        <v>1.9750000000000001</v>
      </c>
      <c r="H1697">
        <v>210.74</v>
      </c>
      <c r="I1697">
        <v>1.488</v>
      </c>
      <c r="J1697">
        <v>0</v>
      </c>
      <c r="K1697" s="10">
        <f t="shared" si="156"/>
        <v>2.6105263157894737E-3</v>
      </c>
      <c r="L1697" s="10">
        <f t="shared" si="157"/>
        <v>0</v>
      </c>
      <c r="M1697" s="10">
        <f t="shared" si="158"/>
        <v>2.6105263157894737E-3</v>
      </c>
      <c r="O1697">
        <f t="shared" si="159"/>
        <v>1.0718237763157894E-3</v>
      </c>
      <c r="P1697">
        <f t="shared" si="161"/>
        <v>-12.313414073220402</v>
      </c>
      <c r="S1697">
        <f t="shared" si="160"/>
        <v>4.2872951052631576E-3</v>
      </c>
    </row>
    <row r="1698" spans="5:19" x14ac:dyDescent="0.25">
      <c r="E1698">
        <v>105</v>
      </c>
      <c r="F1698">
        <v>13</v>
      </c>
      <c r="G1698">
        <v>1.9750000000000001</v>
      </c>
      <c r="H1698">
        <v>193.21</v>
      </c>
      <c r="I1698">
        <v>0</v>
      </c>
      <c r="J1698">
        <v>62.887999999999998</v>
      </c>
      <c r="K1698" s="10">
        <f t="shared" si="156"/>
        <v>0</v>
      </c>
      <c r="L1698" s="10">
        <f t="shared" si="157"/>
        <v>-0.1103298245614035</v>
      </c>
      <c r="M1698" s="10">
        <f t="shared" si="158"/>
        <v>0.1103298245614035</v>
      </c>
      <c r="O1698">
        <f t="shared" si="159"/>
        <v>-4.5298960782894727E-2</v>
      </c>
      <c r="P1698">
        <f t="shared" si="161"/>
        <v>-12.268115112437508</v>
      </c>
      <c r="S1698">
        <f t="shared" si="160"/>
        <v>-0.18119584313157891</v>
      </c>
    </row>
    <row r="1699" spans="5:19" x14ac:dyDescent="0.25">
      <c r="E1699">
        <v>105</v>
      </c>
      <c r="F1699">
        <v>14</v>
      </c>
      <c r="G1699">
        <v>1.9750000000000001</v>
      </c>
      <c r="H1699">
        <v>204.28</v>
      </c>
      <c r="I1699">
        <v>39.972000000000001</v>
      </c>
      <c r="J1699">
        <v>0</v>
      </c>
      <c r="K1699" s="10">
        <f t="shared" si="156"/>
        <v>7.0126315789473689E-2</v>
      </c>
      <c r="L1699" s="10">
        <f t="shared" si="157"/>
        <v>0</v>
      </c>
      <c r="M1699" s="10">
        <f t="shared" si="158"/>
        <v>7.0126315789473689E-2</v>
      </c>
      <c r="O1699">
        <f t="shared" si="159"/>
        <v>2.8792298378289474E-2</v>
      </c>
      <c r="P1699">
        <f t="shared" si="161"/>
        <v>-12.296907410815798</v>
      </c>
      <c r="S1699">
        <f t="shared" si="160"/>
        <v>0.11516919351315789</v>
      </c>
    </row>
    <row r="1700" spans="5:19" x14ac:dyDescent="0.25">
      <c r="E1700">
        <v>105</v>
      </c>
      <c r="F1700">
        <v>15</v>
      </c>
      <c r="G1700">
        <v>1.9750000000000001</v>
      </c>
      <c r="H1700">
        <v>213.83</v>
      </c>
      <c r="I1700">
        <v>154.30000000000001</v>
      </c>
      <c r="J1700">
        <v>0</v>
      </c>
      <c r="K1700" s="10">
        <f t="shared" si="156"/>
        <v>0.27070175438596494</v>
      </c>
      <c r="L1700" s="10">
        <f t="shared" si="157"/>
        <v>0</v>
      </c>
      <c r="M1700" s="10">
        <f t="shared" si="158"/>
        <v>0.27070175438596494</v>
      </c>
      <c r="O1700">
        <f t="shared" si="159"/>
        <v>0.11114409185855263</v>
      </c>
      <c r="P1700">
        <f t="shared" si="161"/>
        <v>-12.408051502674351</v>
      </c>
      <c r="S1700">
        <f t="shared" si="160"/>
        <v>0.44457636743421053</v>
      </c>
    </row>
    <row r="1701" spans="5:19" x14ac:dyDescent="0.25">
      <c r="E1701">
        <v>105</v>
      </c>
      <c r="F1701">
        <v>16</v>
      </c>
      <c r="G1701">
        <v>1.9750000000000001</v>
      </c>
      <c r="H1701">
        <v>216.14</v>
      </c>
      <c r="I1701">
        <v>151.49199999999999</v>
      </c>
      <c r="J1701">
        <v>0</v>
      </c>
      <c r="K1701" s="10">
        <f t="shared" si="156"/>
        <v>0.26577543859649122</v>
      </c>
      <c r="L1701" s="10">
        <f t="shared" si="157"/>
        <v>0</v>
      </c>
      <c r="M1701" s="10">
        <f t="shared" si="158"/>
        <v>0.26577543859649122</v>
      </c>
      <c r="O1701">
        <f t="shared" si="159"/>
        <v>0.10912145666776314</v>
      </c>
      <c r="P1701">
        <f t="shared" si="161"/>
        <v>-12.517172959342114</v>
      </c>
      <c r="S1701">
        <f t="shared" si="160"/>
        <v>0.43648582667105257</v>
      </c>
    </row>
    <row r="1702" spans="5:19" x14ac:dyDescent="0.25">
      <c r="E1702">
        <v>106</v>
      </c>
      <c r="F1702">
        <v>1</v>
      </c>
      <c r="G1702">
        <v>2.5906250000000002</v>
      </c>
      <c r="H1702">
        <v>213.38</v>
      </c>
      <c r="I1702">
        <v>0</v>
      </c>
      <c r="J1702">
        <v>92.376000000000005</v>
      </c>
      <c r="K1702" s="10">
        <f t="shared" si="156"/>
        <v>0</v>
      </c>
      <c r="L1702" s="10">
        <f t="shared" si="157"/>
        <v>-0.16206315789473685</v>
      </c>
      <c r="M1702" s="10">
        <f t="shared" si="158"/>
        <v>0.16206315789473685</v>
      </c>
      <c r="O1702">
        <f t="shared" si="159"/>
        <v>-6.6539511532894738E-2</v>
      </c>
      <c r="P1702">
        <f t="shared" si="161"/>
        <v>-12.450633447809219</v>
      </c>
      <c r="S1702">
        <f t="shared" si="160"/>
        <v>-0.26615804613157895</v>
      </c>
    </row>
    <row r="1703" spans="5:19" x14ac:dyDescent="0.25">
      <c r="E1703">
        <v>106</v>
      </c>
      <c r="F1703">
        <v>2</v>
      </c>
      <c r="G1703">
        <v>2.5906250000000002</v>
      </c>
      <c r="H1703">
        <v>67.11</v>
      </c>
      <c r="I1703">
        <v>38.32</v>
      </c>
      <c r="J1703">
        <v>0</v>
      </c>
      <c r="K1703" s="10">
        <f t="shared" si="156"/>
        <v>6.7228070175438595E-2</v>
      </c>
      <c r="L1703" s="10">
        <f t="shared" si="157"/>
        <v>0</v>
      </c>
      <c r="M1703" s="10">
        <f t="shared" si="158"/>
        <v>6.7228070175438595E-2</v>
      </c>
      <c r="O1703">
        <f t="shared" si="159"/>
        <v>2.7602343486842103E-2</v>
      </c>
      <c r="P1703">
        <f t="shared" si="161"/>
        <v>-12.478235791296061</v>
      </c>
      <c r="S1703">
        <f t="shared" si="160"/>
        <v>0.11040937394736841</v>
      </c>
    </row>
    <row r="1704" spans="5:19" x14ac:dyDescent="0.25">
      <c r="E1704">
        <v>106</v>
      </c>
      <c r="F1704">
        <v>3</v>
      </c>
      <c r="G1704">
        <v>2.5906250000000002</v>
      </c>
      <c r="H1704">
        <v>63.02</v>
      </c>
      <c r="I1704">
        <v>52.811999999999998</v>
      </c>
      <c r="J1704">
        <v>0</v>
      </c>
      <c r="K1704" s="10">
        <f t="shared" si="156"/>
        <v>9.2652631578947361E-2</v>
      </c>
      <c r="L1704" s="10">
        <f t="shared" si="157"/>
        <v>0</v>
      </c>
      <c r="M1704" s="10">
        <f t="shared" si="158"/>
        <v>9.2652631578947361E-2</v>
      </c>
      <c r="O1704">
        <f t="shared" si="159"/>
        <v>3.8041100319078945E-2</v>
      </c>
      <c r="P1704">
        <f t="shared" si="161"/>
        <v>-12.51627689161514</v>
      </c>
      <c r="S1704">
        <f t="shared" si="160"/>
        <v>0.15216440127631578</v>
      </c>
    </row>
    <row r="1705" spans="5:19" x14ac:dyDescent="0.25">
      <c r="E1705">
        <v>106</v>
      </c>
      <c r="F1705">
        <v>4</v>
      </c>
      <c r="G1705">
        <v>2.5906250000000002</v>
      </c>
      <c r="H1705">
        <v>65.37</v>
      </c>
      <c r="I1705">
        <v>0</v>
      </c>
      <c r="J1705">
        <v>18.911999999999999</v>
      </c>
      <c r="K1705" s="10">
        <f t="shared" si="156"/>
        <v>0</v>
      </c>
      <c r="L1705" s="10">
        <f t="shared" si="157"/>
        <v>-3.3178947368421051E-2</v>
      </c>
      <c r="M1705" s="10">
        <f t="shared" si="158"/>
        <v>3.3178947368421051E-2</v>
      </c>
      <c r="O1705">
        <f t="shared" si="159"/>
        <v>-1.362253444736842E-2</v>
      </c>
      <c r="P1705">
        <f t="shared" si="161"/>
        <v>-12.502654357167772</v>
      </c>
      <c r="S1705">
        <f t="shared" si="160"/>
        <v>-5.4490137789473682E-2</v>
      </c>
    </row>
    <row r="1706" spans="5:19" x14ac:dyDescent="0.25">
      <c r="E1706">
        <v>106</v>
      </c>
      <c r="F1706">
        <v>5</v>
      </c>
      <c r="G1706">
        <v>2.5906250000000002</v>
      </c>
      <c r="H1706">
        <v>63.53</v>
      </c>
      <c r="I1706">
        <v>0</v>
      </c>
      <c r="J1706">
        <v>61.04</v>
      </c>
      <c r="K1706" s="10">
        <f t="shared" si="156"/>
        <v>0</v>
      </c>
      <c r="L1706" s="10">
        <f t="shared" si="157"/>
        <v>-0.10708771929824561</v>
      </c>
      <c r="M1706" s="10">
        <f t="shared" si="158"/>
        <v>0.10708771929824561</v>
      </c>
      <c r="O1706">
        <f t="shared" si="159"/>
        <v>-4.3967824802631575E-2</v>
      </c>
      <c r="P1706">
        <f t="shared" si="161"/>
        <v>-12.458686532365141</v>
      </c>
      <c r="S1706">
        <f t="shared" si="160"/>
        <v>-0.1758712992105263</v>
      </c>
    </row>
    <row r="1707" spans="5:19" x14ac:dyDescent="0.25">
      <c r="E1707">
        <v>106</v>
      </c>
      <c r="F1707">
        <v>6</v>
      </c>
      <c r="G1707">
        <v>2.5906250000000002</v>
      </c>
      <c r="H1707">
        <v>68.17</v>
      </c>
      <c r="I1707">
        <v>84.195999999999998</v>
      </c>
      <c r="J1707">
        <v>0</v>
      </c>
      <c r="K1707" s="10">
        <f t="shared" si="156"/>
        <v>0.14771228070175438</v>
      </c>
      <c r="L1707" s="10">
        <f t="shared" si="157"/>
        <v>0</v>
      </c>
      <c r="M1707" s="10">
        <f t="shared" si="158"/>
        <v>0.14771228070175438</v>
      </c>
      <c r="O1707">
        <f t="shared" si="159"/>
        <v>6.0647362009868415E-2</v>
      </c>
      <c r="P1707">
        <f t="shared" si="161"/>
        <v>-12.519333894375009</v>
      </c>
      <c r="S1707">
        <f t="shared" si="160"/>
        <v>0.24258944803947366</v>
      </c>
    </row>
    <row r="1708" spans="5:19" x14ac:dyDescent="0.25">
      <c r="E1708">
        <v>106</v>
      </c>
      <c r="F1708">
        <v>7</v>
      </c>
      <c r="G1708">
        <v>2.5906250000000002</v>
      </c>
      <c r="H1708">
        <v>208.47</v>
      </c>
      <c r="I1708">
        <v>0</v>
      </c>
      <c r="J1708">
        <v>15.375999999999999</v>
      </c>
      <c r="K1708" s="10">
        <f t="shared" si="156"/>
        <v>0</v>
      </c>
      <c r="L1708" s="10">
        <f t="shared" si="157"/>
        <v>-2.6975438596491229E-2</v>
      </c>
      <c r="M1708" s="10">
        <f t="shared" si="158"/>
        <v>2.6975438596491229E-2</v>
      </c>
      <c r="O1708">
        <f t="shared" si="159"/>
        <v>-1.1075512355263158E-2</v>
      </c>
      <c r="P1708">
        <f t="shared" si="161"/>
        <v>-12.508258382019745</v>
      </c>
      <c r="S1708">
        <f t="shared" si="160"/>
        <v>-4.4302049421052633E-2</v>
      </c>
    </row>
    <row r="1709" spans="5:19" x14ac:dyDescent="0.25">
      <c r="E1709">
        <v>106</v>
      </c>
      <c r="F1709">
        <v>8</v>
      </c>
      <c r="G1709">
        <v>2.5906250000000002</v>
      </c>
      <c r="H1709">
        <v>67.010000000000005</v>
      </c>
      <c r="I1709">
        <v>48.4</v>
      </c>
      <c r="J1709">
        <v>0</v>
      </c>
      <c r="K1709" s="10">
        <f t="shared" si="156"/>
        <v>8.4912280701754383E-2</v>
      </c>
      <c r="L1709" s="10">
        <f t="shared" si="157"/>
        <v>0</v>
      </c>
      <c r="M1709" s="10">
        <f t="shared" si="158"/>
        <v>8.4912280701754383E-2</v>
      </c>
      <c r="O1709">
        <f t="shared" si="159"/>
        <v>3.4863085197368415E-2</v>
      </c>
      <c r="P1709">
        <f t="shared" si="161"/>
        <v>-12.543121467217114</v>
      </c>
      <c r="S1709">
        <f t="shared" si="160"/>
        <v>0.13945234078947366</v>
      </c>
    </row>
    <row r="1710" spans="5:19" x14ac:dyDescent="0.25">
      <c r="E1710">
        <v>106</v>
      </c>
      <c r="F1710">
        <v>9</v>
      </c>
      <c r="G1710">
        <v>2.5906250000000002</v>
      </c>
      <c r="H1710">
        <v>207.01</v>
      </c>
      <c r="I1710">
        <v>0</v>
      </c>
      <c r="J1710">
        <v>18.46</v>
      </c>
      <c r="K1710" s="10">
        <f t="shared" si="156"/>
        <v>0</v>
      </c>
      <c r="L1710" s="10">
        <f t="shared" si="157"/>
        <v>-3.2385964912280706E-2</v>
      </c>
      <c r="M1710" s="10">
        <f t="shared" si="158"/>
        <v>3.2385964912280706E-2</v>
      </c>
      <c r="O1710">
        <f t="shared" si="159"/>
        <v>-1.3296953569078947E-2</v>
      </c>
      <c r="P1710">
        <f t="shared" si="161"/>
        <v>-12.529824513648036</v>
      </c>
      <c r="S1710">
        <f t="shared" si="160"/>
        <v>-5.318781427631579E-2</v>
      </c>
    </row>
    <row r="1711" spans="5:19" x14ac:dyDescent="0.25">
      <c r="E1711">
        <v>106</v>
      </c>
      <c r="F1711">
        <v>10</v>
      </c>
      <c r="G1711">
        <v>2.5906250000000002</v>
      </c>
      <c r="H1711">
        <v>65.95</v>
      </c>
      <c r="I1711">
        <v>0</v>
      </c>
      <c r="J1711">
        <v>19.584</v>
      </c>
      <c r="K1711" s="10">
        <f t="shared" si="156"/>
        <v>0</v>
      </c>
      <c r="L1711" s="10">
        <f t="shared" si="157"/>
        <v>-3.4357894736842101E-2</v>
      </c>
      <c r="M1711" s="10">
        <f t="shared" si="158"/>
        <v>3.4357894736842101E-2</v>
      </c>
      <c r="O1711">
        <f t="shared" si="159"/>
        <v>-1.4106583894736839E-2</v>
      </c>
      <c r="P1711">
        <f t="shared" si="161"/>
        <v>-12.515717929753299</v>
      </c>
      <c r="S1711">
        <f t="shared" si="160"/>
        <v>-5.6426335578947356E-2</v>
      </c>
    </row>
    <row r="1712" spans="5:19" x14ac:dyDescent="0.25">
      <c r="E1712">
        <v>106</v>
      </c>
      <c r="F1712">
        <v>11</v>
      </c>
      <c r="G1712">
        <v>2.5906250000000002</v>
      </c>
      <c r="H1712">
        <v>64.83</v>
      </c>
      <c r="I1712">
        <v>0</v>
      </c>
      <c r="J1712">
        <v>3.58</v>
      </c>
      <c r="K1712" s="10">
        <f t="shared" si="156"/>
        <v>0</v>
      </c>
      <c r="L1712" s="10">
        <f t="shared" si="157"/>
        <v>-6.2807017543859648E-3</v>
      </c>
      <c r="M1712" s="10">
        <f t="shared" si="158"/>
        <v>6.2807017543859648E-3</v>
      </c>
      <c r="O1712">
        <f t="shared" si="159"/>
        <v>-2.5787158059210526E-3</v>
      </c>
      <c r="P1712">
        <f t="shared" si="161"/>
        <v>-12.513139213947378</v>
      </c>
      <c r="S1712">
        <f t="shared" si="160"/>
        <v>-1.0314863223684211E-2</v>
      </c>
    </row>
    <row r="1713" spans="5:19" x14ac:dyDescent="0.25">
      <c r="E1713">
        <v>106</v>
      </c>
      <c r="F1713">
        <v>12</v>
      </c>
      <c r="G1713">
        <v>2.5906250000000002</v>
      </c>
      <c r="H1713">
        <v>210.48</v>
      </c>
      <c r="I1713">
        <v>87.536000000000001</v>
      </c>
      <c r="J1713">
        <v>0</v>
      </c>
      <c r="K1713" s="10">
        <f t="shared" si="156"/>
        <v>0.15357192982456142</v>
      </c>
      <c r="L1713" s="10">
        <f t="shared" si="157"/>
        <v>0</v>
      </c>
      <c r="M1713" s="10">
        <f t="shared" si="158"/>
        <v>0.15357192982456142</v>
      </c>
      <c r="O1713">
        <f t="shared" si="159"/>
        <v>6.3053203013157894E-2</v>
      </c>
      <c r="P1713">
        <f t="shared" si="161"/>
        <v>-12.576192416960536</v>
      </c>
      <c r="S1713">
        <f t="shared" si="160"/>
        <v>0.25221281205263157</v>
      </c>
    </row>
    <row r="1714" spans="5:19" x14ac:dyDescent="0.25">
      <c r="E1714">
        <v>106</v>
      </c>
      <c r="F1714">
        <v>13</v>
      </c>
      <c r="G1714">
        <v>2.5906250000000002</v>
      </c>
      <c r="H1714">
        <v>237.53</v>
      </c>
      <c r="I1714">
        <v>113.72799999999999</v>
      </c>
      <c r="J1714">
        <v>0</v>
      </c>
      <c r="K1714" s="10">
        <f t="shared" si="156"/>
        <v>0.19952280701754385</v>
      </c>
      <c r="L1714" s="10">
        <f t="shared" si="157"/>
        <v>0</v>
      </c>
      <c r="M1714" s="10">
        <f t="shared" si="158"/>
        <v>0.19952280701754385</v>
      </c>
      <c r="O1714">
        <f t="shared" si="159"/>
        <v>8.1919606473684209E-2</v>
      </c>
      <c r="P1714">
        <f t="shared" si="161"/>
        <v>-12.658112023434221</v>
      </c>
      <c r="S1714">
        <f t="shared" si="160"/>
        <v>0.32767842589473684</v>
      </c>
    </row>
    <row r="1715" spans="5:19" x14ac:dyDescent="0.25">
      <c r="E1715">
        <v>106</v>
      </c>
      <c r="F1715">
        <v>14</v>
      </c>
      <c r="G1715">
        <v>2.5906250000000002</v>
      </c>
      <c r="H1715">
        <v>64.08</v>
      </c>
      <c r="I1715">
        <v>33.128</v>
      </c>
      <c r="J1715">
        <v>0</v>
      </c>
      <c r="K1715" s="10">
        <f t="shared" si="156"/>
        <v>5.8119298245614036E-2</v>
      </c>
      <c r="L1715" s="10">
        <f t="shared" si="157"/>
        <v>0</v>
      </c>
      <c r="M1715" s="10">
        <f t="shared" si="158"/>
        <v>5.8119298245614036E-2</v>
      </c>
      <c r="O1715">
        <f t="shared" si="159"/>
        <v>2.3862485256578945E-2</v>
      </c>
      <c r="P1715">
        <f t="shared" si="161"/>
        <v>-12.6819745086908</v>
      </c>
      <c r="S1715">
        <f t="shared" si="160"/>
        <v>9.5449941026315779E-2</v>
      </c>
    </row>
    <row r="1716" spans="5:19" x14ac:dyDescent="0.25">
      <c r="E1716">
        <v>106</v>
      </c>
      <c r="F1716">
        <v>15</v>
      </c>
      <c r="G1716">
        <v>2.5906250000000002</v>
      </c>
      <c r="H1716">
        <v>63.13</v>
      </c>
      <c r="I1716">
        <v>0</v>
      </c>
      <c r="J1716">
        <v>73.575999999999993</v>
      </c>
      <c r="K1716" s="10">
        <f t="shared" si="156"/>
        <v>0</v>
      </c>
      <c r="L1716" s="10">
        <f t="shared" si="157"/>
        <v>-0.12908070175438596</v>
      </c>
      <c r="M1716" s="10">
        <f t="shared" si="158"/>
        <v>0.12908070175438596</v>
      </c>
      <c r="O1716">
        <f t="shared" si="159"/>
        <v>-5.2997651993421047E-2</v>
      </c>
      <c r="P1716">
        <f t="shared" si="161"/>
        <v>-12.628976856697379</v>
      </c>
      <c r="S1716">
        <f t="shared" si="160"/>
        <v>-0.21199060797368419</v>
      </c>
    </row>
    <row r="1717" spans="5:19" x14ac:dyDescent="0.25">
      <c r="E1717">
        <v>106</v>
      </c>
      <c r="F1717">
        <v>16</v>
      </c>
      <c r="G1717">
        <v>2.5906250000000002</v>
      </c>
      <c r="H1717">
        <v>63.41</v>
      </c>
      <c r="I1717">
        <v>0</v>
      </c>
      <c r="J1717">
        <v>42.06</v>
      </c>
      <c r="K1717" s="10">
        <f t="shared" si="156"/>
        <v>0</v>
      </c>
      <c r="L1717" s="10">
        <f t="shared" si="157"/>
        <v>-7.378947368421053E-2</v>
      </c>
      <c r="M1717" s="10">
        <f t="shared" si="158"/>
        <v>7.378947368421053E-2</v>
      </c>
      <c r="O1717">
        <f t="shared" si="159"/>
        <v>-3.0296309161184209E-2</v>
      </c>
      <c r="P1717">
        <f t="shared" si="161"/>
        <v>-12.598680547536196</v>
      </c>
      <c r="S1717">
        <f t="shared" si="160"/>
        <v>-0.12118523664473684</v>
      </c>
    </row>
    <row r="1718" spans="5:19" x14ac:dyDescent="0.25">
      <c r="E1718">
        <v>107</v>
      </c>
      <c r="F1718">
        <v>1</v>
      </c>
      <c r="G1718">
        <v>4.5812499999999998</v>
      </c>
      <c r="H1718">
        <v>207.07</v>
      </c>
      <c r="I1718">
        <v>94.652000000000001</v>
      </c>
      <c r="J1718">
        <v>0</v>
      </c>
      <c r="K1718" s="10">
        <f t="shared" si="156"/>
        <v>0.16605614035087721</v>
      </c>
      <c r="L1718" s="10">
        <f t="shared" si="157"/>
        <v>0</v>
      </c>
      <c r="M1718" s="10">
        <f t="shared" si="158"/>
        <v>0.16605614035087721</v>
      </c>
      <c r="O1718">
        <f t="shared" si="159"/>
        <v>6.8178940911184219E-2</v>
      </c>
      <c r="P1718">
        <f t="shared" si="161"/>
        <v>-12.666859488447381</v>
      </c>
      <c r="S1718">
        <f t="shared" si="160"/>
        <v>0.27271576364473687</v>
      </c>
    </row>
    <row r="1719" spans="5:19" x14ac:dyDescent="0.25">
      <c r="E1719">
        <v>107</v>
      </c>
      <c r="F1719">
        <v>2</v>
      </c>
      <c r="G1719">
        <v>4.5812499999999998</v>
      </c>
      <c r="H1719">
        <v>284.01</v>
      </c>
      <c r="I1719">
        <v>87.123999999999995</v>
      </c>
      <c r="J1719">
        <v>0</v>
      </c>
      <c r="K1719" s="10">
        <f t="shared" si="156"/>
        <v>0.15284912280701754</v>
      </c>
      <c r="L1719" s="10">
        <f t="shared" si="157"/>
        <v>0</v>
      </c>
      <c r="M1719" s="10">
        <f t="shared" si="158"/>
        <v>0.15284912280701754</v>
      </c>
      <c r="O1719">
        <f t="shared" si="159"/>
        <v>6.2756434601973679E-2</v>
      </c>
      <c r="P1719">
        <f t="shared" si="161"/>
        <v>-12.729615923049355</v>
      </c>
      <c r="S1719">
        <f t="shared" si="160"/>
        <v>0.25102573840789472</v>
      </c>
    </row>
    <row r="1720" spans="5:19" x14ac:dyDescent="0.25">
      <c r="E1720">
        <v>107</v>
      </c>
      <c r="F1720">
        <v>3</v>
      </c>
      <c r="G1720">
        <v>4.5812499999999998</v>
      </c>
      <c r="H1720">
        <v>202.92</v>
      </c>
      <c r="I1720">
        <v>0</v>
      </c>
      <c r="J1720">
        <v>83.664000000000001</v>
      </c>
      <c r="K1720" s="10">
        <f t="shared" si="156"/>
        <v>0</v>
      </c>
      <c r="L1720" s="10">
        <f t="shared" si="157"/>
        <v>-0.14677894736842106</v>
      </c>
      <c r="M1720" s="10">
        <f t="shared" si="158"/>
        <v>0.14677894736842106</v>
      </c>
      <c r="O1720">
        <f t="shared" si="159"/>
        <v>-6.0264156197368419E-2</v>
      </c>
      <c r="P1720">
        <f t="shared" si="161"/>
        <v>-12.669351766851987</v>
      </c>
      <c r="S1720">
        <f t="shared" si="160"/>
        <v>-0.24105662478947368</v>
      </c>
    </row>
    <row r="1721" spans="5:19" x14ac:dyDescent="0.25">
      <c r="E1721">
        <v>107</v>
      </c>
      <c r="F1721">
        <v>4</v>
      </c>
      <c r="G1721">
        <v>4.5812499999999998</v>
      </c>
      <c r="H1721">
        <v>200.41</v>
      </c>
      <c r="I1721">
        <v>0</v>
      </c>
      <c r="J1721">
        <v>80.036000000000001</v>
      </c>
      <c r="K1721" s="10">
        <f t="shared" si="156"/>
        <v>0</v>
      </c>
      <c r="L1721" s="10">
        <f t="shared" si="157"/>
        <v>-0.1404140350877193</v>
      </c>
      <c r="M1721" s="10">
        <f t="shared" si="158"/>
        <v>0.1404140350877193</v>
      </c>
      <c r="O1721">
        <f t="shared" si="159"/>
        <v>-5.7650865430921051E-2</v>
      </c>
      <c r="P1721">
        <f t="shared" si="161"/>
        <v>-12.611700901421067</v>
      </c>
      <c r="S1721">
        <f t="shared" si="160"/>
        <v>-0.23060346172368421</v>
      </c>
    </row>
    <row r="1722" spans="5:19" x14ac:dyDescent="0.25">
      <c r="E1722">
        <v>107</v>
      </c>
      <c r="F1722">
        <v>5</v>
      </c>
      <c r="G1722">
        <v>4.5812499999999998</v>
      </c>
      <c r="H1722">
        <v>18.71</v>
      </c>
      <c r="I1722">
        <v>86.227999999999994</v>
      </c>
      <c r="J1722">
        <v>0</v>
      </c>
      <c r="K1722" s="10">
        <f t="shared" si="156"/>
        <v>0.15127719298245612</v>
      </c>
      <c r="L1722" s="10">
        <f t="shared" si="157"/>
        <v>0</v>
      </c>
      <c r="M1722" s="10">
        <f t="shared" si="158"/>
        <v>0.15127719298245612</v>
      </c>
      <c r="O1722">
        <f t="shared" si="159"/>
        <v>6.2111035338815776E-2</v>
      </c>
      <c r="P1722">
        <f t="shared" si="161"/>
        <v>-12.673811936759883</v>
      </c>
      <c r="S1722">
        <f t="shared" si="160"/>
        <v>0.2484441413552631</v>
      </c>
    </row>
    <row r="1723" spans="5:19" x14ac:dyDescent="0.25">
      <c r="E1723">
        <v>107</v>
      </c>
      <c r="F1723">
        <v>6</v>
      </c>
      <c r="G1723">
        <v>4.5812499999999998</v>
      </c>
      <c r="H1723">
        <v>-251.26</v>
      </c>
      <c r="I1723">
        <v>0</v>
      </c>
      <c r="J1723">
        <v>82.343999999999994</v>
      </c>
      <c r="K1723" s="10">
        <f t="shared" si="156"/>
        <v>0</v>
      </c>
      <c r="L1723" s="10">
        <f t="shared" si="157"/>
        <v>-0.14446315789473682</v>
      </c>
      <c r="M1723" s="10">
        <f t="shared" si="158"/>
        <v>0.14446315789473682</v>
      </c>
      <c r="O1723">
        <f t="shared" si="159"/>
        <v>-5.9313344782894725E-2</v>
      </c>
      <c r="P1723">
        <f t="shared" si="161"/>
        <v>-12.614498591976988</v>
      </c>
      <c r="S1723">
        <f t="shared" si="160"/>
        <v>-0.2372533791315789</v>
      </c>
    </row>
    <row r="1724" spans="5:19" x14ac:dyDescent="0.25">
      <c r="E1724">
        <v>107</v>
      </c>
      <c r="F1724">
        <v>7</v>
      </c>
      <c r="G1724">
        <v>4.5812499999999998</v>
      </c>
      <c r="H1724">
        <v>-9.7899999999999991</v>
      </c>
      <c r="I1724">
        <v>0</v>
      </c>
      <c r="J1724">
        <v>51.22</v>
      </c>
      <c r="K1724" s="10">
        <f t="shared" si="156"/>
        <v>0</v>
      </c>
      <c r="L1724" s="10">
        <f t="shared" si="157"/>
        <v>-8.9859649122807014E-2</v>
      </c>
      <c r="M1724" s="10">
        <f t="shared" si="158"/>
        <v>8.9859649122807014E-2</v>
      </c>
      <c r="O1724">
        <f t="shared" si="159"/>
        <v>-3.6894364128289468E-2</v>
      </c>
      <c r="P1724">
        <f t="shared" si="161"/>
        <v>-12.577604227848699</v>
      </c>
      <c r="S1724">
        <f t="shared" si="160"/>
        <v>-0.14757745651315787</v>
      </c>
    </row>
    <row r="1725" spans="5:19" x14ac:dyDescent="0.25">
      <c r="E1725">
        <v>107</v>
      </c>
      <c r="F1725">
        <v>8</v>
      </c>
      <c r="G1725">
        <v>4.5812499999999998</v>
      </c>
      <c r="H1725">
        <v>99.32</v>
      </c>
      <c r="I1725">
        <v>0</v>
      </c>
      <c r="J1725">
        <v>115.34399999999999</v>
      </c>
      <c r="K1725" s="10">
        <f t="shared" si="156"/>
        <v>0</v>
      </c>
      <c r="L1725" s="10">
        <f t="shared" si="157"/>
        <v>-0.2023578947368421</v>
      </c>
      <c r="M1725" s="10">
        <f t="shared" si="158"/>
        <v>0.2023578947368421</v>
      </c>
      <c r="O1725">
        <f t="shared" si="159"/>
        <v>-8.3083630144736839E-2</v>
      </c>
      <c r="P1725">
        <f t="shared" si="161"/>
        <v>-12.494520597703962</v>
      </c>
      <c r="S1725">
        <f t="shared" si="160"/>
        <v>-0.33233452057894736</v>
      </c>
    </row>
    <row r="1726" spans="5:19" x14ac:dyDescent="0.25">
      <c r="E1726">
        <v>107</v>
      </c>
      <c r="F1726">
        <v>9</v>
      </c>
      <c r="G1726">
        <v>4.5812499999999998</v>
      </c>
      <c r="H1726">
        <v>243.58</v>
      </c>
      <c r="I1726">
        <v>209.48400000000001</v>
      </c>
      <c r="J1726">
        <v>0</v>
      </c>
      <c r="K1726" s="10">
        <f t="shared" si="156"/>
        <v>0.36751578947368424</v>
      </c>
      <c r="L1726" s="10">
        <f t="shared" si="157"/>
        <v>0</v>
      </c>
      <c r="M1726" s="10">
        <f t="shared" si="158"/>
        <v>0.36751578947368424</v>
      </c>
      <c r="O1726">
        <f t="shared" si="159"/>
        <v>0.15089377147697369</v>
      </c>
      <c r="P1726">
        <f t="shared" si="161"/>
        <v>-12.645414369180935</v>
      </c>
      <c r="S1726">
        <f t="shared" si="160"/>
        <v>0.60357508590789477</v>
      </c>
    </row>
    <row r="1727" spans="5:19" x14ac:dyDescent="0.25">
      <c r="E1727">
        <v>107</v>
      </c>
      <c r="F1727">
        <v>10</v>
      </c>
      <c r="G1727">
        <v>4.5812499999999998</v>
      </c>
      <c r="H1727">
        <v>193.74</v>
      </c>
      <c r="I1727">
        <v>6.1040000000000001</v>
      </c>
      <c r="J1727">
        <v>0</v>
      </c>
      <c r="K1727" s="10">
        <f t="shared" si="156"/>
        <v>1.0708771929824562E-2</v>
      </c>
      <c r="L1727" s="10">
        <f t="shared" si="157"/>
        <v>0</v>
      </c>
      <c r="M1727" s="10">
        <f t="shared" si="158"/>
        <v>1.0708771929824562E-2</v>
      </c>
      <c r="O1727">
        <f t="shared" si="159"/>
        <v>4.3967824802631575E-3</v>
      </c>
      <c r="P1727">
        <f t="shared" si="161"/>
        <v>-12.649811151661199</v>
      </c>
      <c r="S1727">
        <f t="shared" si="160"/>
        <v>1.758712992105263E-2</v>
      </c>
    </row>
    <row r="1728" spans="5:19" x14ac:dyDescent="0.25">
      <c r="E1728">
        <v>107</v>
      </c>
      <c r="F1728">
        <v>11</v>
      </c>
      <c r="G1728">
        <v>4.5812499999999998</v>
      </c>
      <c r="H1728">
        <v>193.22</v>
      </c>
      <c r="I1728">
        <v>0</v>
      </c>
      <c r="J1728">
        <v>19.047999999999998</v>
      </c>
      <c r="K1728" s="10">
        <f t="shared" si="156"/>
        <v>0</v>
      </c>
      <c r="L1728" s="10">
        <f t="shared" si="157"/>
        <v>-3.3417543859649117E-2</v>
      </c>
      <c r="M1728" s="10">
        <f t="shared" si="158"/>
        <v>3.3417543859649117E-2</v>
      </c>
      <c r="O1728">
        <f t="shared" si="159"/>
        <v>-1.3720496835526312E-2</v>
      </c>
      <c r="P1728">
        <f t="shared" si="161"/>
        <v>-12.636090654825672</v>
      </c>
      <c r="S1728">
        <f t="shared" si="160"/>
        <v>-5.4881987342105247E-2</v>
      </c>
    </row>
    <row r="1729" spans="5:19" x14ac:dyDescent="0.25">
      <c r="E1729">
        <v>107</v>
      </c>
      <c r="F1729">
        <v>12</v>
      </c>
      <c r="G1729">
        <v>4.5812499999999998</v>
      </c>
      <c r="H1729">
        <v>35.96</v>
      </c>
      <c r="I1729">
        <v>0</v>
      </c>
      <c r="J1729">
        <v>148.90799999999999</v>
      </c>
      <c r="K1729" s="10">
        <f t="shared" si="156"/>
        <v>0</v>
      </c>
      <c r="L1729" s="10">
        <f t="shared" si="157"/>
        <v>-0.26124210526315789</v>
      </c>
      <c r="M1729" s="10">
        <f t="shared" si="158"/>
        <v>0.26124210526315789</v>
      </c>
      <c r="O1729">
        <f t="shared" si="159"/>
        <v>-0.10726017129276315</v>
      </c>
      <c r="P1729">
        <f t="shared" si="161"/>
        <v>-12.528830483532909</v>
      </c>
      <c r="S1729">
        <f t="shared" si="160"/>
        <v>-0.42904068517105259</v>
      </c>
    </row>
    <row r="1730" spans="5:19" x14ac:dyDescent="0.25">
      <c r="E1730">
        <v>107</v>
      </c>
      <c r="F1730">
        <v>13</v>
      </c>
      <c r="G1730">
        <v>4.5812499999999998</v>
      </c>
      <c r="H1730">
        <v>22.43</v>
      </c>
      <c r="I1730">
        <v>0</v>
      </c>
      <c r="J1730">
        <v>27.936</v>
      </c>
      <c r="K1730" s="10">
        <f t="shared" si="156"/>
        <v>0</v>
      </c>
      <c r="L1730" s="10">
        <f t="shared" si="157"/>
        <v>-4.9010526315789477E-2</v>
      </c>
      <c r="M1730" s="10">
        <f t="shared" si="158"/>
        <v>4.9010526315789477E-2</v>
      </c>
      <c r="O1730">
        <f t="shared" si="159"/>
        <v>-2.012262702631579E-2</v>
      </c>
      <c r="P1730">
        <f t="shared" si="161"/>
        <v>-12.508707856506593</v>
      </c>
      <c r="S1730">
        <f t="shared" si="160"/>
        <v>-8.0490508105263162E-2</v>
      </c>
    </row>
    <row r="1731" spans="5:19" x14ac:dyDescent="0.25">
      <c r="E1731">
        <v>107</v>
      </c>
      <c r="F1731">
        <v>14</v>
      </c>
      <c r="G1731">
        <v>4.5812499999999998</v>
      </c>
      <c r="H1731">
        <v>-7.5</v>
      </c>
      <c r="I1731">
        <v>0</v>
      </c>
      <c r="J1731">
        <v>59.628</v>
      </c>
      <c r="K1731" s="10">
        <f t="shared" si="156"/>
        <v>0</v>
      </c>
      <c r="L1731" s="10">
        <f t="shared" si="157"/>
        <v>-0.10461052631578947</v>
      </c>
      <c r="M1731" s="10">
        <f t="shared" si="158"/>
        <v>0.10461052631578947</v>
      </c>
      <c r="O1731">
        <f t="shared" si="159"/>
        <v>-4.295074471381579E-2</v>
      </c>
      <c r="P1731">
        <f t="shared" si="161"/>
        <v>-12.465757111792778</v>
      </c>
      <c r="S1731">
        <f t="shared" si="160"/>
        <v>-0.17180297885526316</v>
      </c>
    </row>
    <row r="1732" spans="5:19" x14ac:dyDescent="0.25">
      <c r="E1732">
        <v>107</v>
      </c>
      <c r="F1732">
        <v>15</v>
      </c>
      <c r="G1732">
        <v>4.5812499999999998</v>
      </c>
      <c r="H1732">
        <v>-132.72</v>
      </c>
      <c r="I1732">
        <v>0</v>
      </c>
      <c r="J1732">
        <v>96.323999999999998</v>
      </c>
      <c r="K1732" s="10">
        <f t="shared" si="156"/>
        <v>0</v>
      </c>
      <c r="L1732" s="10">
        <f t="shared" si="157"/>
        <v>-0.16898947368421052</v>
      </c>
      <c r="M1732" s="10">
        <f t="shared" si="158"/>
        <v>0.16898947368421052</v>
      </c>
      <c r="O1732">
        <f t="shared" si="159"/>
        <v>-6.9383302036184202E-2</v>
      </c>
      <c r="P1732">
        <f t="shared" si="161"/>
        <v>-12.396373809756593</v>
      </c>
      <c r="S1732">
        <f t="shared" si="160"/>
        <v>-0.27753320814473681</v>
      </c>
    </row>
    <row r="1733" spans="5:19" x14ac:dyDescent="0.25">
      <c r="E1733">
        <v>107</v>
      </c>
      <c r="F1733">
        <v>16</v>
      </c>
      <c r="G1733">
        <v>4.5812499999999998</v>
      </c>
      <c r="H1733">
        <v>-98.32</v>
      </c>
      <c r="I1733">
        <v>0</v>
      </c>
      <c r="J1733">
        <v>212.536</v>
      </c>
      <c r="K1733" s="10">
        <f t="shared" si="156"/>
        <v>0</v>
      </c>
      <c r="L1733" s="10">
        <f t="shared" si="157"/>
        <v>-0.37287017543859652</v>
      </c>
      <c r="M1733" s="10">
        <f t="shared" si="158"/>
        <v>0.37287017543859652</v>
      </c>
      <c r="O1733">
        <f t="shared" si="159"/>
        <v>-0.15309216271710527</v>
      </c>
      <c r="P1733">
        <f t="shared" si="161"/>
        <v>-12.243281647039488</v>
      </c>
      <c r="S1733">
        <f t="shared" si="160"/>
        <v>-0.61236865086842107</v>
      </c>
    </row>
    <row r="1734" spans="5:19" x14ac:dyDescent="0.25">
      <c r="E1734">
        <v>108</v>
      </c>
      <c r="F1734">
        <v>1</v>
      </c>
      <c r="G1734">
        <v>5.4375</v>
      </c>
      <c r="H1734">
        <v>39.32</v>
      </c>
      <c r="I1734">
        <v>0</v>
      </c>
      <c r="J1734">
        <v>126.788</v>
      </c>
      <c r="K1734" s="10">
        <f t="shared" si="156"/>
        <v>0</v>
      </c>
      <c r="L1734" s="10">
        <f t="shared" si="157"/>
        <v>-0.22243508771929824</v>
      </c>
      <c r="M1734" s="10">
        <f t="shared" si="158"/>
        <v>0.22243508771929824</v>
      </c>
      <c r="O1734">
        <f t="shared" si="159"/>
        <v>-9.132687698355263E-2</v>
      </c>
      <c r="P1734">
        <f t="shared" si="161"/>
        <v>-12.151954770055935</v>
      </c>
      <c r="S1734">
        <f t="shared" si="160"/>
        <v>-0.36530750793421052</v>
      </c>
    </row>
    <row r="1735" spans="5:19" x14ac:dyDescent="0.25">
      <c r="E1735">
        <v>108</v>
      </c>
      <c r="F1735">
        <v>2</v>
      </c>
      <c r="G1735">
        <v>5.4375</v>
      </c>
      <c r="H1735">
        <v>189.32</v>
      </c>
      <c r="I1735">
        <v>0</v>
      </c>
      <c r="J1735">
        <v>68.94</v>
      </c>
      <c r="K1735" s="10">
        <f t="shared" ref="K1735:K1798" si="162">I1735/$G$3</f>
        <v>0</v>
      </c>
      <c r="L1735" s="10">
        <f t="shared" ref="L1735:L1798" si="163">-J1735/$G$3</f>
        <v>-0.12094736842105262</v>
      </c>
      <c r="M1735" s="10">
        <f t="shared" ref="M1735:M1798" si="164">J1735/$G$3 +I1735/$G$3</f>
        <v>0.12094736842105262</v>
      </c>
      <c r="O1735">
        <f t="shared" ref="O1735:O1798" si="165">(K1735*$J$2+L1735*$J$2)*0.25</f>
        <v>-4.9658287055921048E-2</v>
      </c>
      <c r="P1735">
        <f t="shared" si="161"/>
        <v>-12.102296483000014</v>
      </c>
      <c r="S1735">
        <f t="shared" ref="S1735:S1798" si="166">(K1735*$J$2+L1735*$J$2)</f>
        <v>-0.19863314822368419</v>
      </c>
    </row>
    <row r="1736" spans="5:19" x14ac:dyDescent="0.25">
      <c r="E1736">
        <v>108</v>
      </c>
      <c r="F1736">
        <v>3</v>
      </c>
      <c r="G1736">
        <v>5.4375</v>
      </c>
      <c r="H1736">
        <v>187.31</v>
      </c>
      <c r="I1736">
        <v>0</v>
      </c>
      <c r="J1736">
        <v>132.292</v>
      </c>
      <c r="K1736" s="10">
        <f t="shared" si="162"/>
        <v>0</v>
      </c>
      <c r="L1736" s="10">
        <f t="shared" si="163"/>
        <v>-0.23209122807017543</v>
      </c>
      <c r="M1736" s="10">
        <f t="shared" si="164"/>
        <v>0.23209122807017543</v>
      </c>
      <c r="O1736">
        <f t="shared" si="165"/>
        <v>-9.5291472457236834E-2</v>
      </c>
      <c r="P1736">
        <f t="shared" ref="P1736:P1799" si="167">P1735-O1736</f>
        <v>-12.007005010542777</v>
      </c>
      <c r="S1736">
        <f t="shared" si="166"/>
        <v>-0.38116588982894734</v>
      </c>
    </row>
    <row r="1737" spans="5:19" x14ac:dyDescent="0.25">
      <c r="E1737">
        <v>108</v>
      </c>
      <c r="F1737">
        <v>4</v>
      </c>
      <c r="G1737">
        <v>5.4375</v>
      </c>
      <c r="H1737">
        <v>33.03</v>
      </c>
      <c r="I1737">
        <v>0</v>
      </c>
      <c r="J1737">
        <v>148.64400000000001</v>
      </c>
      <c r="K1737" s="10">
        <f t="shared" si="162"/>
        <v>0</v>
      </c>
      <c r="L1737" s="10">
        <f t="shared" si="163"/>
        <v>-0.26077894736842105</v>
      </c>
      <c r="M1737" s="10">
        <f t="shared" si="164"/>
        <v>0.26077894736842105</v>
      </c>
      <c r="O1737">
        <f t="shared" si="165"/>
        <v>-0.10707000900986842</v>
      </c>
      <c r="P1737">
        <f t="shared" si="167"/>
        <v>-11.899935001532908</v>
      </c>
      <c r="S1737">
        <f t="shared" si="166"/>
        <v>-0.42828003603947368</v>
      </c>
    </row>
    <row r="1738" spans="5:19" x14ac:dyDescent="0.25">
      <c r="E1738">
        <v>108</v>
      </c>
      <c r="F1738">
        <v>5</v>
      </c>
      <c r="G1738">
        <v>5.4375</v>
      </c>
      <c r="H1738">
        <v>16.86</v>
      </c>
      <c r="I1738">
        <v>44.96</v>
      </c>
      <c r="J1738">
        <v>0</v>
      </c>
      <c r="K1738" s="10">
        <f t="shared" si="162"/>
        <v>7.8877192982456143E-2</v>
      </c>
      <c r="L1738" s="10">
        <f t="shared" si="163"/>
        <v>0</v>
      </c>
      <c r="M1738" s="10">
        <f t="shared" si="164"/>
        <v>7.8877192982456143E-2</v>
      </c>
      <c r="O1738">
        <f t="shared" si="165"/>
        <v>3.2385213026315786E-2</v>
      </c>
      <c r="P1738">
        <f t="shared" si="167"/>
        <v>-11.932320214559224</v>
      </c>
      <c r="S1738">
        <f t="shared" si="166"/>
        <v>0.12954085210526314</v>
      </c>
    </row>
    <row r="1739" spans="5:19" x14ac:dyDescent="0.25">
      <c r="E1739">
        <v>108</v>
      </c>
      <c r="F1739">
        <v>6</v>
      </c>
      <c r="G1739">
        <v>5.4375</v>
      </c>
      <c r="H1739">
        <v>29.47</v>
      </c>
      <c r="I1739">
        <v>0</v>
      </c>
      <c r="J1739">
        <v>0.84799999999999998</v>
      </c>
      <c r="K1739" s="10">
        <f t="shared" si="162"/>
        <v>0</v>
      </c>
      <c r="L1739" s="10">
        <f t="shared" si="163"/>
        <v>-1.4877192982456139E-3</v>
      </c>
      <c r="M1739" s="10">
        <f t="shared" si="164"/>
        <v>1.4877192982456139E-3</v>
      </c>
      <c r="O1739">
        <f t="shared" si="165"/>
        <v>-6.1082430263157891E-4</v>
      </c>
      <c r="P1739">
        <f t="shared" si="167"/>
        <v>-11.931709390256593</v>
      </c>
      <c r="S1739">
        <f t="shared" si="166"/>
        <v>-2.4432972105263157E-3</v>
      </c>
    </row>
    <row r="1740" spans="5:19" x14ac:dyDescent="0.25">
      <c r="E1740">
        <v>108</v>
      </c>
      <c r="F1740">
        <v>7</v>
      </c>
      <c r="G1740">
        <v>5.4375</v>
      </c>
      <c r="H1740">
        <v>24.71</v>
      </c>
      <c r="I1740">
        <v>0</v>
      </c>
      <c r="J1740">
        <v>65.8</v>
      </c>
      <c r="K1740" s="10">
        <f t="shared" si="162"/>
        <v>0</v>
      </c>
      <c r="L1740" s="10">
        <f t="shared" si="163"/>
        <v>-0.11543859649122806</v>
      </c>
      <c r="M1740" s="10">
        <f t="shared" si="164"/>
        <v>0.11543859649122806</v>
      </c>
      <c r="O1740">
        <f t="shared" si="165"/>
        <v>-4.7396508388157892E-2</v>
      </c>
      <c r="P1740">
        <f t="shared" si="167"/>
        <v>-11.884312881868436</v>
      </c>
      <c r="S1740">
        <f t="shared" si="166"/>
        <v>-0.18958603355263157</v>
      </c>
    </row>
    <row r="1741" spans="5:19" x14ac:dyDescent="0.25">
      <c r="E1741">
        <v>108</v>
      </c>
      <c r="F1741">
        <v>8</v>
      </c>
      <c r="G1741">
        <v>5.4375</v>
      </c>
      <c r="H1741">
        <v>23.68</v>
      </c>
      <c r="I1741">
        <v>0</v>
      </c>
      <c r="J1741">
        <v>114.85599999999999</v>
      </c>
      <c r="K1741" s="10">
        <f t="shared" si="162"/>
        <v>0</v>
      </c>
      <c r="L1741" s="10">
        <f t="shared" si="163"/>
        <v>-0.2015017543859649</v>
      </c>
      <c r="M1741" s="10">
        <f t="shared" si="164"/>
        <v>0.2015017543859649</v>
      </c>
      <c r="O1741">
        <f t="shared" si="165"/>
        <v>-8.2732118046052627E-2</v>
      </c>
      <c r="P1741">
        <f t="shared" si="167"/>
        <v>-11.801580763822383</v>
      </c>
      <c r="S1741">
        <f t="shared" si="166"/>
        <v>-0.33092847218421051</v>
      </c>
    </row>
    <row r="1742" spans="5:19" x14ac:dyDescent="0.25">
      <c r="E1742">
        <v>108</v>
      </c>
      <c r="F1742">
        <v>9</v>
      </c>
      <c r="G1742">
        <v>5.4375</v>
      </c>
      <c r="H1742">
        <v>194.97</v>
      </c>
      <c r="I1742">
        <v>0</v>
      </c>
      <c r="J1742">
        <v>31.167999999999999</v>
      </c>
      <c r="K1742" s="10">
        <f t="shared" si="162"/>
        <v>0</v>
      </c>
      <c r="L1742" s="10">
        <f t="shared" si="163"/>
        <v>-5.4680701754385962E-2</v>
      </c>
      <c r="M1742" s="10">
        <f t="shared" si="164"/>
        <v>5.4680701754385962E-2</v>
      </c>
      <c r="O1742">
        <f t="shared" si="165"/>
        <v>-2.2450674368421051E-2</v>
      </c>
      <c r="P1742">
        <f t="shared" si="167"/>
        <v>-11.779130089453961</v>
      </c>
      <c r="S1742">
        <f t="shared" si="166"/>
        <v>-8.9802697473684204E-2</v>
      </c>
    </row>
    <row r="1743" spans="5:19" x14ac:dyDescent="0.25">
      <c r="E1743">
        <v>108</v>
      </c>
      <c r="F1743">
        <v>10</v>
      </c>
      <c r="G1743">
        <v>5.4375</v>
      </c>
      <c r="H1743">
        <v>191.6</v>
      </c>
      <c r="I1743">
        <v>0</v>
      </c>
      <c r="J1743">
        <v>101.84</v>
      </c>
      <c r="K1743" s="10">
        <f t="shared" si="162"/>
        <v>0</v>
      </c>
      <c r="L1743" s="10">
        <f t="shared" si="163"/>
        <v>-0.17866666666666667</v>
      </c>
      <c r="M1743" s="10">
        <f t="shared" si="164"/>
        <v>0.17866666666666667</v>
      </c>
      <c r="O1743">
        <f t="shared" si="165"/>
        <v>-7.335654124999999E-2</v>
      </c>
      <c r="P1743">
        <f t="shared" si="167"/>
        <v>-11.705773548203961</v>
      </c>
      <c r="S1743">
        <f t="shared" si="166"/>
        <v>-0.29342616499999996</v>
      </c>
    </row>
    <row r="1744" spans="5:19" x14ac:dyDescent="0.25">
      <c r="E1744">
        <v>108</v>
      </c>
      <c r="F1744">
        <v>11</v>
      </c>
      <c r="G1744">
        <v>5.4375</v>
      </c>
      <c r="H1744">
        <v>184.44</v>
      </c>
      <c r="I1744">
        <v>0</v>
      </c>
      <c r="J1744">
        <v>56.308</v>
      </c>
      <c r="K1744" s="10">
        <f t="shared" si="162"/>
        <v>0</v>
      </c>
      <c r="L1744" s="10">
        <f t="shared" si="163"/>
        <v>-9.8785964912280699E-2</v>
      </c>
      <c r="M1744" s="10">
        <f t="shared" si="164"/>
        <v>9.8785964912280699E-2</v>
      </c>
      <c r="O1744">
        <f t="shared" si="165"/>
        <v>-4.0559309944078942E-2</v>
      </c>
      <c r="P1744">
        <f t="shared" si="167"/>
        <v>-11.665214238259882</v>
      </c>
      <c r="S1744">
        <f t="shared" si="166"/>
        <v>-0.16223723977631577</v>
      </c>
    </row>
    <row r="1745" spans="5:19" x14ac:dyDescent="0.25">
      <c r="E1745">
        <v>108</v>
      </c>
      <c r="F1745">
        <v>12</v>
      </c>
      <c r="G1745">
        <v>5.4375</v>
      </c>
      <c r="H1745">
        <v>55.42</v>
      </c>
      <c r="I1745">
        <v>0</v>
      </c>
      <c r="J1745">
        <v>34.423999999999999</v>
      </c>
      <c r="K1745" s="10">
        <f t="shared" si="162"/>
        <v>0</v>
      </c>
      <c r="L1745" s="10">
        <f t="shared" si="163"/>
        <v>-6.0392982456140352E-2</v>
      </c>
      <c r="M1745" s="10">
        <f t="shared" si="164"/>
        <v>6.0392982456140352E-2</v>
      </c>
      <c r="O1745">
        <f t="shared" si="165"/>
        <v>-2.4796009190789472E-2</v>
      </c>
      <c r="P1745">
        <f t="shared" si="167"/>
        <v>-11.640418229069093</v>
      </c>
      <c r="S1745">
        <f t="shared" si="166"/>
        <v>-9.9184036763157887E-2</v>
      </c>
    </row>
    <row r="1746" spans="5:19" x14ac:dyDescent="0.25">
      <c r="E1746">
        <v>108</v>
      </c>
      <c r="F1746">
        <v>13</v>
      </c>
      <c r="G1746">
        <v>5.4375</v>
      </c>
      <c r="H1746">
        <v>49.19</v>
      </c>
      <c r="I1746">
        <v>6.056</v>
      </c>
      <c r="J1746">
        <v>0</v>
      </c>
      <c r="K1746" s="10">
        <f t="shared" si="162"/>
        <v>1.0624561403508773E-2</v>
      </c>
      <c r="L1746" s="10">
        <f t="shared" si="163"/>
        <v>0</v>
      </c>
      <c r="M1746" s="10">
        <f t="shared" si="164"/>
        <v>1.0624561403508773E-2</v>
      </c>
      <c r="O1746">
        <f t="shared" si="165"/>
        <v>4.362207519736842E-3</v>
      </c>
      <c r="P1746">
        <f t="shared" si="167"/>
        <v>-11.64478043658883</v>
      </c>
      <c r="S1746">
        <f t="shared" si="166"/>
        <v>1.7448830078947368E-2</v>
      </c>
    </row>
    <row r="1747" spans="5:19" x14ac:dyDescent="0.25">
      <c r="E1747">
        <v>108</v>
      </c>
      <c r="F1747">
        <v>14</v>
      </c>
      <c r="G1747">
        <v>5.4375</v>
      </c>
      <c r="H1747">
        <v>56.81</v>
      </c>
      <c r="I1747">
        <v>0</v>
      </c>
      <c r="J1747">
        <v>117.79600000000001</v>
      </c>
      <c r="K1747" s="10">
        <f t="shared" si="162"/>
        <v>0</v>
      </c>
      <c r="L1747" s="10">
        <f t="shared" si="163"/>
        <v>-0.20665964912280702</v>
      </c>
      <c r="M1747" s="10">
        <f t="shared" si="164"/>
        <v>0.20665964912280702</v>
      </c>
      <c r="O1747">
        <f t="shared" si="165"/>
        <v>-8.4849834378289468E-2</v>
      </c>
      <c r="P1747">
        <f t="shared" si="167"/>
        <v>-11.559930602210541</v>
      </c>
      <c r="S1747">
        <f t="shared" si="166"/>
        <v>-0.33939933751315787</v>
      </c>
    </row>
    <row r="1748" spans="5:19" x14ac:dyDescent="0.25">
      <c r="E1748">
        <v>108</v>
      </c>
      <c r="F1748">
        <v>15</v>
      </c>
      <c r="G1748">
        <v>5.4375</v>
      </c>
      <c r="H1748">
        <v>63.3</v>
      </c>
      <c r="I1748">
        <v>0</v>
      </c>
      <c r="J1748">
        <v>132.512</v>
      </c>
      <c r="K1748" s="10">
        <f t="shared" si="162"/>
        <v>0</v>
      </c>
      <c r="L1748" s="10">
        <f t="shared" si="163"/>
        <v>-0.23247719298245614</v>
      </c>
      <c r="M1748" s="10">
        <f t="shared" si="164"/>
        <v>0.23247719298245614</v>
      </c>
      <c r="O1748">
        <f t="shared" si="165"/>
        <v>-9.5449941026315779E-2</v>
      </c>
      <c r="P1748">
        <f t="shared" si="167"/>
        <v>-11.464480661184226</v>
      </c>
      <c r="S1748">
        <f t="shared" si="166"/>
        <v>-0.38179976410526312</v>
      </c>
    </row>
    <row r="1749" spans="5:19" x14ac:dyDescent="0.25">
      <c r="E1749">
        <v>108</v>
      </c>
      <c r="F1749">
        <v>16</v>
      </c>
      <c r="G1749">
        <v>5.4375</v>
      </c>
      <c r="H1749">
        <v>37.729999999999997</v>
      </c>
      <c r="I1749">
        <v>0</v>
      </c>
      <c r="J1749">
        <v>151.46</v>
      </c>
      <c r="K1749" s="10">
        <f t="shared" si="162"/>
        <v>0</v>
      </c>
      <c r="L1749" s="10">
        <f t="shared" si="163"/>
        <v>-0.26571929824561402</v>
      </c>
      <c r="M1749" s="10">
        <f t="shared" si="164"/>
        <v>0.26571929824561402</v>
      </c>
      <c r="O1749">
        <f t="shared" si="165"/>
        <v>-0.10909840669407894</v>
      </c>
      <c r="P1749">
        <f t="shared" si="167"/>
        <v>-11.355382254490147</v>
      </c>
      <c r="S1749">
        <f t="shared" si="166"/>
        <v>-0.43639362677631577</v>
      </c>
    </row>
    <row r="1750" spans="5:19" x14ac:dyDescent="0.25">
      <c r="E1750">
        <v>109</v>
      </c>
      <c r="F1750">
        <v>1</v>
      </c>
      <c r="G1750">
        <v>6.6437499999999998</v>
      </c>
      <c r="H1750">
        <v>-86.89</v>
      </c>
      <c r="I1750">
        <v>0</v>
      </c>
      <c r="J1750">
        <v>95.843999999999994</v>
      </c>
      <c r="K1750" s="10">
        <f t="shared" si="162"/>
        <v>0</v>
      </c>
      <c r="L1750" s="10">
        <f t="shared" si="163"/>
        <v>-0.16814736842105263</v>
      </c>
      <c r="M1750" s="10">
        <f t="shared" si="164"/>
        <v>0.16814736842105263</v>
      </c>
      <c r="O1750">
        <f t="shared" si="165"/>
        <v>-6.9037552430921051E-2</v>
      </c>
      <c r="P1750">
        <f t="shared" si="167"/>
        <v>-11.286344702059226</v>
      </c>
      <c r="S1750">
        <f t="shared" si="166"/>
        <v>-0.2761502097236842</v>
      </c>
    </row>
    <row r="1751" spans="5:19" x14ac:dyDescent="0.25">
      <c r="E1751">
        <v>109</v>
      </c>
      <c r="F1751">
        <v>2</v>
      </c>
      <c r="G1751">
        <v>6.6437499999999998</v>
      </c>
      <c r="H1751">
        <v>-20.11</v>
      </c>
      <c r="I1751">
        <v>0</v>
      </c>
      <c r="J1751">
        <v>39.020000000000003</v>
      </c>
      <c r="K1751" s="10">
        <f t="shared" si="162"/>
        <v>0</v>
      </c>
      <c r="L1751" s="10">
        <f t="shared" si="163"/>
        <v>-6.8456140350877201E-2</v>
      </c>
      <c r="M1751" s="10">
        <f t="shared" si="164"/>
        <v>6.8456140350877201E-2</v>
      </c>
      <c r="O1751">
        <f t="shared" si="165"/>
        <v>-2.8106561661184214E-2</v>
      </c>
      <c r="P1751">
        <f t="shared" si="167"/>
        <v>-11.258238140398042</v>
      </c>
      <c r="S1751">
        <f t="shared" si="166"/>
        <v>-0.11242624664473685</v>
      </c>
    </row>
    <row r="1752" spans="5:19" x14ac:dyDescent="0.25">
      <c r="E1752">
        <v>109</v>
      </c>
      <c r="F1752">
        <v>3</v>
      </c>
      <c r="G1752">
        <v>6.6437499999999998</v>
      </c>
      <c r="H1752">
        <v>169.1</v>
      </c>
      <c r="I1752">
        <v>0</v>
      </c>
      <c r="J1752">
        <v>6.5720000000000001</v>
      </c>
      <c r="K1752" s="10">
        <f t="shared" si="162"/>
        <v>0</v>
      </c>
      <c r="L1752" s="10">
        <f t="shared" si="163"/>
        <v>-1.1529824561403508E-2</v>
      </c>
      <c r="M1752" s="10">
        <f t="shared" si="164"/>
        <v>1.1529824561403508E-2</v>
      </c>
      <c r="O1752">
        <f t="shared" si="165"/>
        <v>-4.7338883453947366E-3</v>
      </c>
      <c r="P1752">
        <f t="shared" si="167"/>
        <v>-11.253504252052647</v>
      </c>
      <c r="S1752">
        <f t="shared" si="166"/>
        <v>-1.8935553381578946E-2</v>
      </c>
    </row>
    <row r="1753" spans="5:19" x14ac:dyDescent="0.25">
      <c r="E1753">
        <v>109</v>
      </c>
      <c r="F1753">
        <v>4</v>
      </c>
      <c r="G1753">
        <v>6.6437499999999998</v>
      </c>
      <c r="H1753">
        <v>34.86</v>
      </c>
      <c r="I1753">
        <v>0</v>
      </c>
      <c r="J1753">
        <v>229.58</v>
      </c>
      <c r="K1753" s="10">
        <f t="shared" si="162"/>
        <v>0</v>
      </c>
      <c r="L1753" s="10">
        <f t="shared" si="163"/>
        <v>-0.40277192982456145</v>
      </c>
      <c r="M1753" s="10">
        <f t="shared" si="164"/>
        <v>0.40277192982456145</v>
      </c>
      <c r="O1753">
        <f t="shared" si="165"/>
        <v>-0.1653691549506579</v>
      </c>
      <c r="P1753">
        <f t="shared" si="167"/>
        <v>-11.088135097101988</v>
      </c>
      <c r="S1753">
        <f t="shared" si="166"/>
        <v>-0.66147661980263162</v>
      </c>
    </row>
    <row r="1754" spans="5:19" x14ac:dyDescent="0.25">
      <c r="E1754">
        <v>109</v>
      </c>
      <c r="F1754">
        <v>5</v>
      </c>
      <c r="G1754">
        <v>6.6437499999999998</v>
      </c>
      <c r="H1754">
        <v>4.6900000000000004</v>
      </c>
      <c r="I1754">
        <v>0</v>
      </c>
      <c r="J1754">
        <v>130.184</v>
      </c>
      <c r="K1754" s="10">
        <f t="shared" si="162"/>
        <v>0</v>
      </c>
      <c r="L1754" s="10">
        <f t="shared" si="163"/>
        <v>-0.22839298245614034</v>
      </c>
      <c r="M1754" s="10">
        <f t="shared" si="164"/>
        <v>0.22839298245614034</v>
      </c>
      <c r="O1754">
        <f t="shared" si="165"/>
        <v>-9.3773055440789468E-2</v>
      </c>
      <c r="P1754">
        <f t="shared" si="167"/>
        <v>-10.994362041661198</v>
      </c>
      <c r="S1754">
        <f t="shared" si="166"/>
        <v>-0.37509222176315787</v>
      </c>
    </row>
    <row r="1755" spans="5:19" x14ac:dyDescent="0.25">
      <c r="E1755">
        <v>109</v>
      </c>
      <c r="F1755">
        <v>6</v>
      </c>
      <c r="G1755">
        <v>6.6437499999999998</v>
      </c>
      <c r="H1755">
        <v>19.010000000000002</v>
      </c>
      <c r="I1755">
        <v>0</v>
      </c>
      <c r="J1755">
        <v>21.58</v>
      </c>
      <c r="K1755" s="10">
        <f t="shared" si="162"/>
        <v>0</v>
      </c>
      <c r="L1755" s="10">
        <f t="shared" si="163"/>
        <v>-3.7859649122807017E-2</v>
      </c>
      <c r="M1755" s="10">
        <f t="shared" si="164"/>
        <v>3.7859649122807017E-2</v>
      </c>
      <c r="O1755">
        <f t="shared" si="165"/>
        <v>-1.5544326003289472E-2</v>
      </c>
      <c r="P1755">
        <f t="shared" si="167"/>
        <v>-10.978817715657909</v>
      </c>
      <c r="S1755">
        <f t="shared" si="166"/>
        <v>-6.2177304013157887E-2</v>
      </c>
    </row>
    <row r="1756" spans="5:19" x14ac:dyDescent="0.25">
      <c r="E1756">
        <v>109</v>
      </c>
      <c r="F1756">
        <v>7</v>
      </c>
      <c r="G1756">
        <v>6.6437499999999998</v>
      </c>
      <c r="H1756">
        <v>165.2</v>
      </c>
      <c r="I1756">
        <v>21.792000000000002</v>
      </c>
      <c r="J1756">
        <v>0</v>
      </c>
      <c r="K1756" s="10">
        <f t="shared" si="162"/>
        <v>3.8231578947368422E-2</v>
      </c>
      <c r="L1756" s="10">
        <f t="shared" si="163"/>
        <v>0</v>
      </c>
      <c r="M1756" s="10">
        <f t="shared" si="164"/>
        <v>3.8231578947368422E-2</v>
      </c>
      <c r="O1756">
        <f t="shared" si="165"/>
        <v>1.5697032078947369E-2</v>
      </c>
      <c r="P1756">
        <f t="shared" si="167"/>
        <v>-10.994514747736856</v>
      </c>
      <c r="S1756">
        <f t="shared" si="166"/>
        <v>6.2788128315789477E-2</v>
      </c>
    </row>
    <row r="1757" spans="5:19" x14ac:dyDescent="0.25">
      <c r="E1757">
        <v>109</v>
      </c>
      <c r="F1757">
        <v>8</v>
      </c>
      <c r="G1757">
        <v>6.6437499999999998</v>
      </c>
      <c r="H1757">
        <v>166.03</v>
      </c>
      <c r="I1757">
        <v>0</v>
      </c>
      <c r="J1757">
        <v>19.18</v>
      </c>
      <c r="K1757" s="10">
        <f t="shared" si="162"/>
        <v>0</v>
      </c>
      <c r="L1757" s="10">
        <f t="shared" si="163"/>
        <v>-3.3649122807017547E-2</v>
      </c>
      <c r="M1757" s="10">
        <f t="shared" si="164"/>
        <v>3.3649122807017547E-2</v>
      </c>
      <c r="O1757">
        <f t="shared" si="165"/>
        <v>-1.3815577976973685E-2</v>
      </c>
      <c r="P1757">
        <f t="shared" si="167"/>
        <v>-10.980699169759882</v>
      </c>
      <c r="S1757">
        <f t="shared" si="166"/>
        <v>-5.526231190789474E-2</v>
      </c>
    </row>
    <row r="1758" spans="5:19" x14ac:dyDescent="0.25">
      <c r="E1758">
        <v>109</v>
      </c>
      <c r="F1758">
        <v>9</v>
      </c>
      <c r="G1758">
        <v>6.6437499999999998</v>
      </c>
      <c r="H1758">
        <v>184.02</v>
      </c>
      <c r="I1758">
        <v>0</v>
      </c>
      <c r="J1758">
        <v>65.695999999999998</v>
      </c>
      <c r="K1758" s="10">
        <f t="shared" si="162"/>
        <v>0</v>
      </c>
      <c r="L1758" s="10">
        <f t="shared" si="163"/>
        <v>-0.1152561403508772</v>
      </c>
      <c r="M1758" s="10">
        <f t="shared" si="164"/>
        <v>0.1152561403508772</v>
      </c>
      <c r="O1758">
        <f t="shared" si="165"/>
        <v>-4.7321595973684211E-2</v>
      </c>
      <c r="P1758">
        <f t="shared" si="167"/>
        <v>-10.933377573786197</v>
      </c>
      <c r="S1758">
        <f t="shared" si="166"/>
        <v>-0.18928638389473684</v>
      </c>
    </row>
    <row r="1759" spans="5:19" x14ac:dyDescent="0.25">
      <c r="E1759">
        <v>109</v>
      </c>
      <c r="F1759">
        <v>10</v>
      </c>
      <c r="G1759">
        <v>6.6437499999999998</v>
      </c>
      <c r="H1759">
        <v>174.87</v>
      </c>
      <c r="I1759">
        <v>0</v>
      </c>
      <c r="J1759">
        <v>2.972</v>
      </c>
      <c r="K1759" s="10">
        <f t="shared" si="162"/>
        <v>0</v>
      </c>
      <c r="L1759" s="10">
        <f t="shared" si="163"/>
        <v>-5.2140350877192985E-3</v>
      </c>
      <c r="M1759" s="10">
        <f t="shared" si="164"/>
        <v>5.2140350877192985E-3</v>
      </c>
      <c r="O1759">
        <f t="shared" si="165"/>
        <v>-2.1407663059210525E-3</v>
      </c>
      <c r="P1759">
        <f t="shared" si="167"/>
        <v>-10.931236807480277</v>
      </c>
      <c r="S1759">
        <f t="shared" si="166"/>
        <v>-8.56306522368421E-3</v>
      </c>
    </row>
    <row r="1760" spans="5:19" x14ac:dyDescent="0.25">
      <c r="E1760">
        <v>109</v>
      </c>
      <c r="F1760">
        <v>11</v>
      </c>
      <c r="G1760">
        <v>6.6437499999999998</v>
      </c>
      <c r="H1760">
        <v>185.22</v>
      </c>
      <c r="I1760">
        <v>54.776000000000003</v>
      </c>
      <c r="J1760">
        <v>0</v>
      </c>
      <c r="K1760" s="10">
        <f t="shared" si="162"/>
        <v>9.6098245614035099E-2</v>
      </c>
      <c r="L1760" s="10">
        <f t="shared" si="163"/>
        <v>0</v>
      </c>
      <c r="M1760" s="10">
        <f t="shared" si="164"/>
        <v>9.6098245614035099E-2</v>
      </c>
      <c r="O1760">
        <f t="shared" si="165"/>
        <v>3.9455792453947369E-2</v>
      </c>
      <c r="P1760">
        <f t="shared" si="167"/>
        <v>-10.970692599934225</v>
      </c>
      <c r="S1760">
        <f t="shared" si="166"/>
        <v>0.15782316981578948</v>
      </c>
    </row>
    <row r="1761" spans="5:19" x14ac:dyDescent="0.25">
      <c r="E1761">
        <v>109</v>
      </c>
      <c r="F1761">
        <v>12</v>
      </c>
      <c r="G1761">
        <v>6.6437499999999998</v>
      </c>
      <c r="H1761">
        <v>36.08</v>
      </c>
      <c r="I1761">
        <v>0</v>
      </c>
      <c r="J1761">
        <v>25.507999999999999</v>
      </c>
      <c r="K1761" s="10">
        <f t="shared" si="162"/>
        <v>0</v>
      </c>
      <c r="L1761" s="10">
        <f t="shared" si="163"/>
        <v>-4.4750877192982458E-2</v>
      </c>
      <c r="M1761" s="10">
        <f t="shared" si="164"/>
        <v>4.4750877192982458E-2</v>
      </c>
      <c r="O1761">
        <f t="shared" si="165"/>
        <v>-1.8373710273026315E-2</v>
      </c>
      <c r="P1761">
        <f t="shared" si="167"/>
        <v>-10.952318889661198</v>
      </c>
      <c r="S1761">
        <f t="shared" si="166"/>
        <v>-7.3494841092105259E-2</v>
      </c>
    </row>
    <row r="1762" spans="5:19" x14ac:dyDescent="0.25">
      <c r="E1762">
        <v>109</v>
      </c>
      <c r="F1762">
        <v>13</v>
      </c>
      <c r="G1762">
        <v>6.6437499999999998</v>
      </c>
      <c r="H1762">
        <v>166.26</v>
      </c>
      <c r="I1762">
        <v>0</v>
      </c>
      <c r="J1762">
        <v>46.783999999999999</v>
      </c>
      <c r="K1762" s="10">
        <f t="shared" si="162"/>
        <v>0</v>
      </c>
      <c r="L1762" s="10">
        <f t="shared" si="163"/>
        <v>-8.2077192982456137E-2</v>
      </c>
      <c r="M1762" s="10">
        <f t="shared" si="164"/>
        <v>8.2077192982456137E-2</v>
      </c>
      <c r="O1762">
        <f t="shared" si="165"/>
        <v>-3.3699061526315785E-2</v>
      </c>
      <c r="P1762">
        <f t="shared" si="167"/>
        <v>-10.918619828134883</v>
      </c>
      <c r="S1762">
        <f t="shared" si="166"/>
        <v>-0.13479624610526314</v>
      </c>
    </row>
    <row r="1763" spans="5:19" x14ac:dyDescent="0.25">
      <c r="E1763">
        <v>109</v>
      </c>
      <c r="F1763">
        <v>14</v>
      </c>
      <c r="G1763">
        <v>6.6437499999999998</v>
      </c>
      <c r="H1763">
        <v>204.39</v>
      </c>
      <c r="I1763">
        <v>33.064</v>
      </c>
      <c r="J1763">
        <v>0</v>
      </c>
      <c r="K1763" s="10">
        <f t="shared" si="162"/>
        <v>5.8007017543859646E-2</v>
      </c>
      <c r="L1763" s="10">
        <f t="shared" si="163"/>
        <v>0</v>
      </c>
      <c r="M1763" s="10">
        <f t="shared" si="164"/>
        <v>5.8007017543859646E-2</v>
      </c>
      <c r="O1763">
        <f t="shared" si="165"/>
        <v>2.3816385309210524E-2</v>
      </c>
      <c r="P1763">
        <f t="shared" si="167"/>
        <v>-10.942436213444093</v>
      </c>
      <c r="S1763">
        <f t="shared" si="166"/>
        <v>9.5265541236842097E-2</v>
      </c>
    </row>
    <row r="1764" spans="5:19" x14ac:dyDescent="0.25">
      <c r="E1764">
        <v>109</v>
      </c>
      <c r="F1764">
        <v>15</v>
      </c>
      <c r="G1764">
        <v>6.6437499999999998</v>
      </c>
      <c r="H1764">
        <v>353.53</v>
      </c>
      <c r="I1764">
        <v>150.93199999999999</v>
      </c>
      <c r="J1764">
        <v>0</v>
      </c>
      <c r="K1764" s="10">
        <f t="shared" si="162"/>
        <v>0.2647929824561403</v>
      </c>
      <c r="L1764" s="10">
        <f t="shared" si="163"/>
        <v>0</v>
      </c>
      <c r="M1764" s="10">
        <f t="shared" si="164"/>
        <v>0.2647929824561403</v>
      </c>
      <c r="O1764">
        <f t="shared" si="165"/>
        <v>0.10871808212828944</v>
      </c>
      <c r="P1764">
        <f t="shared" si="167"/>
        <v>-11.051154295572383</v>
      </c>
      <c r="S1764">
        <f t="shared" si="166"/>
        <v>0.43487232851315777</v>
      </c>
    </row>
    <row r="1765" spans="5:19" x14ac:dyDescent="0.25">
      <c r="E1765">
        <v>109</v>
      </c>
      <c r="F1765">
        <v>16</v>
      </c>
      <c r="G1765">
        <v>6.6437499999999998</v>
      </c>
      <c r="H1765">
        <v>275.98</v>
      </c>
      <c r="I1765">
        <v>14.464</v>
      </c>
      <c r="J1765">
        <v>0</v>
      </c>
      <c r="K1765" s="10">
        <f t="shared" si="162"/>
        <v>2.5375438596491228E-2</v>
      </c>
      <c r="L1765" s="10">
        <f t="shared" si="163"/>
        <v>0</v>
      </c>
      <c r="M1765" s="10">
        <f t="shared" si="164"/>
        <v>2.5375438596491228E-2</v>
      </c>
      <c r="O1765">
        <f t="shared" si="165"/>
        <v>1.0418588105263157E-2</v>
      </c>
      <c r="P1765">
        <f t="shared" si="167"/>
        <v>-11.061572883677647</v>
      </c>
      <c r="S1765">
        <f t="shared" si="166"/>
        <v>4.1674352421052628E-2</v>
      </c>
    </row>
    <row r="1766" spans="5:19" x14ac:dyDescent="0.25">
      <c r="E1766">
        <v>110</v>
      </c>
      <c r="F1766">
        <v>1</v>
      </c>
      <c r="G1766">
        <v>2.25</v>
      </c>
      <c r="H1766">
        <v>256.67</v>
      </c>
      <c r="I1766">
        <v>0</v>
      </c>
      <c r="J1766">
        <v>50.591999999999999</v>
      </c>
      <c r="K1766" s="10">
        <f t="shared" si="162"/>
        <v>0</v>
      </c>
      <c r="L1766" s="10">
        <f t="shared" si="163"/>
        <v>-8.8757894736842105E-2</v>
      </c>
      <c r="M1766" s="10">
        <f t="shared" si="164"/>
        <v>8.8757894736842105E-2</v>
      </c>
      <c r="O1766">
        <f t="shared" si="165"/>
        <v>-3.6442008394736838E-2</v>
      </c>
      <c r="P1766">
        <f t="shared" si="167"/>
        <v>-11.02513087528291</v>
      </c>
      <c r="S1766">
        <f t="shared" si="166"/>
        <v>-0.14576803357894735</v>
      </c>
    </row>
    <row r="1767" spans="5:19" x14ac:dyDescent="0.25">
      <c r="E1767">
        <v>110</v>
      </c>
      <c r="F1767">
        <v>2</v>
      </c>
      <c r="G1767">
        <v>2.25</v>
      </c>
      <c r="H1767">
        <v>273.77999999999997</v>
      </c>
      <c r="I1767">
        <v>12.164</v>
      </c>
      <c r="J1767">
        <v>0</v>
      </c>
      <c r="K1767" s="10">
        <f t="shared" si="162"/>
        <v>2.1340350877192982E-2</v>
      </c>
      <c r="L1767" s="10">
        <f t="shared" si="163"/>
        <v>0</v>
      </c>
      <c r="M1767" s="10">
        <f t="shared" si="164"/>
        <v>2.1340350877192982E-2</v>
      </c>
      <c r="O1767">
        <f t="shared" si="165"/>
        <v>8.7618712467105262E-3</v>
      </c>
      <c r="P1767">
        <f t="shared" si="167"/>
        <v>-11.03389274652962</v>
      </c>
      <c r="S1767">
        <f t="shared" si="166"/>
        <v>3.5047484986842105E-2</v>
      </c>
    </row>
    <row r="1768" spans="5:19" x14ac:dyDescent="0.25">
      <c r="E1768">
        <v>110</v>
      </c>
      <c r="F1768">
        <v>3</v>
      </c>
      <c r="G1768">
        <v>2.25</v>
      </c>
      <c r="H1768">
        <v>303.36</v>
      </c>
      <c r="I1768">
        <v>0</v>
      </c>
      <c r="J1768">
        <v>19.004000000000001</v>
      </c>
      <c r="K1768" s="10">
        <f t="shared" si="162"/>
        <v>0</v>
      </c>
      <c r="L1768" s="10">
        <f t="shared" si="163"/>
        <v>-3.3340350877192983E-2</v>
      </c>
      <c r="M1768" s="10">
        <f t="shared" si="164"/>
        <v>3.3340350877192983E-2</v>
      </c>
      <c r="O1768">
        <f t="shared" si="165"/>
        <v>-1.3688803121710526E-2</v>
      </c>
      <c r="P1768">
        <f t="shared" si="167"/>
        <v>-11.02020394340791</v>
      </c>
      <c r="S1768">
        <f t="shared" si="166"/>
        <v>-5.4755212486842106E-2</v>
      </c>
    </row>
    <row r="1769" spans="5:19" x14ac:dyDescent="0.25">
      <c r="E1769">
        <v>110</v>
      </c>
      <c r="F1769">
        <v>4</v>
      </c>
      <c r="G1769">
        <v>2.25</v>
      </c>
      <c r="H1769">
        <v>313.5</v>
      </c>
      <c r="I1769">
        <v>0</v>
      </c>
      <c r="J1769">
        <v>69.207999999999998</v>
      </c>
      <c r="K1769" s="10">
        <f t="shared" si="162"/>
        <v>0</v>
      </c>
      <c r="L1769" s="10">
        <f t="shared" si="163"/>
        <v>-0.12141754385964912</v>
      </c>
      <c r="M1769" s="10">
        <f t="shared" si="164"/>
        <v>0.12141754385964912</v>
      </c>
      <c r="O1769">
        <f t="shared" si="165"/>
        <v>-4.9851330585526314E-2</v>
      </c>
      <c r="P1769">
        <f t="shared" si="167"/>
        <v>-10.970352612822385</v>
      </c>
      <c r="S1769">
        <f t="shared" si="166"/>
        <v>-0.19940532234210526</v>
      </c>
    </row>
    <row r="1770" spans="5:19" x14ac:dyDescent="0.25">
      <c r="E1770">
        <v>110</v>
      </c>
      <c r="F1770">
        <v>5</v>
      </c>
      <c r="G1770">
        <v>2.25</v>
      </c>
      <c r="H1770">
        <v>55.49</v>
      </c>
      <c r="I1770">
        <v>0</v>
      </c>
      <c r="J1770">
        <v>29.692</v>
      </c>
      <c r="K1770" s="10">
        <f t="shared" si="162"/>
        <v>0</v>
      </c>
      <c r="L1770" s="10">
        <f t="shared" si="163"/>
        <v>-5.2091228070175438E-2</v>
      </c>
      <c r="M1770" s="10">
        <f t="shared" si="164"/>
        <v>5.2091228070175438E-2</v>
      </c>
      <c r="O1770">
        <f t="shared" si="165"/>
        <v>-2.1387494332236842E-2</v>
      </c>
      <c r="P1770">
        <f t="shared" si="167"/>
        <v>-10.948965118490149</v>
      </c>
      <c r="S1770">
        <f t="shared" si="166"/>
        <v>-8.5549977328947369E-2</v>
      </c>
    </row>
    <row r="1771" spans="5:19" x14ac:dyDescent="0.25">
      <c r="E1771">
        <v>110</v>
      </c>
      <c r="F1771">
        <v>6</v>
      </c>
      <c r="G1771">
        <v>2.25</v>
      </c>
      <c r="H1771">
        <v>41.91</v>
      </c>
      <c r="I1771">
        <v>0</v>
      </c>
      <c r="J1771">
        <v>52.06</v>
      </c>
      <c r="K1771" s="10">
        <f t="shared" si="162"/>
        <v>0</v>
      </c>
      <c r="L1771" s="10">
        <f t="shared" si="163"/>
        <v>-9.1333333333333336E-2</v>
      </c>
      <c r="M1771" s="10">
        <f t="shared" si="164"/>
        <v>9.1333333333333336E-2</v>
      </c>
      <c r="O1771">
        <f t="shared" si="165"/>
        <v>-3.7499425937499997E-2</v>
      </c>
      <c r="P1771">
        <f t="shared" si="167"/>
        <v>-10.911465692552648</v>
      </c>
      <c r="S1771">
        <f t="shared" si="166"/>
        <v>-0.14999770374999999</v>
      </c>
    </row>
    <row r="1772" spans="5:19" x14ac:dyDescent="0.25">
      <c r="E1772">
        <v>110</v>
      </c>
      <c r="F1772">
        <v>7</v>
      </c>
      <c r="G1772">
        <v>2.25</v>
      </c>
      <c r="H1772">
        <v>49.58</v>
      </c>
      <c r="I1772">
        <v>0</v>
      </c>
      <c r="J1772">
        <v>55.96</v>
      </c>
      <c r="K1772" s="10">
        <f t="shared" si="162"/>
        <v>0</v>
      </c>
      <c r="L1772" s="10">
        <f t="shared" si="163"/>
        <v>-9.8175438596491235E-2</v>
      </c>
      <c r="M1772" s="10">
        <f t="shared" si="164"/>
        <v>9.8175438596491235E-2</v>
      </c>
      <c r="O1772">
        <f t="shared" si="165"/>
        <v>-4.0308641480263162E-2</v>
      </c>
      <c r="P1772">
        <f t="shared" si="167"/>
        <v>-10.871157051072384</v>
      </c>
      <c r="S1772">
        <f t="shared" si="166"/>
        <v>-0.16123456592105265</v>
      </c>
    </row>
    <row r="1773" spans="5:19" x14ac:dyDescent="0.25">
      <c r="E1773">
        <v>110</v>
      </c>
      <c r="F1773">
        <v>8</v>
      </c>
      <c r="G1773">
        <v>2.25</v>
      </c>
      <c r="H1773">
        <v>62.4</v>
      </c>
      <c r="I1773">
        <v>0</v>
      </c>
      <c r="J1773">
        <v>147.33199999999999</v>
      </c>
      <c r="K1773" s="10">
        <f t="shared" si="162"/>
        <v>0</v>
      </c>
      <c r="L1773" s="10">
        <f t="shared" si="163"/>
        <v>-0.25847719298245614</v>
      </c>
      <c r="M1773" s="10">
        <f t="shared" si="164"/>
        <v>0.25847719298245614</v>
      </c>
      <c r="O1773">
        <f t="shared" si="165"/>
        <v>-0.10612496008881578</v>
      </c>
      <c r="P1773">
        <f t="shared" si="167"/>
        <v>-10.765032090983569</v>
      </c>
      <c r="S1773">
        <f t="shared" si="166"/>
        <v>-0.42449984035526311</v>
      </c>
    </row>
    <row r="1774" spans="5:19" x14ac:dyDescent="0.25">
      <c r="E1774">
        <v>110</v>
      </c>
      <c r="F1774">
        <v>9</v>
      </c>
      <c r="G1774">
        <v>2.25</v>
      </c>
      <c r="H1774">
        <v>258.37</v>
      </c>
      <c r="I1774">
        <v>62.624000000000002</v>
      </c>
      <c r="J1774">
        <v>0</v>
      </c>
      <c r="K1774" s="10">
        <f t="shared" si="162"/>
        <v>0.10986666666666667</v>
      </c>
      <c r="L1774" s="10">
        <f t="shared" si="163"/>
        <v>0</v>
      </c>
      <c r="M1774" s="10">
        <f t="shared" si="164"/>
        <v>0.10986666666666667</v>
      </c>
      <c r="O1774">
        <f t="shared" si="165"/>
        <v>4.5108798499999998E-2</v>
      </c>
      <c r="P1774">
        <f t="shared" si="167"/>
        <v>-10.810140889483568</v>
      </c>
      <c r="S1774">
        <f t="shared" si="166"/>
        <v>0.18043519399999999</v>
      </c>
    </row>
    <row r="1775" spans="5:19" x14ac:dyDescent="0.25">
      <c r="E1775">
        <v>110</v>
      </c>
      <c r="F1775">
        <v>10</v>
      </c>
      <c r="G1775">
        <v>2.25</v>
      </c>
      <c r="H1775">
        <v>16.88</v>
      </c>
      <c r="I1775">
        <v>0</v>
      </c>
      <c r="J1775">
        <v>131.72800000000001</v>
      </c>
      <c r="K1775" s="10">
        <f t="shared" si="162"/>
        <v>0</v>
      </c>
      <c r="L1775" s="10">
        <f t="shared" si="163"/>
        <v>-0.23110175438596492</v>
      </c>
      <c r="M1775" s="10">
        <f t="shared" si="164"/>
        <v>0.23110175438596492</v>
      </c>
      <c r="O1775">
        <f t="shared" si="165"/>
        <v>-9.4885216671052625E-2</v>
      </c>
      <c r="P1775">
        <f t="shared" si="167"/>
        <v>-10.715255672812516</v>
      </c>
      <c r="S1775">
        <f t="shared" si="166"/>
        <v>-0.3795408666842105</v>
      </c>
    </row>
    <row r="1776" spans="5:19" x14ac:dyDescent="0.25">
      <c r="E1776">
        <v>110</v>
      </c>
      <c r="F1776">
        <v>11</v>
      </c>
      <c r="G1776">
        <v>2.25</v>
      </c>
      <c r="H1776">
        <v>30.83</v>
      </c>
      <c r="I1776">
        <v>0</v>
      </c>
      <c r="J1776">
        <v>97.248000000000005</v>
      </c>
      <c r="K1776" s="10">
        <f t="shared" si="162"/>
        <v>0</v>
      </c>
      <c r="L1776" s="10">
        <f t="shared" si="163"/>
        <v>-0.17061052631578949</v>
      </c>
      <c r="M1776" s="10">
        <f t="shared" si="164"/>
        <v>0.17061052631578949</v>
      </c>
      <c r="O1776">
        <f t="shared" si="165"/>
        <v>-7.0048870026315796E-2</v>
      </c>
      <c r="P1776">
        <f t="shared" si="167"/>
        <v>-10.6452068027862</v>
      </c>
      <c r="S1776">
        <f t="shared" si="166"/>
        <v>-0.28019548010526318</v>
      </c>
    </row>
    <row r="1777" spans="5:19" x14ac:dyDescent="0.25">
      <c r="E1777">
        <v>110</v>
      </c>
      <c r="F1777">
        <v>12</v>
      </c>
      <c r="G1777">
        <v>2.25</v>
      </c>
      <c r="H1777">
        <v>46.43</v>
      </c>
      <c r="I1777">
        <v>0</v>
      </c>
      <c r="J1777">
        <v>86.563999999999993</v>
      </c>
      <c r="K1777" s="10">
        <f t="shared" si="162"/>
        <v>0</v>
      </c>
      <c r="L1777" s="10">
        <f t="shared" si="163"/>
        <v>-0.15186666666666665</v>
      </c>
      <c r="M1777" s="10">
        <f t="shared" si="164"/>
        <v>0.15186666666666665</v>
      </c>
      <c r="O1777">
        <f t="shared" si="165"/>
        <v>-6.2353060062499993E-2</v>
      </c>
      <c r="P1777">
        <f t="shared" si="167"/>
        <v>-10.582853742723699</v>
      </c>
      <c r="S1777">
        <f t="shared" si="166"/>
        <v>-0.24941224024999997</v>
      </c>
    </row>
    <row r="1778" spans="5:19" x14ac:dyDescent="0.25">
      <c r="E1778">
        <v>110</v>
      </c>
      <c r="F1778">
        <v>13</v>
      </c>
      <c r="G1778">
        <v>2.25</v>
      </c>
      <c r="H1778">
        <v>224.09</v>
      </c>
      <c r="I1778">
        <v>4.0880000000000001</v>
      </c>
      <c r="J1778">
        <v>0</v>
      </c>
      <c r="K1778" s="10">
        <f t="shared" si="162"/>
        <v>7.171929824561404E-3</v>
      </c>
      <c r="L1778" s="10">
        <f t="shared" si="163"/>
        <v>0</v>
      </c>
      <c r="M1778" s="10">
        <f t="shared" si="164"/>
        <v>7.171929824561404E-3</v>
      </c>
      <c r="O1778">
        <f t="shared" si="165"/>
        <v>2.9446341381578946E-3</v>
      </c>
      <c r="P1778">
        <f t="shared" si="167"/>
        <v>-10.585798376861858</v>
      </c>
      <c r="S1778">
        <f t="shared" si="166"/>
        <v>1.1778536552631579E-2</v>
      </c>
    </row>
    <row r="1779" spans="5:19" x14ac:dyDescent="0.25">
      <c r="E1779">
        <v>110</v>
      </c>
      <c r="F1779">
        <v>14</v>
      </c>
      <c r="G1779">
        <v>2.25</v>
      </c>
      <c r="H1779">
        <v>262.63</v>
      </c>
      <c r="I1779">
        <v>6.82</v>
      </c>
      <c r="J1779">
        <v>0</v>
      </c>
      <c r="K1779" s="10">
        <f t="shared" si="162"/>
        <v>1.1964912280701755E-2</v>
      </c>
      <c r="L1779" s="10">
        <f t="shared" si="163"/>
        <v>0</v>
      </c>
      <c r="M1779" s="10">
        <f t="shared" si="164"/>
        <v>1.1964912280701755E-2</v>
      </c>
      <c r="O1779">
        <f t="shared" si="165"/>
        <v>4.9125256414473684E-3</v>
      </c>
      <c r="P1779">
        <f t="shared" si="167"/>
        <v>-10.590710902503305</v>
      </c>
      <c r="S1779">
        <f t="shared" si="166"/>
        <v>1.9650102565789473E-2</v>
      </c>
    </row>
    <row r="1780" spans="5:19" x14ac:dyDescent="0.25">
      <c r="E1780">
        <v>110</v>
      </c>
      <c r="F1780">
        <v>15</v>
      </c>
      <c r="G1780">
        <v>2.25</v>
      </c>
      <c r="H1780">
        <v>245.79</v>
      </c>
      <c r="I1780">
        <v>0</v>
      </c>
      <c r="J1780">
        <v>30.096</v>
      </c>
      <c r="K1780" s="10">
        <f t="shared" si="162"/>
        <v>0</v>
      </c>
      <c r="L1780" s="10">
        <f t="shared" si="163"/>
        <v>-5.28E-2</v>
      </c>
      <c r="M1780" s="10">
        <f t="shared" si="164"/>
        <v>5.28E-2</v>
      </c>
      <c r="O1780">
        <f t="shared" si="165"/>
        <v>-2.167850025E-2</v>
      </c>
      <c r="P1780">
        <f t="shared" si="167"/>
        <v>-10.569032402253306</v>
      </c>
      <c r="S1780">
        <f t="shared" si="166"/>
        <v>-8.6714000999999999E-2</v>
      </c>
    </row>
    <row r="1781" spans="5:19" x14ac:dyDescent="0.25">
      <c r="E1781">
        <v>110</v>
      </c>
      <c r="F1781">
        <v>16</v>
      </c>
      <c r="G1781">
        <v>2.25</v>
      </c>
      <c r="H1781">
        <v>263.22000000000003</v>
      </c>
      <c r="I1781">
        <v>0</v>
      </c>
      <c r="J1781">
        <v>70.768000000000001</v>
      </c>
      <c r="K1781" s="10">
        <f t="shared" si="162"/>
        <v>0</v>
      </c>
      <c r="L1781" s="10">
        <f t="shared" si="163"/>
        <v>-0.12415438596491228</v>
      </c>
      <c r="M1781" s="10">
        <f t="shared" si="164"/>
        <v>0.12415438596491228</v>
      </c>
      <c r="O1781">
        <f t="shared" si="165"/>
        <v>-5.0975016802631577E-2</v>
      </c>
      <c r="P1781">
        <f t="shared" si="167"/>
        <v>-10.518057385450675</v>
      </c>
      <c r="S1781">
        <f t="shared" si="166"/>
        <v>-0.20390006721052631</v>
      </c>
    </row>
    <row r="1782" spans="5:19" x14ac:dyDescent="0.25">
      <c r="E1782">
        <v>111</v>
      </c>
      <c r="F1782">
        <v>1</v>
      </c>
      <c r="G1782">
        <v>2.2599999999999998</v>
      </c>
      <c r="H1782">
        <v>232.01</v>
      </c>
      <c r="I1782">
        <v>99.22</v>
      </c>
      <c r="J1782">
        <v>0</v>
      </c>
      <c r="K1782" s="10">
        <f t="shared" si="162"/>
        <v>0.17407017543859649</v>
      </c>
      <c r="L1782" s="10">
        <f t="shared" si="163"/>
        <v>0</v>
      </c>
      <c r="M1782" s="10">
        <f t="shared" si="164"/>
        <v>0.17407017543859649</v>
      </c>
      <c r="O1782">
        <f t="shared" si="165"/>
        <v>7.146932465460526E-2</v>
      </c>
      <c r="P1782">
        <f t="shared" si="167"/>
        <v>-10.589526710105281</v>
      </c>
      <c r="S1782">
        <f t="shared" si="166"/>
        <v>0.28587729861842104</v>
      </c>
    </row>
    <row r="1783" spans="5:19" x14ac:dyDescent="0.25">
      <c r="E1783">
        <v>111</v>
      </c>
      <c r="F1783">
        <v>2</v>
      </c>
      <c r="G1783">
        <v>2.2599999999999998</v>
      </c>
      <c r="H1783">
        <v>48.47</v>
      </c>
      <c r="I1783">
        <v>66.28</v>
      </c>
      <c r="J1783">
        <v>0</v>
      </c>
      <c r="K1783" s="10">
        <f t="shared" si="162"/>
        <v>0.11628070175438597</v>
      </c>
      <c r="L1783" s="10">
        <f t="shared" si="163"/>
        <v>0</v>
      </c>
      <c r="M1783" s="10">
        <f t="shared" si="164"/>
        <v>0.11628070175438597</v>
      </c>
      <c r="O1783">
        <f t="shared" si="165"/>
        <v>4.774225799342105E-2</v>
      </c>
      <c r="P1783">
        <f t="shared" si="167"/>
        <v>-10.637268968098702</v>
      </c>
      <c r="S1783">
        <f t="shared" si="166"/>
        <v>0.1909690319736842</v>
      </c>
    </row>
    <row r="1784" spans="5:19" x14ac:dyDescent="0.25">
      <c r="E1784">
        <v>111</v>
      </c>
      <c r="F1784">
        <v>3</v>
      </c>
      <c r="G1784">
        <v>2.2599999999999998</v>
      </c>
      <c r="H1784">
        <v>42.82</v>
      </c>
      <c r="I1784">
        <v>0</v>
      </c>
      <c r="J1784">
        <v>85.168000000000006</v>
      </c>
      <c r="K1784" s="10">
        <f t="shared" si="162"/>
        <v>0</v>
      </c>
      <c r="L1784" s="10">
        <f t="shared" si="163"/>
        <v>-0.14941754385964914</v>
      </c>
      <c r="M1784" s="10">
        <f t="shared" si="164"/>
        <v>0.14941754385964914</v>
      </c>
      <c r="O1784">
        <f t="shared" si="165"/>
        <v>-6.1347504960526322E-2</v>
      </c>
      <c r="P1784">
        <f t="shared" si="167"/>
        <v>-10.575921463138176</v>
      </c>
      <c r="S1784">
        <f t="shared" si="166"/>
        <v>-0.24539001984210529</v>
      </c>
    </row>
    <row r="1785" spans="5:19" x14ac:dyDescent="0.25">
      <c r="E1785">
        <v>111</v>
      </c>
      <c r="F1785">
        <v>4</v>
      </c>
      <c r="G1785">
        <v>2.2599999999999998</v>
      </c>
      <c r="H1785">
        <v>45.03</v>
      </c>
      <c r="I1785">
        <v>0</v>
      </c>
      <c r="J1785">
        <v>90.787999999999997</v>
      </c>
      <c r="K1785" s="10">
        <f t="shared" si="162"/>
        <v>0</v>
      </c>
      <c r="L1785" s="10">
        <f t="shared" si="163"/>
        <v>-0.15927719298245613</v>
      </c>
      <c r="M1785" s="10">
        <f t="shared" si="164"/>
        <v>0.15927719298245613</v>
      </c>
      <c r="O1785">
        <f t="shared" si="165"/>
        <v>-6.5395656588815784E-2</v>
      </c>
      <c r="P1785">
        <f t="shared" si="167"/>
        <v>-10.51052580654936</v>
      </c>
      <c r="S1785">
        <f t="shared" si="166"/>
        <v>-0.26158262635526314</v>
      </c>
    </row>
    <row r="1786" spans="5:19" x14ac:dyDescent="0.25">
      <c r="E1786">
        <v>111</v>
      </c>
      <c r="F1786">
        <v>5</v>
      </c>
      <c r="G1786">
        <v>2.2599999999999998</v>
      </c>
      <c r="H1786">
        <v>47.24</v>
      </c>
      <c r="I1786">
        <v>15.247999999999999</v>
      </c>
      <c r="J1786">
        <v>0</v>
      </c>
      <c r="K1786" s="10">
        <f t="shared" si="162"/>
        <v>2.6750877192982456E-2</v>
      </c>
      <c r="L1786" s="10">
        <f t="shared" si="163"/>
        <v>0</v>
      </c>
      <c r="M1786" s="10">
        <f t="shared" si="164"/>
        <v>2.6750877192982456E-2</v>
      </c>
      <c r="O1786">
        <f t="shared" si="165"/>
        <v>1.0983312460526315E-2</v>
      </c>
      <c r="P1786">
        <f t="shared" si="167"/>
        <v>-10.521509119009886</v>
      </c>
      <c r="S1786">
        <f t="shared" si="166"/>
        <v>4.3933249842105261E-2</v>
      </c>
    </row>
    <row r="1787" spans="5:19" x14ac:dyDescent="0.25">
      <c r="E1787">
        <v>111</v>
      </c>
      <c r="F1787">
        <v>6</v>
      </c>
      <c r="G1787">
        <v>2.2599999999999998</v>
      </c>
      <c r="H1787">
        <v>51.66</v>
      </c>
      <c r="I1787">
        <v>0</v>
      </c>
      <c r="J1787">
        <v>13.42</v>
      </c>
      <c r="K1787" s="10">
        <f t="shared" si="162"/>
        <v>0</v>
      </c>
      <c r="L1787" s="10">
        <f t="shared" si="163"/>
        <v>-2.3543859649122808E-2</v>
      </c>
      <c r="M1787" s="10">
        <f t="shared" si="164"/>
        <v>2.3543859649122808E-2</v>
      </c>
      <c r="O1787">
        <f t="shared" si="165"/>
        <v>-9.6665827138157894E-3</v>
      </c>
      <c r="P1787">
        <f t="shared" si="167"/>
        <v>-10.51184253629607</v>
      </c>
      <c r="S1787">
        <f t="shared" si="166"/>
        <v>-3.8666330855263158E-2</v>
      </c>
    </row>
    <row r="1788" spans="5:19" x14ac:dyDescent="0.25">
      <c r="E1788">
        <v>111</v>
      </c>
      <c r="F1788">
        <v>7</v>
      </c>
      <c r="G1788">
        <v>2.2599999999999998</v>
      </c>
      <c r="H1788">
        <v>224.71</v>
      </c>
      <c r="I1788">
        <v>30.02</v>
      </c>
      <c r="J1788">
        <v>0</v>
      </c>
      <c r="K1788" s="10">
        <f t="shared" si="162"/>
        <v>5.2666666666666667E-2</v>
      </c>
      <c r="L1788" s="10">
        <f t="shared" si="163"/>
        <v>0</v>
      </c>
      <c r="M1788" s="10">
        <f t="shared" si="164"/>
        <v>5.2666666666666667E-2</v>
      </c>
      <c r="O1788">
        <f t="shared" si="165"/>
        <v>2.1623756562499999E-2</v>
      </c>
      <c r="P1788">
        <f t="shared" si="167"/>
        <v>-10.53346629285857</v>
      </c>
      <c r="S1788">
        <f t="shared" si="166"/>
        <v>8.6495026249999996E-2</v>
      </c>
    </row>
    <row r="1789" spans="5:19" x14ac:dyDescent="0.25">
      <c r="E1789">
        <v>111</v>
      </c>
      <c r="F1789">
        <v>8</v>
      </c>
      <c r="G1789">
        <v>2.2599999999999998</v>
      </c>
      <c r="H1789">
        <v>224.45</v>
      </c>
      <c r="I1789">
        <v>0</v>
      </c>
      <c r="J1789">
        <v>19.376000000000001</v>
      </c>
      <c r="K1789" s="10">
        <f t="shared" si="162"/>
        <v>0</v>
      </c>
      <c r="L1789" s="10">
        <f t="shared" si="163"/>
        <v>-3.3992982456140353E-2</v>
      </c>
      <c r="M1789" s="10">
        <f t="shared" si="164"/>
        <v>3.3992982456140353E-2</v>
      </c>
      <c r="O1789">
        <f t="shared" si="165"/>
        <v>-1.3956759065789474E-2</v>
      </c>
      <c r="P1789">
        <f t="shared" si="167"/>
        <v>-10.51950953379278</v>
      </c>
      <c r="S1789">
        <f t="shared" si="166"/>
        <v>-5.5827036263157895E-2</v>
      </c>
    </row>
    <row r="1790" spans="5:19" x14ac:dyDescent="0.25">
      <c r="E1790">
        <v>111</v>
      </c>
      <c r="F1790">
        <v>9</v>
      </c>
      <c r="G1790">
        <v>2.2599999999999998</v>
      </c>
      <c r="H1790">
        <v>264.57</v>
      </c>
      <c r="I1790">
        <v>0</v>
      </c>
      <c r="J1790">
        <v>23.815999999999999</v>
      </c>
      <c r="K1790" s="10">
        <f t="shared" si="162"/>
        <v>0</v>
      </c>
      <c r="L1790" s="10">
        <f t="shared" si="163"/>
        <v>-4.1782456140350872E-2</v>
      </c>
      <c r="M1790" s="10">
        <f t="shared" si="164"/>
        <v>4.1782456140350872E-2</v>
      </c>
      <c r="O1790">
        <f t="shared" si="165"/>
        <v>-1.715494291447368E-2</v>
      </c>
      <c r="P1790">
        <f t="shared" si="167"/>
        <v>-10.502354590878307</v>
      </c>
      <c r="S1790">
        <f t="shared" si="166"/>
        <v>-6.8619771657894721E-2</v>
      </c>
    </row>
    <row r="1791" spans="5:19" x14ac:dyDescent="0.25">
      <c r="E1791">
        <v>111</v>
      </c>
      <c r="F1791">
        <v>10</v>
      </c>
      <c r="G1791">
        <v>2.2599999999999998</v>
      </c>
      <c r="H1791">
        <v>441.2</v>
      </c>
      <c r="I1791">
        <v>0</v>
      </c>
      <c r="J1791">
        <v>31.204000000000001</v>
      </c>
      <c r="K1791" s="10">
        <f t="shared" si="162"/>
        <v>0</v>
      </c>
      <c r="L1791" s="10">
        <f t="shared" si="163"/>
        <v>-5.474385964912281E-2</v>
      </c>
      <c r="M1791" s="10">
        <f t="shared" si="164"/>
        <v>5.474385964912281E-2</v>
      </c>
      <c r="O1791">
        <f t="shared" si="165"/>
        <v>-2.2476605588815788E-2</v>
      </c>
      <c r="P1791">
        <f t="shared" si="167"/>
        <v>-10.479877985289491</v>
      </c>
      <c r="S1791">
        <f t="shared" si="166"/>
        <v>-8.9906422355263152E-2</v>
      </c>
    </row>
    <row r="1792" spans="5:19" x14ac:dyDescent="0.25">
      <c r="E1792">
        <v>111</v>
      </c>
      <c r="F1792">
        <v>11</v>
      </c>
      <c r="G1792">
        <v>2.2599999999999998</v>
      </c>
      <c r="H1792">
        <v>380.34</v>
      </c>
      <c r="I1792">
        <v>35.107999999999997</v>
      </c>
      <c r="J1792">
        <v>0</v>
      </c>
      <c r="K1792" s="10">
        <f t="shared" si="162"/>
        <v>6.1592982456140345E-2</v>
      </c>
      <c r="L1792" s="10">
        <f t="shared" si="163"/>
        <v>0</v>
      </c>
      <c r="M1792" s="10">
        <f t="shared" si="164"/>
        <v>6.1592982456140345E-2</v>
      </c>
      <c r="O1792">
        <f t="shared" si="165"/>
        <v>2.5288702378289469E-2</v>
      </c>
      <c r="P1792">
        <f t="shared" si="167"/>
        <v>-10.50516668766778</v>
      </c>
      <c r="S1792">
        <f t="shared" si="166"/>
        <v>0.10115480951315788</v>
      </c>
    </row>
    <row r="1793" spans="5:19" x14ac:dyDescent="0.25">
      <c r="E1793">
        <v>111</v>
      </c>
      <c r="F1793">
        <v>12</v>
      </c>
      <c r="G1793">
        <v>2.2599999999999998</v>
      </c>
      <c r="H1793">
        <v>337.57</v>
      </c>
      <c r="I1793">
        <v>1.82</v>
      </c>
      <c r="J1793">
        <v>0</v>
      </c>
      <c r="K1793" s="10">
        <f t="shared" si="162"/>
        <v>3.1929824561403508E-3</v>
      </c>
      <c r="L1793" s="10">
        <f t="shared" si="163"/>
        <v>0</v>
      </c>
      <c r="M1793" s="10">
        <f t="shared" si="164"/>
        <v>3.1929824561403508E-3</v>
      </c>
      <c r="O1793">
        <f t="shared" si="165"/>
        <v>1.3109672532894735E-3</v>
      </c>
      <c r="P1793">
        <f t="shared" si="167"/>
        <v>-10.506477654921069</v>
      </c>
      <c r="S1793">
        <f t="shared" si="166"/>
        <v>5.243869013157894E-3</v>
      </c>
    </row>
    <row r="1794" spans="5:19" x14ac:dyDescent="0.25">
      <c r="E1794">
        <v>111</v>
      </c>
      <c r="F1794">
        <v>13</v>
      </c>
      <c r="G1794">
        <v>2.2599999999999998</v>
      </c>
      <c r="H1794">
        <v>225.69</v>
      </c>
      <c r="I1794">
        <v>30.047999999999998</v>
      </c>
      <c r="J1794">
        <v>0</v>
      </c>
      <c r="K1794" s="10">
        <f t="shared" si="162"/>
        <v>5.2715789473684209E-2</v>
      </c>
      <c r="L1794" s="10">
        <f t="shared" si="163"/>
        <v>0</v>
      </c>
      <c r="M1794" s="10">
        <f t="shared" si="164"/>
        <v>5.2715789473684209E-2</v>
      </c>
      <c r="O1794">
        <f t="shared" si="165"/>
        <v>2.1643925289473682E-2</v>
      </c>
      <c r="P1794">
        <f t="shared" si="167"/>
        <v>-10.528121580210543</v>
      </c>
      <c r="S1794">
        <f t="shared" si="166"/>
        <v>8.657570115789473E-2</v>
      </c>
    </row>
    <row r="1795" spans="5:19" x14ac:dyDescent="0.25">
      <c r="E1795">
        <v>111</v>
      </c>
      <c r="F1795">
        <v>14</v>
      </c>
      <c r="G1795">
        <v>2.2599999999999998</v>
      </c>
      <c r="H1795">
        <v>229.65</v>
      </c>
      <c r="I1795">
        <v>69.424000000000007</v>
      </c>
      <c r="J1795">
        <v>0</v>
      </c>
      <c r="K1795" s="10">
        <f t="shared" si="162"/>
        <v>0.12179649122807018</v>
      </c>
      <c r="L1795" s="10">
        <f t="shared" si="163"/>
        <v>0</v>
      </c>
      <c r="M1795" s="10">
        <f t="shared" si="164"/>
        <v>0.12179649122807018</v>
      </c>
      <c r="O1795">
        <f t="shared" si="165"/>
        <v>5.0006917907894737E-2</v>
      </c>
      <c r="P1795">
        <f t="shared" si="167"/>
        <v>-10.578128498118438</v>
      </c>
      <c r="S1795">
        <f t="shared" si="166"/>
        <v>0.20002767163157895</v>
      </c>
    </row>
    <row r="1796" spans="5:19" x14ac:dyDescent="0.25">
      <c r="E1796">
        <v>111</v>
      </c>
      <c r="F1796">
        <v>15</v>
      </c>
      <c r="G1796">
        <v>2.2599999999999998</v>
      </c>
      <c r="H1796">
        <v>305.11</v>
      </c>
      <c r="I1796">
        <v>100.72799999999999</v>
      </c>
      <c r="J1796">
        <v>0</v>
      </c>
      <c r="K1796" s="10">
        <f t="shared" si="162"/>
        <v>0.17671578947368419</v>
      </c>
      <c r="L1796" s="10">
        <f t="shared" si="163"/>
        <v>0</v>
      </c>
      <c r="M1796" s="10">
        <f t="shared" si="164"/>
        <v>0.17671578947368419</v>
      </c>
      <c r="O1796">
        <f t="shared" si="165"/>
        <v>7.2555554664473665E-2</v>
      </c>
      <c r="P1796">
        <f t="shared" si="167"/>
        <v>-10.650684052782912</v>
      </c>
      <c r="S1796">
        <f t="shared" si="166"/>
        <v>0.29022221865789466</v>
      </c>
    </row>
    <row r="1797" spans="5:19" x14ac:dyDescent="0.25">
      <c r="E1797">
        <v>111</v>
      </c>
      <c r="F1797">
        <v>16</v>
      </c>
      <c r="G1797">
        <v>2.2599999999999998</v>
      </c>
      <c r="H1797">
        <v>61.79</v>
      </c>
      <c r="I1797">
        <v>0</v>
      </c>
      <c r="J1797">
        <v>1.1839999999999999</v>
      </c>
      <c r="K1797" s="10">
        <f t="shared" si="162"/>
        <v>0</v>
      </c>
      <c r="L1797" s="10">
        <f t="shared" si="163"/>
        <v>-2.0771929824561402E-3</v>
      </c>
      <c r="M1797" s="10">
        <f t="shared" si="164"/>
        <v>2.0771929824561402E-3</v>
      </c>
      <c r="O1797">
        <f t="shared" si="165"/>
        <v>-8.5284902631578932E-4</v>
      </c>
      <c r="P1797">
        <f t="shared" si="167"/>
        <v>-10.649831203756596</v>
      </c>
      <c r="S1797">
        <f t="shared" si="166"/>
        <v>-3.4113961052631573E-3</v>
      </c>
    </row>
    <row r="1798" spans="5:19" x14ac:dyDescent="0.25">
      <c r="E1798">
        <v>112</v>
      </c>
      <c r="F1798">
        <v>1</v>
      </c>
      <c r="G1798">
        <v>3.1475</v>
      </c>
      <c r="H1798">
        <v>56.19</v>
      </c>
      <c r="I1798">
        <v>47.44</v>
      </c>
      <c r="J1798">
        <v>0</v>
      </c>
      <c r="K1798" s="10">
        <f t="shared" si="162"/>
        <v>8.3228070175438595E-2</v>
      </c>
      <c r="L1798" s="10">
        <f t="shared" si="163"/>
        <v>0</v>
      </c>
      <c r="M1798" s="10">
        <f t="shared" si="164"/>
        <v>8.3228070175438595E-2</v>
      </c>
      <c r="O1798">
        <f t="shared" si="165"/>
        <v>3.4171585986842105E-2</v>
      </c>
      <c r="P1798">
        <f t="shared" si="167"/>
        <v>-10.684002789743438</v>
      </c>
      <c r="S1798">
        <f t="shared" si="166"/>
        <v>0.13668634394736842</v>
      </c>
    </row>
    <row r="1799" spans="5:19" x14ac:dyDescent="0.25">
      <c r="E1799">
        <v>112</v>
      </c>
      <c r="F1799">
        <v>2</v>
      </c>
      <c r="G1799">
        <v>3.1475</v>
      </c>
      <c r="H1799">
        <v>-7.12</v>
      </c>
      <c r="I1799">
        <v>167.89599999999999</v>
      </c>
      <c r="J1799">
        <v>0</v>
      </c>
      <c r="K1799" s="10">
        <f t="shared" ref="K1799:K1862" si="168">I1799/$G$3</f>
        <v>0.29455438596491224</v>
      </c>
      <c r="L1799" s="10">
        <f t="shared" ref="L1799:L1862" si="169">-J1799/$G$3</f>
        <v>0</v>
      </c>
      <c r="M1799" s="10">
        <f t="shared" ref="M1799:M1862" si="170">J1799/$G$3 +I1799/$G$3</f>
        <v>0.29455438596491224</v>
      </c>
      <c r="O1799">
        <f t="shared" ref="O1799:O1862" si="171">(K1799*$J$2+L1799*$J$2)*0.25</f>
        <v>0.12093744942763156</v>
      </c>
      <c r="P1799">
        <f t="shared" si="167"/>
        <v>-10.804940239171069</v>
      </c>
      <c r="S1799">
        <f t="shared" ref="S1799:S1862" si="172">(K1799*$J$2+L1799*$J$2)</f>
        <v>0.48374979771052623</v>
      </c>
    </row>
    <row r="1800" spans="5:19" x14ac:dyDescent="0.25">
      <c r="E1800">
        <v>112</v>
      </c>
      <c r="F1800">
        <v>3</v>
      </c>
      <c r="G1800">
        <v>3.1475</v>
      </c>
      <c r="H1800">
        <v>18.260000000000002</v>
      </c>
      <c r="I1800">
        <v>142.584</v>
      </c>
      <c r="J1800">
        <v>0</v>
      </c>
      <c r="K1800" s="10">
        <f t="shared" si="168"/>
        <v>0.25014736842105262</v>
      </c>
      <c r="L1800" s="10">
        <f t="shared" si="169"/>
        <v>0</v>
      </c>
      <c r="M1800" s="10">
        <f t="shared" si="170"/>
        <v>0.25014736842105262</v>
      </c>
      <c r="O1800">
        <f t="shared" si="171"/>
        <v>0.10270492024342104</v>
      </c>
      <c r="P1800">
        <f t="shared" ref="P1800:P1863" si="173">P1799-O1800</f>
        <v>-10.907645159414489</v>
      </c>
      <c r="S1800">
        <f t="shared" si="172"/>
        <v>0.41081968097368415</v>
      </c>
    </row>
    <row r="1801" spans="5:19" x14ac:dyDescent="0.25">
      <c r="E1801">
        <v>112</v>
      </c>
      <c r="F1801">
        <v>4</v>
      </c>
      <c r="G1801">
        <v>3.1475</v>
      </c>
      <c r="H1801">
        <v>-144.38</v>
      </c>
      <c r="I1801">
        <v>55.664000000000001</v>
      </c>
      <c r="J1801">
        <v>0</v>
      </c>
      <c r="K1801" s="10">
        <f t="shared" si="168"/>
        <v>9.7656140350877191E-2</v>
      </c>
      <c r="L1801" s="10">
        <f t="shared" si="169"/>
        <v>0</v>
      </c>
      <c r="M1801" s="10">
        <f t="shared" si="170"/>
        <v>9.7656140350877191E-2</v>
      </c>
      <c r="O1801">
        <f t="shared" si="171"/>
        <v>4.0095429223684205E-2</v>
      </c>
      <c r="P1801">
        <f t="shared" si="173"/>
        <v>-10.947740588638174</v>
      </c>
      <c r="S1801">
        <f t="shared" si="172"/>
        <v>0.16038171689473682</v>
      </c>
    </row>
    <row r="1802" spans="5:19" x14ac:dyDescent="0.25">
      <c r="E1802">
        <v>112</v>
      </c>
      <c r="F1802">
        <v>5</v>
      </c>
      <c r="G1802">
        <v>3.1475</v>
      </c>
      <c r="H1802">
        <v>49.29</v>
      </c>
      <c r="I1802">
        <v>0</v>
      </c>
      <c r="J1802">
        <v>12.263999999999999</v>
      </c>
      <c r="K1802" s="10">
        <f t="shared" si="168"/>
        <v>0</v>
      </c>
      <c r="L1802" s="10">
        <f t="shared" si="169"/>
        <v>-2.151578947368421E-2</v>
      </c>
      <c r="M1802" s="10">
        <f t="shared" si="170"/>
        <v>2.151578947368421E-2</v>
      </c>
      <c r="O1802">
        <f t="shared" si="171"/>
        <v>-8.8339024144736839E-3</v>
      </c>
      <c r="P1802">
        <f t="shared" si="173"/>
        <v>-10.938906686223701</v>
      </c>
      <c r="S1802">
        <f t="shared" si="172"/>
        <v>-3.5335609657894736E-2</v>
      </c>
    </row>
    <row r="1803" spans="5:19" x14ac:dyDescent="0.25">
      <c r="E1803">
        <v>112</v>
      </c>
      <c r="F1803">
        <v>6</v>
      </c>
      <c r="G1803">
        <v>3.1475</v>
      </c>
      <c r="H1803">
        <v>64.98</v>
      </c>
      <c r="I1803">
        <v>70.552000000000007</v>
      </c>
      <c r="J1803">
        <v>0</v>
      </c>
      <c r="K1803" s="10">
        <f t="shared" si="168"/>
        <v>0.12377543859649123</v>
      </c>
      <c r="L1803" s="10">
        <f t="shared" si="169"/>
        <v>0</v>
      </c>
      <c r="M1803" s="10">
        <f t="shared" si="170"/>
        <v>0.12377543859649123</v>
      </c>
      <c r="O1803">
        <f t="shared" si="171"/>
        <v>5.0819429480263155E-2</v>
      </c>
      <c r="P1803">
        <f t="shared" si="173"/>
        <v>-10.989726115703965</v>
      </c>
      <c r="S1803">
        <f t="shared" si="172"/>
        <v>0.20327771792105262</v>
      </c>
    </row>
    <row r="1804" spans="5:19" x14ac:dyDescent="0.25">
      <c r="E1804">
        <v>112</v>
      </c>
      <c r="F1804">
        <v>7</v>
      </c>
      <c r="G1804">
        <v>3.1475</v>
      </c>
      <c r="H1804">
        <v>65.599999999999994</v>
      </c>
      <c r="I1804">
        <v>142.71600000000001</v>
      </c>
      <c r="J1804">
        <v>0</v>
      </c>
      <c r="K1804" s="10">
        <f t="shared" si="168"/>
        <v>0.25037894736842109</v>
      </c>
      <c r="L1804" s="10">
        <f t="shared" si="169"/>
        <v>0</v>
      </c>
      <c r="M1804" s="10">
        <f t="shared" si="170"/>
        <v>0.25037894736842109</v>
      </c>
      <c r="O1804">
        <f t="shared" si="171"/>
        <v>0.10280000138486843</v>
      </c>
      <c r="P1804">
        <f t="shared" si="173"/>
        <v>-11.092526117088832</v>
      </c>
      <c r="S1804">
        <f t="shared" si="172"/>
        <v>0.41120000553947372</v>
      </c>
    </row>
    <row r="1805" spans="5:19" x14ac:dyDescent="0.25">
      <c r="E1805">
        <v>112</v>
      </c>
      <c r="F1805">
        <v>8</v>
      </c>
      <c r="G1805">
        <v>3.1475</v>
      </c>
      <c r="H1805">
        <v>250.45</v>
      </c>
      <c r="I1805">
        <v>182.80799999999999</v>
      </c>
      <c r="J1805">
        <v>0</v>
      </c>
      <c r="K1805" s="10">
        <f t="shared" si="168"/>
        <v>0.32071578947368418</v>
      </c>
      <c r="L1805" s="10">
        <f t="shared" si="169"/>
        <v>0</v>
      </c>
      <c r="M1805" s="10">
        <f t="shared" si="170"/>
        <v>0.32071578947368418</v>
      </c>
      <c r="O1805">
        <f t="shared" si="171"/>
        <v>0.13167873716447367</v>
      </c>
      <c r="P1805">
        <f t="shared" si="173"/>
        <v>-11.224204854253307</v>
      </c>
      <c r="S1805">
        <f t="shared" si="172"/>
        <v>0.5267149486578947</v>
      </c>
    </row>
    <row r="1806" spans="5:19" x14ac:dyDescent="0.25">
      <c r="E1806">
        <v>112</v>
      </c>
      <c r="F1806">
        <v>9</v>
      </c>
      <c r="G1806">
        <v>3.1475</v>
      </c>
      <c r="H1806">
        <v>336.61</v>
      </c>
      <c r="I1806">
        <v>0</v>
      </c>
      <c r="J1806">
        <v>19.175999999999998</v>
      </c>
      <c r="K1806" s="10">
        <f t="shared" si="168"/>
        <v>0</v>
      </c>
      <c r="L1806" s="10">
        <f t="shared" si="169"/>
        <v>-3.364210526315789E-2</v>
      </c>
      <c r="M1806" s="10">
        <f t="shared" si="170"/>
        <v>3.364210526315789E-2</v>
      </c>
      <c r="O1806">
        <f t="shared" si="171"/>
        <v>-1.3812696730263155E-2</v>
      </c>
      <c r="P1806">
        <f t="shared" si="173"/>
        <v>-11.210392157523044</v>
      </c>
      <c r="S1806">
        <f t="shared" si="172"/>
        <v>-5.5250786921052619E-2</v>
      </c>
    </row>
    <row r="1807" spans="5:19" x14ac:dyDescent="0.25">
      <c r="E1807">
        <v>112</v>
      </c>
      <c r="F1807">
        <v>10</v>
      </c>
      <c r="G1807">
        <v>3.1475</v>
      </c>
      <c r="H1807">
        <v>362.83</v>
      </c>
      <c r="I1807">
        <v>0</v>
      </c>
      <c r="J1807">
        <v>26.391999999999999</v>
      </c>
      <c r="K1807" s="10">
        <f t="shared" si="168"/>
        <v>0</v>
      </c>
      <c r="L1807" s="10">
        <f t="shared" si="169"/>
        <v>-4.6301754385964913E-2</v>
      </c>
      <c r="M1807" s="10">
        <f t="shared" si="170"/>
        <v>4.6301754385964913E-2</v>
      </c>
      <c r="O1807">
        <f t="shared" si="171"/>
        <v>-1.9010465796052631E-2</v>
      </c>
      <c r="P1807">
        <f t="shared" si="173"/>
        <v>-11.191381691726992</v>
      </c>
      <c r="S1807">
        <f t="shared" si="172"/>
        <v>-7.6041863184210523E-2</v>
      </c>
    </row>
    <row r="1808" spans="5:19" x14ac:dyDescent="0.25">
      <c r="E1808">
        <v>112</v>
      </c>
      <c r="F1808">
        <v>11</v>
      </c>
      <c r="G1808">
        <v>3.1475</v>
      </c>
      <c r="H1808">
        <v>68.92</v>
      </c>
      <c r="I1808">
        <v>0</v>
      </c>
      <c r="J1808">
        <v>6.7240000000000002</v>
      </c>
      <c r="K1808" s="10">
        <f t="shared" si="168"/>
        <v>0</v>
      </c>
      <c r="L1808" s="10">
        <f t="shared" si="169"/>
        <v>-1.1796491228070177E-2</v>
      </c>
      <c r="M1808" s="10">
        <f t="shared" si="170"/>
        <v>1.1796491228070177E-2</v>
      </c>
      <c r="O1808">
        <f t="shared" si="171"/>
        <v>-4.8433757203947374E-3</v>
      </c>
      <c r="P1808">
        <f t="shared" si="173"/>
        <v>-11.186538316006597</v>
      </c>
      <c r="S1808">
        <f t="shared" si="172"/>
        <v>-1.937350288157895E-2</v>
      </c>
    </row>
    <row r="1809" spans="5:19" x14ac:dyDescent="0.25">
      <c r="E1809">
        <v>112</v>
      </c>
      <c r="F1809">
        <v>12</v>
      </c>
      <c r="G1809">
        <v>3.1475</v>
      </c>
      <c r="H1809">
        <v>77.45</v>
      </c>
      <c r="I1809">
        <v>0</v>
      </c>
      <c r="J1809">
        <v>45.46</v>
      </c>
      <c r="K1809" s="10">
        <f t="shared" si="168"/>
        <v>0</v>
      </c>
      <c r="L1809" s="10">
        <f t="shared" si="169"/>
        <v>-7.9754385964912286E-2</v>
      </c>
      <c r="M1809" s="10">
        <f t="shared" si="170"/>
        <v>7.9754385964912286E-2</v>
      </c>
      <c r="O1809">
        <f t="shared" si="171"/>
        <v>-3.2745368865131581E-2</v>
      </c>
      <c r="P1809">
        <f t="shared" si="173"/>
        <v>-11.153792947141465</v>
      </c>
      <c r="S1809">
        <f t="shared" si="172"/>
        <v>-0.13098147546052633</v>
      </c>
    </row>
    <row r="1810" spans="5:19" x14ac:dyDescent="0.25">
      <c r="E1810">
        <v>112</v>
      </c>
      <c r="F1810">
        <v>13</v>
      </c>
      <c r="G1810">
        <v>3.1475</v>
      </c>
      <c r="H1810">
        <v>72.849999999999994</v>
      </c>
      <c r="I1810">
        <v>0</v>
      </c>
      <c r="J1810">
        <v>17.399999999999999</v>
      </c>
      <c r="K1810" s="10">
        <f t="shared" si="168"/>
        <v>0</v>
      </c>
      <c r="L1810" s="10">
        <f t="shared" si="169"/>
        <v>-3.0526315789473683E-2</v>
      </c>
      <c r="M1810" s="10">
        <f t="shared" si="170"/>
        <v>3.0526315789473683E-2</v>
      </c>
      <c r="O1810">
        <f t="shared" si="171"/>
        <v>-1.2533423190789473E-2</v>
      </c>
      <c r="P1810">
        <f t="shared" si="173"/>
        <v>-11.141259523950675</v>
      </c>
      <c r="S1810">
        <f t="shared" si="172"/>
        <v>-5.0133692763157892E-2</v>
      </c>
    </row>
    <row r="1811" spans="5:19" x14ac:dyDescent="0.25">
      <c r="E1811">
        <v>112</v>
      </c>
      <c r="F1811">
        <v>14</v>
      </c>
      <c r="G1811">
        <v>3.1475</v>
      </c>
      <c r="H1811">
        <v>71.42</v>
      </c>
      <c r="I1811">
        <v>0</v>
      </c>
      <c r="J1811">
        <v>8.468</v>
      </c>
      <c r="K1811" s="10">
        <f t="shared" si="168"/>
        <v>0</v>
      </c>
      <c r="L1811" s="10">
        <f t="shared" si="169"/>
        <v>-1.4856140350877192E-2</v>
      </c>
      <c r="M1811" s="10">
        <f t="shared" si="170"/>
        <v>1.4856140350877192E-2</v>
      </c>
      <c r="O1811">
        <f t="shared" si="171"/>
        <v>-6.0995992861842098E-3</v>
      </c>
      <c r="P1811">
        <f t="shared" si="173"/>
        <v>-11.135159924664491</v>
      </c>
      <c r="S1811">
        <f t="shared" si="172"/>
        <v>-2.4398397144736839E-2</v>
      </c>
    </row>
    <row r="1812" spans="5:19" x14ac:dyDescent="0.25">
      <c r="E1812">
        <v>112</v>
      </c>
      <c r="F1812">
        <v>15</v>
      </c>
      <c r="G1812">
        <v>3.1475</v>
      </c>
      <c r="H1812">
        <v>210.93</v>
      </c>
      <c r="I1812">
        <v>0</v>
      </c>
      <c r="J1812">
        <v>4.76</v>
      </c>
      <c r="K1812" s="10">
        <f t="shared" si="168"/>
        <v>0</v>
      </c>
      <c r="L1812" s="10">
        <f t="shared" si="169"/>
        <v>-8.350877192982456E-3</v>
      </c>
      <c r="M1812" s="10">
        <f t="shared" si="170"/>
        <v>8.350877192982456E-3</v>
      </c>
      <c r="O1812">
        <f t="shared" si="171"/>
        <v>-3.4286835855263154E-3</v>
      </c>
      <c r="P1812">
        <f t="shared" si="173"/>
        <v>-11.131731241078965</v>
      </c>
      <c r="S1812">
        <f t="shared" si="172"/>
        <v>-1.3714734342105262E-2</v>
      </c>
    </row>
    <row r="1813" spans="5:19" x14ac:dyDescent="0.25">
      <c r="E1813">
        <v>112</v>
      </c>
      <c r="F1813">
        <v>16</v>
      </c>
      <c r="G1813">
        <v>3.1475</v>
      </c>
      <c r="H1813">
        <v>75.63</v>
      </c>
      <c r="I1813">
        <v>0</v>
      </c>
      <c r="J1813">
        <v>9.1639999999999997</v>
      </c>
      <c r="K1813" s="10">
        <f t="shared" si="168"/>
        <v>0</v>
      </c>
      <c r="L1813" s="10">
        <f t="shared" si="169"/>
        <v>-1.6077192982456141E-2</v>
      </c>
      <c r="M1813" s="10">
        <f t="shared" si="170"/>
        <v>1.6077192982456141E-2</v>
      </c>
      <c r="O1813">
        <f t="shared" si="171"/>
        <v>-6.6009362138157897E-3</v>
      </c>
      <c r="P1813">
        <f t="shared" si="173"/>
        <v>-11.125130304865149</v>
      </c>
      <c r="S1813">
        <f t="shared" si="172"/>
        <v>-2.6403744855263159E-2</v>
      </c>
    </row>
    <row r="1814" spans="5:19" x14ac:dyDescent="0.25">
      <c r="E1814">
        <v>113</v>
      </c>
      <c r="F1814">
        <v>1</v>
      </c>
      <c r="G1814">
        <v>2.36375</v>
      </c>
      <c r="H1814">
        <v>244.15</v>
      </c>
      <c r="I1814">
        <v>208.89599999999999</v>
      </c>
      <c r="J1814">
        <v>0</v>
      </c>
      <c r="K1814" s="10">
        <f t="shared" si="168"/>
        <v>0.36648421052631575</v>
      </c>
      <c r="L1814" s="10">
        <f t="shared" si="169"/>
        <v>0</v>
      </c>
      <c r="M1814" s="10">
        <f t="shared" si="170"/>
        <v>0.36648421052631575</v>
      </c>
      <c r="O1814">
        <f t="shared" si="171"/>
        <v>0.1504702282105263</v>
      </c>
      <c r="P1814">
        <f t="shared" si="173"/>
        <v>-11.275600533075675</v>
      </c>
      <c r="S1814">
        <f t="shared" si="172"/>
        <v>0.60188091284210521</v>
      </c>
    </row>
    <row r="1815" spans="5:19" x14ac:dyDescent="0.25">
      <c r="E1815">
        <v>113</v>
      </c>
      <c r="F1815">
        <v>2</v>
      </c>
      <c r="G1815">
        <v>2.36375</v>
      </c>
      <c r="H1815">
        <v>596.29</v>
      </c>
      <c r="I1815">
        <v>2.6040000000000001</v>
      </c>
      <c r="J1815">
        <v>0</v>
      </c>
      <c r="K1815" s="10">
        <f t="shared" si="168"/>
        <v>4.5684210526315792E-3</v>
      </c>
      <c r="L1815" s="10">
        <f t="shared" si="169"/>
        <v>0</v>
      </c>
      <c r="M1815" s="10">
        <f t="shared" si="170"/>
        <v>4.5684210526315792E-3</v>
      </c>
      <c r="O1815">
        <f t="shared" si="171"/>
        <v>1.8756916085526315E-3</v>
      </c>
      <c r="P1815">
        <f t="shared" si="173"/>
        <v>-11.277476224684227</v>
      </c>
      <c r="S1815">
        <f t="shared" si="172"/>
        <v>7.5027664342105262E-3</v>
      </c>
    </row>
    <row r="1816" spans="5:19" x14ac:dyDescent="0.25">
      <c r="E1816">
        <v>113</v>
      </c>
      <c r="F1816">
        <v>3</v>
      </c>
      <c r="G1816">
        <v>2.36375</v>
      </c>
      <c r="H1816">
        <v>282.83</v>
      </c>
      <c r="I1816">
        <v>0</v>
      </c>
      <c r="J1816">
        <v>36.512</v>
      </c>
      <c r="K1816" s="10">
        <f t="shared" si="168"/>
        <v>0</v>
      </c>
      <c r="L1816" s="10">
        <f t="shared" si="169"/>
        <v>-6.40561403508772E-2</v>
      </c>
      <c r="M1816" s="10">
        <f t="shared" si="170"/>
        <v>6.40561403508772E-2</v>
      </c>
      <c r="O1816">
        <f t="shared" si="171"/>
        <v>-2.6300019973684211E-2</v>
      </c>
      <c r="P1816">
        <f t="shared" si="173"/>
        <v>-11.251176204710543</v>
      </c>
      <c r="S1816">
        <f t="shared" si="172"/>
        <v>-0.10520007989473684</v>
      </c>
    </row>
    <row r="1817" spans="5:19" x14ac:dyDescent="0.25">
      <c r="E1817">
        <v>113</v>
      </c>
      <c r="F1817">
        <v>4</v>
      </c>
      <c r="G1817">
        <v>2.36375</v>
      </c>
      <c r="H1817">
        <v>375.65</v>
      </c>
      <c r="I1817">
        <v>0</v>
      </c>
      <c r="J1817">
        <v>21.76</v>
      </c>
      <c r="K1817" s="10">
        <f t="shared" si="168"/>
        <v>0</v>
      </c>
      <c r="L1817" s="10">
        <f t="shared" si="169"/>
        <v>-3.817543859649123E-2</v>
      </c>
      <c r="M1817" s="10">
        <f t="shared" si="170"/>
        <v>3.817543859649123E-2</v>
      </c>
      <c r="O1817">
        <f t="shared" si="171"/>
        <v>-1.5673982105263159E-2</v>
      </c>
      <c r="P1817">
        <f t="shared" si="173"/>
        <v>-11.23550222260528</v>
      </c>
      <c r="S1817">
        <f t="shared" si="172"/>
        <v>-6.2695928421052635E-2</v>
      </c>
    </row>
    <row r="1818" spans="5:19" x14ac:dyDescent="0.25">
      <c r="E1818">
        <v>113</v>
      </c>
      <c r="F1818">
        <v>5</v>
      </c>
      <c r="G1818">
        <v>2.36375</v>
      </c>
      <c r="H1818">
        <v>223.09</v>
      </c>
      <c r="I1818">
        <v>221.11600000000001</v>
      </c>
      <c r="J1818">
        <v>0</v>
      </c>
      <c r="K1818" s="10">
        <f t="shared" si="168"/>
        <v>0.38792280701754389</v>
      </c>
      <c r="L1818" s="10">
        <f t="shared" si="169"/>
        <v>0</v>
      </c>
      <c r="M1818" s="10">
        <f t="shared" si="170"/>
        <v>0.38792280701754389</v>
      </c>
      <c r="O1818">
        <f t="shared" si="171"/>
        <v>0.15927243691118423</v>
      </c>
      <c r="P1818">
        <f t="shared" si="173"/>
        <v>-11.394774659516465</v>
      </c>
      <c r="S1818">
        <f t="shared" si="172"/>
        <v>0.63708974764473691</v>
      </c>
    </row>
    <row r="1819" spans="5:19" x14ac:dyDescent="0.25">
      <c r="E1819">
        <v>113</v>
      </c>
      <c r="F1819">
        <v>6</v>
      </c>
      <c r="G1819">
        <v>2.36375</v>
      </c>
      <c r="H1819">
        <v>63.9</v>
      </c>
      <c r="I1819">
        <v>0</v>
      </c>
      <c r="J1819">
        <v>19.059999999999999</v>
      </c>
      <c r="K1819" s="10">
        <f t="shared" si="168"/>
        <v>0</v>
      </c>
      <c r="L1819" s="10">
        <f t="shared" si="169"/>
        <v>-3.3438596491228066E-2</v>
      </c>
      <c r="M1819" s="10">
        <f t="shared" si="170"/>
        <v>3.3438596491228066E-2</v>
      </c>
      <c r="O1819">
        <f t="shared" si="171"/>
        <v>-1.3729140575657892E-2</v>
      </c>
      <c r="P1819">
        <f t="shared" si="173"/>
        <v>-11.381045518940807</v>
      </c>
      <c r="S1819">
        <f t="shared" si="172"/>
        <v>-5.4916562302631568E-2</v>
      </c>
    </row>
    <row r="1820" spans="5:19" x14ac:dyDescent="0.25">
      <c r="E1820">
        <v>113</v>
      </c>
      <c r="F1820">
        <v>7</v>
      </c>
      <c r="G1820">
        <v>2.36375</v>
      </c>
      <c r="H1820">
        <v>67.260000000000005</v>
      </c>
      <c r="I1820">
        <v>0</v>
      </c>
      <c r="J1820">
        <v>143.29599999999999</v>
      </c>
      <c r="K1820" s="10">
        <f t="shared" si="168"/>
        <v>0</v>
      </c>
      <c r="L1820" s="10">
        <f t="shared" si="169"/>
        <v>-0.25139649122807017</v>
      </c>
      <c r="M1820" s="10">
        <f t="shared" si="170"/>
        <v>0.25139649122807017</v>
      </c>
      <c r="O1820">
        <f t="shared" si="171"/>
        <v>-0.10321778215789473</v>
      </c>
      <c r="P1820">
        <f t="shared" si="173"/>
        <v>-11.277827736782912</v>
      </c>
      <c r="S1820">
        <f t="shared" si="172"/>
        <v>-0.41287112863157893</v>
      </c>
    </row>
    <row r="1821" spans="5:19" x14ac:dyDescent="0.25">
      <c r="E1821">
        <v>113</v>
      </c>
      <c r="F1821">
        <v>8</v>
      </c>
      <c r="G1821">
        <v>2.36375</v>
      </c>
      <c r="H1821">
        <v>64.540000000000006</v>
      </c>
      <c r="I1821">
        <v>0</v>
      </c>
      <c r="J1821">
        <v>153.88800000000001</v>
      </c>
      <c r="K1821" s="10">
        <f t="shared" si="168"/>
        <v>0</v>
      </c>
      <c r="L1821" s="10">
        <f t="shared" si="169"/>
        <v>-0.26997894736842104</v>
      </c>
      <c r="M1821" s="10">
        <f t="shared" si="170"/>
        <v>0.26997894736842104</v>
      </c>
      <c r="O1821">
        <f t="shared" si="171"/>
        <v>-0.1108473234473684</v>
      </c>
      <c r="P1821">
        <f t="shared" si="173"/>
        <v>-11.166980413335544</v>
      </c>
      <c r="S1821">
        <f t="shared" si="172"/>
        <v>-0.44338929378947362</v>
      </c>
    </row>
    <row r="1822" spans="5:19" x14ac:dyDescent="0.25">
      <c r="E1822">
        <v>113</v>
      </c>
      <c r="F1822">
        <v>9</v>
      </c>
      <c r="G1822">
        <v>2.36375</v>
      </c>
      <c r="H1822">
        <v>68.489999999999995</v>
      </c>
      <c r="I1822">
        <v>168.012</v>
      </c>
      <c r="J1822">
        <v>0</v>
      </c>
      <c r="K1822" s="10">
        <f t="shared" si="168"/>
        <v>0.29475789473684211</v>
      </c>
      <c r="L1822" s="10">
        <f t="shared" si="169"/>
        <v>0</v>
      </c>
      <c r="M1822" s="10">
        <f t="shared" si="170"/>
        <v>0.29475789473684211</v>
      </c>
      <c r="O1822">
        <f t="shared" si="171"/>
        <v>0.12102100558223684</v>
      </c>
      <c r="P1822">
        <f t="shared" si="173"/>
        <v>-11.288001418917782</v>
      </c>
      <c r="S1822">
        <f t="shared" si="172"/>
        <v>0.48408402232894737</v>
      </c>
    </row>
    <row r="1823" spans="5:19" x14ac:dyDescent="0.25">
      <c r="E1823">
        <v>113</v>
      </c>
      <c r="F1823">
        <v>10</v>
      </c>
      <c r="G1823">
        <v>2.36375</v>
      </c>
      <c r="H1823">
        <v>100</v>
      </c>
      <c r="I1823">
        <v>26.78</v>
      </c>
      <c r="J1823">
        <v>0</v>
      </c>
      <c r="K1823" s="10">
        <f t="shared" si="168"/>
        <v>4.6982456140350883E-2</v>
      </c>
      <c r="L1823" s="10">
        <f t="shared" si="169"/>
        <v>0</v>
      </c>
      <c r="M1823" s="10">
        <f t="shared" si="170"/>
        <v>4.6982456140350883E-2</v>
      </c>
      <c r="O1823">
        <f t="shared" si="171"/>
        <v>1.9289946726973685E-2</v>
      </c>
      <c r="P1823">
        <f t="shared" si="173"/>
        <v>-11.307291365644755</v>
      </c>
      <c r="S1823">
        <f t="shared" si="172"/>
        <v>7.715978690789474E-2</v>
      </c>
    </row>
    <row r="1824" spans="5:19" x14ac:dyDescent="0.25">
      <c r="E1824">
        <v>113</v>
      </c>
      <c r="F1824">
        <v>11</v>
      </c>
      <c r="G1824">
        <v>2.36375</v>
      </c>
      <c r="H1824">
        <v>303.58999999999997</v>
      </c>
      <c r="I1824">
        <v>1.296</v>
      </c>
      <c r="J1824">
        <v>0</v>
      </c>
      <c r="K1824" s="10">
        <f t="shared" si="168"/>
        <v>2.2736842105263158E-3</v>
      </c>
      <c r="L1824" s="10">
        <f t="shared" si="169"/>
        <v>0</v>
      </c>
      <c r="M1824" s="10">
        <f t="shared" si="170"/>
        <v>2.2736842105263158E-3</v>
      </c>
      <c r="O1824">
        <f t="shared" si="171"/>
        <v>9.3352393421052623E-4</v>
      </c>
      <c r="P1824">
        <f t="shared" si="173"/>
        <v>-11.308224889578964</v>
      </c>
      <c r="S1824">
        <f t="shared" si="172"/>
        <v>3.7340957368421049E-3</v>
      </c>
    </row>
    <row r="1825" spans="5:19" x14ac:dyDescent="0.25">
      <c r="E1825">
        <v>113</v>
      </c>
      <c r="F1825">
        <v>12</v>
      </c>
      <c r="G1825">
        <v>2.36375</v>
      </c>
      <c r="H1825">
        <v>497.13</v>
      </c>
      <c r="I1825">
        <v>0</v>
      </c>
      <c r="J1825">
        <v>101.78</v>
      </c>
      <c r="K1825" s="10">
        <f t="shared" si="168"/>
        <v>0</v>
      </c>
      <c r="L1825" s="10">
        <f t="shared" si="169"/>
        <v>-0.17856140350877192</v>
      </c>
      <c r="M1825" s="10">
        <f t="shared" si="170"/>
        <v>0.17856140350877192</v>
      </c>
      <c r="O1825">
        <f t="shared" si="171"/>
        <v>-7.33133225493421E-2</v>
      </c>
      <c r="P1825">
        <f t="shared" si="173"/>
        <v>-11.234911567029622</v>
      </c>
      <c r="S1825">
        <f t="shared" si="172"/>
        <v>-0.2932532901973684</v>
      </c>
    </row>
    <row r="1826" spans="5:19" x14ac:dyDescent="0.25">
      <c r="E1826">
        <v>113</v>
      </c>
      <c r="F1826">
        <v>13</v>
      </c>
      <c r="G1826">
        <v>2.36375</v>
      </c>
      <c r="H1826">
        <v>339.41</v>
      </c>
      <c r="I1826">
        <v>131.41999999999999</v>
      </c>
      <c r="J1826">
        <v>0</v>
      </c>
      <c r="K1826" s="10">
        <f t="shared" si="168"/>
        <v>0.23056140350877191</v>
      </c>
      <c r="L1826" s="10">
        <f t="shared" si="169"/>
        <v>0</v>
      </c>
      <c r="M1826" s="10">
        <f t="shared" si="170"/>
        <v>0.23056140350877191</v>
      </c>
      <c r="O1826">
        <f t="shared" si="171"/>
        <v>9.4663360674342098E-2</v>
      </c>
      <c r="P1826">
        <f t="shared" si="173"/>
        <v>-11.329574927703964</v>
      </c>
      <c r="S1826">
        <f t="shared" si="172"/>
        <v>0.37865344269736839</v>
      </c>
    </row>
    <row r="1827" spans="5:19" x14ac:dyDescent="0.25">
      <c r="E1827">
        <v>113</v>
      </c>
      <c r="F1827">
        <v>14</v>
      </c>
      <c r="G1827">
        <v>2.36375</v>
      </c>
      <c r="H1827">
        <v>398.16</v>
      </c>
      <c r="I1827">
        <v>0</v>
      </c>
      <c r="J1827">
        <v>45.103999999999999</v>
      </c>
      <c r="K1827" s="10">
        <f t="shared" si="168"/>
        <v>0</v>
      </c>
      <c r="L1827" s="10">
        <f t="shared" si="169"/>
        <v>-7.9129824561403508E-2</v>
      </c>
      <c r="M1827" s="10">
        <f t="shared" si="170"/>
        <v>7.9129824561403508E-2</v>
      </c>
      <c r="O1827">
        <f t="shared" si="171"/>
        <v>-3.2488937907894734E-2</v>
      </c>
      <c r="P1827">
        <f t="shared" si="173"/>
        <v>-11.29708598979607</v>
      </c>
      <c r="S1827">
        <f t="shared" si="172"/>
        <v>-0.12995575163157894</v>
      </c>
    </row>
    <row r="1828" spans="5:19" x14ac:dyDescent="0.25">
      <c r="E1828">
        <v>113</v>
      </c>
      <c r="F1828">
        <v>15</v>
      </c>
      <c r="G1828">
        <v>2.36375</v>
      </c>
      <c r="H1828">
        <v>543.51</v>
      </c>
      <c r="I1828">
        <v>0</v>
      </c>
      <c r="J1828">
        <v>93.835999999999999</v>
      </c>
      <c r="K1828" s="10">
        <f t="shared" si="168"/>
        <v>0</v>
      </c>
      <c r="L1828" s="10">
        <f t="shared" si="169"/>
        <v>-0.16462456140350876</v>
      </c>
      <c r="M1828" s="10">
        <f t="shared" si="170"/>
        <v>0.16462456140350876</v>
      </c>
      <c r="O1828">
        <f t="shared" si="171"/>
        <v>-6.7591166582236836E-2</v>
      </c>
      <c r="P1828">
        <f t="shared" si="173"/>
        <v>-11.229494823213834</v>
      </c>
      <c r="S1828">
        <f t="shared" si="172"/>
        <v>-0.27036466632894735</v>
      </c>
    </row>
    <row r="1829" spans="5:19" x14ac:dyDescent="0.25">
      <c r="E1829">
        <v>113</v>
      </c>
      <c r="F1829">
        <v>16</v>
      </c>
      <c r="G1829">
        <v>2.36375</v>
      </c>
      <c r="H1829">
        <v>290.54000000000002</v>
      </c>
      <c r="I1829">
        <v>0</v>
      </c>
      <c r="J1829">
        <v>192.06800000000001</v>
      </c>
      <c r="K1829" s="10">
        <f t="shared" si="168"/>
        <v>0</v>
      </c>
      <c r="L1829" s="10">
        <f t="shared" si="169"/>
        <v>-0.33696140350877196</v>
      </c>
      <c r="M1829" s="10">
        <f t="shared" si="170"/>
        <v>0.33696140350877196</v>
      </c>
      <c r="O1829">
        <f t="shared" si="171"/>
        <v>-0.13834882329934212</v>
      </c>
      <c r="P1829">
        <f t="shared" si="173"/>
        <v>-11.091145999914492</v>
      </c>
      <c r="S1829">
        <f t="shared" si="172"/>
        <v>-0.55339529319736847</v>
      </c>
    </row>
    <row r="1830" spans="5:19" x14ac:dyDescent="0.25">
      <c r="E1830">
        <v>114</v>
      </c>
      <c r="F1830">
        <v>1</v>
      </c>
      <c r="G1830">
        <v>4.2625000000000002</v>
      </c>
      <c r="H1830">
        <v>244</v>
      </c>
      <c r="I1830">
        <v>50.515999999999998</v>
      </c>
      <c r="J1830">
        <v>0</v>
      </c>
      <c r="K1830" s="10">
        <f t="shared" si="168"/>
        <v>8.8624561403508773E-2</v>
      </c>
      <c r="L1830" s="10">
        <f t="shared" si="169"/>
        <v>0</v>
      </c>
      <c r="M1830" s="10">
        <f t="shared" si="170"/>
        <v>8.8624561403508773E-2</v>
      </c>
      <c r="O1830">
        <f t="shared" si="171"/>
        <v>3.6387264707236841E-2</v>
      </c>
      <c r="P1830">
        <f t="shared" si="173"/>
        <v>-11.127533264621729</v>
      </c>
      <c r="S1830">
        <f t="shared" si="172"/>
        <v>0.14554905882894736</v>
      </c>
    </row>
    <row r="1831" spans="5:19" x14ac:dyDescent="0.25">
      <c r="E1831">
        <v>114</v>
      </c>
      <c r="F1831">
        <v>2</v>
      </c>
      <c r="G1831">
        <v>4.2625000000000002</v>
      </c>
      <c r="H1831">
        <v>202.42</v>
      </c>
      <c r="I1831">
        <v>0</v>
      </c>
      <c r="J1831">
        <v>160.24799999999999</v>
      </c>
      <c r="K1831" s="10">
        <f t="shared" si="168"/>
        <v>0</v>
      </c>
      <c r="L1831" s="10">
        <f t="shared" si="169"/>
        <v>-0.28113684210526313</v>
      </c>
      <c r="M1831" s="10">
        <f t="shared" si="170"/>
        <v>0.28113684210526313</v>
      </c>
      <c r="O1831">
        <f t="shared" si="171"/>
        <v>-0.11542850571710525</v>
      </c>
      <c r="P1831">
        <f t="shared" si="173"/>
        <v>-11.012104758904623</v>
      </c>
      <c r="S1831">
        <f t="shared" si="172"/>
        <v>-0.461714022868421</v>
      </c>
    </row>
    <row r="1832" spans="5:19" x14ac:dyDescent="0.25">
      <c r="E1832">
        <v>114</v>
      </c>
      <c r="F1832">
        <v>3</v>
      </c>
      <c r="G1832">
        <v>4.2625000000000002</v>
      </c>
      <c r="H1832">
        <v>258.89</v>
      </c>
      <c r="I1832">
        <v>0</v>
      </c>
      <c r="J1832">
        <v>149.96</v>
      </c>
      <c r="K1832" s="10">
        <f t="shared" si="168"/>
        <v>0</v>
      </c>
      <c r="L1832" s="10">
        <f t="shared" si="169"/>
        <v>-0.26308771929824565</v>
      </c>
      <c r="M1832" s="10">
        <f t="shared" si="170"/>
        <v>0.26308771929824565</v>
      </c>
      <c r="O1832">
        <f t="shared" si="171"/>
        <v>-0.10801793917763158</v>
      </c>
      <c r="P1832">
        <f t="shared" si="173"/>
        <v>-10.904086819726992</v>
      </c>
      <c r="S1832">
        <f t="shared" si="172"/>
        <v>-0.43207175671052633</v>
      </c>
    </row>
    <row r="1833" spans="5:19" x14ac:dyDescent="0.25">
      <c r="E1833">
        <v>114</v>
      </c>
      <c r="F1833">
        <v>4</v>
      </c>
      <c r="G1833">
        <v>4.2625000000000002</v>
      </c>
      <c r="H1833">
        <v>203.08</v>
      </c>
      <c r="I1833">
        <v>0</v>
      </c>
      <c r="J1833">
        <v>139.048</v>
      </c>
      <c r="K1833" s="10">
        <f t="shared" si="168"/>
        <v>0</v>
      </c>
      <c r="L1833" s="10">
        <f t="shared" si="169"/>
        <v>-0.24394385964912282</v>
      </c>
      <c r="M1833" s="10">
        <f t="shared" si="170"/>
        <v>0.24394385964912282</v>
      </c>
      <c r="O1833">
        <f t="shared" si="171"/>
        <v>-0.10015789815131579</v>
      </c>
      <c r="P1833">
        <f t="shared" si="173"/>
        <v>-10.803928921575675</v>
      </c>
      <c r="S1833">
        <f t="shared" si="172"/>
        <v>-0.40063159260526315</v>
      </c>
    </row>
    <row r="1834" spans="5:19" x14ac:dyDescent="0.25">
      <c r="E1834">
        <v>114</v>
      </c>
      <c r="F1834">
        <v>5</v>
      </c>
      <c r="G1834">
        <v>4.2625000000000002</v>
      </c>
      <c r="H1834">
        <v>405.57</v>
      </c>
      <c r="I1834">
        <v>50.875999999999998</v>
      </c>
      <c r="J1834">
        <v>0</v>
      </c>
      <c r="K1834" s="10">
        <f t="shared" si="168"/>
        <v>8.9256140350877186E-2</v>
      </c>
      <c r="L1834" s="10">
        <f t="shared" si="169"/>
        <v>0</v>
      </c>
      <c r="M1834" s="10">
        <f t="shared" si="170"/>
        <v>8.9256140350877186E-2</v>
      </c>
      <c r="O1834">
        <f t="shared" si="171"/>
        <v>3.6646576911184205E-2</v>
      </c>
      <c r="P1834">
        <f t="shared" si="173"/>
        <v>-10.84057549848686</v>
      </c>
      <c r="S1834">
        <f t="shared" si="172"/>
        <v>0.14658630764473682</v>
      </c>
    </row>
    <row r="1835" spans="5:19" x14ac:dyDescent="0.25">
      <c r="E1835">
        <v>114</v>
      </c>
      <c r="F1835">
        <v>6</v>
      </c>
      <c r="G1835">
        <v>4.2625000000000002</v>
      </c>
      <c r="H1835">
        <v>72.290000000000006</v>
      </c>
      <c r="I1835">
        <v>0</v>
      </c>
      <c r="J1835">
        <v>110.456</v>
      </c>
      <c r="K1835" s="10">
        <f t="shared" si="168"/>
        <v>0</v>
      </c>
      <c r="L1835" s="10">
        <f t="shared" si="169"/>
        <v>-0.19378245614035089</v>
      </c>
      <c r="M1835" s="10">
        <f t="shared" si="170"/>
        <v>0.19378245614035089</v>
      </c>
      <c r="O1835">
        <f t="shared" si="171"/>
        <v>-7.9562746664473688E-2</v>
      </c>
      <c r="P1835">
        <f t="shared" si="173"/>
        <v>-10.761012751822387</v>
      </c>
      <c r="S1835">
        <f t="shared" si="172"/>
        <v>-0.31825098665789475</v>
      </c>
    </row>
    <row r="1836" spans="5:19" x14ac:dyDescent="0.25">
      <c r="E1836">
        <v>114</v>
      </c>
      <c r="F1836">
        <v>7</v>
      </c>
      <c r="G1836">
        <v>4.2625000000000002</v>
      </c>
      <c r="H1836">
        <v>71.84</v>
      </c>
      <c r="I1836">
        <v>0</v>
      </c>
      <c r="J1836">
        <v>150.88399999999999</v>
      </c>
      <c r="K1836" s="10">
        <f t="shared" si="168"/>
        <v>0</v>
      </c>
      <c r="L1836" s="10">
        <f t="shared" si="169"/>
        <v>-0.26470877192982456</v>
      </c>
      <c r="M1836" s="10">
        <f t="shared" si="170"/>
        <v>0.26470877192982456</v>
      </c>
      <c r="O1836">
        <f t="shared" si="171"/>
        <v>-0.10868350716776315</v>
      </c>
      <c r="P1836">
        <f t="shared" si="173"/>
        <v>-10.652329244654624</v>
      </c>
      <c r="S1836">
        <f t="shared" si="172"/>
        <v>-0.4347340286710526</v>
      </c>
    </row>
    <row r="1837" spans="5:19" x14ac:dyDescent="0.25">
      <c r="E1837">
        <v>114</v>
      </c>
      <c r="F1837">
        <v>8</v>
      </c>
      <c r="G1837">
        <v>4.2625000000000002</v>
      </c>
      <c r="H1837">
        <v>65.790000000000006</v>
      </c>
      <c r="I1837">
        <v>0</v>
      </c>
      <c r="J1837">
        <v>231.404</v>
      </c>
      <c r="K1837" s="10">
        <f t="shared" si="168"/>
        <v>0</v>
      </c>
      <c r="L1837" s="10">
        <f t="shared" si="169"/>
        <v>-0.40597192982456137</v>
      </c>
      <c r="M1837" s="10">
        <f t="shared" si="170"/>
        <v>0.40597192982456137</v>
      </c>
      <c r="O1837">
        <f t="shared" si="171"/>
        <v>-0.16668300345065787</v>
      </c>
      <c r="P1837">
        <f t="shared" si="173"/>
        <v>-10.485646241203966</v>
      </c>
      <c r="S1837">
        <f t="shared" si="172"/>
        <v>-0.66673201380263147</v>
      </c>
    </row>
    <row r="1838" spans="5:19" x14ac:dyDescent="0.25">
      <c r="E1838">
        <v>114</v>
      </c>
      <c r="F1838">
        <v>9</v>
      </c>
      <c r="G1838">
        <v>4.2625000000000002</v>
      </c>
      <c r="H1838">
        <v>71.72</v>
      </c>
      <c r="I1838">
        <v>0</v>
      </c>
      <c r="J1838">
        <v>77.828000000000003</v>
      </c>
      <c r="K1838" s="10">
        <f t="shared" si="168"/>
        <v>0</v>
      </c>
      <c r="L1838" s="10">
        <f t="shared" si="169"/>
        <v>-0.13654035087719299</v>
      </c>
      <c r="M1838" s="10">
        <f t="shared" si="170"/>
        <v>0.13654035087719299</v>
      </c>
      <c r="O1838">
        <f t="shared" si="171"/>
        <v>-5.6060417246710528E-2</v>
      </c>
      <c r="P1838">
        <f t="shared" si="173"/>
        <v>-10.429585823957256</v>
      </c>
      <c r="S1838">
        <f t="shared" si="172"/>
        <v>-0.22424166898684211</v>
      </c>
    </row>
    <row r="1839" spans="5:19" x14ac:dyDescent="0.25">
      <c r="E1839">
        <v>114</v>
      </c>
      <c r="F1839">
        <v>10</v>
      </c>
      <c r="G1839">
        <v>4.2625000000000002</v>
      </c>
      <c r="H1839">
        <v>71.63</v>
      </c>
      <c r="I1839">
        <v>0</v>
      </c>
      <c r="J1839">
        <v>171.90799999999999</v>
      </c>
      <c r="K1839" s="10">
        <f t="shared" si="168"/>
        <v>0</v>
      </c>
      <c r="L1839" s="10">
        <f t="shared" si="169"/>
        <v>-0.3015929824561403</v>
      </c>
      <c r="M1839" s="10">
        <f t="shared" si="170"/>
        <v>0.3015929824561403</v>
      </c>
      <c r="O1839">
        <f t="shared" si="171"/>
        <v>-0.12382733987828945</v>
      </c>
      <c r="P1839">
        <f t="shared" si="173"/>
        <v>-10.305758484078966</v>
      </c>
      <c r="S1839">
        <f t="shared" si="172"/>
        <v>-0.4953093595131578</v>
      </c>
    </row>
    <row r="1840" spans="5:19" x14ac:dyDescent="0.25">
      <c r="E1840">
        <v>114</v>
      </c>
      <c r="F1840">
        <v>11</v>
      </c>
      <c r="G1840">
        <v>4.2625000000000002</v>
      </c>
      <c r="H1840">
        <v>72.22</v>
      </c>
      <c r="I1840">
        <v>0</v>
      </c>
      <c r="J1840">
        <v>131.10400000000001</v>
      </c>
      <c r="K1840" s="10">
        <f t="shared" si="168"/>
        <v>0</v>
      </c>
      <c r="L1840" s="10">
        <f t="shared" si="169"/>
        <v>-0.23000701754385966</v>
      </c>
      <c r="M1840" s="10">
        <f t="shared" si="170"/>
        <v>0.23000701754385966</v>
      </c>
      <c r="O1840">
        <f t="shared" si="171"/>
        <v>-9.4435742184210525E-2</v>
      </c>
      <c r="P1840">
        <f t="shared" si="173"/>
        <v>-10.211322741894756</v>
      </c>
      <c r="S1840">
        <f t="shared" si="172"/>
        <v>-0.3777429687368421</v>
      </c>
    </row>
    <row r="1841" spans="5:19" x14ac:dyDescent="0.25">
      <c r="E1841">
        <v>114</v>
      </c>
      <c r="F1841">
        <v>12</v>
      </c>
      <c r="G1841">
        <v>4.2625000000000002</v>
      </c>
      <c r="H1841">
        <v>67.11</v>
      </c>
      <c r="I1841">
        <v>0</v>
      </c>
      <c r="J1841">
        <v>206.464</v>
      </c>
      <c r="K1841" s="10">
        <f t="shared" si="168"/>
        <v>0</v>
      </c>
      <c r="L1841" s="10">
        <f t="shared" si="169"/>
        <v>-0.3622175438596491</v>
      </c>
      <c r="M1841" s="10">
        <f t="shared" si="170"/>
        <v>0.3622175438596491</v>
      </c>
      <c r="O1841">
        <f t="shared" si="171"/>
        <v>-0.1487184302105263</v>
      </c>
      <c r="P1841">
        <f t="shared" si="173"/>
        <v>-10.062604311684231</v>
      </c>
      <c r="S1841">
        <f t="shared" si="172"/>
        <v>-0.59487372084210521</v>
      </c>
    </row>
    <row r="1842" spans="5:19" x14ac:dyDescent="0.25">
      <c r="E1842">
        <v>114</v>
      </c>
      <c r="F1842">
        <v>13</v>
      </c>
      <c r="G1842">
        <v>4.2625000000000002</v>
      </c>
      <c r="H1842">
        <v>71.03</v>
      </c>
      <c r="I1842">
        <v>0</v>
      </c>
      <c r="J1842">
        <v>38.351999999999997</v>
      </c>
      <c r="K1842" s="10">
        <f t="shared" si="168"/>
        <v>0</v>
      </c>
      <c r="L1842" s="10">
        <f t="shared" si="169"/>
        <v>-6.728421052631578E-2</v>
      </c>
      <c r="M1842" s="10">
        <f t="shared" si="170"/>
        <v>6.728421052631578E-2</v>
      </c>
      <c r="O1842">
        <f t="shared" si="171"/>
        <v>-2.762539346052631E-2</v>
      </c>
      <c r="P1842">
        <f t="shared" si="173"/>
        <v>-10.034978918223704</v>
      </c>
      <c r="S1842">
        <f t="shared" si="172"/>
        <v>-0.11050157384210524</v>
      </c>
    </row>
    <row r="1843" spans="5:19" x14ac:dyDescent="0.25">
      <c r="E1843">
        <v>114</v>
      </c>
      <c r="F1843">
        <v>14</v>
      </c>
      <c r="G1843">
        <v>4.2625000000000002</v>
      </c>
      <c r="H1843">
        <v>70.88</v>
      </c>
      <c r="I1843">
        <v>0</v>
      </c>
      <c r="J1843">
        <v>137.28800000000001</v>
      </c>
      <c r="K1843" s="10">
        <f t="shared" si="168"/>
        <v>0</v>
      </c>
      <c r="L1843" s="10">
        <f t="shared" si="169"/>
        <v>-0.24085614035087721</v>
      </c>
      <c r="M1843" s="10">
        <f t="shared" si="170"/>
        <v>0.24085614035087721</v>
      </c>
      <c r="O1843">
        <f t="shared" si="171"/>
        <v>-9.889014959868421E-2</v>
      </c>
      <c r="P1843">
        <f t="shared" si="173"/>
        <v>-9.9360887686250194</v>
      </c>
      <c r="S1843">
        <f t="shared" si="172"/>
        <v>-0.39556059839473684</v>
      </c>
    </row>
    <row r="1844" spans="5:19" x14ac:dyDescent="0.25">
      <c r="E1844">
        <v>114</v>
      </c>
      <c r="F1844">
        <v>15</v>
      </c>
      <c r="G1844">
        <v>4.2625000000000002</v>
      </c>
      <c r="H1844">
        <v>69.790000000000006</v>
      </c>
      <c r="I1844">
        <v>0</v>
      </c>
      <c r="J1844">
        <v>118.056</v>
      </c>
      <c r="K1844" s="10">
        <f t="shared" si="168"/>
        <v>0</v>
      </c>
      <c r="L1844" s="10">
        <f t="shared" si="169"/>
        <v>-0.2071157894736842</v>
      </c>
      <c r="M1844" s="10">
        <f t="shared" si="170"/>
        <v>0.2071157894736842</v>
      </c>
      <c r="O1844">
        <f t="shared" si="171"/>
        <v>-8.5037115414473674E-2</v>
      </c>
      <c r="P1844">
        <f t="shared" si="173"/>
        <v>-9.8510516532105452</v>
      </c>
      <c r="S1844">
        <f t="shared" si="172"/>
        <v>-0.3401484616578947</v>
      </c>
    </row>
    <row r="1845" spans="5:19" x14ac:dyDescent="0.25">
      <c r="E1845">
        <v>114</v>
      </c>
      <c r="F1845">
        <v>16</v>
      </c>
      <c r="G1845">
        <v>4.2625000000000002</v>
      </c>
      <c r="H1845">
        <v>68.930000000000007</v>
      </c>
      <c r="I1845">
        <v>0</v>
      </c>
      <c r="J1845">
        <v>173.48400000000001</v>
      </c>
      <c r="K1845" s="10">
        <f t="shared" si="168"/>
        <v>0</v>
      </c>
      <c r="L1845" s="10">
        <f t="shared" si="169"/>
        <v>-0.30435789473684211</v>
      </c>
      <c r="M1845" s="10">
        <f t="shared" si="170"/>
        <v>0.30435789473684211</v>
      </c>
      <c r="O1845">
        <f t="shared" si="171"/>
        <v>-0.12496255108223683</v>
      </c>
      <c r="P1845">
        <f t="shared" si="173"/>
        <v>-9.7260891021283076</v>
      </c>
      <c r="S1845">
        <f t="shared" si="172"/>
        <v>-0.49985020432894733</v>
      </c>
    </row>
    <row r="1846" spans="5:19" x14ac:dyDescent="0.25">
      <c r="E1846">
        <v>115</v>
      </c>
      <c r="F1846">
        <v>1</v>
      </c>
      <c r="G1846">
        <v>5.671875</v>
      </c>
      <c r="H1846">
        <v>70.180000000000007</v>
      </c>
      <c r="I1846">
        <v>0</v>
      </c>
      <c r="J1846">
        <v>116.008</v>
      </c>
      <c r="K1846" s="10">
        <f t="shared" si="168"/>
        <v>0</v>
      </c>
      <c r="L1846" s="10">
        <f t="shared" si="169"/>
        <v>-0.20352280701754386</v>
      </c>
      <c r="M1846" s="10">
        <f t="shared" si="170"/>
        <v>0.20352280701754386</v>
      </c>
      <c r="O1846">
        <f t="shared" si="171"/>
        <v>-8.3561917098684199E-2</v>
      </c>
      <c r="P1846">
        <f t="shared" si="173"/>
        <v>-9.642527185029623</v>
      </c>
      <c r="S1846">
        <f t="shared" si="172"/>
        <v>-0.3342476683947368</v>
      </c>
    </row>
    <row r="1847" spans="5:19" x14ac:dyDescent="0.25">
      <c r="E1847">
        <v>115</v>
      </c>
      <c r="F1847">
        <v>2</v>
      </c>
      <c r="G1847">
        <v>5.671875</v>
      </c>
      <c r="H1847">
        <v>69.39</v>
      </c>
      <c r="I1847">
        <v>0</v>
      </c>
      <c r="J1847">
        <v>41.555999999999997</v>
      </c>
      <c r="K1847" s="10">
        <f t="shared" si="168"/>
        <v>0</v>
      </c>
      <c r="L1847" s="10">
        <f t="shared" si="169"/>
        <v>-7.2905263157894737E-2</v>
      </c>
      <c r="M1847" s="10">
        <f t="shared" si="170"/>
        <v>7.2905263157894737E-2</v>
      </c>
      <c r="O1847">
        <f t="shared" si="171"/>
        <v>-2.9933272075657893E-2</v>
      </c>
      <c r="P1847">
        <f t="shared" si="173"/>
        <v>-9.6125939129539653</v>
      </c>
      <c r="S1847">
        <f t="shared" si="172"/>
        <v>-0.11973308830263157</v>
      </c>
    </row>
    <row r="1848" spans="5:19" x14ac:dyDescent="0.25">
      <c r="E1848">
        <v>115</v>
      </c>
      <c r="F1848">
        <v>3</v>
      </c>
      <c r="G1848">
        <v>5.671875</v>
      </c>
      <c r="H1848">
        <v>69.13</v>
      </c>
      <c r="I1848">
        <v>0</v>
      </c>
      <c r="J1848">
        <v>68.656000000000006</v>
      </c>
      <c r="K1848" s="10">
        <f t="shared" si="168"/>
        <v>0</v>
      </c>
      <c r="L1848" s="10">
        <f t="shared" si="169"/>
        <v>-0.12044912280701756</v>
      </c>
      <c r="M1848" s="10">
        <f t="shared" si="170"/>
        <v>0.12044912280701756</v>
      </c>
      <c r="O1848">
        <f t="shared" si="171"/>
        <v>-4.9453718539473689E-2</v>
      </c>
      <c r="P1848">
        <f t="shared" si="173"/>
        <v>-9.5631401944144923</v>
      </c>
      <c r="S1848">
        <f t="shared" si="172"/>
        <v>-0.19781487415789475</v>
      </c>
    </row>
    <row r="1849" spans="5:19" x14ac:dyDescent="0.25">
      <c r="E1849">
        <v>115</v>
      </c>
      <c r="F1849">
        <v>4</v>
      </c>
      <c r="G1849">
        <v>5.671875</v>
      </c>
      <c r="H1849">
        <v>75</v>
      </c>
      <c r="I1849">
        <v>0</v>
      </c>
      <c r="J1849">
        <v>48.207999999999998</v>
      </c>
      <c r="K1849" s="10">
        <f t="shared" si="168"/>
        <v>0</v>
      </c>
      <c r="L1849" s="10">
        <f t="shared" si="169"/>
        <v>-8.457543859649122E-2</v>
      </c>
      <c r="M1849" s="10">
        <f t="shared" si="170"/>
        <v>8.457543859649122E-2</v>
      </c>
      <c r="O1849">
        <f t="shared" si="171"/>
        <v>-3.4724785355263153E-2</v>
      </c>
      <c r="P1849">
        <f t="shared" si="173"/>
        <v>-9.5284154090592299</v>
      </c>
      <c r="S1849">
        <f t="shared" si="172"/>
        <v>-0.13889914142105261</v>
      </c>
    </row>
    <row r="1850" spans="5:19" x14ac:dyDescent="0.25">
      <c r="E1850">
        <v>115</v>
      </c>
      <c r="F1850">
        <v>5</v>
      </c>
      <c r="G1850">
        <v>5.671875</v>
      </c>
      <c r="H1850">
        <v>70.2</v>
      </c>
      <c r="I1850">
        <v>0</v>
      </c>
      <c r="J1850">
        <v>89.8</v>
      </c>
      <c r="K1850" s="10">
        <f t="shared" si="168"/>
        <v>0</v>
      </c>
      <c r="L1850" s="10">
        <f t="shared" si="169"/>
        <v>-0.15754385964912279</v>
      </c>
      <c r="M1850" s="10">
        <f t="shared" si="170"/>
        <v>0.15754385964912279</v>
      </c>
      <c r="O1850">
        <f t="shared" si="171"/>
        <v>-6.4683988651315777E-2</v>
      </c>
      <c r="P1850">
        <f t="shared" si="173"/>
        <v>-9.4637314204079139</v>
      </c>
      <c r="S1850">
        <f t="shared" si="172"/>
        <v>-0.25873595460526311</v>
      </c>
    </row>
    <row r="1851" spans="5:19" x14ac:dyDescent="0.25">
      <c r="E1851">
        <v>115</v>
      </c>
      <c r="F1851">
        <v>6</v>
      </c>
      <c r="G1851">
        <v>5.671875</v>
      </c>
      <c r="H1851">
        <v>197.19</v>
      </c>
      <c r="I1851">
        <v>4.38</v>
      </c>
      <c r="J1851">
        <v>0</v>
      </c>
      <c r="K1851" s="10">
        <f t="shared" si="168"/>
        <v>7.684210526315789E-3</v>
      </c>
      <c r="L1851" s="10">
        <f t="shared" si="169"/>
        <v>0</v>
      </c>
      <c r="M1851" s="10">
        <f t="shared" si="170"/>
        <v>7.684210526315789E-3</v>
      </c>
      <c r="O1851">
        <f t="shared" si="171"/>
        <v>3.1549651480263156E-3</v>
      </c>
      <c r="P1851">
        <f t="shared" si="173"/>
        <v>-9.4668863855559398</v>
      </c>
      <c r="S1851">
        <f t="shared" si="172"/>
        <v>1.2619860592105262E-2</v>
      </c>
    </row>
    <row r="1852" spans="5:19" x14ac:dyDescent="0.25">
      <c r="E1852">
        <v>115</v>
      </c>
      <c r="F1852">
        <v>7</v>
      </c>
      <c r="G1852">
        <v>5.671875</v>
      </c>
      <c r="H1852">
        <v>202.99</v>
      </c>
      <c r="I1852">
        <v>27.236000000000001</v>
      </c>
      <c r="J1852">
        <v>0</v>
      </c>
      <c r="K1852" s="10">
        <f t="shared" si="168"/>
        <v>4.7782456140350878E-2</v>
      </c>
      <c r="L1852" s="10">
        <f t="shared" si="169"/>
        <v>0</v>
      </c>
      <c r="M1852" s="10">
        <f t="shared" si="170"/>
        <v>4.7782456140350878E-2</v>
      </c>
      <c r="O1852">
        <f t="shared" si="171"/>
        <v>1.9618408851973683E-2</v>
      </c>
      <c r="P1852">
        <f t="shared" si="173"/>
        <v>-9.4865047944079137</v>
      </c>
      <c r="S1852">
        <f t="shared" si="172"/>
        <v>7.8473635407894732E-2</v>
      </c>
    </row>
    <row r="1853" spans="5:19" x14ac:dyDescent="0.25">
      <c r="E1853">
        <v>115</v>
      </c>
      <c r="F1853">
        <v>8</v>
      </c>
      <c r="G1853">
        <v>5.671875</v>
      </c>
      <c r="H1853">
        <v>64.17</v>
      </c>
      <c r="I1853">
        <v>0</v>
      </c>
      <c r="J1853">
        <v>74.888000000000005</v>
      </c>
      <c r="K1853" s="10">
        <f t="shared" si="168"/>
        <v>0</v>
      </c>
      <c r="L1853" s="10">
        <f t="shared" si="169"/>
        <v>-0.13138245614035088</v>
      </c>
      <c r="M1853" s="10">
        <f t="shared" si="170"/>
        <v>0.13138245614035088</v>
      </c>
      <c r="O1853">
        <f t="shared" si="171"/>
        <v>-5.394270091447368E-2</v>
      </c>
      <c r="P1853">
        <f t="shared" si="173"/>
        <v>-9.4325620934934395</v>
      </c>
      <c r="S1853">
        <f t="shared" si="172"/>
        <v>-0.21577080365789472</v>
      </c>
    </row>
    <row r="1854" spans="5:19" x14ac:dyDescent="0.25">
      <c r="E1854">
        <v>115</v>
      </c>
      <c r="F1854">
        <v>9</v>
      </c>
      <c r="G1854">
        <v>5.671875</v>
      </c>
      <c r="H1854">
        <v>463.27</v>
      </c>
      <c r="I1854">
        <v>4.82</v>
      </c>
      <c r="J1854">
        <v>0</v>
      </c>
      <c r="K1854" s="10">
        <f t="shared" si="168"/>
        <v>8.4561403508771928E-3</v>
      </c>
      <c r="L1854" s="10">
        <f t="shared" si="169"/>
        <v>0</v>
      </c>
      <c r="M1854" s="10">
        <f t="shared" si="170"/>
        <v>8.4561403508771928E-3</v>
      </c>
      <c r="O1854">
        <f t="shared" si="171"/>
        <v>3.4719022861842102E-3</v>
      </c>
      <c r="P1854">
        <f t="shared" si="173"/>
        <v>-9.4360339957796242</v>
      </c>
      <c r="S1854">
        <f t="shared" si="172"/>
        <v>1.3887609144736841E-2</v>
      </c>
    </row>
    <row r="1855" spans="5:19" x14ac:dyDescent="0.25">
      <c r="E1855">
        <v>115</v>
      </c>
      <c r="F1855">
        <v>10</v>
      </c>
      <c r="G1855">
        <v>5.671875</v>
      </c>
      <c r="H1855">
        <v>269.43</v>
      </c>
      <c r="I1855">
        <v>0</v>
      </c>
      <c r="J1855">
        <v>21.164000000000001</v>
      </c>
      <c r="K1855" s="10">
        <f t="shared" si="168"/>
        <v>0</v>
      </c>
      <c r="L1855" s="10">
        <f t="shared" si="169"/>
        <v>-3.7129824561403513E-2</v>
      </c>
      <c r="M1855" s="10">
        <f t="shared" si="170"/>
        <v>3.7129824561403513E-2</v>
      </c>
      <c r="O1855">
        <f t="shared" si="171"/>
        <v>-1.5244676345394738E-2</v>
      </c>
      <c r="P1855">
        <f t="shared" si="173"/>
        <v>-9.4207893194342294</v>
      </c>
      <c r="S1855">
        <f t="shared" si="172"/>
        <v>-6.097870538157895E-2</v>
      </c>
    </row>
    <row r="1856" spans="5:19" x14ac:dyDescent="0.25">
      <c r="E1856">
        <v>115</v>
      </c>
      <c r="F1856">
        <v>11</v>
      </c>
      <c r="G1856">
        <v>5.671875</v>
      </c>
      <c r="H1856">
        <v>492.66</v>
      </c>
      <c r="I1856">
        <v>148.268</v>
      </c>
      <c r="J1856">
        <v>0</v>
      </c>
      <c r="K1856" s="10">
        <f t="shared" si="168"/>
        <v>0.26011929824561403</v>
      </c>
      <c r="L1856" s="10">
        <f t="shared" si="169"/>
        <v>0</v>
      </c>
      <c r="M1856" s="10">
        <f t="shared" si="170"/>
        <v>0.26011929824561403</v>
      </c>
      <c r="O1856">
        <f t="shared" si="171"/>
        <v>0.10679917181907894</v>
      </c>
      <c r="P1856">
        <f t="shared" si="173"/>
        <v>-9.527588491253308</v>
      </c>
      <c r="S1856">
        <f t="shared" si="172"/>
        <v>0.42719668727631577</v>
      </c>
    </row>
    <row r="1857" spans="5:19" x14ac:dyDescent="0.25">
      <c r="E1857">
        <v>115</v>
      </c>
      <c r="F1857">
        <v>12</v>
      </c>
      <c r="G1857">
        <v>5.671875</v>
      </c>
      <c r="H1857">
        <v>469.11</v>
      </c>
      <c r="I1857">
        <v>107.172</v>
      </c>
      <c r="J1857">
        <v>0</v>
      </c>
      <c r="K1857" s="10">
        <f t="shared" si="168"/>
        <v>0.18802105263157895</v>
      </c>
      <c r="L1857" s="10">
        <f t="shared" si="169"/>
        <v>0</v>
      </c>
      <c r="M1857" s="10">
        <f t="shared" si="170"/>
        <v>0.18802105263157895</v>
      </c>
      <c r="O1857">
        <f t="shared" si="171"/>
        <v>7.719724311513157E-2</v>
      </c>
      <c r="P1857">
        <f t="shared" si="173"/>
        <v>-9.6047857343684395</v>
      </c>
      <c r="S1857">
        <f t="shared" si="172"/>
        <v>0.30878897246052628</v>
      </c>
    </row>
    <row r="1858" spans="5:19" x14ac:dyDescent="0.25">
      <c r="E1858">
        <v>115</v>
      </c>
      <c r="F1858">
        <v>13</v>
      </c>
      <c r="G1858">
        <v>5.671875</v>
      </c>
      <c r="H1858">
        <v>238</v>
      </c>
      <c r="I1858">
        <v>0</v>
      </c>
      <c r="J1858">
        <v>10.884</v>
      </c>
      <c r="K1858" s="10">
        <f t="shared" si="168"/>
        <v>0</v>
      </c>
      <c r="L1858" s="10">
        <f t="shared" si="169"/>
        <v>-1.9094736842105265E-2</v>
      </c>
      <c r="M1858" s="10">
        <f t="shared" si="170"/>
        <v>1.9094736842105265E-2</v>
      </c>
      <c r="O1858">
        <f t="shared" si="171"/>
        <v>-7.8398722993421061E-3</v>
      </c>
      <c r="P1858">
        <f t="shared" si="173"/>
        <v>-9.5969458620690968</v>
      </c>
      <c r="S1858">
        <f t="shared" si="172"/>
        <v>-3.1359489197368424E-2</v>
      </c>
    </row>
    <row r="1859" spans="5:19" x14ac:dyDescent="0.25">
      <c r="E1859">
        <v>115</v>
      </c>
      <c r="F1859">
        <v>14</v>
      </c>
      <c r="G1859">
        <v>5.671875</v>
      </c>
      <c r="H1859">
        <v>302.04000000000002</v>
      </c>
      <c r="I1859">
        <v>62.968000000000004</v>
      </c>
      <c r="J1859">
        <v>0</v>
      </c>
      <c r="K1859" s="10">
        <f t="shared" si="168"/>
        <v>0.1104701754385965</v>
      </c>
      <c r="L1859" s="10">
        <f t="shared" si="169"/>
        <v>0</v>
      </c>
      <c r="M1859" s="10">
        <f t="shared" si="170"/>
        <v>0.1104701754385965</v>
      </c>
      <c r="O1859">
        <f t="shared" si="171"/>
        <v>4.5356585717105262E-2</v>
      </c>
      <c r="P1859">
        <f t="shared" si="173"/>
        <v>-9.6423024477862018</v>
      </c>
      <c r="S1859">
        <f t="shared" si="172"/>
        <v>0.18142634286842105</v>
      </c>
    </row>
    <row r="1860" spans="5:19" x14ac:dyDescent="0.25">
      <c r="E1860">
        <v>115</v>
      </c>
      <c r="F1860">
        <v>15</v>
      </c>
      <c r="G1860">
        <v>5.671875</v>
      </c>
      <c r="H1860">
        <v>464.03</v>
      </c>
      <c r="I1860">
        <v>73.171999999999997</v>
      </c>
      <c r="J1860">
        <v>0</v>
      </c>
      <c r="K1860" s="10">
        <f t="shared" si="168"/>
        <v>0.12837192982456139</v>
      </c>
      <c r="L1860" s="10">
        <f t="shared" si="169"/>
        <v>0</v>
      </c>
      <c r="M1860" s="10">
        <f t="shared" si="170"/>
        <v>0.12837192982456139</v>
      </c>
      <c r="O1860">
        <f t="shared" si="171"/>
        <v>5.2706646075657886E-2</v>
      </c>
      <c r="P1860">
        <f t="shared" si="173"/>
        <v>-9.6950090938618594</v>
      </c>
      <c r="S1860">
        <f t="shared" si="172"/>
        <v>0.21082658430263154</v>
      </c>
    </row>
    <row r="1861" spans="5:19" x14ac:dyDescent="0.25">
      <c r="E1861">
        <v>115</v>
      </c>
      <c r="F1861">
        <v>16</v>
      </c>
      <c r="G1861">
        <v>5.671875</v>
      </c>
      <c r="H1861">
        <v>775.91</v>
      </c>
      <c r="I1861">
        <v>107.336</v>
      </c>
      <c r="J1861">
        <v>0</v>
      </c>
      <c r="K1861" s="10">
        <f t="shared" si="168"/>
        <v>0.18830877192982456</v>
      </c>
      <c r="L1861" s="10">
        <f t="shared" si="169"/>
        <v>0</v>
      </c>
      <c r="M1861" s="10">
        <f t="shared" si="170"/>
        <v>0.18830877192982456</v>
      </c>
      <c r="O1861">
        <f t="shared" si="171"/>
        <v>7.7315374230263162E-2</v>
      </c>
      <c r="P1861">
        <f t="shared" si="173"/>
        <v>-9.7723244680921226</v>
      </c>
      <c r="S1861">
        <f t="shared" si="172"/>
        <v>0.30926149692105265</v>
      </c>
    </row>
    <row r="1862" spans="5:19" x14ac:dyDescent="0.25">
      <c r="E1862">
        <v>116</v>
      </c>
      <c r="F1862">
        <v>1</v>
      </c>
      <c r="G1862">
        <v>4.6749999999999998</v>
      </c>
      <c r="H1862">
        <v>337.95</v>
      </c>
      <c r="I1862">
        <v>0</v>
      </c>
      <c r="J1862">
        <v>12.052</v>
      </c>
      <c r="K1862" s="10">
        <f t="shared" si="168"/>
        <v>0</v>
      </c>
      <c r="L1862" s="10">
        <f t="shared" si="169"/>
        <v>-2.1143859649122805E-2</v>
      </c>
      <c r="M1862" s="10">
        <f t="shared" si="170"/>
        <v>2.1143859649122805E-2</v>
      </c>
      <c r="O1862">
        <f t="shared" si="171"/>
        <v>-8.6811963388157883E-3</v>
      </c>
      <c r="P1862">
        <f t="shared" si="173"/>
        <v>-9.7636432717533062</v>
      </c>
      <c r="S1862">
        <f t="shared" si="172"/>
        <v>-3.4724785355263153E-2</v>
      </c>
    </row>
    <row r="1863" spans="5:19" x14ac:dyDescent="0.25">
      <c r="E1863">
        <v>116</v>
      </c>
      <c r="F1863">
        <v>2</v>
      </c>
      <c r="G1863">
        <v>4.6749999999999998</v>
      </c>
      <c r="H1863">
        <v>425.81</v>
      </c>
      <c r="I1863">
        <v>53.103999999999999</v>
      </c>
      <c r="J1863">
        <v>0</v>
      </c>
      <c r="K1863" s="10">
        <f t="shared" ref="K1863:K1926" si="174">I1863/$G$3</f>
        <v>9.3164912280701756E-2</v>
      </c>
      <c r="L1863" s="10">
        <f t="shared" ref="L1863:L1926" si="175">-J1863/$G$3</f>
        <v>0</v>
      </c>
      <c r="M1863" s="10">
        <f t="shared" ref="M1863:M1926" si="176">J1863/$G$3 +I1863/$G$3</f>
        <v>9.3164912280701756E-2</v>
      </c>
      <c r="O1863">
        <f t="shared" ref="O1863:O1926" si="177">(K1863*$J$2+L1863*$J$2)*0.25</f>
        <v>3.8251431328947365E-2</v>
      </c>
      <c r="P1863">
        <f t="shared" si="173"/>
        <v>-9.8018947030822527</v>
      </c>
      <c r="S1863">
        <f t="shared" ref="S1863:S1926" si="178">(K1863*$J$2+L1863*$J$2)</f>
        <v>0.15300572531578946</v>
      </c>
    </row>
    <row r="1864" spans="5:19" x14ac:dyDescent="0.25">
      <c r="E1864">
        <v>116</v>
      </c>
      <c r="F1864">
        <v>3</v>
      </c>
      <c r="G1864">
        <v>4.6749999999999998</v>
      </c>
      <c r="H1864">
        <v>431.65</v>
      </c>
      <c r="I1864">
        <v>19.96</v>
      </c>
      <c r="J1864">
        <v>0</v>
      </c>
      <c r="K1864" s="10">
        <f t="shared" si="174"/>
        <v>3.5017543859649121E-2</v>
      </c>
      <c r="L1864" s="10">
        <f t="shared" si="175"/>
        <v>0</v>
      </c>
      <c r="M1864" s="10">
        <f t="shared" si="176"/>
        <v>3.5017543859649121E-2</v>
      </c>
      <c r="O1864">
        <f t="shared" si="177"/>
        <v>1.4377421085526315E-2</v>
      </c>
      <c r="P1864">
        <f t="shared" ref="P1864:P1927" si="179">P1863-O1864</f>
        <v>-9.8162721241677797</v>
      </c>
      <c r="S1864">
        <f t="shared" si="178"/>
        <v>5.7509684342105259E-2</v>
      </c>
    </row>
    <row r="1865" spans="5:19" x14ac:dyDescent="0.25">
      <c r="E1865">
        <v>116</v>
      </c>
      <c r="F1865">
        <v>4</v>
      </c>
      <c r="G1865">
        <v>4.6749999999999998</v>
      </c>
      <c r="H1865">
        <v>494.81</v>
      </c>
      <c r="I1865">
        <v>72.376000000000005</v>
      </c>
      <c r="J1865">
        <v>0</v>
      </c>
      <c r="K1865" s="10">
        <f t="shared" si="174"/>
        <v>0.12697543859649124</v>
      </c>
      <c r="L1865" s="10">
        <f t="shared" si="175"/>
        <v>0</v>
      </c>
      <c r="M1865" s="10">
        <f t="shared" si="176"/>
        <v>0.12697543859649124</v>
      </c>
      <c r="O1865">
        <f t="shared" si="177"/>
        <v>5.2133277980263161E-2</v>
      </c>
      <c r="P1865">
        <f t="shared" si="179"/>
        <v>-9.8684054021480421</v>
      </c>
      <c r="S1865">
        <f t="shared" si="178"/>
        <v>0.20853311192105264</v>
      </c>
    </row>
    <row r="1866" spans="5:19" x14ac:dyDescent="0.25">
      <c r="E1866">
        <v>116</v>
      </c>
      <c r="F1866">
        <v>5</v>
      </c>
      <c r="G1866">
        <v>4.6749999999999998</v>
      </c>
      <c r="H1866">
        <v>598.4</v>
      </c>
      <c r="I1866">
        <v>200.90799999999999</v>
      </c>
      <c r="J1866">
        <v>0</v>
      </c>
      <c r="K1866" s="10">
        <f t="shared" si="174"/>
        <v>0.35247017543859649</v>
      </c>
      <c r="L1866" s="10">
        <f t="shared" si="175"/>
        <v>0</v>
      </c>
      <c r="M1866" s="10">
        <f t="shared" si="176"/>
        <v>0.35247017543859649</v>
      </c>
      <c r="O1866">
        <f t="shared" si="177"/>
        <v>0.14471637852960526</v>
      </c>
      <c r="P1866">
        <f t="shared" si="179"/>
        <v>-10.013121780677647</v>
      </c>
      <c r="S1866">
        <f t="shared" si="178"/>
        <v>0.57886551411842102</v>
      </c>
    </row>
    <row r="1867" spans="5:19" x14ac:dyDescent="0.25">
      <c r="E1867">
        <v>116</v>
      </c>
      <c r="F1867">
        <v>6</v>
      </c>
      <c r="G1867">
        <v>4.6749999999999998</v>
      </c>
      <c r="H1867">
        <v>650.75</v>
      </c>
      <c r="I1867">
        <v>30.431999999999999</v>
      </c>
      <c r="J1867">
        <v>0</v>
      </c>
      <c r="K1867" s="10">
        <f t="shared" si="174"/>
        <v>5.3389473684210521E-2</v>
      </c>
      <c r="L1867" s="10">
        <f t="shared" si="175"/>
        <v>0</v>
      </c>
      <c r="M1867" s="10">
        <f t="shared" si="176"/>
        <v>5.3389473684210521E-2</v>
      </c>
      <c r="O1867">
        <f t="shared" si="177"/>
        <v>2.1920524973684206E-2</v>
      </c>
      <c r="P1867">
        <f t="shared" si="179"/>
        <v>-10.035042305651331</v>
      </c>
      <c r="S1867">
        <f t="shared" si="178"/>
        <v>8.7682099894736826E-2</v>
      </c>
    </row>
    <row r="1868" spans="5:19" x14ac:dyDescent="0.25">
      <c r="E1868">
        <v>116</v>
      </c>
      <c r="F1868">
        <v>7</v>
      </c>
      <c r="G1868">
        <v>4.6749999999999998</v>
      </c>
      <c r="H1868">
        <v>654.54999999999995</v>
      </c>
      <c r="I1868">
        <v>0</v>
      </c>
      <c r="J1868">
        <v>19.728000000000002</v>
      </c>
      <c r="K1868" s="10">
        <f t="shared" si="174"/>
        <v>0</v>
      </c>
      <c r="L1868" s="10">
        <f t="shared" si="175"/>
        <v>-3.4610526315789474E-2</v>
      </c>
      <c r="M1868" s="10">
        <f t="shared" si="176"/>
        <v>3.4610526315789474E-2</v>
      </c>
      <c r="O1868">
        <f t="shared" si="177"/>
        <v>-1.4210308776315789E-2</v>
      </c>
      <c r="P1868">
        <f t="shared" si="179"/>
        <v>-10.020831996875016</v>
      </c>
      <c r="S1868">
        <f t="shared" si="178"/>
        <v>-5.6841235105263156E-2</v>
      </c>
    </row>
    <row r="1869" spans="5:19" x14ac:dyDescent="0.25">
      <c r="E1869">
        <v>116</v>
      </c>
      <c r="F1869">
        <v>8</v>
      </c>
      <c r="G1869">
        <v>4.6749999999999998</v>
      </c>
      <c r="H1869">
        <v>501.86</v>
      </c>
      <c r="I1869">
        <v>0</v>
      </c>
      <c r="J1869">
        <v>12.124000000000001</v>
      </c>
      <c r="K1869" s="10">
        <f t="shared" si="174"/>
        <v>0</v>
      </c>
      <c r="L1869" s="10">
        <f t="shared" si="175"/>
        <v>-2.1270175438596491E-2</v>
      </c>
      <c r="M1869" s="10">
        <f t="shared" si="176"/>
        <v>2.1270175438596491E-2</v>
      </c>
      <c r="O1869">
        <f t="shared" si="177"/>
        <v>-8.7330587796052624E-3</v>
      </c>
      <c r="P1869">
        <f t="shared" si="179"/>
        <v>-10.012098938095411</v>
      </c>
      <c r="S1869">
        <f t="shared" si="178"/>
        <v>-3.493223511842105E-2</v>
      </c>
    </row>
    <row r="1870" spans="5:19" x14ac:dyDescent="0.25">
      <c r="E1870">
        <v>116</v>
      </c>
      <c r="F1870">
        <v>9</v>
      </c>
      <c r="G1870">
        <v>4.6749999999999998</v>
      </c>
      <c r="H1870">
        <v>363.95</v>
      </c>
      <c r="I1870">
        <v>124.068</v>
      </c>
      <c r="J1870">
        <v>0</v>
      </c>
      <c r="K1870" s="10">
        <f t="shared" si="174"/>
        <v>0.21766315789473684</v>
      </c>
      <c r="L1870" s="10">
        <f t="shared" si="175"/>
        <v>0</v>
      </c>
      <c r="M1870" s="10">
        <f t="shared" si="176"/>
        <v>0.21766315789473684</v>
      </c>
      <c r="O1870">
        <f t="shared" si="177"/>
        <v>8.9367629220394734E-2</v>
      </c>
      <c r="P1870">
        <f t="shared" si="179"/>
        <v>-10.101466567315805</v>
      </c>
      <c r="S1870">
        <f t="shared" si="178"/>
        <v>0.35747051688157894</v>
      </c>
    </row>
    <row r="1871" spans="5:19" x14ac:dyDescent="0.25">
      <c r="E1871">
        <v>116</v>
      </c>
      <c r="F1871">
        <v>10</v>
      </c>
      <c r="G1871">
        <v>4.6749999999999998</v>
      </c>
      <c r="H1871">
        <v>352.28</v>
      </c>
      <c r="I1871">
        <v>47.164000000000001</v>
      </c>
      <c r="J1871">
        <v>0</v>
      </c>
      <c r="K1871" s="10">
        <f t="shared" si="174"/>
        <v>8.2743859649122814E-2</v>
      </c>
      <c r="L1871" s="10">
        <f t="shared" si="175"/>
        <v>0</v>
      </c>
      <c r="M1871" s="10">
        <f t="shared" si="176"/>
        <v>8.2743859649122814E-2</v>
      </c>
      <c r="O1871">
        <f t="shared" si="177"/>
        <v>3.3972779963815793E-2</v>
      </c>
      <c r="P1871">
        <f t="shared" si="179"/>
        <v>-10.135439347279622</v>
      </c>
      <c r="S1871">
        <f t="shared" si="178"/>
        <v>0.13589111985526317</v>
      </c>
    </row>
    <row r="1872" spans="5:19" x14ac:dyDescent="0.25">
      <c r="E1872">
        <v>116</v>
      </c>
      <c r="F1872">
        <v>11</v>
      </c>
      <c r="G1872">
        <v>4.6749999999999998</v>
      </c>
      <c r="H1872">
        <v>402.5</v>
      </c>
      <c r="I1872">
        <v>0</v>
      </c>
      <c r="J1872">
        <v>67.531999999999996</v>
      </c>
      <c r="K1872" s="10">
        <f t="shared" si="174"/>
        <v>0</v>
      </c>
      <c r="L1872" s="10">
        <f t="shared" si="175"/>
        <v>-0.11847719298245614</v>
      </c>
      <c r="M1872" s="10">
        <f t="shared" si="176"/>
        <v>0.11847719298245614</v>
      </c>
      <c r="O1872">
        <f t="shared" si="177"/>
        <v>-4.8644088213815787E-2</v>
      </c>
      <c r="P1872">
        <f t="shared" si="179"/>
        <v>-10.086795259065806</v>
      </c>
      <c r="S1872">
        <f t="shared" si="178"/>
        <v>-0.19457635285526315</v>
      </c>
    </row>
    <row r="1873" spans="5:19" x14ac:dyDescent="0.25">
      <c r="E1873">
        <v>116</v>
      </c>
      <c r="F1873">
        <v>12</v>
      </c>
      <c r="G1873">
        <v>4.6749999999999998</v>
      </c>
      <c r="H1873">
        <v>300.95</v>
      </c>
      <c r="I1873">
        <v>0</v>
      </c>
      <c r="J1873">
        <v>210.988</v>
      </c>
      <c r="K1873" s="10">
        <f t="shared" si="174"/>
        <v>0</v>
      </c>
      <c r="L1873" s="10">
        <f t="shared" si="175"/>
        <v>-0.37015438596491229</v>
      </c>
      <c r="M1873" s="10">
        <f t="shared" si="176"/>
        <v>0.37015438596491229</v>
      </c>
      <c r="O1873">
        <f t="shared" si="177"/>
        <v>-0.15197712024013157</v>
      </c>
      <c r="P1873">
        <f t="shared" si="179"/>
        <v>-9.9348181388256744</v>
      </c>
      <c r="S1873">
        <f t="shared" si="178"/>
        <v>-0.6079084809605263</v>
      </c>
    </row>
    <row r="1874" spans="5:19" x14ac:dyDescent="0.25">
      <c r="E1874">
        <v>116</v>
      </c>
      <c r="F1874">
        <v>13</v>
      </c>
      <c r="G1874">
        <v>4.6749999999999998</v>
      </c>
      <c r="H1874">
        <v>281.39999999999998</v>
      </c>
      <c r="I1874">
        <v>19.744</v>
      </c>
      <c r="J1874">
        <v>0</v>
      </c>
      <c r="K1874" s="10">
        <f t="shared" si="174"/>
        <v>3.4638596491228073E-2</v>
      </c>
      <c r="L1874" s="10">
        <f t="shared" si="175"/>
        <v>0</v>
      </c>
      <c r="M1874" s="10">
        <f t="shared" si="176"/>
        <v>3.4638596491228073E-2</v>
      </c>
      <c r="O1874">
        <f t="shared" si="177"/>
        <v>1.4221833763157894E-2</v>
      </c>
      <c r="P1874">
        <f t="shared" si="179"/>
        <v>-9.9490399725888317</v>
      </c>
      <c r="S1874">
        <f t="shared" si="178"/>
        <v>5.6887335052631577E-2</v>
      </c>
    </row>
    <row r="1875" spans="5:19" x14ac:dyDescent="0.25">
      <c r="E1875">
        <v>116</v>
      </c>
      <c r="F1875">
        <v>14</v>
      </c>
      <c r="G1875">
        <v>4.6749999999999998</v>
      </c>
      <c r="H1875">
        <v>293.76</v>
      </c>
      <c r="I1875">
        <v>0</v>
      </c>
      <c r="J1875">
        <v>10.212</v>
      </c>
      <c r="K1875" s="10">
        <f t="shared" si="174"/>
        <v>0</v>
      </c>
      <c r="L1875" s="10">
        <f t="shared" si="175"/>
        <v>-1.7915789473684211E-2</v>
      </c>
      <c r="M1875" s="10">
        <f t="shared" si="176"/>
        <v>1.7915789473684211E-2</v>
      </c>
      <c r="O1875">
        <f t="shared" si="177"/>
        <v>-7.355822851973684E-3</v>
      </c>
      <c r="P1875">
        <f t="shared" si="179"/>
        <v>-9.941684149736858</v>
      </c>
      <c r="S1875">
        <f t="shared" si="178"/>
        <v>-2.9423291407894736E-2</v>
      </c>
    </row>
    <row r="1876" spans="5:19" x14ac:dyDescent="0.25">
      <c r="E1876">
        <v>116</v>
      </c>
      <c r="F1876">
        <v>15</v>
      </c>
      <c r="G1876">
        <v>4.6749999999999998</v>
      </c>
      <c r="H1876">
        <v>290.45999999999998</v>
      </c>
      <c r="I1876">
        <v>12.891999999999999</v>
      </c>
      <c r="J1876">
        <v>0</v>
      </c>
      <c r="K1876" s="10">
        <f t="shared" si="174"/>
        <v>2.2617543859649123E-2</v>
      </c>
      <c r="L1876" s="10">
        <f t="shared" si="175"/>
        <v>0</v>
      </c>
      <c r="M1876" s="10">
        <f t="shared" si="176"/>
        <v>2.2617543859649123E-2</v>
      </c>
      <c r="O1876">
        <f t="shared" si="177"/>
        <v>9.2862581480263155E-3</v>
      </c>
      <c r="P1876">
        <f t="shared" si="179"/>
        <v>-9.9509704078848848</v>
      </c>
      <c r="S1876">
        <f t="shared" si="178"/>
        <v>3.7145032592105262E-2</v>
      </c>
    </row>
    <row r="1877" spans="5:19" x14ac:dyDescent="0.25">
      <c r="E1877">
        <v>116</v>
      </c>
      <c r="F1877">
        <v>16</v>
      </c>
      <c r="G1877">
        <v>4.6749999999999998</v>
      </c>
      <c r="H1877">
        <v>292.61</v>
      </c>
      <c r="I1877">
        <v>0</v>
      </c>
      <c r="J1877">
        <v>17.648</v>
      </c>
      <c r="K1877" s="10">
        <f t="shared" si="174"/>
        <v>0</v>
      </c>
      <c r="L1877" s="10">
        <f t="shared" si="175"/>
        <v>-3.0961403508771929E-2</v>
      </c>
      <c r="M1877" s="10">
        <f t="shared" si="176"/>
        <v>3.0961403508771929E-2</v>
      </c>
      <c r="O1877">
        <f t="shared" si="177"/>
        <v>-1.2712060486842104E-2</v>
      </c>
      <c r="P1877">
        <f t="shared" si="179"/>
        <v>-9.9382583473980421</v>
      </c>
      <c r="S1877">
        <f t="shared" si="178"/>
        <v>-5.0848241947368415E-2</v>
      </c>
    </row>
    <row r="1878" spans="5:19" x14ac:dyDescent="0.25">
      <c r="E1878">
        <v>117</v>
      </c>
      <c r="F1878">
        <v>1</v>
      </c>
      <c r="G1878">
        <v>2.2062499999999998</v>
      </c>
      <c r="H1878">
        <v>284.98</v>
      </c>
      <c r="I1878">
        <v>56.927999999999997</v>
      </c>
      <c r="J1878">
        <v>0</v>
      </c>
      <c r="K1878" s="10">
        <f t="shared" si="174"/>
        <v>9.9873684210526309E-2</v>
      </c>
      <c r="L1878" s="10">
        <f t="shared" si="175"/>
        <v>0</v>
      </c>
      <c r="M1878" s="10">
        <f t="shared" si="176"/>
        <v>9.9873684210526309E-2</v>
      </c>
      <c r="O1878">
        <f t="shared" si="177"/>
        <v>4.1005903184210518E-2</v>
      </c>
      <c r="P1878">
        <f t="shared" si="179"/>
        <v>-9.9792642505822524</v>
      </c>
      <c r="S1878">
        <f t="shared" si="178"/>
        <v>0.16402361273684207</v>
      </c>
    </row>
    <row r="1879" spans="5:19" x14ac:dyDescent="0.25">
      <c r="E1879">
        <v>117</v>
      </c>
      <c r="F1879">
        <v>2</v>
      </c>
      <c r="G1879">
        <v>2.2062499999999998</v>
      </c>
      <c r="H1879">
        <v>296.08</v>
      </c>
      <c r="I1879">
        <v>38.247999999999998</v>
      </c>
      <c r="J1879">
        <v>0</v>
      </c>
      <c r="K1879" s="10">
        <f t="shared" si="174"/>
        <v>6.7101754385964912E-2</v>
      </c>
      <c r="L1879" s="10">
        <f t="shared" si="175"/>
        <v>0</v>
      </c>
      <c r="M1879" s="10">
        <f t="shared" si="176"/>
        <v>6.7101754385964912E-2</v>
      </c>
      <c r="O1879">
        <f t="shared" si="177"/>
        <v>2.7550481046052629E-2</v>
      </c>
      <c r="P1879">
        <f t="shared" si="179"/>
        <v>-10.006814731628305</v>
      </c>
      <c r="S1879">
        <f t="shared" si="178"/>
        <v>0.11020192418421051</v>
      </c>
    </row>
    <row r="1880" spans="5:19" x14ac:dyDescent="0.25">
      <c r="E1880">
        <v>117</v>
      </c>
      <c r="F1880">
        <v>3</v>
      </c>
      <c r="G1880">
        <v>2.2062499999999998</v>
      </c>
      <c r="H1880">
        <v>303.63</v>
      </c>
      <c r="I1880">
        <v>2.6680000000000001</v>
      </c>
      <c r="J1880">
        <v>0</v>
      </c>
      <c r="K1880" s="10">
        <f t="shared" si="174"/>
        <v>4.6807017543859649E-3</v>
      </c>
      <c r="L1880" s="10">
        <f t="shared" si="175"/>
        <v>0</v>
      </c>
      <c r="M1880" s="10">
        <f t="shared" si="176"/>
        <v>4.6807017543859649E-3</v>
      </c>
      <c r="O1880">
        <f t="shared" si="177"/>
        <v>1.9217915559210526E-3</v>
      </c>
      <c r="P1880">
        <f t="shared" si="179"/>
        <v>-10.008736523184226</v>
      </c>
      <c r="S1880">
        <f t="shared" si="178"/>
        <v>7.6871662236842105E-3</v>
      </c>
    </row>
    <row r="1881" spans="5:19" x14ac:dyDescent="0.25">
      <c r="E1881">
        <v>117</v>
      </c>
      <c r="F1881">
        <v>4</v>
      </c>
      <c r="G1881">
        <v>2.2062499999999998</v>
      </c>
      <c r="H1881">
        <v>292.06</v>
      </c>
      <c r="I1881">
        <v>0</v>
      </c>
      <c r="J1881">
        <v>44.536000000000001</v>
      </c>
      <c r="K1881" s="10">
        <f t="shared" si="174"/>
        <v>0</v>
      </c>
      <c r="L1881" s="10">
        <f t="shared" si="175"/>
        <v>-7.8133333333333332E-2</v>
      </c>
      <c r="M1881" s="10">
        <f t="shared" si="176"/>
        <v>7.8133333333333332E-2</v>
      </c>
      <c r="O1881">
        <f t="shared" si="177"/>
        <v>-3.2079800874999995E-2</v>
      </c>
      <c r="P1881">
        <f t="shared" si="179"/>
        <v>-9.976656722309226</v>
      </c>
      <c r="S1881">
        <f t="shared" si="178"/>
        <v>-0.12831920349999998</v>
      </c>
    </row>
    <row r="1882" spans="5:19" x14ac:dyDescent="0.25">
      <c r="E1882">
        <v>117</v>
      </c>
      <c r="F1882">
        <v>5</v>
      </c>
      <c r="G1882">
        <v>2.2062499999999998</v>
      </c>
      <c r="H1882">
        <v>297.95</v>
      </c>
      <c r="I1882">
        <v>93.628</v>
      </c>
      <c r="J1882">
        <v>0</v>
      </c>
      <c r="K1882" s="10">
        <f t="shared" si="174"/>
        <v>0.16425964912280702</v>
      </c>
      <c r="L1882" s="10">
        <f t="shared" si="175"/>
        <v>0</v>
      </c>
      <c r="M1882" s="10">
        <f t="shared" si="176"/>
        <v>0.16425964912280702</v>
      </c>
      <c r="O1882">
        <f t="shared" si="177"/>
        <v>6.7441341753289474E-2</v>
      </c>
      <c r="P1882">
        <f t="shared" si="179"/>
        <v>-10.044098064062515</v>
      </c>
      <c r="S1882">
        <f t="shared" si="178"/>
        <v>0.2697653670131579</v>
      </c>
    </row>
    <row r="1883" spans="5:19" x14ac:dyDescent="0.25">
      <c r="E1883">
        <v>117</v>
      </c>
      <c r="F1883">
        <v>6</v>
      </c>
      <c r="G1883">
        <v>2.2062499999999998</v>
      </c>
      <c r="H1883">
        <v>270.69</v>
      </c>
      <c r="I1883">
        <v>25.12</v>
      </c>
      <c r="J1883">
        <v>0</v>
      </c>
      <c r="K1883" s="10">
        <f t="shared" si="174"/>
        <v>4.4070175438596496E-2</v>
      </c>
      <c r="L1883" s="10">
        <f t="shared" si="175"/>
        <v>0</v>
      </c>
      <c r="M1883" s="10">
        <f t="shared" si="176"/>
        <v>4.4070175438596496E-2</v>
      </c>
      <c r="O1883">
        <f t="shared" si="177"/>
        <v>1.8094229342105264E-2</v>
      </c>
      <c r="P1883">
        <f t="shared" si="179"/>
        <v>-10.062192293404621</v>
      </c>
      <c r="S1883">
        <f t="shared" si="178"/>
        <v>7.2376917368421056E-2</v>
      </c>
    </row>
    <row r="1884" spans="5:19" x14ac:dyDescent="0.25">
      <c r="E1884">
        <v>117</v>
      </c>
      <c r="F1884">
        <v>7</v>
      </c>
      <c r="G1884">
        <v>2.2062499999999998</v>
      </c>
      <c r="H1884">
        <v>291.08999999999997</v>
      </c>
      <c r="I1884">
        <v>0</v>
      </c>
      <c r="J1884">
        <v>20.995999999999999</v>
      </c>
      <c r="K1884" s="10">
        <f t="shared" si="174"/>
        <v>0</v>
      </c>
      <c r="L1884" s="10">
        <f t="shared" si="175"/>
        <v>-3.6835087719298241E-2</v>
      </c>
      <c r="M1884" s="10">
        <f t="shared" si="176"/>
        <v>3.6835087719298241E-2</v>
      </c>
      <c r="O1884">
        <f t="shared" si="177"/>
        <v>-1.5123663983552629E-2</v>
      </c>
      <c r="P1884">
        <f t="shared" si="179"/>
        <v>-10.047068629421068</v>
      </c>
      <c r="S1884">
        <f t="shared" si="178"/>
        <v>-6.0494655934210516E-2</v>
      </c>
    </row>
    <row r="1885" spans="5:19" x14ac:dyDescent="0.25">
      <c r="E1885">
        <v>117</v>
      </c>
      <c r="F1885">
        <v>8</v>
      </c>
      <c r="G1885">
        <v>2.2062499999999998</v>
      </c>
      <c r="H1885">
        <v>212.62</v>
      </c>
      <c r="I1885">
        <v>0</v>
      </c>
      <c r="J1885">
        <v>85.524000000000001</v>
      </c>
      <c r="K1885" s="10">
        <f t="shared" si="174"/>
        <v>0</v>
      </c>
      <c r="L1885" s="10">
        <f t="shared" si="175"/>
        <v>-0.15004210526315789</v>
      </c>
      <c r="M1885" s="10">
        <f t="shared" si="176"/>
        <v>0.15004210526315789</v>
      </c>
      <c r="O1885">
        <f t="shared" si="177"/>
        <v>-6.1603935917763156E-2</v>
      </c>
      <c r="P1885">
        <f t="shared" si="179"/>
        <v>-9.9854646935033049</v>
      </c>
      <c r="S1885">
        <f t="shared" si="178"/>
        <v>-0.24641574367105262</v>
      </c>
    </row>
    <row r="1886" spans="5:19" x14ac:dyDescent="0.25">
      <c r="E1886">
        <v>117</v>
      </c>
      <c r="F1886">
        <v>9</v>
      </c>
      <c r="G1886">
        <v>2.2062499999999998</v>
      </c>
      <c r="H1886">
        <v>294.97000000000003</v>
      </c>
      <c r="I1886">
        <v>0</v>
      </c>
      <c r="J1886">
        <v>16.468</v>
      </c>
      <c r="K1886" s="10">
        <f t="shared" si="174"/>
        <v>0</v>
      </c>
      <c r="L1886" s="10">
        <f t="shared" si="175"/>
        <v>-2.889122807017544E-2</v>
      </c>
      <c r="M1886" s="10">
        <f t="shared" si="176"/>
        <v>2.889122807017544E-2</v>
      </c>
      <c r="O1886">
        <f t="shared" si="177"/>
        <v>-1.1862092707236841E-2</v>
      </c>
      <c r="P1886">
        <f t="shared" si="179"/>
        <v>-9.9736026007960685</v>
      </c>
      <c r="S1886">
        <f t="shared" si="178"/>
        <v>-4.7448370828947366E-2</v>
      </c>
    </row>
    <row r="1887" spans="5:19" x14ac:dyDescent="0.25">
      <c r="E1887">
        <v>117</v>
      </c>
      <c r="F1887">
        <v>10</v>
      </c>
      <c r="G1887">
        <v>2.2062499999999998</v>
      </c>
      <c r="H1887">
        <v>282.79000000000002</v>
      </c>
      <c r="I1887">
        <v>24.8</v>
      </c>
      <c r="J1887">
        <v>0</v>
      </c>
      <c r="K1887" s="10">
        <f t="shared" si="174"/>
        <v>4.3508771929824559E-2</v>
      </c>
      <c r="L1887" s="10">
        <f t="shared" si="175"/>
        <v>0</v>
      </c>
      <c r="M1887" s="10">
        <f t="shared" si="176"/>
        <v>4.3508771929824559E-2</v>
      </c>
      <c r="O1887">
        <f t="shared" si="177"/>
        <v>1.7863729605263157E-2</v>
      </c>
      <c r="P1887">
        <f t="shared" si="179"/>
        <v>-9.991466330401332</v>
      </c>
      <c r="S1887">
        <f t="shared" si="178"/>
        <v>7.1454918421052629E-2</v>
      </c>
    </row>
    <row r="1888" spans="5:19" x14ac:dyDescent="0.25">
      <c r="E1888">
        <v>117</v>
      </c>
      <c r="F1888">
        <v>11</v>
      </c>
      <c r="G1888">
        <v>2.2062499999999998</v>
      </c>
      <c r="H1888">
        <v>292.77999999999997</v>
      </c>
      <c r="I1888">
        <v>10.832000000000001</v>
      </c>
      <c r="J1888">
        <v>0</v>
      </c>
      <c r="K1888" s="10">
        <f t="shared" si="174"/>
        <v>1.9003508771929824E-2</v>
      </c>
      <c r="L1888" s="10">
        <f t="shared" si="175"/>
        <v>0</v>
      </c>
      <c r="M1888" s="10">
        <f t="shared" si="176"/>
        <v>1.9003508771929824E-2</v>
      </c>
      <c r="O1888">
        <f t="shared" si="177"/>
        <v>7.802416092105263E-3</v>
      </c>
      <c r="P1888">
        <f t="shared" si="179"/>
        <v>-9.9992687464934367</v>
      </c>
      <c r="S1888">
        <f t="shared" si="178"/>
        <v>3.1209664368421052E-2</v>
      </c>
    </row>
    <row r="1889" spans="5:19" x14ac:dyDescent="0.25">
      <c r="E1889">
        <v>117</v>
      </c>
      <c r="F1889">
        <v>12</v>
      </c>
      <c r="G1889">
        <v>2.2062499999999998</v>
      </c>
      <c r="H1889">
        <v>287.31</v>
      </c>
      <c r="I1889">
        <v>0</v>
      </c>
      <c r="J1889">
        <v>15.14</v>
      </c>
      <c r="K1889" s="10">
        <f t="shared" si="174"/>
        <v>0</v>
      </c>
      <c r="L1889" s="10">
        <f t="shared" si="175"/>
        <v>-2.6561403508771932E-2</v>
      </c>
      <c r="M1889" s="10">
        <f t="shared" si="176"/>
        <v>2.6561403508771932E-2</v>
      </c>
      <c r="O1889">
        <f t="shared" si="177"/>
        <v>-1.0905518799342106E-2</v>
      </c>
      <c r="P1889">
        <f t="shared" si="179"/>
        <v>-9.9883632276940943</v>
      </c>
      <c r="S1889">
        <f t="shared" si="178"/>
        <v>-4.3622075197368423E-2</v>
      </c>
    </row>
    <row r="1890" spans="5:19" x14ac:dyDescent="0.25">
      <c r="E1890">
        <v>117</v>
      </c>
      <c r="F1890">
        <v>13</v>
      </c>
      <c r="G1890">
        <v>2.2062499999999998</v>
      </c>
      <c r="H1890">
        <v>282.47000000000003</v>
      </c>
      <c r="I1890">
        <v>0</v>
      </c>
      <c r="J1890">
        <v>38.468000000000004</v>
      </c>
      <c r="K1890" s="10">
        <f t="shared" si="174"/>
        <v>0</v>
      </c>
      <c r="L1890" s="10">
        <f t="shared" si="175"/>
        <v>-6.7487719298245624E-2</v>
      </c>
      <c r="M1890" s="10">
        <f t="shared" si="176"/>
        <v>6.7487719298245624E-2</v>
      </c>
      <c r="O1890">
        <f t="shared" si="177"/>
        <v>-2.7708949615131581E-2</v>
      </c>
      <c r="P1890">
        <f t="shared" si="179"/>
        <v>-9.9606542780789624</v>
      </c>
      <c r="S1890">
        <f t="shared" si="178"/>
        <v>-0.11083579846052632</v>
      </c>
    </row>
    <row r="1891" spans="5:19" x14ac:dyDescent="0.25">
      <c r="E1891">
        <v>117</v>
      </c>
      <c r="F1891">
        <v>14</v>
      </c>
      <c r="G1891">
        <v>2.2062499999999998</v>
      </c>
      <c r="H1891">
        <v>280.77999999999997</v>
      </c>
      <c r="I1891">
        <v>0</v>
      </c>
      <c r="J1891">
        <v>9.7159999999999993</v>
      </c>
      <c r="K1891" s="10">
        <f t="shared" si="174"/>
        <v>0</v>
      </c>
      <c r="L1891" s="10">
        <f t="shared" si="175"/>
        <v>-1.7045614035087718E-2</v>
      </c>
      <c r="M1891" s="10">
        <f t="shared" si="176"/>
        <v>1.7045614035087718E-2</v>
      </c>
      <c r="O1891">
        <f t="shared" si="177"/>
        <v>-6.9985482598684205E-3</v>
      </c>
      <c r="P1891">
        <f t="shared" si="179"/>
        <v>-9.9536557298190935</v>
      </c>
      <c r="S1891">
        <f t="shared" si="178"/>
        <v>-2.7994193039473682E-2</v>
      </c>
    </row>
    <row r="1892" spans="5:19" x14ac:dyDescent="0.25">
      <c r="E1892">
        <v>117</v>
      </c>
      <c r="F1892">
        <v>15</v>
      </c>
      <c r="G1892">
        <v>2.2062499999999998</v>
      </c>
      <c r="H1892">
        <v>274.45999999999998</v>
      </c>
      <c r="I1892">
        <v>33.512</v>
      </c>
      <c r="J1892">
        <v>0</v>
      </c>
      <c r="K1892" s="10">
        <f t="shared" si="174"/>
        <v>5.8792982456140348E-2</v>
      </c>
      <c r="L1892" s="10">
        <f t="shared" si="175"/>
        <v>0</v>
      </c>
      <c r="M1892" s="10">
        <f t="shared" si="176"/>
        <v>5.8792982456140348E-2</v>
      </c>
      <c r="O1892">
        <f t="shared" si="177"/>
        <v>2.4139084940789472E-2</v>
      </c>
      <c r="P1892">
        <f t="shared" si="179"/>
        <v>-9.9777948147598838</v>
      </c>
      <c r="S1892">
        <f t="shared" si="178"/>
        <v>9.6556339763157889E-2</v>
      </c>
    </row>
    <row r="1893" spans="5:19" x14ac:dyDescent="0.25">
      <c r="E1893">
        <v>117</v>
      </c>
      <c r="F1893">
        <v>16</v>
      </c>
      <c r="G1893">
        <v>2.2062499999999998</v>
      </c>
      <c r="H1893">
        <v>82.03</v>
      </c>
      <c r="I1893">
        <v>0</v>
      </c>
      <c r="J1893">
        <v>54.94</v>
      </c>
      <c r="K1893" s="10">
        <f t="shared" si="174"/>
        <v>0</v>
      </c>
      <c r="L1893" s="10">
        <f t="shared" si="175"/>
        <v>-9.63859649122807E-2</v>
      </c>
      <c r="M1893" s="10">
        <f t="shared" si="176"/>
        <v>9.63859649122807E-2</v>
      </c>
      <c r="O1893">
        <f t="shared" si="177"/>
        <v>-3.9573923569078948E-2</v>
      </c>
      <c r="P1893">
        <f t="shared" si="179"/>
        <v>-9.9382208911908041</v>
      </c>
      <c r="S1893">
        <f t="shared" si="178"/>
        <v>-0.15829569427631579</v>
      </c>
    </row>
    <row r="1894" spans="5:19" x14ac:dyDescent="0.25">
      <c r="E1894">
        <v>118</v>
      </c>
      <c r="F1894">
        <v>1</v>
      </c>
      <c r="G1894">
        <v>3.4750000000000001</v>
      </c>
      <c r="H1894">
        <v>220.42</v>
      </c>
      <c r="I1894">
        <v>0</v>
      </c>
      <c r="J1894">
        <v>29.571999999999999</v>
      </c>
      <c r="K1894" s="10">
        <f t="shared" si="174"/>
        <v>0</v>
      </c>
      <c r="L1894" s="10">
        <f t="shared" si="175"/>
        <v>-5.1880701754385965E-2</v>
      </c>
      <c r="M1894" s="10">
        <f t="shared" si="176"/>
        <v>5.1880701754385965E-2</v>
      </c>
      <c r="O1894">
        <f t="shared" si="177"/>
        <v>-2.1301056930921051E-2</v>
      </c>
      <c r="P1894">
        <f t="shared" si="179"/>
        <v>-9.9169198342598825</v>
      </c>
      <c r="S1894">
        <f t="shared" si="178"/>
        <v>-8.5204227723684203E-2</v>
      </c>
    </row>
    <row r="1895" spans="5:19" x14ac:dyDescent="0.25">
      <c r="E1895">
        <v>118</v>
      </c>
      <c r="F1895">
        <v>2</v>
      </c>
      <c r="G1895">
        <v>3.4750000000000001</v>
      </c>
      <c r="H1895">
        <v>267.27999999999997</v>
      </c>
      <c r="I1895">
        <v>43.38</v>
      </c>
      <c r="J1895">
        <v>0</v>
      </c>
      <c r="K1895" s="10">
        <f t="shared" si="174"/>
        <v>7.6105263157894745E-2</v>
      </c>
      <c r="L1895" s="10">
        <f t="shared" si="175"/>
        <v>0</v>
      </c>
      <c r="M1895" s="10">
        <f t="shared" si="176"/>
        <v>7.6105263157894745E-2</v>
      </c>
      <c r="O1895">
        <f t="shared" si="177"/>
        <v>3.1247120575657896E-2</v>
      </c>
      <c r="P1895">
        <f t="shared" si="179"/>
        <v>-9.9481669548355409</v>
      </c>
      <c r="S1895">
        <f t="shared" si="178"/>
        <v>0.12498848230263158</v>
      </c>
    </row>
    <row r="1896" spans="5:19" x14ac:dyDescent="0.25">
      <c r="E1896">
        <v>118</v>
      </c>
      <c r="F1896">
        <v>3</v>
      </c>
      <c r="G1896">
        <v>3.4750000000000001</v>
      </c>
      <c r="H1896">
        <v>82.34</v>
      </c>
      <c r="I1896">
        <v>0.61599999999999999</v>
      </c>
      <c r="J1896">
        <v>0</v>
      </c>
      <c r="K1896" s="10">
        <f t="shared" si="174"/>
        <v>1.0807017543859648E-3</v>
      </c>
      <c r="L1896" s="10">
        <f t="shared" si="175"/>
        <v>0</v>
      </c>
      <c r="M1896" s="10">
        <f t="shared" si="176"/>
        <v>1.0807017543859648E-3</v>
      </c>
      <c r="O1896">
        <f t="shared" si="177"/>
        <v>4.4371199342105257E-4</v>
      </c>
      <c r="P1896">
        <f t="shared" si="179"/>
        <v>-9.9486106668289622</v>
      </c>
      <c r="S1896">
        <f t="shared" si="178"/>
        <v>1.7748479736842103E-3</v>
      </c>
    </row>
    <row r="1897" spans="5:19" x14ac:dyDescent="0.25">
      <c r="E1897">
        <v>118</v>
      </c>
      <c r="F1897">
        <v>4</v>
      </c>
      <c r="G1897">
        <v>3.4750000000000001</v>
      </c>
      <c r="H1897">
        <v>82.34</v>
      </c>
      <c r="I1897">
        <v>0</v>
      </c>
      <c r="J1897">
        <v>15.472</v>
      </c>
      <c r="K1897" s="10">
        <f t="shared" si="174"/>
        <v>0</v>
      </c>
      <c r="L1897" s="10">
        <f t="shared" si="175"/>
        <v>-2.7143859649122807E-2</v>
      </c>
      <c r="M1897" s="10">
        <f t="shared" si="176"/>
        <v>2.7143859649122807E-2</v>
      </c>
      <c r="O1897">
        <f t="shared" si="177"/>
        <v>-1.1144662276315789E-2</v>
      </c>
      <c r="P1897">
        <f t="shared" si="179"/>
        <v>-9.9374660045526468</v>
      </c>
      <c r="S1897">
        <f t="shared" si="178"/>
        <v>-4.4578649105263157E-2</v>
      </c>
    </row>
    <row r="1898" spans="5:19" x14ac:dyDescent="0.25">
      <c r="E1898">
        <v>118</v>
      </c>
      <c r="F1898">
        <v>5</v>
      </c>
      <c r="G1898">
        <v>3.4750000000000001</v>
      </c>
      <c r="H1898">
        <v>82.34</v>
      </c>
      <c r="I1898">
        <v>35.26</v>
      </c>
      <c r="J1898">
        <v>0</v>
      </c>
      <c r="K1898" s="10">
        <f t="shared" si="174"/>
        <v>6.1859649122807017E-2</v>
      </c>
      <c r="L1898" s="10">
        <f t="shared" si="175"/>
        <v>0</v>
      </c>
      <c r="M1898" s="10">
        <f t="shared" si="176"/>
        <v>6.1859649122807017E-2</v>
      </c>
      <c r="O1898">
        <f t="shared" si="177"/>
        <v>2.5398189753289471E-2</v>
      </c>
      <c r="P1898">
        <f t="shared" si="179"/>
        <v>-9.9628641943059364</v>
      </c>
      <c r="S1898">
        <f t="shared" si="178"/>
        <v>0.10159275901315788</v>
      </c>
    </row>
    <row r="1899" spans="5:19" x14ac:dyDescent="0.25">
      <c r="E1899">
        <v>118</v>
      </c>
      <c r="F1899">
        <v>6</v>
      </c>
      <c r="G1899">
        <v>3.4750000000000001</v>
      </c>
      <c r="H1899">
        <v>265.75</v>
      </c>
      <c r="I1899">
        <v>135.65600000000001</v>
      </c>
      <c r="J1899">
        <v>0</v>
      </c>
      <c r="K1899" s="10">
        <f t="shared" si="174"/>
        <v>0.23799298245614037</v>
      </c>
      <c r="L1899" s="10">
        <f t="shared" si="175"/>
        <v>0</v>
      </c>
      <c r="M1899" s="10">
        <f t="shared" si="176"/>
        <v>0.23799298245614037</v>
      </c>
      <c r="O1899">
        <f t="shared" si="177"/>
        <v>9.7714600940789473E-2</v>
      </c>
      <c r="P1899">
        <f t="shared" si="179"/>
        <v>-10.060578795246727</v>
      </c>
      <c r="S1899">
        <f t="shared" si="178"/>
        <v>0.39085840376315789</v>
      </c>
    </row>
    <row r="1900" spans="5:19" x14ac:dyDescent="0.25">
      <c r="E1900">
        <v>118</v>
      </c>
      <c r="F1900">
        <v>7</v>
      </c>
      <c r="G1900">
        <v>3.4750000000000001</v>
      </c>
      <c r="H1900">
        <v>278.66000000000003</v>
      </c>
      <c r="I1900">
        <v>107.788</v>
      </c>
      <c r="J1900">
        <v>0</v>
      </c>
      <c r="K1900" s="10">
        <f t="shared" si="174"/>
        <v>0.18910175438596491</v>
      </c>
      <c r="L1900" s="10">
        <f t="shared" si="175"/>
        <v>0</v>
      </c>
      <c r="M1900" s="10">
        <f t="shared" si="176"/>
        <v>0.18910175438596491</v>
      </c>
      <c r="O1900">
        <f t="shared" si="177"/>
        <v>7.7640955108552623E-2</v>
      </c>
      <c r="P1900">
        <f t="shared" si="179"/>
        <v>-10.13821975035528</v>
      </c>
      <c r="S1900">
        <f t="shared" si="178"/>
        <v>0.31056382043421049</v>
      </c>
    </row>
    <row r="1901" spans="5:19" x14ac:dyDescent="0.25">
      <c r="E1901">
        <v>118</v>
      </c>
      <c r="F1901">
        <v>8</v>
      </c>
      <c r="G1901">
        <v>3.4750000000000001</v>
      </c>
      <c r="H1901">
        <v>276.58</v>
      </c>
      <c r="I1901">
        <v>142.46</v>
      </c>
      <c r="J1901">
        <v>0</v>
      </c>
      <c r="K1901" s="10">
        <f t="shared" si="174"/>
        <v>0.24992982456140353</v>
      </c>
      <c r="L1901" s="10">
        <f t="shared" si="175"/>
        <v>0</v>
      </c>
      <c r="M1901" s="10">
        <f t="shared" si="176"/>
        <v>0.24992982456140353</v>
      </c>
      <c r="O1901">
        <f t="shared" si="177"/>
        <v>0.10261560159539473</v>
      </c>
      <c r="P1901">
        <f t="shared" si="179"/>
        <v>-10.240835351950674</v>
      </c>
      <c r="S1901">
        <f t="shared" si="178"/>
        <v>0.41046240638157894</v>
      </c>
    </row>
    <row r="1902" spans="5:19" x14ac:dyDescent="0.25">
      <c r="E1902">
        <v>118</v>
      </c>
      <c r="F1902">
        <v>9</v>
      </c>
      <c r="G1902">
        <v>3.4750000000000001</v>
      </c>
      <c r="H1902">
        <v>278.57</v>
      </c>
      <c r="I1902">
        <v>33.475999999999999</v>
      </c>
      <c r="J1902">
        <v>0</v>
      </c>
      <c r="K1902" s="10">
        <f t="shared" si="174"/>
        <v>5.8729824561403507E-2</v>
      </c>
      <c r="L1902" s="10">
        <f t="shared" si="175"/>
        <v>0</v>
      </c>
      <c r="M1902" s="10">
        <f t="shared" si="176"/>
        <v>5.8729824561403507E-2</v>
      </c>
      <c r="O1902">
        <f t="shared" si="177"/>
        <v>2.4113153720394735E-2</v>
      </c>
      <c r="P1902">
        <f t="shared" si="179"/>
        <v>-10.264948505671068</v>
      </c>
      <c r="S1902">
        <f t="shared" si="178"/>
        <v>9.6452614881578941E-2</v>
      </c>
    </row>
    <row r="1903" spans="5:19" x14ac:dyDescent="0.25">
      <c r="E1903">
        <v>118</v>
      </c>
      <c r="F1903">
        <v>10</v>
      </c>
      <c r="G1903">
        <v>3.4750000000000001</v>
      </c>
      <c r="H1903">
        <v>283.73</v>
      </c>
      <c r="I1903">
        <v>40.683999999999997</v>
      </c>
      <c r="J1903">
        <v>0</v>
      </c>
      <c r="K1903" s="10">
        <f t="shared" si="174"/>
        <v>7.1375438596491217E-2</v>
      </c>
      <c r="L1903" s="10">
        <f t="shared" si="175"/>
        <v>0</v>
      </c>
      <c r="M1903" s="10">
        <f t="shared" si="176"/>
        <v>7.1375438596491217E-2</v>
      </c>
      <c r="O1903">
        <f t="shared" si="177"/>
        <v>2.9305160292763151E-2</v>
      </c>
      <c r="P1903">
        <f t="shared" si="179"/>
        <v>-10.294253665963831</v>
      </c>
      <c r="S1903">
        <f t="shared" si="178"/>
        <v>0.1172206411710526</v>
      </c>
    </row>
    <row r="1904" spans="5:19" x14ac:dyDescent="0.25">
      <c r="E1904">
        <v>118</v>
      </c>
      <c r="F1904">
        <v>11</v>
      </c>
      <c r="G1904">
        <v>3.4750000000000001</v>
      </c>
      <c r="H1904">
        <v>269.06</v>
      </c>
      <c r="I1904">
        <v>0</v>
      </c>
      <c r="J1904">
        <v>1.8560000000000001</v>
      </c>
      <c r="K1904" s="10">
        <f t="shared" si="174"/>
        <v>0</v>
      </c>
      <c r="L1904" s="10">
        <f t="shared" si="175"/>
        <v>-3.256140350877193E-3</v>
      </c>
      <c r="M1904" s="10">
        <f t="shared" si="176"/>
        <v>3.256140350877193E-3</v>
      </c>
      <c r="O1904">
        <f t="shared" si="177"/>
        <v>-1.3368984736842106E-3</v>
      </c>
      <c r="P1904">
        <f t="shared" si="179"/>
        <v>-10.292916767490146</v>
      </c>
      <c r="S1904">
        <f t="shared" si="178"/>
        <v>-5.3475938947368422E-3</v>
      </c>
    </row>
    <row r="1905" spans="5:19" x14ac:dyDescent="0.25">
      <c r="E1905">
        <v>118</v>
      </c>
      <c r="F1905">
        <v>12</v>
      </c>
      <c r="G1905">
        <v>3.4750000000000001</v>
      </c>
      <c r="H1905">
        <v>82.34</v>
      </c>
      <c r="I1905">
        <v>0</v>
      </c>
      <c r="J1905">
        <v>26.492000000000001</v>
      </c>
      <c r="K1905" s="10">
        <f t="shared" si="174"/>
        <v>0</v>
      </c>
      <c r="L1905" s="10">
        <f t="shared" si="175"/>
        <v>-4.6477192982456145E-2</v>
      </c>
      <c r="M1905" s="10">
        <f t="shared" si="176"/>
        <v>4.6477192982456145E-2</v>
      </c>
      <c r="O1905">
        <f t="shared" si="177"/>
        <v>-1.9082496963815792E-2</v>
      </c>
      <c r="P1905">
        <f t="shared" si="179"/>
        <v>-10.273834270526331</v>
      </c>
      <c r="S1905">
        <f t="shared" si="178"/>
        <v>-7.6329987855263168E-2</v>
      </c>
    </row>
    <row r="1906" spans="5:19" x14ac:dyDescent="0.25">
      <c r="E1906">
        <v>118</v>
      </c>
      <c r="F1906">
        <v>13</v>
      </c>
      <c r="G1906">
        <v>3.4750000000000001</v>
      </c>
      <c r="H1906">
        <v>82.34</v>
      </c>
      <c r="I1906">
        <v>0</v>
      </c>
      <c r="J1906">
        <v>29.16</v>
      </c>
      <c r="K1906" s="10">
        <f t="shared" si="174"/>
        <v>0</v>
      </c>
      <c r="L1906" s="10">
        <f t="shared" si="175"/>
        <v>-5.1157894736842104E-2</v>
      </c>
      <c r="M1906" s="10">
        <f t="shared" si="176"/>
        <v>5.1157894736842104E-2</v>
      </c>
      <c r="O1906">
        <f t="shared" si="177"/>
        <v>-2.100428851973684E-2</v>
      </c>
      <c r="P1906">
        <f t="shared" si="179"/>
        <v>-10.252829982006594</v>
      </c>
      <c r="S1906">
        <f t="shared" si="178"/>
        <v>-8.4017154078947359E-2</v>
      </c>
    </row>
    <row r="1907" spans="5:19" x14ac:dyDescent="0.25">
      <c r="E1907">
        <v>118</v>
      </c>
      <c r="F1907">
        <v>14</v>
      </c>
      <c r="G1907">
        <v>3.4750000000000001</v>
      </c>
      <c r="H1907">
        <v>268.55</v>
      </c>
      <c r="I1907">
        <v>0</v>
      </c>
      <c r="J1907">
        <v>5.1319999999999997</v>
      </c>
      <c r="K1907" s="10">
        <f t="shared" si="174"/>
        <v>0</v>
      </c>
      <c r="L1907" s="10">
        <f t="shared" si="175"/>
        <v>-9.0035087719298242E-3</v>
      </c>
      <c r="M1907" s="10">
        <f t="shared" si="176"/>
        <v>9.0035087719298242E-3</v>
      </c>
      <c r="O1907">
        <f t="shared" si="177"/>
        <v>-3.6966395296052627E-3</v>
      </c>
      <c r="P1907">
        <f t="shared" si="179"/>
        <v>-10.249133342476988</v>
      </c>
      <c r="S1907">
        <f t="shared" si="178"/>
        <v>-1.4786558118421051E-2</v>
      </c>
    </row>
    <row r="1908" spans="5:19" x14ac:dyDescent="0.25">
      <c r="E1908">
        <v>118</v>
      </c>
      <c r="F1908">
        <v>15</v>
      </c>
      <c r="G1908">
        <v>3.4750000000000001</v>
      </c>
      <c r="H1908">
        <v>81.61</v>
      </c>
      <c r="I1908">
        <v>0</v>
      </c>
      <c r="J1908">
        <v>43.828000000000003</v>
      </c>
      <c r="K1908" s="10">
        <f t="shared" si="174"/>
        <v>0</v>
      </c>
      <c r="L1908" s="10">
        <f t="shared" si="175"/>
        <v>-7.6891228070175441E-2</v>
      </c>
      <c r="M1908" s="10">
        <f t="shared" si="176"/>
        <v>7.6891228070175441E-2</v>
      </c>
      <c r="O1908">
        <f t="shared" si="177"/>
        <v>-3.1569820207236844E-2</v>
      </c>
      <c r="P1908">
        <f t="shared" si="179"/>
        <v>-10.217563522269751</v>
      </c>
      <c r="S1908">
        <f t="shared" si="178"/>
        <v>-0.12627928082894738</v>
      </c>
    </row>
    <row r="1909" spans="5:19" x14ac:dyDescent="0.25">
      <c r="E1909">
        <v>118</v>
      </c>
      <c r="F1909">
        <v>16</v>
      </c>
      <c r="G1909">
        <v>3.4750000000000001</v>
      </c>
      <c r="H1909">
        <v>81.319999999999993</v>
      </c>
      <c r="I1909">
        <v>0</v>
      </c>
      <c r="J1909">
        <v>48.204000000000001</v>
      </c>
      <c r="K1909" s="10">
        <f t="shared" si="174"/>
        <v>0</v>
      </c>
      <c r="L1909" s="10">
        <f t="shared" si="175"/>
        <v>-8.4568421052631584E-2</v>
      </c>
      <c r="M1909" s="10">
        <f t="shared" si="176"/>
        <v>8.4568421052631584E-2</v>
      </c>
      <c r="O1909">
        <f t="shared" si="177"/>
        <v>-3.472190410855263E-2</v>
      </c>
      <c r="P1909">
        <f t="shared" si="179"/>
        <v>-10.182841618161198</v>
      </c>
      <c r="S1909">
        <f t="shared" si="178"/>
        <v>-0.13888761643421052</v>
      </c>
    </row>
    <row r="1910" spans="5:19" x14ac:dyDescent="0.25">
      <c r="E1910">
        <v>119</v>
      </c>
      <c r="F1910">
        <v>1</v>
      </c>
      <c r="G1910">
        <v>2.9</v>
      </c>
      <c r="H1910">
        <v>276.49</v>
      </c>
      <c r="I1910">
        <v>104.756</v>
      </c>
      <c r="J1910">
        <v>0</v>
      </c>
      <c r="K1910" s="10">
        <f t="shared" si="174"/>
        <v>0.18378245614035088</v>
      </c>
      <c r="L1910" s="10">
        <f t="shared" si="175"/>
        <v>0</v>
      </c>
      <c r="M1910" s="10">
        <f t="shared" si="176"/>
        <v>0.18378245614035088</v>
      </c>
      <c r="O1910">
        <f t="shared" si="177"/>
        <v>7.5456970101973678E-2</v>
      </c>
      <c r="P1910">
        <f t="shared" si="179"/>
        <v>-10.258298588263171</v>
      </c>
      <c r="S1910">
        <f t="shared" si="178"/>
        <v>0.30182788040789471</v>
      </c>
    </row>
    <row r="1911" spans="5:19" x14ac:dyDescent="0.25">
      <c r="E1911">
        <v>119</v>
      </c>
      <c r="F1911">
        <v>2</v>
      </c>
      <c r="G1911">
        <v>2.9</v>
      </c>
      <c r="H1911">
        <v>276.69</v>
      </c>
      <c r="I1911">
        <v>0</v>
      </c>
      <c r="J1911">
        <v>25.76</v>
      </c>
      <c r="K1911" s="10">
        <f t="shared" si="174"/>
        <v>0</v>
      </c>
      <c r="L1911" s="10">
        <f t="shared" si="175"/>
        <v>-4.5192982456140354E-2</v>
      </c>
      <c r="M1911" s="10">
        <f t="shared" si="176"/>
        <v>4.5192982456140354E-2</v>
      </c>
      <c r="O1911">
        <f t="shared" si="177"/>
        <v>-1.8555228815789474E-2</v>
      </c>
      <c r="P1911">
        <f t="shared" si="179"/>
        <v>-10.239743359447383</v>
      </c>
      <c r="S1911">
        <f t="shared" si="178"/>
        <v>-7.4220915263157897E-2</v>
      </c>
    </row>
    <row r="1912" spans="5:19" x14ac:dyDescent="0.25">
      <c r="E1912">
        <v>119</v>
      </c>
      <c r="F1912">
        <v>3</v>
      </c>
      <c r="G1912">
        <v>2.9</v>
      </c>
      <c r="H1912">
        <v>284.20999999999998</v>
      </c>
      <c r="I1912">
        <v>0</v>
      </c>
      <c r="J1912">
        <v>54.584000000000003</v>
      </c>
      <c r="K1912" s="10">
        <f t="shared" si="174"/>
        <v>0</v>
      </c>
      <c r="L1912" s="10">
        <f t="shared" si="175"/>
        <v>-9.5761403508771936E-2</v>
      </c>
      <c r="M1912" s="10">
        <f t="shared" si="176"/>
        <v>9.5761403508771936E-2</v>
      </c>
      <c r="O1912">
        <f t="shared" si="177"/>
        <v>-3.9317492611842107E-2</v>
      </c>
      <c r="P1912">
        <f t="shared" si="179"/>
        <v>-10.200425866835541</v>
      </c>
      <c r="S1912">
        <f t="shared" si="178"/>
        <v>-0.15726997044736843</v>
      </c>
    </row>
    <row r="1913" spans="5:19" x14ac:dyDescent="0.25">
      <c r="E1913">
        <v>119</v>
      </c>
      <c r="F1913">
        <v>4</v>
      </c>
      <c r="G1913">
        <v>2.9</v>
      </c>
      <c r="H1913">
        <v>259.5</v>
      </c>
      <c r="I1913">
        <v>0</v>
      </c>
      <c r="J1913">
        <v>52.488</v>
      </c>
      <c r="K1913" s="10">
        <f t="shared" si="174"/>
        <v>0</v>
      </c>
      <c r="L1913" s="10">
        <f t="shared" si="175"/>
        <v>-9.2084210526315782E-2</v>
      </c>
      <c r="M1913" s="10">
        <f t="shared" si="176"/>
        <v>9.2084210526315782E-2</v>
      </c>
      <c r="O1913">
        <f t="shared" si="177"/>
        <v>-3.7807719335526312E-2</v>
      </c>
      <c r="P1913">
        <f t="shared" si="179"/>
        <v>-10.162618147500014</v>
      </c>
      <c r="S1913">
        <f t="shared" si="178"/>
        <v>-0.15123087734210525</v>
      </c>
    </row>
    <row r="1914" spans="5:19" x14ac:dyDescent="0.25">
      <c r="E1914">
        <v>119</v>
      </c>
      <c r="F1914">
        <v>5</v>
      </c>
      <c r="G1914">
        <v>2.9</v>
      </c>
      <c r="H1914">
        <v>288.12</v>
      </c>
      <c r="I1914">
        <v>127.116</v>
      </c>
      <c r="J1914">
        <v>0</v>
      </c>
      <c r="K1914" s="10">
        <f t="shared" si="174"/>
        <v>0.22301052631578946</v>
      </c>
      <c r="L1914" s="10">
        <f t="shared" si="175"/>
        <v>0</v>
      </c>
      <c r="M1914" s="10">
        <f t="shared" si="176"/>
        <v>0.22301052631578946</v>
      </c>
      <c r="O1914">
        <f t="shared" si="177"/>
        <v>9.1563139213815786E-2</v>
      </c>
      <c r="P1914">
        <f t="shared" si="179"/>
        <v>-10.25418128671383</v>
      </c>
      <c r="S1914">
        <f t="shared" si="178"/>
        <v>0.36625255685526314</v>
      </c>
    </row>
    <row r="1915" spans="5:19" x14ac:dyDescent="0.25">
      <c r="E1915">
        <v>119</v>
      </c>
      <c r="F1915">
        <v>6</v>
      </c>
      <c r="G1915">
        <v>2.9</v>
      </c>
      <c r="H1915">
        <v>291.58999999999997</v>
      </c>
      <c r="I1915">
        <v>0</v>
      </c>
      <c r="J1915">
        <v>25.315999999999999</v>
      </c>
      <c r="K1915" s="10">
        <f t="shared" si="174"/>
        <v>0</v>
      </c>
      <c r="L1915" s="10">
        <f t="shared" si="175"/>
        <v>-4.4414035087719295E-2</v>
      </c>
      <c r="M1915" s="10">
        <f t="shared" si="176"/>
        <v>4.4414035087719295E-2</v>
      </c>
      <c r="O1915">
        <f t="shared" si="177"/>
        <v>-1.8235410430921049E-2</v>
      </c>
      <c r="P1915">
        <f t="shared" si="179"/>
        <v>-10.235945876282909</v>
      </c>
      <c r="S1915">
        <f t="shared" si="178"/>
        <v>-7.2941641723684197E-2</v>
      </c>
    </row>
    <row r="1916" spans="5:19" x14ac:dyDescent="0.25">
      <c r="E1916">
        <v>119</v>
      </c>
      <c r="F1916">
        <v>7</v>
      </c>
      <c r="G1916">
        <v>2.9</v>
      </c>
      <c r="H1916">
        <v>277.33</v>
      </c>
      <c r="I1916">
        <v>0</v>
      </c>
      <c r="J1916">
        <v>84.075999999999993</v>
      </c>
      <c r="K1916" s="10">
        <f t="shared" si="174"/>
        <v>0</v>
      </c>
      <c r="L1916" s="10">
        <f t="shared" si="175"/>
        <v>-0.14750175438596491</v>
      </c>
      <c r="M1916" s="10">
        <f t="shared" si="176"/>
        <v>0.14750175438596491</v>
      </c>
      <c r="O1916">
        <f t="shared" si="177"/>
        <v>-6.0560924608552627E-2</v>
      </c>
      <c r="P1916">
        <f t="shared" si="179"/>
        <v>-10.175384951674356</v>
      </c>
      <c r="S1916">
        <f t="shared" si="178"/>
        <v>-0.24224369843421051</v>
      </c>
    </row>
    <row r="1917" spans="5:19" x14ac:dyDescent="0.25">
      <c r="E1917">
        <v>119</v>
      </c>
      <c r="F1917">
        <v>8</v>
      </c>
      <c r="G1917">
        <v>2.9</v>
      </c>
      <c r="H1917">
        <v>73.73</v>
      </c>
      <c r="I1917">
        <v>0</v>
      </c>
      <c r="J1917">
        <v>166.50800000000001</v>
      </c>
      <c r="K1917" s="10">
        <f t="shared" si="174"/>
        <v>0</v>
      </c>
      <c r="L1917" s="10">
        <f t="shared" si="175"/>
        <v>-0.29211929824561406</v>
      </c>
      <c r="M1917" s="10">
        <f t="shared" si="176"/>
        <v>0.29211929824561406</v>
      </c>
      <c r="O1917">
        <f t="shared" si="177"/>
        <v>-0.11993765681907895</v>
      </c>
      <c r="P1917">
        <f t="shared" si="179"/>
        <v>-10.055447294855277</v>
      </c>
      <c r="S1917">
        <f t="shared" si="178"/>
        <v>-0.47975062727631579</v>
      </c>
    </row>
    <row r="1918" spans="5:19" x14ac:dyDescent="0.25">
      <c r="E1918">
        <v>119</v>
      </c>
      <c r="F1918">
        <v>9</v>
      </c>
      <c r="G1918">
        <v>2.9</v>
      </c>
      <c r="H1918">
        <v>81.08</v>
      </c>
      <c r="I1918">
        <v>123.992</v>
      </c>
      <c r="J1918">
        <v>0</v>
      </c>
      <c r="K1918" s="10">
        <f t="shared" si="174"/>
        <v>0.21752982456140352</v>
      </c>
      <c r="L1918" s="10">
        <f t="shared" si="175"/>
        <v>0</v>
      </c>
      <c r="M1918" s="10">
        <f t="shared" si="176"/>
        <v>0.21752982456140352</v>
      </c>
      <c r="O1918">
        <f t="shared" si="177"/>
        <v>8.9312885532894737E-2</v>
      </c>
      <c r="P1918">
        <f t="shared" si="179"/>
        <v>-10.144760180388172</v>
      </c>
      <c r="S1918">
        <f t="shared" si="178"/>
        <v>0.35725154213157895</v>
      </c>
    </row>
    <row r="1919" spans="5:19" x14ac:dyDescent="0.25">
      <c r="E1919">
        <v>119</v>
      </c>
      <c r="F1919">
        <v>10</v>
      </c>
      <c r="G1919">
        <v>2.9</v>
      </c>
      <c r="H1919">
        <v>81.92</v>
      </c>
      <c r="I1919">
        <v>0</v>
      </c>
      <c r="J1919">
        <v>69</v>
      </c>
      <c r="K1919" s="10">
        <f t="shared" si="174"/>
        <v>0</v>
      </c>
      <c r="L1919" s="10">
        <f t="shared" si="175"/>
        <v>-0.12105263157894737</v>
      </c>
      <c r="M1919" s="10">
        <f t="shared" si="176"/>
        <v>0.12105263157894737</v>
      </c>
      <c r="O1919">
        <f t="shared" si="177"/>
        <v>-4.9701505756578945E-2</v>
      </c>
      <c r="P1919">
        <f t="shared" si="179"/>
        <v>-10.095058674631593</v>
      </c>
      <c r="S1919">
        <f t="shared" si="178"/>
        <v>-0.19880602302631578</v>
      </c>
    </row>
    <row r="1920" spans="5:19" x14ac:dyDescent="0.25">
      <c r="E1920">
        <v>119</v>
      </c>
      <c r="F1920">
        <v>11</v>
      </c>
      <c r="G1920">
        <v>2.9</v>
      </c>
      <c r="H1920">
        <v>272.11</v>
      </c>
      <c r="I1920">
        <v>3.1160000000000001</v>
      </c>
      <c r="J1920">
        <v>0</v>
      </c>
      <c r="K1920" s="10">
        <f t="shared" si="174"/>
        <v>5.4666666666666665E-3</v>
      </c>
      <c r="L1920" s="10">
        <f t="shared" si="175"/>
        <v>0</v>
      </c>
      <c r="M1920" s="10">
        <f t="shared" si="176"/>
        <v>5.4666666666666665E-3</v>
      </c>
      <c r="O1920">
        <f t="shared" si="177"/>
        <v>2.2444911874999998E-3</v>
      </c>
      <c r="P1920">
        <f t="shared" si="179"/>
        <v>-10.097303165819094</v>
      </c>
      <c r="S1920">
        <f t="shared" si="178"/>
        <v>8.9779647499999993E-3</v>
      </c>
    </row>
    <row r="1921" spans="5:19" x14ac:dyDescent="0.25">
      <c r="E1921">
        <v>119</v>
      </c>
      <c r="F1921">
        <v>12</v>
      </c>
      <c r="G1921">
        <v>2.9</v>
      </c>
      <c r="H1921">
        <v>81.39</v>
      </c>
      <c r="I1921">
        <v>0</v>
      </c>
      <c r="J1921">
        <v>185.74</v>
      </c>
      <c r="K1921" s="10">
        <f t="shared" si="174"/>
        <v>0</v>
      </c>
      <c r="L1921" s="10">
        <f t="shared" si="175"/>
        <v>-0.32585964912280702</v>
      </c>
      <c r="M1921" s="10">
        <f t="shared" si="176"/>
        <v>0.32585964912280702</v>
      </c>
      <c r="O1921">
        <f t="shared" si="177"/>
        <v>-0.13379069100328947</v>
      </c>
      <c r="P1921">
        <f t="shared" si="179"/>
        <v>-9.9635124748158042</v>
      </c>
      <c r="S1921">
        <f t="shared" si="178"/>
        <v>-0.53516276401315788</v>
      </c>
    </row>
    <row r="1922" spans="5:19" x14ac:dyDescent="0.25">
      <c r="E1922">
        <v>119</v>
      </c>
      <c r="F1922">
        <v>13</v>
      </c>
      <c r="G1922">
        <v>2.9</v>
      </c>
      <c r="H1922">
        <v>81.47</v>
      </c>
      <c r="I1922">
        <v>101.13200000000001</v>
      </c>
      <c r="J1922">
        <v>0</v>
      </c>
      <c r="K1922" s="10">
        <f t="shared" si="174"/>
        <v>0.17742456140350879</v>
      </c>
      <c r="L1922" s="10">
        <f t="shared" si="175"/>
        <v>0</v>
      </c>
      <c r="M1922" s="10">
        <f t="shared" si="176"/>
        <v>0.17742456140350879</v>
      </c>
      <c r="O1922">
        <f t="shared" si="177"/>
        <v>7.2846560582236847E-2</v>
      </c>
      <c r="P1922">
        <f t="shared" si="179"/>
        <v>-10.036359035398041</v>
      </c>
      <c r="S1922">
        <f t="shared" si="178"/>
        <v>0.29138624232894739</v>
      </c>
    </row>
    <row r="1923" spans="5:19" x14ac:dyDescent="0.25">
      <c r="E1923">
        <v>119</v>
      </c>
      <c r="F1923">
        <v>14</v>
      </c>
      <c r="G1923">
        <v>2.9</v>
      </c>
      <c r="H1923">
        <v>257.87</v>
      </c>
      <c r="I1923">
        <v>10.78</v>
      </c>
      <c r="J1923">
        <v>0</v>
      </c>
      <c r="K1923" s="10">
        <f t="shared" si="174"/>
        <v>1.8912280701754384E-2</v>
      </c>
      <c r="L1923" s="10">
        <f t="shared" si="175"/>
        <v>0</v>
      </c>
      <c r="M1923" s="10">
        <f t="shared" si="176"/>
        <v>1.8912280701754384E-2</v>
      </c>
      <c r="O1923">
        <f t="shared" si="177"/>
        <v>7.76495988486842E-3</v>
      </c>
      <c r="P1923">
        <f t="shared" si="179"/>
        <v>-10.044123995282909</v>
      </c>
      <c r="S1923">
        <f t="shared" si="178"/>
        <v>3.105983953947368E-2</v>
      </c>
    </row>
    <row r="1924" spans="5:19" x14ac:dyDescent="0.25">
      <c r="E1924">
        <v>119</v>
      </c>
      <c r="F1924">
        <v>15</v>
      </c>
      <c r="G1924">
        <v>2.9</v>
      </c>
      <c r="H1924">
        <v>289.12</v>
      </c>
      <c r="I1924">
        <v>0</v>
      </c>
      <c r="J1924">
        <v>44.072000000000003</v>
      </c>
      <c r="K1924" s="10">
        <f t="shared" si="174"/>
        <v>0</v>
      </c>
      <c r="L1924" s="10">
        <f t="shared" si="175"/>
        <v>-7.7319298245614038E-2</v>
      </c>
      <c r="M1924" s="10">
        <f t="shared" si="176"/>
        <v>7.7319298245614038E-2</v>
      </c>
      <c r="O1924">
        <f t="shared" si="177"/>
        <v>-3.174557625657895E-2</v>
      </c>
      <c r="P1924">
        <f t="shared" si="179"/>
        <v>-10.01237841902633</v>
      </c>
      <c r="S1924">
        <f t="shared" si="178"/>
        <v>-0.1269823050263158</v>
      </c>
    </row>
    <row r="1925" spans="5:19" x14ac:dyDescent="0.25">
      <c r="E1925">
        <v>119</v>
      </c>
      <c r="F1925">
        <v>16</v>
      </c>
      <c r="G1925">
        <v>2.9</v>
      </c>
      <c r="H1925">
        <v>255.35</v>
      </c>
      <c r="I1925">
        <v>0</v>
      </c>
      <c r="J1925">
        <v>151.16399999999999</v>
      </c>
      <c r="K1925" s="10">
        <f t="shared" si="174"/>
        <v>0</v>
      </c>
      <c r="L1925" s="10">
        <f t="shared" si="175"/>
        <v>-0.26519999999999999</v>
      </c>
      <c r="M1925" s="10">
        <f t="shared" si="176"/>
        <v>0.26519999999999999</v>
      </c>
      <c r="O1925">
        <f t="shared" si="177"/>
        <v>-0.10888519443749999</v>
      </c>
      <c r="P1925">
        <f t="shared" si="179"/>
        <v>-9.9034932245888303</v>
      </c>
      <c r="S1925">
        <f t="shared" si="178"/>
        <v>-0.43554077774999994</v>
      </c>
    </row>
    <row r="1926" spans="5:19" x14ac:dyDescent="0.25">
      <c r="E1926">
        <v>120</v>
      </c>
      <c r="F1926">
        <v>1</v>
      </c>
      <c r="G1926">
        <v>3.23</v>
      </c>
      <c r="H1926">
        <v>255.62</v>
      </c>
      <c r="I1926">
        <v>259.77999999999997</v>
      </c>
      <c r="J1926">
        <v>0</v>
      </c>
      <c r="K1926" s="10">
        <f t="shared" si="174"/>
        <v>0.45575438596491225</v>
      </c>
      <c r="L1926" s="10">
        <f t="shared" si="175"/>
        <v>0</v>
      </c>
      <c r="M1926" s="10">
        <f t="shared" si="176"/>
        <v>0.45575438596491225</v>
      </c>
      <c r="O1926">
        <f t="shared" si="177"/>
        <v>0.18712256761513155</v>
      </c>
      <c r="P1926">
        <f t="shared" si="179"/>
        <v>-10.090615792203963</v>
      </c>
      <c r="S1926">
        <f t="shared" si="178"/>
        <v>0.74849027046052619</v>
      </c>
    </row>
    <row r="1927" spans="5:19" x14ac:dyDescent="0.25">
      <c r="E1927">
        <v>120</v>
      </c>
      <c r="F1927">
        <v>2</v>
      </c>
      <c r="G1927">
        <v>3.23</v>
      </c>
      <c r="H1927">
        <v>261.58</v>
      </c>
      <c r="I1927">
        <v>0</v>
      </c>
      <c r="J1927">
        <v>35.863999999999997</v>
      </c>
      <c r="K1927" s="10">
        <f t="shared" ref="K1927:K1990" si="180">I1927/$G$3</f>
        <v>0</v>
      </c>
      <c r="L1927" s="10">
        <f t="shared" ref="L1927:L1990" si="181">-J1927/$G$3</f>
        <v>-6.2919298245614028E-2</v>
      </c>
      <c r="M1927" s="10">
        <f t="shared" ref="M1927:M1990" si="182">J1927/$G$3 +I1927/$G$3</f>
        <v>6.2919298245614028E-2</v>
      </c>
      <c r="O1927">
        <f t="shared" ref="O1927:O1990" si="183">(K1927*$J$2+L1927*$J$2)*0.25</f>
        <v>-2.5833258006578944E-2</v>
      </c>
      <c r="P1927">
        <f t="shared" si="179"/>
        <v>-10.064782534197384</v>
      </c>
      <c r="S1927">
        <f t="shared" ref="S1927:S1990" si="184">(K1927*$J$2+L1927*$J$2)</f>
        <v>-0.10333303202631577</v>
      </c>
    </row>
    <row r="1928" spans="5:19" x14ac:dyDescent="0.25">
      <c r="E1928">
        <v>120</v>
      </c>
      <c r="F1928">
        <v>3</v>
      </c>
      <c r="G1928">
        <v>3.23</v>
      </c>
      <c r="H1928">
        <v>245.64</v>
      </c>
      <c r="I1928">
        <v>0</v>
      </c>
      <c r="J1928">
        <v>156.71600000000001</v>
      </c>
      <c r="K1928" s="10">
        <f t="shared" si="180"/>
        <v>0</v>
      </c>
      <c r="L1928" s="10">
        <f t="shared" si="181"/>
        <v>-0.27494035087719298</v>
      </c>
      <c r="M1928" s="10">
        <f t="shared" si="182"/>
        <v>0.27494035087719298</v>
      </c>
      <c r="O1928">
        <f t="shared" si="183"/>
        <v>-0.11288436487171052</v>
      </c>
      <c r="P1928">
        <f t="shared" ref="P1928:P1991" si="185">P1927-O1928</f>
        <v>-9.9518981693256734</v>
      </c>
      <c r="S1928">
        <f t="shared" si="184"/>
        <v>-0.4515374594868421</v>
      </c>
    </row>
    <row r="1929" spans="5:19" x14ac:dyDescent="0.25">
      <c r="E1929">
        <v>120</v>
      </c>
      <c r="F1929">
        <v>4</v>
      </c>
      <c r="G1929">
        <v>3.23</v>
      </c>
      <c r="H1929">
        <v>206.59</v>
      </c>
      <c r="I1929">
        <v>0</v>
      </c>
      <c r="J1929">
        <v>92.635999999999996</v>
      </c>
      <c r="K1929" s="10">
        <f t="shared" si="180"/>
        <v>0</v>
      </c>
      <c r="L1929" s="10">
        <f t="shared" si="181"/>
        <v>-0.16251929824561404</v>
      </c>
      <c r="M1929" s="10">
        <f t="shared" si="182"/>
        <v>0.16251929824561404</v>
      </c>
      <c r="O1929">
        <f t="shared" si="183"/>
        <v>-6.6726792569078944E-2</v>
      </c>
      <c r="P1929">
        <f t="shared" si="185"/>
        <v>-9.8851713767565936</v>
      </c>
      <c r="S1929">
        <f t="shared" si="184"/>
        <v>-0.26690717027631577</v>
      </c>
    </row>
    <row r="1930" spans="5:19" x14ac:dyDescent="0.25">
      <c r="E1930">
        <v>120</v>
      </c>
      <c r="F1930">
        <v>5</v>
      </c>
      <c r="G1930">
        <v>3.23</v>
      </c>
      <c r="H1930">
        <v>247.69</v>
      </c>
      <c r="I1930">
        <v>122.964</v>
      </c>
      <c r="J1930">
        <v>0</v>
      </c>
      <c r="K1930" s="10">
        <f t="shared" si="180"/>
        <v>0.21572631578947368</v>
      </c>
      <c r="L1930" s="10">
        <f t="shared" si="181"/>
        <v>0</v>
      </c>
      <c r="M1930" s="10">
        <f t="shared" si="182"/>
        <v>0.21572631578947368</v>
      </c>
      <c r="O1930">
        <f t="shared" si="183"/>
        <v>8.8572405128289469E-2</v>
      </c>
      <c r="P1930">
        <f t="shared" si="185"/>
        <v>-9.9737437818848829</v>
      </c>
      <c r="S1930">
        <f t="shared" si="184"/>
        <v>0.35428962051315788</v>
      </c>
    </row>
    <row r="1931" spans="5:19" x14ac:dyDescent="0.25">
      <c r="E1931">
        <v>120</v>
      </c>
      <c r="F1931">
        <v>6</v>
      </c>
      <c r="G1931">
        <v>3.23</v>
      </c>
      <c r="H1931">
        <v>80.069999999999993</v>
      </c>
      <c r="I1931">
        <v>0</v>
      </c>
      <c r="J1931">
        <v>132.10400000000001</v>
      </c>
      <c r="K1931" s="10">
        <f t="shared" si="180"/>
        <v>0</v>
      </c>
      <c r="L1931" s="10">
        <f t="shared" si="181"/>
        <v>-0.23176140350877195</v>
      </c>
      <c r="M1931" s="10">
        <f t="shared" si="182"/>
        <v>0.23176140350877195</v>
      </c>
      <c r="O1931">
        <f t="shared" si="183"/>
        <v>-9.5156053861842102E-2</v>
      </c>
      <c r="P1931">
        <f t="shared" si="185"/>
        <v>-9.8785877280230405</v>
      </c>
      <c r="S1931">
        <f t="shared" si="184"/>
        <v>-0.38062421544736841</v>
      </c>
    </row>
    <row r="1932" spans="5:19" x14ac:dyDescent="0.25">
      <c r="E1932">
        <v>120</v>
      </c>
      <c r="F1932">
        <v>7</v>
      </c>
      <c r="G1932">
        <v>3.23</v>
      </c>
      <c r="H1932">
        <v>77.62</v>
      </c>
      <c r="I1932">
        <v>0</v>
      </c>
      <c r="J1932">
        <v>72.463999999999999</v>
      </c>
      <c r="K1932" s="10">
        <f t="shared" si="180"/>
        <v>0</v>
      </c>
      <c r="L1932" s="10">
        <f t="shared" si="181"/>
        <v>-0.12712982456140351</v>
      </c>
      <c r="M1932" s="10">
        <f t="shared" si="182"/>
        <v>0.12712982456140351</v>
      </c>
      <c r="O1932">
        <f t="shared" si="183"/>
        <v>-5.2196665407894735E-2</v>
      </c>
      <c r="P1932">
        <f t="shared" si="185"/>
        <v>-9.8263910626151461</v>
      </c>
      <c r="S1932">
        <f t="shared" si="184"/>
        <v>-0.20878666163157894</v>
      </c>
    </row>
    <row r="1933" spans="5:19" x14ac:dyDescent="0.25">
      <c r="E1933">
        <v>120</v>
      </c>
      <c r="F1933">
        <v>8</v>
      </c>
      <c r="G1933">
        <v>3.23</v>
      </c>
      <c r="H1933">
        <v>80.209999999999994</v>
      </c>
      <c r="I1933">
        <v>0</v>
      </c>
      <c r="J1933">
        <v>51</v>
      </c>
      <c r="K1933" s="10">
        <f t="shared" si="180"/>
        <v>0</v>
      </c>
      <c r="L1933" s="10">
        <f t="shared" si="181"/>
        <v>-8.9473684210526316E-2</v>
      </c>
      <c r="M1933" s="10">
        <f t="shared" si="182"/>
        <v>8.9473684210526316E-2</v>
      </c>
      <c r="O1933">
        <f t="shared" si="183"/>
        <v>-3.6735895559210523E-2</v>
      </c>
      <c r="P1933">
        <f t="shared" si="185"/>
        <v>-9.7896551670559351</v>
      </c>
      <c r="S1933">
        <f t="shared" si="184"/>
        <v>-0.14694358223684209</v>
      </c>
    </row>
    <row r="1934" spans="5:19" x14ac:dyDescent="0.25">
      <c r="E1934">
        <v>120</v>
      </c>
      <c r="F1934">
        <v>9</v>
      </c>
      <c r="G1934">
        <v>3.23</v>
      </c>
      <c r="H1934">
        <v>245.73</v>
      </c>
      <c r="I1934">
        <v>92.02</v>
      </c>
      <c r="J1934">
        <v>0</v>
      </c>
      <c r="K1934" s="10">
        <f t="shared" si="180"/>
        <v>0.16143859649122808</v>
      </c>
      <c r="L1934" s="10">
        <f t="shared" si="181"/>
        <v>0</v>
      </c>
      <c r="M1934" s="10">
        <f t="shared" si="182"/>
        <v>0.16143859649122808</v>
      </c>
      <c r="O1934">
        <f t="shared" si="183"/>
        <v>6.6283080575657891E-2</v>
      </c>
      <c r="P1934">
        <f t="shared" si="185"/>
        <v>-9.8559382476315935</v>
      </c>
      <c r="S1934">
        <f t="shared" si="184"/>
        <v>0.26513232230263156</v>
      </c>
    </row>
    <row r="1935" spans="5:19" x14ac:dyDescent="0.25">
      <c r="E1935">
        <v>120</v>
      </c>
      <c r="F1935">
        <v>10</v>
      </c>
      <c r="G1935">
        <v>3.23</v>
      </c>
      <c r="H1935">
        <v>229.02</v>
      </c>
      <c r="I1935">
        <v>0</v>
      </c>
      <c r="J1935">
        <v>5.3239999999999998</v>
      </c>
      <c r="K1935" s="10">
        <f t="shared" si="180"/>
        <v>0</v>
      </c>
      <c r="L1935" s="10">
        <f t="shared" si="181"/>
        <v>-9.3403508771929822E-3</v>
      </c>
      <c r="M1935" s="10">
        <f t="shared" si="182"/>
        <v>9.3403508771929822E-3</v>
      </c>
      <c r="O1935">
        <f t="shared" si="183"/>
        <v>-3.834939371710526E-3</v>
      </c>
      <c r="P1935">
        <f t="shared" si="185"/>
        <v>-9.852103308259883</v>
      </c>
      <c r="S1935">
        <f t="shared" si="184"/>
        <v>-1.5339757486842104E-2</v>
      </c>
    </row>
    <row r="1936" spans="5:19" x14ac:dyDescent="0.25">
      <c r="E1936">
        <v>120</v>
      </c>
      <c r="F1936">
        <v>11</v>
      </c>
      <c r="G1936">
        <v>3.23</v>
      </c>
      <c r="H1936">
        <v>185.18</v>
      </c>
      <c r="I1936">
        <v>6.1520000000000001</v>
      </c>
      <c r="J1936">
        <v>0</v>
      </c>
      <c r="K1936" s="10">
        <f t="shared" si="180"/>
        <v>1.0792982456140351E-2</v>
      </c>
      <c r="L1936" s="10">
        <f t="shared" si="181"/>
        <v>0</v>
      </c>
      <c r="M1936" s="10">
        <f t="shared" si="182"/>
        <v>1.0792982456140351E-2</v>
      </c>
      <c r="O1936">
        <f t="shared" si="183"/>
        <v>4.431357440789473E-3</v>
      </c>
      <c r="P1936">
        <f t="shared" si="185"/>
        <v>-9.8565346657006732</v>
      </c>
      <c r="S1936">
        <f t="shared" si="184"/>
        <v>1.7725429763157892E-2</v>
      </c>
    </row>
    <row r="1937" spans="5:19" x14ac:dyDescent="0.25">
      <c r="E1937">
        <v>120</v>
      </c>
      <c r="F1937">
        <v>12</v>
      </c>
      <c r="G1937">
        <v>3.23</v>
      </c>
      <c r="H1937">
        <v>179</v>
      </c>
      <c r="I1937">
        <v>0</v>
      </c>
      <c r="J1937">
        <v>3.6160000000000001</v>
      </c>
      <c r="K1937" s="10">
        <f t="shared" si="180"/>
        <v>0</v>
      </c>
      <c r="L1937" s="10">
        <f t="shared" si="181"/>
        <v>-6.343859649122807E-3</v>
      </c>
      <c r="M1937" s="10">
        <f t="shared" si="182"/>
        <v>6.343859649122807E-3</v>
      </c>
      <c r="O1937">
        <f t="shared" si="183"/>
        <v>-2.6046470263157893E-3</v>
      </c>
      <c r="P1937">
        <f t="shared" si="185"/>
        <v>-9.8539300186743581</v>
      </c>
      <c r="S1937">
        <f t="shared" si="184"/>
        <v>-1.0418588105263157E-2</v>
      </c>
    </row>
    <row r="1938" spans="5:19" x14ac:dyDescent="0.25">
      <c r="E1938">
        <v>120</v>
      </c>
      <c r="F1938">
        <v>13</v>
      </c>
      <c r="G1938">
        <v>3.23</v>
      </c>
      <c r="H1938">
        <v>81.99</v>
      </c>
      <c r="I1938">
        <v>131.88800000000001</v>
      </c>
      <c r="J1938">
        <v>0</v>
      </c>
      <c r="K1938" s="10">
        <f t="shared" si="180"/>
        <v>0.23138245614035088</v>
      </c>
      <c r="L1938" s="10">
        <f t="shared" si="181"/>
        <v>0</v>
      </c>
      <c r="M1938" s="10">
        <f t="shared" si="182"/>
        <v>0.23138245614035088</v>
      </c>
      <c r="O1938">
        <f t="shared" si="183"/>
        <v>9.500046653947368E-2</v>
      </c>
      <c r="P1938">
        <f t="shared" si="185"/>
        <v>-9.9489304852138325</v>
      </c>
      <c r="S1938">
        <f t="shared" si="184"/>
        <v>0.38000186615789472</v>
      </c>
    </row>
    <row r="1939" spans="5:19" x14ac:dyDescent="0.25">
      <c r="E1939">
        <v>120</v>
      </c>
      <c r="F1939">
        <v>14</v>
      </c>
      <c r="G1939">
        <v>3.23</v>
      </c>
      <c r="H1939">
        <v>81.819999999999993</v>
      </c>
      <c r="I1939">
        <v>0</v>
      </c>
      <c r="J1939">
        <v>21.716000000000001</v>
      </c>
      <c r="K1939" s="10">
        <f t="shared" si="180"/>
        <v>0</v>
      </c>
      <c r="L1939" s="10">
        <f t="shared" si="181"/>
        <v>-3.8098245614035089E-2</v>
      </c>
      <c r="M1939" s="10">
        <f t="shared" si="182"/>
        <v>3.8098245614035089E-2</v>
      </c>
      <c r="O1939">
        <f t="shared" si="183"/>
        <v>-1.5642288391447368E-2</v>
      </c>
      <c r="P1939">
        <f t="shared" si="185"/>
        <v>-9.9332881968223852</v>
      </c>
      <c r="S1939">
        <f t="shared" si="184"/>
        <v>-6.2569153565789473E-2</v>
      </c>
    </row>
    <row r="1940" spans="5:19" x14ac:dyDescent="0.25">
      <c r="E1940">
        <v>120</v>
      </c>
      <c r="F1940">
        <v>15</v>
      </c>
      <c r="G1940">
        <v>3.23</v>
      </c>
      <c r="H1940">
        <v>81.63</v>
      </c>
      <c r="I1940">
        <v>0</v>
      </c>
      <c r="J1940">
        <v>42.228000000000002</v>
      </c>
      <c r="K1940" s="10">
        <f t="shared" si="180"/>
        <v>0</v>
      </c>
      <c r="L1940" s="10">
        <f t="shared" si="181"/>
        <v>-7.4084210526315794E-2</v>
      </c>
      <c r="M1940" s="10">
        <f t="shared" si="182"/>
        <v>7.4084210526315794E-2</v>
      </c>
      <c r="O1940">
        <f t="shared" si="183"/>
        <v>-3.0417321523026317E-2</v>
      </c>
      <c r="P1940">
        <f t="shared" si="185"/>
        <v>-9.9028708752993584</v>
      </c>
      <c r="S1940">
        <f t="shared" si="184"/>
        <v>-0.12166928609210527</v>
      </c>
    </row>
    <row r="1941" spans="5:19" x14ac:dyDescent="0.25">
      <c r="E1941">
        <v>120</v>
      </c>
      <c r="F1941">
        <v>16</v>
      </c>
      <c r="G1941">
        <v>3.23</v>
      </c>
      <c r="H1941">
        <v>78</v>
      </c>
      <c r="I1941">
        <v>0</v>
      </c>
      <c r="J1941">
        <v>54.88</v>
      </c>
      <c r="K1941" s="10">
        <f t="shared" si="180"/>
        <v>0</v>
      </c>
      <c r="L1941" s="10">
        <f t="shared" si="181"/>
        <v>-9.6280701754385967E-2</v>
      </c>
      <c r="M1941" s="10">
        <f t="shared" si="182"/>
        <v>9.6280701754385967E-2</v>
      </c>
      <c r="O1941">
        <f t="shared" si="183"/>
        <v>-3.953070486842105E-2</v>
      </c>
      <c r="P1941">
        <f t="shared" si="185"/>
        <v>-9.8633401704309378</v>
      </c>
      <c r="S1941">
        <f t="shared" si="184"/>
        <v>-0.1581228194736842</v>
      </c>
    </row>
    <row r="1942" spans="5:19" x14ac:dyDescent="0.25">
      <c r="E1942">
        <v>121</v>
      </c>
      <c r="F1942">
        <v>1</v>
      </c>
      <c r="G1942">
        <v>5.2024999999999997</v>
      </c>
      <c r="H1942">
        <v>81.78</v>
      </c>
      <c r="I1942">
        <v>81.096000000000004</v>
      </c>
      <c r="J1942">
        <v>0</v>
      </c>
      <c r="K1942" s="10">
        <f t="shared" si="180"/>
        <v>0.14227368421052633</v>
      </c>
      <c r="L1942" s="10">
        <f t="shared" si="181"/>
        <v>0</v>
      </c>
      <c r="M1942" s="10">
        <f t="shared" si="182"/>
        <v>0.14227368421052633</v>
      </c>
      <c r="O1942">
        <f t="shared" si="183"/>
        <v>5.8414395809210526E-2</v>
      </c>
      <c r="P1942">
        <f t="shared" si="185"/>
        <v>-9.9217545662401481</v>
      </c>
      <c r="S1942">
        <f t="shared" si="184"/>
        <v>0.2336575832368421</v>
      </c>
    </row>
    <row r="1943" spans="5:19" x14ac:dyDescent="0.25">
      <c r="E1943">
        <v>121</v>
      </c>
      <c r="F1943">
        <v>2</v>
      </c>
      <c r="G1943">
        <v>5.2024999999999997</v>
      </c>
      <c r="H1943">
        <v>81.56</v>
      </c>
      <c r="I1943">
        <v>0</v>
      </c>
      <c r="J1943">
        <v>6.4240000000000004</v>
      </c>
      <c r="K1943" s="10">
        <f t="shared" si="180"/>
        <v>0</v>
      </c>
      <c r="L1943" s="10">
        <f t="shared" si="181"/>
        <v>-1.1270175438596491E-2</v>
      </c>
      <c r="M1943" s="10">
        <f t="shared" si="182"/>
        <v>1.1270175438596491E-2</v>
      </c>
      <c r="O1943">
        <f t="shared" si="183"/>
        <v>-4.6272822171052625E-3</v>
      </c>
      <c r="P1943">
        <f t="shared" si="185"/>
        <v>-9.9171272840230422</v>
      </c>
      <c r="S1943">
        <f t="shared" si="184"/>
        <v>-1.850912886842105E-2</v>
      </c>
    </row>
    <row r="1944" spans="5:19" x14ac:dyDescent="0.25">
      <c r="E1944">
        <v>121</v>
      </c>
      <c r="F1944">
        <v>3</v>
      </c>
      <c r="G1944">
        <v>5.2024999999999997</v>
      </c>
      <c r="H1944">
        <v>81.77</v>
      </c>
      <c r="I1944">
        <v>0</v>
      </c>
      <c r="J1944">
        <v>78.427999999999997</v>
      </c>
      <c r="K1944" s="10">
        <f t="shared" si="180"/>
        <v>0</v>
      </c>
      <c r="L1944" s="10">
        <f t="shared" si="181"/>
        <v>-0.13759298245614035</v>
      </c>
      <c r="M1944" s="10">
        <f t="shared" si="182"/>
        <v>0.13759298245614035</v>
      </c>
      <c r="O1944">
        <f t="shared" si="183"/>
        <v>-5.6492604253289468E-2</v>
      </c>
      <c r="P1944">
        <f t="shared" si="185"/>
        <v>-9.8606346797697526</v>
      </c>
      <c r="S1944">
        <f t="shared" si="184"/>
        <v>-0.22597041701315787</v>
      </c>
    </row>
    <row r="1945" spans="5:19" x14ac:dyDescent="0.25">
      <c r="E1945">
        <v>121</v>
      </c>
      <c r="F1945">
        <v>4</v>
      </c>
      <c r="G1945">
        <v>5.2024999999999997</v>
      </c>
      <c r="H1945">
        <v>81.34</v>
      </c>
      <c r="I1945">
        <v>0</v>
      </c>
      <c r="J1945">
        <v>106.69199999999999</v>
      </c>
      <c r="K1945" s="10">
        <f t="shared" si="180"/>
        <v>0</v>
      </c>
      <c r="L1945" s="10">
        <f t="shared" si="181"/>
        <v>-0.18717894736842103</v>
      </c>
      <c r="M1945" s="10">
        <f t="shared" si="182"/>
        <v>0.18717894736842103</v>
      </c>
      <c r="O1945">
        <f t="shared" si="183"/>
        <v>-7.6851493509868404E-2</v>
      </c>
      <c r="P1945">
        <f t="shared" si="185"/>
        <v>-9.7837831862598836</v>
      </c>
      <c r="S1945">
        <f t="shared" si="184"/>
        <v>-0.30740597403947362</v>
      </c>
    </row>
    <row r="1946" spans="5:19" x14ac:dyDescent="0.25">
      <c r="E1946">
        <v>121</v>
      </c>
      <c r="F1946">
        <v>5</v>
      </c>
      <c r="G1946">
        <v>5.2024999999999997</v>
      </c>
      <c r="H1946">
        <v>179.06</v>
      </c>
      <c r="I1946">
        <v>0</v>
      </c>
      <c r="J1946">
        <v>60.832000000000001</v>
      </c>
      <c r="K1946" s="10">
        <f t="shared" si="180"/>
        <v>0</v>
      </c>
      <c r="L1946" s="10">
        <f t="shared" si="181"/>
        <v>-0.10672280701754386</v>
      </c>
      <c r="M1946" s="10">
        <f t="shared" si="182"/>
        <v>0.10672280701754386</v>
      </c>
      <c r="O1946">
        <f t="shared" si="183"/>
        <v>-4.3817999973684206E-2</v>
      </c>
      <c r="P1946">
        <f t="shared" si="185"/>
        <v>-9.7399651862861987</v>
      </c>
      <c r="S1946">
        <f t="shared" si="184"/>
        <v>-0.17527199989473682</v>
      </c>
    </row>
    <row r="1947" spans="5:19" x14ac:dyDescent="0.25">
      <c r="E1947">
        <v>121</v>
      </c>
      <c r="F1947">
        <v>6</v>
      </c>
      <c r="G1947">
        <v>5.2024999999999997</v>
      </c>
      <c r="H1947">
        <v>81.150000000000006</v>
      </c>
      <c r="I1947">
        <v>0</v>
      </c>
      <c r="J1947">
        <v>124.736</v>
      </c>
      <c r="K1947" s="10">
        <f t="shared" si="180"/>
        <v>0</v>
      </c>
      <c r="L1947" s="10">
        <f t="shared" si="181"/>
        <v>-0.21883508771929824</v>
      </c>
      <c r="M1947" s="10">
        <f t="shared" si="182"/>
        <v>0.21883508771929824</v>
      </c>
      <c r="O1947">
        <f t="shared" si="183"/>
        <v>-8.9848797421052631E-2</v>
      </c>
      <c r="P1947">
        <f t="shared" si="185"/>
        <v>-9.6501163888651469</v>
      </c>
      <c r="S1947">
        <f t="shared" si="184"/>
        <v>-0.35939518968421053</v>
      </c>
    </row>
    <row r="1948" spans="5:19" x14ac:dyDescent="0.25">
      <c r="E1948">
        <v>121</v>
      </c>
      <c r="F1948">
        <v>7</v>
      </c>
      <c r="G1948">
        <v>5.2024999999999997</v>
      </c>
      <c r="H1948">
        <v>81.62</v>
      </c>
      <c r="I1948">
        <v>0</v>
      </c>
      <c r="J1948">
        <v>18.084</v>
      </c>
      <c r="K1948" s="10">
        <f t="shared" si="180"/>
        <v>0</v>
      </c>
      <c r="L1948" s="10">
        <f t="shared" si="181"/>
        <v>-3.1726315789473686E-2</v>
      </c>
      <c r="M1948" s="10">
        <f t="shared" si="182"/>
        <v>3.1726315789473686E-2</v>
      </c>
      <c r="O1948">
        <f t="shared" si="183"/>
        <v>-1.3026116378289473E-2</v>
      </c>
      <c r="P1948">
        <f t="shared" si="185"/>
        <v>-9.6370902724868568</v>
      </c>
      <c r="S1948">
        <f t="shared" si="184"/>
        <v>-5.2104465513157894E-2</v>
      </c>
    </row>
    <row r="1949" spans="5:19" x14ac:dyDescent="0.25">
      <c r="E1949">
        <v>121</v>
      </c>
      <c r="F1949">
        <v>8</v>
      </c>
      <c r="G1949">
        <v>5.2024999999999997</v>
      </c>
      <c r="H1949">
        <v>81.349999999999994</v>
      </c>
      <c r="I1949">
        <v>0</v>
      </c>
      <c r="J1949">
        <v>108.34399999999999</v>
      </c>
      <c r="K1949" s="10">
        <f t="shared" si="180"/>
        <v>0</v>
      </c>
      <c r="L1949" s="10">
        <f t="shared" si="181"/>
        <v>-0.19007719298245612</v>
      </c>
      <c r="M1949" s="10">
        <f t="shared" si="182"/>
        <v>0.19007719298245612</v>
      </c>
      <c r="O1949">
        <f t="shared" si="183"/>
        <v>-7.8041448401315772E-2</v>
      </c>
      <c r="P1949">
        <f t="shared" si="185"/>
        <v>-9.5590488240855418</v>
      </c>
      <c r="S1949">
        <f t="shared" si="184"/>
        <v>-0.31216579360526309</v>
      </c>
    </row>
    <row r="1950" spans="5:19" x14ac:dyDescent="0.25">
      <c r="E1950">
        <v>121</v>
      </c>
      <c r="F1950">
        <v>9</v>
      </c>
      <c r="G1950">
        <v>5.2024999999999997</v>
      </c>
      <c r="H1950">
        <v>229.77</v>
      </c>
      <c r="I1950">
        <v>0</v>
      </c>
      <c r="J1950">
        <v>70.664000000000001</v>
      </c>
      <c r="K1950" s="10">
        <f t="shared" si="180"/>
        <v>0</v>
      </c>
      <c r="L1950" s="10">
        <f t="shared" si="181"/>
        <v>-0.1239719298245614</v>
      </c>
      <c r="M1950" s="10">
        <f t="shared" si="182"/>
        <v>0.1239719298245614</v>
      </c>
      <c r="O1950">
        <f t="shared" si="183"/>
        <v>-5.0900104388157889E-2</v>
      </c>
      <c r="P1950">
        <f t="shared" si="185"/>
        <v>-9.5081487196973846</v>
      </c>
      <c r="S1950">
        <f t="shared" si="184"/>
        <v>-0.20360041755263156</v>
      </c>
    </row>
    <row r="1951" spans="5:19" x14ac:dyDescent="0.25">
      <c r="E1951">
        <v>121</v>
      </c>
      <c r="F1951">
        <v>10</v>
      </c>
      <c r="G1951">
        <v>5.2024999999999997</v>
      </c>
      <c r="H1951">
        <v>224.82</v>
      </c>
      <c r="I1951">
        <v>26.751999999999999</v>
      </c>
      <c r="J1951">
        <v>0</v>
      </c>
      <c r="K1951" s="10">
        <f t="shared" si="180"/>
        <v>4.6933333333333334E-2</v>
      </c>
      <c r="L1951" s="10">
        <f t="shared" si="181"/>
        <v>0</v>
      </c>
      <c r="M1951" s="10">
        <f t="shared" si="182"/>
        <v>4.6933333333333334E-2</v>
      </c>
      <c r="O1951">
        <f t="shared" si="183"/>
        <v>1.9269777999999998E-2</v>
      </c>
      <c r="P1951">
        <f t="shared" si="185"/>
        <v>-9.5274184976973846</v>
      </c>
      <c r="S1951">
        <f t="shared" si="184"/>
        <v>7.7079111999999991E-2</v>
      </c>
    </row>
    <row r="1952" spans="5:19" x14ac:dyDescent="0.25">
      <c r="E1952">
        <v>121</v>
      </c>
      <c r="F1952">
        <v>11</v>
      </c>
      <c r="G1952">
        <v>5.2024999999999997</v>
      </c>
      <c r="H1952">
        <v>225.16</v>
      </c>
      <c r="I1952">
        <v>50.143999999999998</v>
      </c>
      <c r="J1952">
        <v>0</v>
      </c>
      <c r="K1952" s="10">
        <f t="shared" si="180"/>
        <v>8.7971929824561396E-2</v>
      </c>
      <c r="L1952" s="10">
        <f t="shared" si="181"/>
        <v>0</v>
      </c>
      <c r="M1952" s="10">
        <f t="shared" si="182"/>
        <v>8.7971929824561396E-2</v>
      </c>
      <c r="O1952">
        <f t="shared" si="183"/>
        <v>3.6119308763157887E-2</v>
      </c>
      <c r="P1952">
        <f t="shared" si="185"/>
        <v>-9.563537806460543</v>
      </c>
      <c r="S1952">
        <f t="shared" si="184"/>
        <v>0.14447723505263155</v>
      </c>
    </row>
    <row r="1953" spans="5:19" x14ac:dyDescent="0.25">
      <c r="E1953">
        <v>121</v>
      </c>
      <c r="F1953">
        <v>12</v>
      </c>
      <c r="G1953">
        <v>5.2024999999999997</v>
      </c>
      <c r="H1953">
        <v>226.65</v>
      </c>
      <c r="I1953">
        <v>60.984000000000002</v>
      </c>
      <c r="J1953">
        <v>0</v>
      </c>
      <c r="K1953" s="10">
        <f t="shared" si="180"/>
        <v>0.10698947368421052</v>
      </c>
      <c r="L1953" s="10">
        <f t="shared" si="181"/>
        <v>0</v>
      </c>
      <c r="M1953" s="10">
        <f t="shared" si="182"/>
        <v>0.10698947368421052</v>
      </c>
      <c r="O1953">
        <f t="shared" si="183"/>
        <v>4.3927487348684208E-2</v>
      </c>
      <c r="P1953">
        <f t="shared" si="185"/>
        <v>-9.6074652938092271</v>
      </c>
      <c r="S1953">
        <f t="shared" si="184"/>
        <v>0.17570994939473683</v>
      </c>
    </row>
    <row r="1954" spans="5:19" x14ac:dyDescent="0.25">
      <c r="E1954">
        <v>121</v>
      </c>
      <c r="F1954">
        <v>13</v>
      </c>
      <c r="G1954">
        <v>5.2024999999999997</v>
      </c>
      <c r="H1954">
        <v>226.21</v>
      </c>
      <c r="I1954">
        <v>0</v>
      </c>
      <c r="J1954">
        <v>8.7919999999999998</v>
      </c>
      <c r="K1954" s="10">
        <f t="shared" si="180"/>
        <v>0</v>
      </c>
      <c r="L1954" s="10">
        <f t="shared" si="181"/>
        <v>-1.5424561403508771E-2</v>
      </c>
      <c r="M1954" s="10">
        <f t="shared" si="182"/>
        <v>1.5424561403508771E-2</v>
      </c>
      <c r="O1954">
        <f t="shared" si="183"/>
        <v>-6.3329802697368416E-3</v>
      </c>
      <c r="P1954">
        <f t="shared" si="185"/>
        <v>-9.601132313539491</v>
      </c>
      <c r="S1954">
        <f t="shared" si="184"/>
        <v>-2.5331921078947366E-2</v>
      </c>
    </row>
    <row r="1955" spans="5:19" x14ac:dyDescent="0.25">
      <c r="E1955">
        <v>121</v>
      </c>
      <c r="F1955">
        <v>14</v>
      </c>
      <c r="G1955">
        <v>5.2024999999999997</v>
      </c>
      <c r="H1955">
        <v>229.58</v>
      </c>
      <c r="I1955">
        <v>104.664</v>
      </c>
      <c r="J1955">
        <v>0</v>
      </c>
      <c r="K1955" s="10">
        <f t="shared" si="180"/>
        <v>0.18362105263157896</v>
      </c>
      <c r="L1955" s="10">
        <f t="shared" si="181"/>
        <v>0</v>
      </c>
      <c r="M1955" s="10">
        <f t="shared" si="182"/>
        <v>0.18362105263157896</v>
      </c>
      <c r="O1955">
        <f t="shared" si="183"/>
        <v>7.5390701427631587E-2</v>
      </c>
      <c r="P1955">
        <f t="shared" si="185"/>
        <v>-9.6765230149671222</v>
      </c>
      <c r="S1955">
        <f t="shared" si="184"/>
        <v>0.30156280571052635</v>
      </c>
    </row>
    <row r="1956" spans="5:19" x14ac:dyDescent="0.25">
      <c r="E1956">
        <v>121</v>
      </c>
      <c r="F1956">
        <v>15</v>
      </c>
      <c r="G1956">
        <v>5.2024999999999997</v>
      </c>
      <c r="H1956">
        <v>259.12</v>
      </c>
      <c r="I1956">
        <v>68.224000000000004</v>
      </c>
      <c r="J1956">
        <v>0</v>
      </c>
      <c r="K1956" s="10">
        <f t="shared" si="180"/>
        <v>0.11969122807017545</v>
      </c>
      <c r="L1956" s="10">
        <f t="shared" si="181"/>
        <v>0</v>
      </c>
      <c r="M1956" s="10">
        <f t="shared" si="182"/>
        <v>0.11969122807017545</v>
      </c>
      <c r="O1956">
        <f t="shared" si="183"/>
        <v>4.9142543894736844E-2</v>
      </c>
      <c r="P1956">
        <f t="shared" si="185"/>
        <v>-9.7256655588618592</v>
      </c>
      <c r="S1956">
        <f t="shared" si="184"/>
        <v>0.19657017557894738</v>
      </c>
    </row>
    <row r="1957" spans="5:19" x14ac:dyDescent="0.25">
      <c r="E1957">
        <v>121</v>
      </c>
      <c r="F1957">
        <v>16</v>
      </c>
      <c r="G1957">
        <v>5.2024999999999997</v>
      </c>
      <c r="H1957">
        <v>241.79</v>
      </c>
      <c r="I1957">
        <v>102.07599999999999</v>
      </c>
      <c r="J1957">
        <v>0</v>
      </c>
      <c r="K1957" s="10">
        <f t="shared" si="180"/>
        <v>0.17908070175438595</v>
      </c>
      <c r="L1957" s="10">
        <f t="shared" si="181"/>
        <v>0</v>
      </c>
      <c r="M1957" s="10">
        <f t="shared" si="182"/>
        <v>0.17908070175438595</v>
      </c>
      <c r="O1957">
        <f t="shared" si="183"/>
        <v>7.3526534805921043E-2</v>
      </c>
      <c r="P1957">
        <f t="shared" si="185"/>
        <v>-9.7991920936677808</v>
      </c>
      <c r="S1957">
        <f t="shared" si="184"/>
        <v>0.29410613922368417</v>
      </c>
    </row>
    <row r="1958" spans="5:19" x14ac:dyDescent="0.25">
      <c r="E1958">
        <v>122</v>
      </c>
      <c r="F1958">
        <v>1</v>
      </c>
      <c r="G1958">
        <v>2.5499999999999998</v>
      </c>
      <c r="H1958">
        <v>42.83</v>
      </c>
      <c r="I1958">
        <v>0</v>
      </c>
      <c r="J1958">
        <v>34.892000000000003</v>
      </c>
      <c r="K1958" s="10">
        <f t="shared" si="180"/>
        <v>0</v>
      </c>
      <c r="L1958" s="10">
        <f t="shared" si="181"/>
        <v>-6.1214035087719304E-2</v>
      </c>
      <c r="M1958" s="10">
        <f t="shared" si="182"/>
        <v>6.1214035087719304E-2</v>
      </c>
      <c r="O1958">
        <f t="shared" si="183"/>
        <v>-2.5133115055921054E-2</v>
      </c>
      <c r="P1958">
        <f t="shared" si="185"/>
        <v>-9.7740589786118601</v>
      </c>
      <c r="S1958">
        <f t="shared" si="184"/>
        <v>-0.10053246022368421</v>
      </c>
    </row>
    <row r="1959" spans="5:19" x14ac:dyDescent="0.25">
      <c r="E1959">
        <v>122</v>
      </c>
      <c r="F1959">
        <v>2</v>
      </c>
      <c r="G1959">
        <v>2.5499999999999998</v>
      </c>
      <c r="H1959">
        <v>62.34</v>
      </c>
      <c r="I1959">
        <v>33.183999999999997</v>
      </c>
      <c r="J1959">
        <v>0</v>
      </c>
      <c r="K1959" s="10">
        <f t="shared" si="180"/>
        <v>5.8217543859649119E-2</v>
      </c>
      <c r="L1959" s="10">
        <f t="shared" si="181"/>
        <v>0</v>
      </c>
      <c r="M1959" s="10">
        <f t="shared" si="182"/>
        <v>5.8217543859649119E-2</v>
      </c>
      <c r="O1959">
        <f t="shared" si="183"/>
        <v>2.3902822710526312E-2</v>
      </c>
      <c r="P1959">
        <f t="shared" si="185"/>
        <v>-9.797961801322387</v>
      </c>
      <c r="S1959">
        <f t="shared" si="184"/>
        <v>9.5611290842105248E-2</v>
      </c>
    </row>
    <row r="1960" spans="5:19" x14ac:dyDescent="0.25">
      <c r="E1960">
        <v>122</v>
      </c>
      <c r="F1960">
        <v>3</v>
      </c>
      <c r="G1960">
        <v>2.5499999999999998</v>
      </c>
      <c r="H1960">
        <v>230.8</v>
      </c>
      <c r="I1960">
        <v>95.872</v>
      </c>
      <c r="J1960">
        <v>0</v>
      </c>
      <c r="K1960" s="10">
        <f t="shared" si="180"/>
        <v>0.16819649122807018</v>
      </c>
      <c r="L1960" s="10">
        <f t="shared" si="181"/>
        <v>0</v>
      </c>
      <c r="M1960" s="10">
        <f t="shared" si="182"/>
        <v>0.16819649122807018</v>
      </c>
      <c r="O1960">
        <f t="shared" si="183"/>
        <v>6.9057721157894728E-2</v>
      </c>
      <c r="P1960">
        <f t="shared" si="185"/>
        <v>-9.8670195224802821</v>
      </c>
      <c r="S1960">
        <f t="shared" si="184"/>
        <v>0.27623088463157891</v>
      </c>
    </row>
    <row r="1961" spans="5:19" x14ac:dyDescent="0.25">
      <c r="E1961">
        <v>122</v>
      </c>
      <c r="F1961">
        <v>4</v>
      </c>
      <c r="G1961">
        <v>2.5499999999999998</v>
      </c>
      <c r="H1961">
        <v>234.09</v>
      </c>
      <c r="I1961">
        <v>95.772000000000006</v>
      </c>
      <c r="J1961">
        <v>0</v>
      </c>
      <c r="K1961" s="10">
        <f t="shared" si="180"/>
        <v>0.16802105263157896</v>
      </c>
      <c r="L1961" s="10">
        <f t="shared" si="181"/>
        <v>0</v>
      </c>
      <c r="M1961" s="10">
        <f t="shared" si="182"/>
        <v>0.16802105263157896</v>
      </c>
      <c r="O1961">
        <f t="shared" si="183"/>
        <v>6.8985689990131577E-2</v>
      </c>
      <c r="P1961">
        <f t="shared" si="185"/>
        <v>-9.9360052124704143</v>
      </c>
      <c r="S1961">
        <f t="shared" si="184"/>
        <v>0.27594275996052631</v>
      </c>
    </row>
    <row r="1962" spans="5:19" x14ac:dyDescent="0.25">
      <c r="E1962">
        <v>122</v>
      </c>
      <c r="F1962">
        <v>5</v>
      </c>
      <c r="G1962">
        <v>2.5499999999999998</v>
      </c>
      <c r="H1962">
        <v>235.01</v>
      </c>
      <c r="I1962">
        <v>91.44</v>
      </c>
      <c r="J1962">
        <v>0</v>
      </c>
      <c r="K1962" s="10">
        <f t="shared" si="180"/>
        <v>0.16042105263157894</v>
      </c>
      <c r="L1962" s="10">
        <f t="shared" si="181"/>
        <v>0</v>
      </c>
      <c r="M1962" s="10">
        <f t="shared" si="182"/>
        <v>0.16042105263157894</v>
      </c>
      <c r="O1962">
        <f t="shared" si="183"/>
        <v>6.5865299802631574E-2</v>
      </c>
      <c r="P1962">
        <f t="shared" si="185"/>
        <v>-10.001870512273046</v>
      </c>
      <c r="S1962">
        <f t="shared" si="184"/>
        <v>0.2634611992105263</v>
      </c>
    </row>
    <row r="1963" spans="5:19" x14ac:dyDescent="0.25">
      <c r="E1963">
        <v>122</v>
      </c>
      <c r="F1963">
        <v>6</v>
      </c>
      <c r="G1963">
        <v>2.5499999999999998</v>
      </c>
      <c r="H1963">
        <v>234.21</v>
      </c>
      <c r="I1963">
        <v>60.892000000000003</v>
      </c>
      <c r="J1963">
        <v>0</v>
      </c>
      <c r="K1963" s="10">
        <f t="shared" si="180"/>
        <v>0.10682807017543861</v>
      </c>
      <c r="L1963" s="10">
        <f t="shared" si="181"/>
        <v>0</v>
      </c>
      <c r="M1963" s="10">
        <f t="shared" si="182"/>
        <v>0.10682807017543861</v>
      </c>
      <c r="O1963">
        <f t="shared" si="183"/>
        <v>4.3861218674342103E-2</v>
      </c>
      <c r="P1963">
        <f t="shared" si="185"/>
        <v>-10.045731730947388</v>
      </c>
      <c r="S1963">
        <f t="shared" si="184"/>
        <v>0.17544487469736841</v>
      </c>
    </row>
    <row r="1964" spans="5:19" x14ac:dyDescent="0.25">
      <c r="E1964">
        <v>122</v>
      </c>
      <c r="F1964">
        <v>7</v>
      </c>
      <c r="G1964">
        <v>2.5499999999999998</v>
      </c>
      <c r="H1964">
        <v>231.43</v>
      </c>
      <c r="I1964">
        <v>0</v>
      </c>
      <c r="J1964">
        <v>3.1680000000000001</v>
      </c>
      <c r="K1964" s="10">
        <f t="shared" si="180"/>
        <v>0</v>
      </c>
      <c r="L1964" s="10">
        <f t="shared" si="181"/>
        <v>-5.5578947368421054E-3</v>
      </c>
      <c r="M1964" s="10">
        <f t="shared" si="182"/>
        <v>5.5578947368421054E-3</v>
      </c>
      <c r="O1964">
        <f t="shared" si="183"/>
        <v>-2.2819473947368421E-3</v>
      </c>
      <c r="P1964">
        <f t="shared" si="185"/>
        <v>-10.043449783552651</v>
      </c>
      <c r="S1964">
        <f t="shared" si="184"/>
        <v>-9.1277895789473682E-3</v>
      </c>
    </row>
    <row r="1965" spans="5:19" x14ac:dyDescent="0.25">
      <c r="E1965">
        <v>122</v>
      </c>
      <c r="F1965">
        <v>8</v>
      </c>
      <c r="G1965">
        <v>2.5499999999999998</v>
      </c>
      <c r="H1965">
        <v>230.57</v>
      </c>
      <c r="I1965">
        <v>0</v>
      </c>
      <c r="J1965">
        <v>8.3680000000000003</v>
      </c>
      <c r="K1965" s="10">
        <f t="shared" si="180"/>
        <v>0</v>
      </c>
      <c r="L1965" s="10">
        <f t="shared" si="181"/>
        <v>-1.4680701754385966E-2</v>
      </c>
      <c r="M1965" s="10">
        <f t="shared" si="182"/>
        <v>1.4680701754385966E-2</v>
      </c>
      <c r="O1965">
        <f t="shared" si="183"/>
        <v>-6.027568118421053E-3</v>
      </c>
      <c r="P1965">
        <f t="shared" si="185"/>
        <v>-10.03742221543423</v>
      </c>
      <c r="S1965">
        <f t="shared" si="184"/>
        <v>-2.4110272473684212E-2</v>
      </c>
    </row>
    <row r="1966" spans="5:19" x14ac:dyDescent="0.25">
      <c r="E1966">
        <v>122</v>
      </c>
      <c r="F1966">
        <v>9</v>
      </c>
      <c r="G1966">
        <v>2.5499999999999998</v>
      </c>
      <c r="H1966">
        <v>239.25</v>
      </c>
      <c r="I1966">
        <v>117.036</v>
      </c>
      <c r="J1966">
        <v>0</v>
      </c>
      <c r="K1966" s="10">
        <f t="shared" si="180"/>
        <v>0.20532631578947369</v>
      </c>
      <c r="L1966" s="10">
        <f t="shared" si="181"/>
        <v>0</v>
      </c>
      <c r="M1966" s="10">
        <f t="shared" si="182"/>
        <v>0.20532631578947369</v>
      </c>
      <c r="O1966">
        <f t="shared" si="183"/>
        <v>8.4302397503289467E-2</v>
      </c>
      <c r="P1966">
        <f t="shared" si="185"/>
        <v>-10.12172461293752</v>
      </c>
      <c r="S1966">
        <f t="shared" si="184"/>
        <v>0.33720959001315787</v>
      </c>
    </row>
    <row r="1967" spans="5:19" x14ac:dyDescent="0.25">
      <c r="E1967">
        <v>122</v>
      </c>
      <c r="F1967">
        <v>10</v>
      </c>
      <c r="G1967">
        <v>2.5499999999999998</v>
      </c>
      <c r="H1967">
        <v>232.65</v>
      </c>
      <c r="I1967">
        <v>0</v>
      </c>
      <c r="J1967">
        <v>12.2</v>
      </c>
      <c r="K1967" s="10">
        <f t="shared" si="180"/>
        <v>0</v>
      </c>
      <c r="L1967" s="10">
        <f t="shared" si="181"/>
        <v>-2.1403508771929824E-2</v>
      </c>
      <c r="M1967" s="10">
        <f t="shared" si="182"/>
        <v>2.1403508771929824E-2</v>
      </c>
      <c r="O1967">
        <f t="shared" si="183"/>
        <v>-8.7878024671052615E-3</v>
      </c>
      <c r="P1967">
        <f t="shared" si="185"/>
        <v>-10.112936810470414</v>
      </c>
      <c r="S1967">
        <f t="shared" si="184"/>
        <v>-3.5151209868421046E-2</v>
      </c>
    </row>
    <row r="1968" spans="5:19" x14ac:dyDescent="0.25">
      <c r="E1968">
        <v>122</v>
      </c>
      <c r="F1968">
        <v>11</v>
      </c>
      <c r="G1968">
        <v>2.5499999999999998</v>
      </c>
      <c r="H1968">
        <v>90.68</v>
      </c>
      <c r="I1968">
        <v>26.036000000000001</v>
      </c>
      <c r="J1968">
        <v>0</v>
      </c>
      <c r="K1968" s="10">
        <f t="shared" si="180"/>
        <v>4.5677192982456143E-2</v>
      </c>
      <c r="L1968" s="10">
        <f t="shared" si="181"/>
        <v>0</v>
      </c>
      <c r="M1968" s="10">
        <f t="shared" si="182"/>
        <v>4.5677192982456143E-2</v>
      </c>
      <c r="O1968">
        <f t="shared" si="183"/>
        <v>1.875403483881579E-2</v>
      </c>
      <c r="P1968">
        <f t="shared" si="185"/>
        <v>-10.13169084530923</v>
      </c>
      <c r="S1968">
        <f t="shared" si="184"/>
        <v>7.5016139355263162E-2</v>
      </c>
    </row>
    <row r="1969" spans="5:19" x14ac:dyDescent="0.25">
      <c r="E1969">
        <v>122</v>
      </c>
      <c r="F1969">
        <v>12</v>
      </c>
      <c r="G1969">
        <v>2.5499999999999998</v>
      </c>
      <c r="H1969">
        <v>82.82</v>
      </c>
      <c r="I1969">
        <v>0</v>
      </c>
      <c r="J1969">
        <v>4.2119999999999997</v>
      </c>
      <c r="K1969" s="10">
        <f t="shared" si="180"/>
        <v>0</v>
      </c>
      <c r="L1969" s="10">
        <f t="shared" si="181"/>
        <v>-7.3894736842105256E-3</v>
      </c>
      <c r="M1969" s="10">
        <f t="shared" si="182"/>
        <v>7.3894736842105256E-3</v>
      </c>
      <c r="O1969">
        <f t="shared" si="183"/>
        <v>-3.0339527861842101E-3</v>
      </c>
      <c r="P1969">
        <f t="shared" si="185"/>
        <v>-10.128656892523045</v>
      </c>
      <c r="S1969">
        <f t="shared" si="184"/>
        <v>-1.213581114473684E-2</v>
      </c>
    </row>
    <row r="1970" spans="5:19" x14ac:dyDescent="0.25">
      <c r="E1970">
        <v>122</v>
      </c>
      <c r="F1970">
        <v>13</v>
      </c>
      <c r="G1970">
        <v>2.5499999999999998</v>
      </c>
      <c r="H1970">
        <v>232.25</v>
      </c>
      <c r="I1970">
        <v>132.852</v>
      </c>
      <c r="J1970">
        <v>0</v>
      </c>
      <c r="K1970" s="10">
        <f t="shared" si="180"/>
        <v>0.23307368421052632</v>
      </c>
      <c r="L1970" s="10">
        <f t="shared" si="181"/>
        <v>0</v>
      </c>
      <c r="M1970" s="10">
        <f t="shared" si="182"/>
        <v>0.23307368421052632</v>
      </c>
      <c r="O1970">
        <f t="shared" si="183"/>
        <v>9.569484699671052E-2</v>
      </c>
      <c r="P1970">
        <f t="shared" si="185"/>
        <v>-10.224351739519756</v>
      </c>
      <c r="S1970">
        <f t="shared" si="184"/>
        <v>0.38277938798684208</v>
      </c>
    </row>
    <row r="1971" spans="5:19" x14ac:dyDescent="0.25">
      <c r="E1971">
        <v>122</v>
      </c>
      <c r="F1971">
        <v>14</v>
      </c>
      <c r="G1971">
        <v>2.5499999999999998</v>
      </c>
      <c r="H1971">
        <v>231.81</v>
      </c>
      <c r="I1971">
        <v>16.988</v>
      </c>
      <c r="J1971">
        <v>0</v>
      </c>
      <c r="K1971" s="10">
        <f t="shared" si="180"/>
        <v>2.9803508771929825E-2</v>
      </c>
      <c r="L1971" s="10">
        <f t="shared" si="181"/>
        <v>0</v>
      </c>
      <c r="M1971" s="10">
        <f t="shared" si="182"/>
        <v>2.9803508771929825E-2</v>
      </c>
      <c r="O1971">
        <f t="shared" si="183"/>
        <v>1.2236654779605262E-2</v>
      </c>
      <c r="P1971">
        <f t="shared" si="185"/>
        <v>-10.236588394299361</v>
      </c>
      <c r="S1971">
        <f t="shared" si="184"/>
        <v>4.8946619118421048E-2</v>
      </c>
    </row>
    <row r="1972" spans="5:19" x14ac:dyDescent="0.25">
      <c r="E1972">
        <v>122</v>
      </c>
      <c r="F1972">
        <v>15</v>
      </c>
      <c r="G1972">
        <v>2.5499999999999998</v>
      </c>
      <c r="H1972">
        <v>246.13</v>
      </c>
      <c r="I1972">
        <v>73.88</v>
      </c>
      <c r="J1972">
        <v>0</v>
      </c>
      <c r="K1972" s="10">
        <f t="shared" si="180"/>
        <v>0.12961403508771929</v>
      </c>
      <c r="L1972" s="10">
        <f t="shared" si="181"/>
        <v>0</v>
      </c>
      <c r="M1972" s="10">
        <f t="shared" si="182"/>
        <v>0.12961403508771929</v>
      </c>
      <c r="O1972">
        <f t="shared" si="183"/>
        <v>5.321662674342105E-2</v>
      </c>
      <c r="P1972">
        <f t="shared" si="185"/>
        <v>-10.289805021042781</v>
      </c>
      <c r="S1972">
        <f t="shared" si="184"/>
        <v>0.2128665069736842</v>
      </c>
    </row>
    <row r="1973" spans="5:19" x14ac:dyDescent="0.25">
      <c r="E1973">
        <v>122</v>
      </c>
      <c r="F1973">
        <v>16</v>
      </c>
      <c r="G1973">
        <v>2.5499999999999998</v>
      </c>
      <c r="H1973">
        <v>240.98</v>
      </c>
      <c r="I1973">
        <v>0</v>
      </c>
      <c r="J1973">
        <v>9.2880000000000003</v>
      </c>
      <c r="K1973" s="10">
        <f t="shared" si="180"/>
        <v>0</v>
      </c>
      <c r="L1973" s="10">
        <f t="shared" si="181"/>
        <v>-1.6294736842105265E-2</v>
      </c>
      <c r="M1973" s="10">
        <f t="shared" si="182"/>
        <v>1.6294736842105265E-2</v>
      </c>
      <c r="O1973">
        <f t="shared" si="183"/>
        <v>-6.6902548618421051E-3</v>
      </c>
      <c r="P1973">
        <f t="shared" si="185"/>
        <v>-10.283114766180939</v>
      </c>
      <c r="S1973">
        <f t="shared" si="184"/>
        <v>-2.6761019447368421E-2</v>
      </c>
    </row>
    <row r="1974" spans="5:19" x14ac:dyDescent="0.25">
      <c r="E1974">
        <v>123</v>
      </c>
      <c r="F1974">
        <v>1</v>
      </c>
      <c r="G1974">
        <v>1.7450000000000001</v>
      </c>
      <c r="H1974">
        <v>235.08</v>
      </c>
      <c r="I1974">
        <v>82.46</v>
      </c>
      <c r="J1974">
        <v>0</v>
      </c>
      <c r="K1974" s="10">
        <f t="shared" si="180"/>
        <v>0.14466666666666667</v>
      </c>
      <c r="L1974" s="10">
        <f t="shared" si="181"/>
        <v>0</v>
      </c>
      <c r="M1974" s="10">
        <f t="shared" si="182"/>
        <v>0.14466666666666667</v>
      </c>
      <c r="O1974">
        <f t="shared" si="183"/>
        <v>5.9396900937499997E-2</v>
      </c>
      <c r="P1974">
        <f t="shared" si="185"/>
        <v>-10.342511667118439</v>
      </c>
      <c r="S1974">
        <f t="shared" si="184"/>
        <v>0.23758760374999999</v>
      </c>
    </row>
    <row r="1975" spans="5:19" x14ac:dyDescent="0.25">
      <c r="E1975">
        <v>123</v>
      </c>
      <c r="F1975">
        <v>2</v>
      </c>
      <c r="G1975">
        <v>1.7450000000000001</v>
      </c>
      <c r="H1975">
        <v>250.06</v>
      </c>
      <c r="I1975">
        <v>10.628</v>
      </c>
      <c r="J1975">
        <v>0</v>
      </c>
      <c r="K1975" s="10">
        <f t="shared" si="180"/>
        <v>1.8645614035087719E-2</v>
      </c>
      <c r="L1975" s="10">
        <f t="shared" si="181"/>
        <v>0</v>
      </c>
      <c r="M1975" s="10">
        <f t="shared" si="182"/>
        <v>1.8645614035087719E-2</v>
      </c>
      <c r="O1975">
        <f t="shared" si="183"/>
        <v>7.65547250986842E-3</v>
      </c>
      <c r="P1975">
        <f t="shared" si="185"/>
        <v>-10.350167139628308</v>
      </c>
      <c r="S1975">
        <f t="shared" si="184"/>
        <v>3.062189003947368E-2</v>
      </c>
    </row>
    <row r="1976" spans="5:19" x14ac:dyDescent="0.25">
      <c r="E1976">
        <v>123</v>
      </c>
      <c r="F1976">
        <v>3</v>
      </c>
      <c r="G1976">
        <v>1.7450000000000001</v>
      </c>
      <c r="H1976">
        <v>224.19</v>
      </c>
      <c r="I1976">
        <v>31.744</v>
      </c>
      <c r="J1976">
        <v>0</v>
      </c>
      <c r="K1976" s="10">
        <f t="shared" si="180"/>
        <v>5.5691228070175437E-2</v>
      </c>
      <c r="L1976" s="10">
        <f t="shared" si="181"/>
        <v>0</v>
      </c>
      <c r="M1976" s="10">
        <f t="shared" si="182"/>
        <v>5.5691228070175437E-2</v>
      </c>
      <c r="O1976">
        <f t="shared" si="183"/>
        <v>2.286557389473684E-2</v>
      </c>
      <c r="P1976">
        <f t="shared" si="185"/>
        <v>-10.373032713523045</v>
      </c>
      <c r="S1976">
        <f t="shared" si="184"/>
        <v>9.1462295578947361E-2</v>
      </c>
    </row>
    <row r="1977" spans="5:19" x14ac:dyDescent="0.25">
      <c r="E1977">
        <v>123</v>
      </c>
      <c r="F1977">
        <v>4</v>
      </c>
      <c r="G1977">
        <v>1.7450000000000001</v>
      </c>
      <c r="H1977">
        <v>230.54</v>
      </c>
      <c r="I1977">
        <v>34.811999999999998</v>
      </c>
      <c r="J1977">
        <v>0</v>
      </c>
      <c r="K1977" s="10">
        <f t="shared" si="180"/>
        <v>6.1073684210526315E-2</v>
      </c>
      <c r="L1977" s="10">
        <f t="shared" si="181"/>
        <v>0</v>
      </c>
      <c r="M1977" s="10">
        <f t="shared" si="182"/>
        <v>6.1073684210526315E-2</v>
      </c>
      <c r="O1977">
        <f t="shared" si="183"/>
        <v>2.5075490121710526E-2</v>
      </c>
      <c r="P1977">
        <f t="shared" si="185"/>
        <v>-10.398108203644757</v>
      </c>
      <c r="S1977">
        <f t="shared" si="184"/>
        <v>0.1003019604868421</v>
      </c>
    </row>
    <row r="1978" spans="5:19" x14ac:dyDescent="0.25">
      <c r="E1978">
        <v>123</v>
      </c>
      <c r="F1978">
        <v>5</v>
      </c>
      <c r="G1978">
        <v>1.7450000000000001</v>
      </c>
      <c r="H1978">
        <v>230.68</v>
      </c>
      <c r="I1978">
        <v>7.2279999999999998</v>
      </c>
      <c r="J1978">
        <v>0</v>
      </c>
      <c r="K1978" s="10">
        <f t="shared" si="180"/>
        <v>1.2680701754385964E-2</v>
      </c>
      <c r="L1978" s="10">
        <f t="shared" si="181"/>
        <v>0</v>
      </c>
      <c r="M1978" s="10">
        <f t="shared" si="182"/>
        <v>1.2680701754385964E-2</v>
      </c>
      <c r="O1978">
        <f t="shared" si="183"/>
        <v>5.2064128059210518E-3</v>
      </c>
      <c r="P1978">
        <f t="shared" si="185"/>
        <v>-10.403314616450677</v>
      </c>
      <c r="S1978">
        <f t="shared" si="184"/>
        <v>2.0825651223684207E-2</v>
      </c>
    </row>
    <row r="1979" spans="5:19" x14ac:dyDescent="0.25">
      <c r="E1979">
        <v>123</v>
      </c>
      <c r="F1979">
        <v>6</v>
      </c>
      <c r="G1979">
        <v>1.7450000000000001</v>
      </c>
      <c r="H1979">
        <v>60.01</v>
      </c>
      <c r="I1979">
        <v>45.3</v>
      </c>
      <c r="J1979">
        <v>0</v>
      </c>
      <c r="K1979" s="10">
        <f t="shared" si="180"/>
        <v>7.9473684210526307E-2</v>
      </c>
      <c r="L1979" s="10">
        <f t="shared" si="181"/>
        <v>0</v>
      </c>
      <c r="M1979" s="10">
        <f t="shared" si="182"/>
        <v>7.9473684210526307E-2</v>
      </c>
      <c r="O1979">
        <f t="shared" si="183"/>
        <v>3.2630118996710519E-2</v>
      </c>
      <c r="P1979">
        <f t="shared" si="185"/>
        <v>-10.435944735447388</v>
      </c>
      <c r="S1979">
        <f t="shared" si="184"/>
        <v>0.13052047598684208</v>
      </c>
    </row>
    <row r="1980" spans="5:19" x14ac:dyDescent="0.25">
      <c r="E1980">
        <v>123</v>
      </c>
      <c r="F1980">
        <v>7</v>
      </c>
      <c r="G1980">
        <v>1.7450000000000001</v>
      </c>
      <c r="H1980">
        <v>62.72</v>
      </c>
      <c r="I1980">
        <v>58.527999999999999</v>
      </c>
      <c r="J1980">
        <v>0</v>
      </c>
      <c r="K1980" s="10">
        <f t="shared" si="180"/>
        <v>0.10268070175438596</v>
      </c>
      <c r="L1980" s="10">
        <f t="shared" si="181"/>
        <v>0</v>
      </c>
      <c r="M1980" s="10">
        <f t="shared" si="182"/>
        <v>0.10268070175438596</v>
      </c>
      <c r="O1980">
        <f t="shared" si="183"/>
        <v>4.2158401868421048E-2</v>
      </c>
      <c r="P1980">
        <f t="shared" si="185"/>
        <v>-10.478103137315809</v>
      </c>
      <c r="S1980">
        <f t="shared" si="184"/>
        <v>0.16863360747368419</v>
      </c>
    </row>
    <row r="1981" spans="5:19" x14ac:dyDescent="0.25">
      <c r="E1981">
        <v>123</v>
      </c>
      <c r="F1981">
        <v>8</v>
      </c>
      <c r="G1981">
        <v>1.7450000000000001</v>
      </c>
      <c r="H1981">
        <v>50.87</v>
      </c>
      <c r="I1981">
        <v>145.28</v>
      </c>
      <c r="J1981">
        <v>0</v>
      </c>
      <c r="K1981" s="10">
        <f t="shared" si="180"/>
        <v>0.25487719298245615</v>
      </c>
      <c r="L1981" s="10">
        <f t="shared" si="181"/>
        <v>0</v>
      </c>
      <c r="M1981" s="10">
        <f t="shared" si="182"/>
        <v>0.25487719298245615</v>
      </c>
      <c r="O1981">
        <f t="shared" si="183"/>
        <v>0.10464688052631578</v>
      </c>
      <c r="P1981">
        <f t="shared" si="185"/>
        <v>-10.582750017842125</v>
      </c>
      <c r="S1981">
        <f t="shared" si="184"/>
        <v>0.41858752210526312</v>
      </c>
    </row>
    <row r="1982" spans="5:19" x14ac:dyDescent="0.25">
      <c r="E1982">
        <v>123</v>
      </c>
      <c r="F1982">
        <v>9</v>
      </c>
      <c r="G1982">
        <v>1.7450000000000001</v>
      </c>
      <c r="H1982">
        <v>56.58</v>
      </c>
      <c r="I1982">
        <v>0</v>
      </c>
      <c r="J1982">
        <v>11.16</v>
      </c>
      <c r="K1982" s="10">
        <f t="shared" si="180"/>
        <v>0</v>
      </c>
      <c r="L1982" s="10">
        <f t="shared" si="181"/>
        <v>-1.9578947368421053E-2</v>
      </c>
      <c r="M1982" s="10">
        <f t="shared" si="182"/>
        <v>1.9578947368421053E-2</v>
      </c>
      <c r="O1982">
        <f t="shared" si="183"/>
        <v>-8.0386783223684206E-3</v>
      </c>
      <c r="P1982">
        <f t="shared" si="185"/>
        <v>-10.574711339519757</v>
      </c>
      <c r="S1982">
        <f t="shared" si="184"/>
        <v>-3.2154713289473683E-2</v>
      </c>
    </row>
    <row r="1983" spans="5:19" x14ac:dyDescent="0.25">
      <c r="E1983">
        <v>123</v>
      </c>
      <c r="F1983">
        <v>10</v>
      </c>
      <c r="G1983">
        <v>1.7450000000000001</v>
      </c>
      <c r="H1983">
        <v>55.75</v>
      </c>
      <c r="I1983">
        <v>63.347999999999999</v>
      </c>
      <c r="J1983">
        <v>0</v>
      </c>
      <c r="K1983" s="10">
        <f t="shared" si="180"/>
        <v>0.11113684210526316</v>
      </c>
      <c r="L1983" s="10">
        <f t="shared" si="181"/>
        <v>0</v>
      </c>
      <c r="M1983" s="10">
        <f t="shared" si="182"/>
        <v>0.11113684210526316</v>
      </c>
      <c r="O1983">
        <f t="shared" si="183"/>
        <v>4.5630304154605263E-2</v>
      </c>
      <c r="P1983">
        <f t="shared" si="185"/>
        <v>-10.620341643674362</v>
      </c>
      <c r="S1983">
        <f t="shared" si="184"/>
        <v>0.18252121661842105</v>
      </c>
    </row>
    <row r="1984" spans="5:19" x14ac:dyDescent="0.25">
      <c r="E1984">
        <v>123</v>
      </c>
      <c r="F1984">
        <v>11</v>
      </c>
      <c r="G1984">
        <v>1.7450000000000001</v>
      </c>
      <c r="H1984">
        <v>68.930000000000007</v>
      </c>
      <c r="I1984">
        <v>75.227999999999994</v>
      </c>
      <c r="J1984">
        <v>0</v>
      </c>
      <c r="K1984" s="10">
        <f t="shared" si="180"/>
        <v>0.13197894736842103</v>
      </c>
      <c r="L1984" s="10">
        <f t="shared" si="181"/>
        <v>0</v>
      </c>
      <c r="M1984" s="10">
        <f t="shared" si="182"/>
        <v>0.13197894736842103</v>
      </c>
      <c r="O1984">
        <f t="shared" si="183"/>
        <v>5.4187606884868407E-2</v>
      </c>
      <c r="P1984">
        <f t="shared" si="185"/>
        <v>-10.67452925055923</v>
      </c>
      <c r="S1984">
        <f t="shared" si="184"/>
        <v>0.21675042753947363</v>
      </c>
    </row>
    <row r="1985" spans="5:19" x14ac:dyDescent="0.25">
      <c r="E1985">
        <v>123</v>
      </c>
      <c r="F1985">
        <v>12</v>
      </c>
      <c r="G1985">
        <v>1.7450000000000001</v>
      </c>
      <c r="H1985">
        <v>219.89</v>
      </c>
      <c r="I1985">
        <v>77.5</v>
      </c>
      <c r="J1985">
        <v>0</v>
      </c>
      <c r="K1985" s="10">
        <f t="shared" si="180"/>
        <v>0.13596491228070176</v>
      </c>
      <c r="L1985" s="10">
        <f t="shared" si="181"/>
        <v>0</v>
      </c>
      <c r="M1985" s="10">
        <f t="shared" si="182"/>
        <v>0.13596491228070176</v>
      </c>
      <c r="O1985">
        <f t="shared" si="183"/>
        <v>5.5824155016447365E-2</v>
      </c>
      <c r="P1985">
        <f t="shared" si="185"/>
        <v>-10.730353405575677</v>
      </c>
      <c r="S1985">
        <f t="shared" si="184"/>
        <v>0.22329662006578946</v>
      </c>
    </row>
    <row r="1986" spans="5:19" x14ac:dyDescent="0.25">
      <c r="E1986">
        <v>123</v>
      </c>
      <c r="F1986">
        <v>13</v>
      </c>
      <c r="G1986">
        <v>1.7450000000000001</v>
      </c>
      <c r="H1986">
        <v>222.31</v>
      </c>
      <c r="I1986">
        <v>0</v>
      </c>
      <c r="J1986">
        <v>39.276000000000003</v>
      </c>
      <c r="K1986" s="10">
        <f t="shared" si="180"/>
        <v>0</v>
      </c>
      <c r="L1986" s="10">
        <f t="shared" si="181"/>
        <v>-6.8905263157894747E-2</v>
      </c>
      <c r="M1986" s="10">
        <f t="shared" si="182"/>
        <v>6.8905263157894747E-2</v>
      </c>
      <c r="O1986">
        <f t="shared" si="183"/>
        <v>-2.8290961450657896E-2</v>
      </c>
      <c r="P1986">
        <f t="shared" si="185"/>
        <v>-10.702062444125019</v>
      </c>
      <c r="S1986">
        <f t="shared" si="184"/>
        <v>-0.11316384580263159</v>
      </c>
    </row>
    <row r="1987" spans="5:19" x14ac:dyDescent="0.25">
      <c r="E1987">
        <v>123</v>
      </c>
      <c r="F1987">
        <v>14</v>
      </c>
      <c r="G1987">
        <v>1.7450000000000001</v>
      </c>
      <c r="H1987">
        <v>220.31</v>
      </c>
      <c r="I1987">
        <v>73.156000000000006</v>
      </c>
      <c r="J1987">
        <v>0</v>
      </c>
      <c r="K1987" s="10">
        <f t="shared" si="180"/>
        <v>0.12834385964912282</v>
      </c>
      <c r="L1987" s="10">
        <f t="shared" si="181"/>
        <v>0</v>
      </c>
      <c r="M1987" s="10">
        <f t="shared" si="182"/>
        <v>0.12834385964912282</v>
      </c>
      <c r="O1987">
        <f t="shared" si="183"/>
        <v>5.2695121088815793E-2</v>
      </c>
      <c r="P1987">
        <f t="shared" si="185"/>
        <v>-10.754757565213835</v>
      </c>
      <c r="S1987">
        <f t="shared" si="184"/>
        <v>0.21078048435526317</v>
      </c>
    </row>
    <row r="1988" spans="5:19" x14ac:dyDescent="0.25">
      <c r="E1988">
        <v>123</v>
      </c>
      <c r="F1988">
        <v>15</v>
      </c>
      <c r="G1988">
        <v>1.7450000000000001</v>
      </c>
      <c r="H1988">
        <v>46.37</v>
      </c>
      <c r="I1988">
        <v>56.531999999999996</v>
      </c>
      <c r="J1988">
        <v>0</v>
      </c>
      <c r="K1988" s="10">
        <f t="shared" si="180"/>
        <v>9.9178947368421047E-2</v>
      </c>
      <c r="L1988" s="10">
        <f t="shared" si="181"/>
        <v>0</v>
      </c>
      <c r="M1988" s="10">
        <f t="shared" si="182"/>
        <v>9.9178947368421047E-2</v>
      </c>
      <c r="O1988">
        <f t="shared" si="183"/>
        <v>4.0720659759868418E-2</v>
      </c>
      <c r="P1988">
        <f t="shared" si="185"/>
        <v>-10.795478224973703</v>
      </c>
      <c r="S1988">
        <f t="shared" si="184"/>
        <v>0.16288263903947367</v>
      </c>
    </row>
    <row r="1989" spans="5:19" x14ac:dyDescent="0.25">
      <c r="E1989">
        <v>123</v>
      </c>
      <c r="F1989">
        <v>16</v>
      </c>
      <c r="G1989">
        <v>1.7450000000000001</v>
      </c>
      <c r="H1989">
        <v>46.15</v>
      </c>
      <c r="I1989">
        <v>0</v>
      </c>
      <c r="J1989">
        <v>14.128</v>
      </c>
      <c r="K1989" s="10">
        <f t="shared" si="180"/>
        <v>0</v>
      </c>
      <c r="L1989" s="10">
        <f t="shared" si="181"/>
        <v>-2.4785964912280703E-2</v>
      </c>
      <c r="M1989" s="10">
        <f t="shared" si="182"/>
        <v>2.4785964912280703E-2</v>
      </c>
      <c r="O1989">
        <f t="shared" si="183"/>
        <v>-1.0176563381578947E-2</v>
      </c>
      <c r="P1989">
        <f t="shared" si="185"/>
        <v>-10.785301661592124</v>
      </c>
      <c r="S1989">
        <f t="shared" si="184"/>
        <v>-4.0706253526315787E-2</v>
      </c>
    </row>
    <row r="1990" spans="5:19" x14ac:dyDescent="0.25">
      <c r="E1990">
        <v>124</v>
      </c>
      <c r="F1990">
        <v>1</v>
      </c>
      <c r="G1990">
        <v>1.25</v>
      </c>
      <c r="H1990">
        <v>49.95</v>
      </c>
      <c r="I1990">
        <v>0</v>
      </c>
      <c r="J1990">
        <v>41.86</v>
      </c>
      <c r="K1990" s="10">
        <f t="shared" si="180"/>
        <v>0</v>
      </c>
      <c r="L1990" s="10">
        <f t="shared" si="181"/>
        <v>-7.3438596491228067E-2</v>
      </c>
      <c r="M1990" s="10">
        <f t="shared" si="182"/>
        <v>7.3438596491228067E-2</v>
      </c>
      <c r="O1990">
        <f t="shared" si="183"/>
        <v>-3.0152246825657893E-2</v>
      </c>
      <c r="P1990">
        <f t="shared" si="185"/>
        <v>-10.755149414766466</v>
      </c>
      <c r="S1990">
        <f t="shared" si="184"/>
        <v>-0.12060898730263157</v>
      </c>
    </row>
    <row r="1991" spans="5:19" x14ac:dyDescent="0.25">
      <c r="E1991">
        <v>124</v>
      </c>
      <c r="F1991">
        <v>2</v>
      </c>
      <c r="G1991">
        <v>1.25</v>
      </c>
      <c r="H1991">
        <v>49.51</v>
      </c>
      <c r="I1991">
        <v>86.5</v>
      </c>
      <c r="J1991">
        <v>0</v>
      </c>
      <c r="K1991" s="10">
        <f t="shared" ref="K1991:K2054" si="186">I1991/$G$3</f>
        <v>0.15175438596491228</v>
      </c>
      <c r="L1991" s="10">
        <f t="shared" ref="L1991:L2054" si="187">-J1991/$G$3</f>
        <v>0</v>
      </c>
      <c r="M1991" s="10">
        <f t="shared" ref="M1991:M2054" si="188">J1991/$G$3 +I1991/$G$3</f>
        <v>0.15175438596491228</v>
      </c>
      <c r="O1991">
        <f t="shared" ref="O1991:O2054" si="189">(K1991*$J$2+L1991*$J$2)*0.25</f>
        <v>6.2306960115131572E-2</v>
      </c>
      <c r="P1991">
        <f t="shared" si="185"/>
        <v>-10.817456374881598</v>
      </c>
      <c r="S1991">
        <f t="shared" ref="S1991:S2054" si="190">(K1991*$J$2+L1991*$J$2)</f>
        <v>0.24922784046052629</v>
      </c>
    </row>
    <row r="1992" spans="5:19" x14ac:dyDescent="0.25">
      <c r="E1992">
        <v>124</v>
      </c>
      <c r="F1992">
        <v>3</v>
      </c>
      <c r="G1992">
        <v>1.25</v>
      </c>
      <c r="H1992">
        <v>50.42</v>
      </c>
      <c r="I1992">
        <v>53.804000000000002</v>
      </c>
      <c r="J1992">
        <v>0</v>
      </c>
      <c r="K1992" s="10">
        <f t="shared" si="186"/>
        <v>9.4392982456140348E-2</v>
      </c>
      <c r="L1992" s="10">
        <f t="shared" si="187"/>
        <v>0</v>
      </c>
      <c r="M1992" s="10">
        <f t="shared" si="188"/>
        <v>9.4392982456140348E-2</v>
      </c>
      <c r="O1992">
        <f t="shared" si="189"/>
        <v>3.8755649503289469E-2</v>
      </c>
      <c r="P1992">
        <f t="shared" ref="P1992:P2055" si="191">P1991-O1992</f>
        <v>-10.856212024384888</v>
      </c>
      <c r="S1992">
        <f t="shared" si="190"/>
        <v>0.15502259801315788</v>
      </c>
    </row>
    <row r="1993" spans="5:19" x14ac:dyDescent="0.25">
      <c r="E1993">
        <v>124</v>
      </c>
      <c r="F1993">
        <v>4</v>
      </c>
      <c r="G1993">
        <v>1.25</v>
      </c>
      <c r="H1993">
        <v>51.05</v>
      </c>
      <c r="I1993">
        <v>94.543999999999997</v>
      </c>
      <c r="J1993">
        <v>0</v>
      </c>
      <c r="K1993" s="10">
        <f t="shared" si="186"/>
        <v>0.16586666666666666</v>
      </c>
      <c r="L1993" s="10">
        <f t="shared" si="187"/>
        <v>0</v>
      </c>
      <c r="M1993" s="10">
        <f t="shared" si="188"/>
        <v>0.16586666666666666</v>
      </c>
      <c r="O1993">
        <f t="shared" si="189"/>
        <v>6.8101147249999994E-2</v>
      </c>
      <c r="P1993">
        <f t="shared" si="191"/>
        <v>-10.924313171634887</v>
      </c>
      <c r="S1993">
        <f t="shared" si="190"/>
        <v>0.27240458899999997</v>
      </c>
    </row>
    <row r="1994" spans="5:19" x14ac:dyDescent="0.25">
      <c r="E1994">
        <v>124</v>
      </c>
      <c r="F1994">
        <v>5</v>
      </c>
      <c r="G1994">
        <v>1.25</v>
      </c>
      <c r="H1994">
        <v>55.43</v>
      </c>
      <c r="I1994">
        <v>0</v>
      </c>
      <c r="J1994">
        <v>53.728000000000002</v>
      </c>
      <c r="K1994" s="10">
        <f t="shared" si="186"/>
        <v>0</v>
      </c>
      <c r="L1994" s="10">
        <f t="shared" si="187"/>
        <v>-9.4259649122807015E-2</v>
      </c>
      <c r="M1994" s="10">
        <f t="shared" si="188"/>
        <v>9.4259649122807015E-2</v>
      </c>
      <c r="O1994">
        <f t="shared" si="189"/>
        <v>-3.8700905815789471E-2</v>
      </c>
      <c r="P1994">
        <f t="shared" si="191"/>
        <v>-10.885612265819098</v>
      </c>
      <c r="S1994">
        <f t="shared" si="190"/>
        <v>-0.15480362326315789</v>
      </c>
    </row>
    <row r="1995" spans="5:19" x14ac:dyDescent="0.25">
      <c r="E1995">
        <v>124</v>
      </c>
      <c r="F1995">
        <v>6</v>
      </c>
      <c r="G1995">
        <v>1.25</v>
      </c>
      <c r="H1995">
        <v>54.07</v>
      </c>
      <c r="I1995">
        <v>146.524</v>
      </c>
      <c r="J1995">
        <v>0</v>
      </c>
      <c r="K1995" s="10">
        <f t="shared" si="186"/>
        <v>0.25705964912280704</v>
      </c>
      <c r="L1995" s="10">
        <f t="shared" si="187"/>
        <v>0</v>
      </c>
      <c r="M1995" s="10">
        <f t="shared" si="188"/>
        <v>0.25705964912280704</v>
      </c>
      <c r="O1995">
        <f t="shared" si="189"/>
        <v>0.10554294825328948</v>
      </c>
      <c r="P1995">
        <f t="shared" si="191"/>
        <v>-10.991155214072387</v>
      </c>
      <c r="S1995">
        <f t="shared" si="190"/>
        <v>0.42217179301315794</v>
      </c>
    </row>
    <row r="1996" spans="5:19" x14ac:dyDescent="0.25">
      <c r="E1996">
        <v>124</v>
      </c>
      <c r="F1996">
        <v>7</v>
      </c>
      <c r="G1996">
        <v>1.25</v>
      </c>
      <c r="H1996">
        <v>209.85</v>
      </c>
      <c r="I1996">
        <v>27.327999999999999</v>
      </c>
      <c r="J1996">
        <v>0</v>
      </c>
      <c r="K1996" s="10">
        <f t="shared" si="186"/>
        <v>4.7943859649122803E-2</v>
      </c>
      <c r="L1996" s="10">
        <f t="shared" si="187"/>
        <v>0</v>
      </c>
      <c r="M1996" s="10">
        <f t="shared" si="188"/>
        <v>4.7943859649122803E-2</v>
      </c>
      <c r="O1996">
        <f t="shared" si="189"/>
        <v>1.9684677526315787E-2</v>
      </c>
      <c r="P1996">
        <f t="shared" si="191"/>
        <v>-11.010839891598703</v>
      </c>
      <c r="S1996">
        <f t="shared" si="190"/>
        <v>7.8738710105263149E-2</v>
      </c>
    </row>
    <row r="1997" spans="5:19" x14ac:dyDescent="0.25">
      <c r="E1997">
        <v>124</v>
      </c>
      <c r="F1997">
        <v>8</v>
      </c>
      <c r="G1997">
        <v>1.25</v>
      </c>
      <c r="H1997">
        <v>210.22</v>
      </c>
      <c r="I1997">
        <v>33.9</v>
      </c>
      <c r="J1997">
        <v>0</v>
      </c>
      <c r="K1997" s="10">
        <f t="shared" si="186"/>
        <v>5.9473684210526311E-2</v>
      </c>
      <c r="L1997" s="10">
        <f t="shared" si="187"/>
        <v>0</v>
      </c>
      <c r="M1997" s="10">
        <f t="shared" si="188"/>
        <v>5.9473684210526311E-2</v>
      </c>
      <c r="O1997">
        <f t="shared" si="189"/>
        <v>2.4418565871710523E-2</v>
      </c>
      <c r="P1997">
        <f t="shared" si="191"/>
        <v>-11.035258457470414</v>
      </c>
      <c r="S1997">
        <f t="shared" si="190"/>
        <v>9.7674263486842092E-2</v>
      </c>
    </row>
    <row r="1998" spans="5:19" x14ac:dyDescent="0.25">
      <c r="E1998">
        <v>124</v>
      </c>
      <c r="F1998">
        <v>9</v>
      </c>
      <c r="G1998">
        <v>1.25</v>
      </c>
      <c r="H1998">
        <v>209.94</v>
      </c>
      <c r="I1998">
        <v>0</v>
      </c>
      <c r="J1998">
        <v>61.92</v>
      </c>
      <c r="K1998" s="10">
        <f t="shared" si="186"/>
        <v>0</v>
      </c>
      <c r="L1998" s="10">
        <f t="shared" si="187"/>
        <v>-0.10863157894736843</v>
      </c>
      <c r="M1998" s="10">
        <f t="shared" si="188"/>
        <v>0.10863157894736843</v>
      </c>
      <c r="O1998">
        <f t="shared" si="189"/>
        <v>-4.4601699078947371E-2</v>
      </c>
      <c r="P1998">
        <f t="shared" si="191"/>
        <v>-10.990656758391466</v>
      </c>
      <c r="S1998">
        <f t="shared" si="190"/>
        <v>-0.17840679631578948</v>
      </c>
    </row>
    <row r="1999" spans="5:19" x14ac:dyDescent="0.25">
      <c r="E1999">
        <v>124</v>
      </c>
      <c r="F1999">
        <v>10</v>
      </c>
      <c r="G1999">
        <v>1.25</v>
      </c>
      <c r="H1999">
        <v>209.71</v>
      </c>
      <c r="I1999">
        <v>75.043999999999997</v>
      </c>
      <c r="J1999">
        <v>0</v>
      </c>
      <c r="K1999" s="10">
        <f t="shared" si="186"/>
        <v>0.13165614035087719</v>
      </c>
      <c r="L1999" s="10">
        <f t="shared" si="187"/>
        <v>0</v>
      </c>
      <c r="M1999" s="10">
        <f t="shared" si="188"/>
        <v>0.13165614035087719</v>
      </c>
      <c r="O1999">
        <f t="shared" si="189"/>
        <v>5.4055069536184205E-2</v>
      </c>
      <c r="P1999">
        <f t="shared" si="191"/>
        <v>-11.044711827927651</v>
      </c>
      <c r="S1999">
        <f t="shared" si="190"/>
        <v>0.21622027814473682</v>
      </c>
    </row>
    <row r="2000" spans="5:19" x14ac:dyDescent="0.25">
      <c r="E2000">
        <v>124</v>
      </c>
      <c r="F2000">
        <v>11</v>
      </c>
      <c r="G2000">
        <v>1.25</v>
      </c>
      <c r="H2000">
        <v>208.83</v>
      </c>
      <c r="I2000">
        <v>51.444000000000003</v>
      </c>
      <c r="J2000">
        <v>0</v>
      </c>
      <c r="K2000" s="10">
        <f t="shared" si="186"/>
        <v>9.0252631578947376E-2</v>
      </c>
      <c r="L2000" s="10">
        <f t="shared" si="187"/>
        <v>0</v>
      </c>
      <c r="M2000" s="10">
        <f t="shared" si="188"/>
        <v>9.0252631578947376E-2</v>
      </c>
      <c r="O2000">
        <f t="shared" si="189"/>
        <v>3.7055713944078951E-2</v>
      </c>
      <c r="P2000">
        <f t="shared" si="191"/>
        <v>-11.081767541871731</v>
      </c>
      <c r="S2000">
        <f t="shared" si="190"/>
        <v>0.1482228557763158</v>
      </c>
    </row>
    <row r="2001" spans="5:19" x14ac:dyDescent="0.25">
      <c r="E2001">
        <v>124</v>
      </c>
      <c r="F2001">
        <v>12</v>
      </c>
      <c r="G2001">
        <v>1.25</v>
      </c>
      <c r="H2001">
        <v>58.92</v>
      </c>
      <c r="I2001">
        <v>30.344000000000001</v>
      </c>
      <c r="J2001">
        <v>0</v>
      </c>
      <c r="K2001" s="10">
        <f t="shared" si="186"/>
        <v>5.3235087719298246E-2</v>
      </c>
      <c r="L2001" s="10">
        <f t="shared" si="187"/>
        <v>0</v>
      </c>
      <c r="M2001" s="10">
        <f t="shared" si="188"/>
        <v>5.3235087719298246E-2</v>
      </c>
      <c r="O2001">
        <f t="shared" si="189"/>
        <v>2.1857137546052632E-2</v>
      </c>
      <c r="P2001">
        <f t="shared" si="191"/>
        <v>-11.103624679417784</v>
      </c>
      <c r="S2001">
        <f t="shared" si="190"/>
        <v>8.7428550184210529E-2</v>
      </c>
    </row>
    <row r="2002" spans="5:19" x14ac:dyDescent="0.25">
      <c r="E2002">
        <v>124</v>
      </c>
      <c r="F2002">
        <v>13</v>
      </c>
      <c r="G2002">
        <v>1.25</v>
      </c>
      <c r="H2002">
        <v>43.69</v>
      </c>
      <c r="I2002">
        <v>50.595999999999997</v>
      </c>
      <c r="J2002">
        <v>0</v>
      </c>
      <c r="K2002" s="10">
        <f t="shared" si="186"/>
        <v>8.8764912280701755E-2</v>
      </c>
      <c r="L2002" s="10">
        <f t="shared" si="187"/>
        <v>0</v>
      </c>
      <c r="M2002" s="10">
        <f t="shared" si="188"/>
        <v>8.8764912280701755E-2</v>
      </c>
      <c r="O2002">
        <f t="shared" si="189"/>
        <v>3.6444889641447369E-2</v>
      </c>
      <c r="P2002">
        <f t="shared" si="191"/>
        <v>-11.140069569059232</v>
      </c>
      <c r="S2002">
        <f t="shared" si="190"/>
        <v>0.14577955856578947</v>
      </c>
    </row>
    <row r="2003" spans="5:19" x14ac:dyDescent="0.25">
      <c r="E2003">
        <v>124</v>
      </c>
      <c r="F2003">
        <v>14</v>
      </c>
      <c r="G2003">
        <v>1.25</v>
      </c>
      <c r="H2003">
        <v>34.21</v>
      </c>
      <c r="I2003">
        <v>46.972000000000001</v>
      </c>
      <c r="J2003">
        <v>0</v>
      </c>
      <c r="K2003" s="10">
        <f t="shared" si="186"/>
        <v>8.2407017543859651E-2</v>
      </c>
      <c r="L2003" s="10">
        <f t="shared" si="187"/>
        <v>0</v>
      </c>
      <c r="M2003" s="10">
        <f t="shared" si="188"/>
        <v>8.2407017543859651E-2</v>
      </c>
      <c r="O2003">
        <f t="shared" si="189"/>
        <v>3.3834480121710524E-2</v>
      </c>
      <c r="P2003">
        <f t="shared" si="191"/>
        <v>-11.173904049180942</v>
      </c>
      <c r="S2003">
        <f t="shared" si="190"/>
        <v>0.13533792048684209</v>
      </c>
    </row>
    <row r="2004" spans="5:19" x14ac:dyDescent="0.25">
      <c r="E2004">
        <v>124</v>
      </c>
      <c r="F2004">
        <v>15</v>
      </c>
      <c r="G2004">
        <v>1.25</v>
      </c>
      <c r="H2004">
        <v>47.26</v>
      </c>
      <c r="I2004">
        <v>68.975999999999999</v>
      </c>
      <c r="J2004">
        <v>0</v>
      </c>
      <c r="K2004" s="10">
        <f t="shared" si="186"/>
        <v>0.12101052631578947</v>
      </c>
      <c r="L2004" s="10">
        <f t="shared" si="187"/>
        <v>0</v>
      </c>
      <c r="M2004" s="10">
        <f t="shared" si="188"/>
        <v>0.12101052631578947</v>
      </c>
      <c r="O2004">
        <f t="shared" si="189"/>
        <v>4.9684218276315785E-2</v>
      </c>
      <c r="P2004">
        <f t="shared" si="191"/>
        <v>-11.223588267457258</v>
      </c>
      <c r="S2004">
        <f t="shared" si="190"/>
        <v>0.19873687310526314</v>
      </c>
    </row>
    <row r="2005" spans="5:19" x14ac:dyDescent="0.25">
      <c r="E2005">
        <v>124</v>
      </c>
      <c r="F2005">
        <v>16</v>
      </c>
      <c r="G2005">
        <v>1.25</v>
      </c>
      <c r="H2005">
        <v>48.02</v>
      </c>
      <c r="I2005">
        <v>42.564</v>
      </c>
      <c r="J2005">
        <v>0</v>
      </c>
      <c r="K2005" s="10">
        <f t="shared" si="186"/>
        <v>7.4673684210526323E-2</v>
      </c>
      <c r="L2005" s="10">
        <f t="shared" si="187"/>
        <v>0</v>
      </c>
      <c r="M2005" s="10">
        <f t="shared" si="188"/>
        <v>7.4673684210526323E-2</v>
      </c>
      <c r="O2005">
        <f t="shared" si="189"/>
        <v>3.0659346246710528E-2</v>
      </c>
      <c r="P2005">
        <f t="shared" si="191"/>
        <v>-11.254247613703969</v>
      </c>
      <c r="S2005">
        <f t="shared" si="190"/>
        <v>0.12263738498684211</v>
      </c>
    </row>
    <row r="2006" spans="5:19" x14ac:dyDescent="0.25">
      <c r="E2006">
        <v>125</v>
      </c>
      <c r="F2006">
        <v>1</v>
      </c>
      <c r="G2006">
        <v>2.5</v>
      </c>
      <c r="H2006">
        <v>-138.77000000000001</v>
      </c>
      <c r="I2006">
        <v>82.388000000000005</v>
      </c>
      <c r="J2006">
        <v>0</v>
      </c>
      <c r="K2006" s="10">
        <f t="shared" si="186"/>
        <v>0.144540350877193</v>
      </c>
      <c r="L2006" s="10">
        <f t="shared" si="187"/>
        <v>0</v>
      </c>
      <c r="M2006" s="10">
        <f t="shared" si="188"/>
        <v>0.144540350877193</v>
      </c>
      <c r="O2006">
        <f t="shared" si="189"/>
        <v>5.934503849671053E-2</v>
      </c>
      <c r="P2006">
        <f t="shared" si="191"/>
        <v>-11.313592652200679</v>
      </c>
      <c r="S2006">
        <f t="shared" si="190"/>
        <v>0.23738015398684212</v>
      </c>
    </row>
    <row r="2007" spans="5:19" x14ac:dyDescent="0.25">
      <c r="E2007">
        <v>125</v>
      </c>
      <c r="F2007">
        <v>2</v>
      </c>
      <c r="G2007">
        <v>2.5</v>
      </c>
      <c r="H2007">
        <v>42.26</v>
      </c>
      <c r="I2007">
        <v>38.723999999999997</v>
      </c>
      <c r="J2007">
        <v>0</v>
      </c>
      <c r="K2007" s="10">
        <f t="shared" si="186"/>
        <v>6.7936842105263157E-2</v>
      </c>
      <c r="L2007" s="10">
        <f t="shared" si="187"/>
        <v>0</v>
      </c>
      <c r="M2007" s="10">
        <f t="shared" si="188"/>
        <v>6.7936842105263157E-2</v>
      </c>
      <c r="O2007">
        <f t="shared" si="189"/>
        <v>2.789334940460526E-2</v>
      </c>
      <c r="P2007">
        <f t="shared" si="191"/>
        <v>-11.341486001605285</v>
      </c>
      <c r="S2007">
        <f t="shared" si="190"/>
        <v>0.11157339761842104</v>
      </c>
    </row>
    <row r="2008" spans="5:19" x14ac:dyDescent="0.25">
      <c r="E2008">
        <v>125</v>
      </c>
      <c r="F2008">
        <v>3</v>
      </c>
      <c r="G2008">
        <v>2.5</v>
      </c>
      <c r="H2008">
        <v>22.25</v>
      </c>
      <c r="I2008">
        <v>0</v>
      </c>
      <c r="J2008">
        <v>8.9120000000000008</v>
      </c>
      <c r="K2008" s="10">
        <f t="shared" si="186"/>
        <v>0</v>
      </c>
      <c r="L2008" s="10">
        <f t="shared" si="187"/>
        <v>-1.5635087719298248E-2</v>
      </c>
      <c r="M2008" s="10">
        <f t="shared" si="188"/>
        <v>1.5635087719298248E-2</v>
      </c>
      <c r="O2008">
        <f t="shared" si="189"/>
        <v>-6.419417671052632E-3</v>
      </c>
      <c r="P2008">
        <f t="shared" si="191"/>
        <v>-11.335066583934232</v>
      </c>
      <c r="S2008">
        <f t="shared" si="190"/>
        <v>-2.5677670684210528E-2</v>
      </c>
    </row>
    <row r="2009" spans="5:19" x14ac:dyDescent="0.25">
      <c r="E2009">
        <v>125</v>
      </c>
      <c r="F2009">
        <v>4</v>
      </c>
      <c r="G2009">
        <v>2.5</v>
      </c>
      <c r="H2009">
        <v>15.24</v>
      </c>
      <c r="I2009">
        <v>31.803999999999998</v>
      </c>
      <c r="J2009">
        <v>0</v>
      </c>
      <c r="K2009" s="10">
        <f t="shared" si="186"/>
        <v>5.5796491228070171E-2</v>
      </c>
      <c r="L2009" s="10">
        <f t="shared" si="187"/>
        <v>0</v>
      </c>
      <c r="M2009" s="10">
        <f t="shared" si="188"/>
        <v>5.5796491228070171E-2</v>
      </c>
      <c r="O2009">
        <f t="shared" si="189"/>
        <v>2.2908792595394734E-2</v>
      </c>
      <c r="P2009">
        <f t="shared" si="191"/>
        <v>-11.357975376529627</v>
      </c>
      <c r="S2009">
        <f t="shared" si="190"/>
        <v>9.1635170381578937E-2</v>
      </c>
    </row>
    <row r="2010" spans="5:19" x14ac:dyDescent="0.25">
      <c r="E2010">
        <v>125</v>
      </c>
      <c r="F2010">
        <v>5</v>
      </c>
      <c r="G2010">
        <v>2.5</v>
      </c>
      <c r="H2010">
        <v>42.84</v>
      </c>
      <c r="I2010">
        <v>112.2</v>
      </c>
      <c r="J2010">
        <v>0</v>
      </c>
      <c r="K2010" s="10">
        <f t="shared" si="186"/>
        <v>0.1968421052631579</v>
      </c>
      <c r="L2010" s="10">
        <f t="shared" si="187"/>
        <v>0</v>
      </c>
      <c r="M2010" s="10">
        <f t="shared" si="188"/>
        <v>0.1968421052631579</v>
      </c>
      <c r="O2010">
        <f t="shared" si="189"/>
        <v>8.081897023026316E-2</v>
      </c>
      <c r="P2010">
        <f t="shared" si="191"/>
        <v>-11.43879434675989</v>
      </c>
      <c r="S2010">
        <f t="shared" si="190"/>
        <v>0.32327588092105264</v>
      </c>
    </row>
    <row r="2011" spans="5:19" x14ac:dyDescent="0.25">
      <c r="E2011">
        <v>125</v>
      </c>
      <c r="F2011">
        <v>6</v>
      </c>
      <c r="G2011">
        <v>2.5</v>
      </c>
      <c r="H2011">
        <v>4.3499999999999996</v>
      </c>
      <c r="I2011">
        <v>0</v>
      </c>
      <c r="J2011">
        <v>51.508000000000003</v>
      </c>
      <c r="K2011" s="10">
        <f t="shared" si="186"/>
        <v>0</v>
      </c>
      <c r="L2011" s="10">
        <f t="shared" si="187"/>
        <v>-9.0364912280701759E-2</v>
      </c>
      <c r="M2011" s="10">
        <f t="shared" si="188"/>
        <v>9.0364912280701759E-2</v>
      </c>
      <c r="O2011">
        <f t="shared" si="189"/>
        <v>-3.7101813891447372E-2</v>
      </c>
      <c r="P2011">
        <f t="shared" si="191"/>
        <v>-11.401692532868443</v>
      </c>
      <c r="S2011">
        <f t="shared" si="190"/>
        <v>-0.14840725556578949</v>
      </c>
    </row>
    <row r="2012" spans="5:19" x14ac:dyDescent="0.25">
      <c r="E2012">
        <v>125</v>
      </c>
      <c r="F2012">
        <v>7</v>
      </c>
      <c r="G2012">
        <v>2.5</v>
      </c>
      <c r="H2012">
        <v>26.1</v>
      </c>
      <c r="I2012">
        <v>0</v>
      </c>
      <c r="J2012">
        <v>3.8159999999999998</v>
      </c>
      <c r="K2012" s="10">
        <f t="shared" si="186"/>
        <v>0</v>
      </c>
      <c r="L2012" s="10">
        <f t="shared" si="187"/>
        <v>-6.6947368421052629E-3</v>
      </c>
      <c r="M2012" s="10">
        <f t="shared" si="188"/>
        <v>6.6947368421052629E-3</v>
      </c>
      <c r="O2012">
        <f t="shared" si="189"/>
        <v>-2.7487093618421051E-3</v>
      </c>
      <c r="P2012">
        <f t="shared" si="191"/>
        <v>-11.398943823506601</v>
      </c>
      <c r="S2012">
        <f t="shared" si="190"/>
        <v>-1.099483744736842E-2</v>
      </c>
    </row>
    <row r="2013" spans="5:19" x14ac:dyDescent="0.25">
      <c r="E2013">
        <v>125</v>
      </c>
      <c r="F2013">
        <v>8</v>
      </c>
      <c r="G2013">
        <v>2.5</v>
      </c>
      <c r="H2013">
        <v>-9.39</v>
      </c>
      <c r="I2013">
        <v>0</v>
      </c>
      <c r="J2013">
        <v>59.308</v>
      </c>
      <c r="K2013" s="10">
        <f t="shared" si="186"/>
        <v>0</v>
      </c>
      <c r="L2013" s="10">
        <f t="shared" si="187"/>
        <v>-0.10404912280701754</v>
      </c>
      <c r="M2013" s="10">
        <f t="shared" si="188"/>
        <v>0.10404912280701754</v>
      </c>
      <c r="O2013">
        <f t="shared" si="189"/>
        <v>-4.272024497697368E-2</v>
      </c>
      <c r="P2013">
        <f t="shared" si="191"/>
        <v>-11.356223578529628</v>
      </c>
      <c r="S2013">
        <f t="shared" si="190"/>
        <v>-0.17088097990789472</v>
      </c>
    </row>
    <row r="2014" spans="5:19" x14ac:dyDescent="0.25">
      <c r="E2014">
        <v>125</v>
      </c>
      <c r="F2014">
        <v>9</v>
      </c>
      <c r="G2014">
        <v>2.5</v>
      </c>
      <c r="H2014">
        <v>53.7</v>
      </c>
      <c r="I2014">
        <v>81.488</v>
      </c>
      <c r="J2014">
        <v>0</v>
      </c>
      <c r="K2014" s="10">
        <f t="shared" si="186"/>
        <v>0.14296140350877193</v>
      </c>
      <c r="L2014" s="10">
        <f t="shared" si="187"/>
        <v>0</v>
      </c>
      <c r="M2014" s="10">
        <f t="shared" si="188"/>
        <v>0.14296140350877193</v>
      </c>
      <c r="O2014">
        <f t="shared" si="189"/>
        <v>5.8696757986842103E-2</v>
      </c>
      <c r="P2014">
        <f t="shared" si="191"/>
        <v>-11.41492033651647</v>
      </c>
      <c r="S2014">
        <f t="shared" si="190"/>
        <v>0.23478703194736841</v>
      </c>
    </row>
    <row r="2015" spans="5:19" x14ac:dyDescent="0.25">
      <c r="E2015">
        <v>125</v>
      </c>
      <c r="F2015">
        <v>10</v>
      </c>
      <c r="G2015">
        <v>2.5</v>
      </c>
      <c r="H2015">
        <v>47.29</v>
      </c>
      <c r="I2015">
        <v>28.584</v>
      </c>
      <c r="J2015">
        <v>0</v>
      </c>
      <c r="K2015" s="10">
        <f t="shared" si="186"/>
        <v>5.0147368421052628E-2</v>
      </c>
      <c r="L2015" s="10">
        <f t="shared" si="187"/>
        <v>0</v>
      </c>
      <c r="M2015" s="10">
        <f t="shared" si="188"/>
        <v>5.0147368421052628E-2</v>
      </c>
      <c r="O2015">
        <f t="shared" si="189"/>
        <v>2.058938899342105E-2</v>
      </c>
      <c r="P2015">
        <f t="shared" si="191"/>
        <v>-11.435509725509892</v>
      </c>
      <c r="S2015">
        <f t="shared" si="190"/>
        <v>8.2357555973684202E-2</v>
      </c>
    </row>
    <row r="2016" spans="5:19" x14ac:dyDescent="0.25">
      <c r="E2016">
        <v>125</v>
      </c>
      <c r="F2016">
        <v>11</v>
      </c>
      <c r="G2016">
        <v>2.5</v>
      </c>
      <c r="H2016">
        <v>48.95</v>
      </c>
      <c r="I2016">
        <v>0</v>
      </c>
      <c r="J2016">
        <v>7.492</v>
      </c>
      <c r="K2016" s="10">
        <f t="shared" si="186"/>
        <v>0</v>
      </c>
      <c r="L2016" s="10">
        <f t="shared" si="187"/>
        <v>-1.3143859649122807E-2</v>
      </c>
      <c r="M2016" s="10">
        <f t="shared" si="188"/>
        <v>1.3143859649122807E-2</v>
      </c>
      <c r="O2016">
        <f t="shared" si="189"/>
        <v>-5.3965750888157887E-3</v>
      </c>
      <c r="P2016">
        <f t="shared" si="191"/>
        <v>-11.430113150421077</v>
      </c>
      <c r="S2016">
        <f t="shared" si="190"/>
        <v>-2.1586300355263155E-2</v>
      </c>
    </row>
    <row r="2017" spans="5:19" x14ac:dyDescent="0.25">
      <c r="E2017">
        <v>125</v>
      </c>
      <c r="F2017">
        <v>12</v>
      </c>
      <c r="G2017">
        <v>2.5</v>
      </c>
      <c r="H2017">
        <v>52.47</v>
      </c>
      <c r="I2017">
        <v>10.02</v>
      </c>
      <c r="J2017">
        <v>0</v>
      </c>
      <c r="K2017" s="10">
        <f t="shared" si="186"/>
        <v>1.7578947368421052E-2</v>
      </c>
      <c r="L2017" s="10">
        <f t="shared" si="187"/>
        <v>0</v>
      </c>
      <c r="M2017" s="10">
        <f t="shared" si="188"/>
        <v>1.7578947368421052E-2</v>
      </c>
      <c r="O2017">
        <f t="shared" si="189"/>
        <v>7.2175230098684203E-3</v>
      </c>
      <c r="P2017">
        <f t="shared" si="191"/>
        <v>-11.437330673430946</v>
      </c>
      <c r="S2017">
        <f t="shared" si="190"/>
        <v>2.8870092039473681E-2</v>
      </c>
    </row>
    <row r="2018" spans="5:19" x14ac:dyDescent="0.25">
      <c r="E2018">
        <v>125</v>
      </c>
      <c r="F2018">
        <v>13</v>
      </c>
      <c r="G2018">
        <v>2.5</v>
      </c>
      <c r="H2018">
        <v>210.34</v>
      </c>
      <c r="I2018">
        <v>257.084</v>
      </c>
      <c r="J2018">
        <v>0</v>
      </c>
      <c r="K2018" s="10">
        <f t="shared" si="186"/>
        <v>0.45102456140350877</v>
      </c>
      <c r="L2018" s="10">
        <f t="shared" si="187"/>
        <v>0</v>
      </c>
      <c r="M2018" s="10">
        <f t="shared" si="188"/>
        <v>0.45102456140350877</v>
      </c>
      <c r="O2018">
        <f t="shared" si="189"/>
        <v>0.18518060733223685</v>
      </c>
      <c r="P2018">
        <f t="shared" si="191"/>
        <v>-11.622511280763183</v>
      </c>
      <c r="S2018">
        <f t="shared" si="190"/>
        <v>0.74072242932894738</v>
      </c>
    </row>
    <row r="2019" spans="5:19" x14ac:dyDescent="0.25">
      <c r="E2019">
        <v>125</v>
      </c>
      <c r="F2019">
        <v>14</v>
      </c>
      <c r="G2019">
        <v>2.5</v>
      </c>
      <c r="H2019">
        <v>209.72</v>
      </c>
      <c r="I2019">
        <v>109.212</v>
      </c>
      <c r="J2019">
        <v>0</v>
      </c>
      <c r="K2019" s="10">
        <f t="shared" si="186"/>
        <v>0.19159999999999999</v>
      </c>
      <c r="L2019" s="10">
        <f t="shared" si="187"/>
        <v>0</v>
      </c>
      <c r="M2019" s="10">
        <f t="shared" si="188"/>
        <v>0.19159999999999999</v>
      </c>
      <c r="O2019">
        <f t="shared" si="189"/>
        <v>7.8666678937499998E-2</v>
      </c>
      <c r="P2019">
        <f t="shared" si="191"/>
        <v>-11.701177959700683</v>
      </c>
      <c r="S2019">
        <f t="shared" si="190"/>
        <v>0.31466671574999999</v>
      </c>
    </row>
    <row r="2020" spans="5:19" x14ac:dyDescent="0.25">
      <c r="E2020">
        <v>125</v>
      </c>
      <c r="F2020">
        <v>15</v>
      </c>
      <c r="G2020">
        <v>2.5</v>
      </c>
      <c r="H2020">
        <v>205.91</v>
      </c>
      <c r="I2020">
        <v>0</v>
      </c>
      <c r="J2020">
        <v>15.555999999999999</v>
      </c>
      <c r="K2020" s="10">
        <f t="shared" si="186"/>
        <v>0</v>
      </c>
      <c r="L2020" s="10">
        <f t="shared" si="187"/>
        <v>-2.7291228070175436E-2</v>
      </c>
      <c r="M2020" s="10">
        <f t="shared" si="188"/>
        <v>2.7291228070175436E-2</v>
      </c>
      <c r="O2020">
        <f t="shared" si="189"/>
        <v>-1.120516845723684E-2</v>
      </c>
      <c r="P2020">
        <f t="shared" si="191"/>
        <v>-11.689972791243447</v>
      </c>
      <c r="S2020">
        <f t="shared" si="190"/>
        <v>-4.4820673828947361E-2</v>
      </c>
    </row>
    <row r="2021" spans="5:19" x14ac:dyDescent="0.25">
      <c r="E2021">
        <v>125</v>
      </c>
      <c r="F2021">
        <v>16</v>
      </c>
      <c r="G2021">
        <v>2.5</v>
      </c>
      <c r="H2021">
        <v>-2.09</v>
      </c>
      <c r="I2021">
        <v>0</v>
      </c>
      <c r="J2021">
        <v>76.272000000000006</v>
      </c>
      <c r="K2021" s="10">
        <f t="shared" si="186"/>
        <v>0</v>
      </c>
      <c r="L2021" s="10">
        <f t="shared" si="187"/>
        <v>-0.13381052631578949</v>
      </c>
      <c r="M2021" s="10">
        <f t="shared" si="188"/>
        <v>0.13381052631578949</v>
      </c>
      <c r="O2021">
        <f t="shared" si="189"/>
        <v>-5.4939612276315795E-2</v>
      </c>
      <c r="P2021">
        <f t="shared" si="191"/>
        <v>-11.635033178967131</v>
      </c>
      <c r="S2021">
        <f t="shared" si="190"/>
        <v>-0.21975844910526318</v>
      </c>
    </row>
    <row r="2022" spans="5:19" x14ac:dyDescent="0.25">
      <c r="E2022">
        <v>126</v>
      </c>
      <c r="F2022">
        <v>1</v>
      </c>
      <c r="G2022">
        <v>3</v>
      </c>
      <c r="H2022">
        <v>216.41</v>
      </c>
      <c r="I2022">
        <v>333.27199999999999</v>
      </c>
      <c r="J2022">
        <v>0</v>
      </c>
      <c r="K2022" s="10">
        <f t="shared" si="186"/>
        <v>0.58468771929824559</v>
      </c>
      <c r="L2022" s="10">
        <f t="shared" si="187"/>
        <v>0</v>
      </c>
      <c r="M2022" s="10">
        <f t="shared" si="188"/>
        <v>0.58468771929824559</v>
      </c>
      <c r="O2022">
        <f t="shared" si="189"/>
        <v>0.24005971342763155</v>
      </c>
      <c r="P2022">
        <f t="shared" si="191"/>
        <v>-11.875092892394763</v>
      </c>
      <c r="S2022">
        <f t="shared" si="190"/>
        <v>0.9602388537105262</v>
      </c>
    </row>
    <row r="2023" spans="5:19" x14ac:dyDescent="0.25">
      <c r="E2023">
        <v>126</v>
      </c>
      <c r="F2023">
        <v>2</v>
      </c>
      <c r="G2023">
        <v>3</v>
      </c>
      <c r="H2023">
        <v>241.8</v>
      </c>
      <c r="I2023">
        <v>109.916</v>
      </c>
      <c r="J2023">
        <v>0</v>
      </c>
      <c r="K2023" s="10">
        <f t="shared" si="186"/>
        <v>0.19283508771929825</v>
      </c>
      <c r="L2023" s="10">
        <f t="shared" si="187"/>
        <v>0</v>
      </c>
      <c r="M2023" s="10">
        <f t="shared" si="188"/>
        <v>0.19283508771929825</v>
      </c>
      <c r="O2023">
        <f t="shared" si="189"/>
        <v>7.9173778358552632E-2</v>
      </c>
      <c r="P2023">
        <f t="shared" si="191"/>
        <v>-11.954266670753315</v>
      </c>
      <c r="S2023">
        <f t="shared" si="190"/>
        <v>0.31669511343421053</v>
      </c>
    </row>
    <row r="2024" spans="5:19" x14ac:dyDescent="0.25">
      <c r="E2024">
        <v>126</v>
      </c>
      <c r="F2024">
        <v>3</v>
      </c>
      <c r="G2024">
        <v>3</v>
      </c>
      <c r="H2024">
        <v>212.62</v>
      </c>
      <c r="I2024">
        <v>0</v>
      </c>
      <c r="J2024">
        <v>44.143999999999998</v>
      </c>
      <c r="K2024" s="10">
        <f t="shared" si="186"/>
        <v>0</v>
      </c>
      <c r="L2024" s="10">
        <f t="shared" si="187"/>
        <v>-7.744561403508772E-2</v>
      </c>
      <c r="M2024" s="10">
        <f t="shared" si="188"/>
        <v>7.744561403508772E-2</v>
      </c>
      <c r="O2024">
        <f t="shared" si="189"/>
        <v>-3.1797438697368417E-2</v>
      </c>
      <c r="P2024">
        <f t="shared" si="191"/>
        <v>-11.922469232055946</v>
      </c>
      <c r="S2024">
        <f t="shared" si="190"/>
        <v>-0.12718975478947367</v>
      </c>
    </row>
    <row r="2025" spans="5:19" x14ac:dyDescent="0.25">
      <c r="E2025">
        <v>126</v>
      </c>
      <c r="F2025">
        <v>4</v>
      </c>
      <c r="G2025">
        <v>3</v>
      </c>
      <c r="H2025">
        <v>196.88</v>
      </c>
      <c r="I2025">
        <v>16.420000000000002</v>
      </c>
      <c r="J2025">
        <v>0</v>
      </c>
      <c r="K2025" s="10">
        <f t="shared" si="186"/>
        <v>2.8807017543859652E-2</v>
      </c>
      <c r="L2025" s="10">
        <f t="shared" si="187"/>
        <v>0</v>
      </c>
      <c r="M2025" s="10">
        <f t="shared" si="188"/>
        <v>2.8807017543859652E-2</v>
      </c>
      <c r="O2025">
        <f t="shared" si="189"/>
        <v>1.1827517746710528E-2</v>
      </c>
      <c r="P2025">
        <f t="shared" si="191"/>
        <v>-11.934296749802655</v>
      </c>
      <c r="S2025">
        <f t="shared" si="190"/>
        <v>4.7310070986842111E-2</v>
      </c>
    </row>
    <row r="2026" spans="5:19" x14ac:dyDescent="0.25">
      <c r="E2026">
        <v>126</v>
      </c>
      <c r="F2026">
        <v>5</v>
      </c>
      <c r="G2026">
        <v>3</v>
      </c>
      <c r="H2026">
        <v>56.97</v>
      </c>
      <c r="I2026">
        <v>178.64400000000001</v>
      </c>
      <c r="J2026">
        <v>0</v>
      </c>
      <c r="K2026" s="10">
        <f t="shared" si="186"/>
        <v>0.31341052631578947</v>
      </c>
      <c r="L2026" s="10">
        <f t="shared" si="187"/>
        <v>0</v>
      </c>
      <c r="M2026" s="10">
        <f t="shared" si="188"/>
        <v>0.31341052631578947</v>
      </c>
      <c r="O2026">
        <f t="shared" si="189"/>
        <v>0.12867935933881577</v>
      </c>
      <c r="P2026">
        <f t="shared" si="191"/>
        <v>-12.062976109141472</v>
      </c>
      <c r="S2026">
        <f t="shared" si="190"/>
        <v>0.5147174373552631</v>
      </c>
    </row>
    <row r="2027" spans="5:19" x14ac:dyDescent="0.25">
      <c r="E2027">
        <v>126</v>
      </c>
      <c r="F2027">
        <v>6</v>
      </c>
      <c r="G2027">
        <v>3</v>
      </c>
      <c r="H2027">
        <v>51.21</v>
      </c>
      <c r="I2027">
        <v>0</v>
      </c>
      <c r="J2027">
        <v>57.027999999999999</v>
      </c>
      <c r="K2027" s="10">
        <f t="shared" si="186"/>
        <v>0</v>
      </c>
      <c r="L2027" s="10">
        <f t="shared" si="187"/>
        <v>-0.10004912280701754</v>
      </c>
      <c r="M2027" s="10">
        <f t="shared" si="188"/>
        <v>0.10004912280701754</v>
      </c>
      <c r="O2027">
        <f t="shared" si="189"/>
        <v>-4.1077934351973683E-2</v>
      </c>
      <c r="P2027">
        <f t="shared" si="191"/>
        <v>-12.021898174789499</v>
      </c>
      <c r="S2027">
        <f t="shared" si="190"/>
        <v>-0.16431173740789473</v>
      </c>
    </row>
    <row r="2028" spans="5:19" x14ac:dyDescent="0.25">
      <c r="E2028">
        <v>126</v>
      </c>
      <c r="F2028">
        <v>7</v>
      </c>
      <c r="G2028">
        <v>3</v>
      </c>
      <c r="H2028">
        <v>26.17</v>
      </c>
      <c r="I2028">
        <v>0</v>
      </c>
      <c r="J2028">
        <v>25.452000000000002</v>
      </c>
      <c r="K2028" s="10">
        <f t="shared" si="186"/>
        <v>0</v>
      </c>
      <c r="L2028" s="10">
        <f t="shared" si="187"/>
        <v>-4.4652631578947374E-2</v>
      </c>
      <c r="M2028" s="10">
        <f t="shared" si="188"/>
        <v>4.4652631578947374E-2</v>
      </c>
      <c r="O2028">
        <f t="shared" si="189"/>
        <v>-1.8333372819078948E-2</v>
      </c>
      <c r="P2028">
        <f t="shared" si="191"/>
        <v>-12.00356480197042</v>
      </c>
      <c r="S2028">
        <f t="shared" si="190"/>
        <v>-7.333349127631579E-2</v>
      </c>
    </row>
    <row r="2029" spans="5:19" x14ac:dyDescent="0.25">
      <c r="E2029">
        <v>126</v>
      </c>
      <c r="F2029">
        <v>8</v>
      </c>
      <c r="G2029">
        <v>3</v>
      </c>
      <c r="H2029">
        <v>54.91</v>
      </c>
      <c r="I2029">
        <v>64.08</v>
      </c>
      <c r="J2029">
        <v>0</v>
      </c>
      <c r="K2029" s="10">
        <f t="shared" si="186"/>
        <v>0.11242105263157895</v>
      </c>
      <c r="L2029" s="10">
        <f t="shared" si="187"/>
        <v>0</v>
      </c>
      <c r="M2029" s="10">
        <f t="shared" si="188"/>
        <v>0.11242105263157895</v>
      </c>
      <c r="O2029">
        <f t="shared" si="189"/>
        <v>4.615757230263158E-2</v>
      </c>
      <c r="P2029">
        <f t="shared" si="191"/>
        <v>-12.049722374273051</v>
      </c>
      <c r="S2029">
        <f t="shared" si="190"/>
        <v>0.18463028921052632</v>
      </c>
    </row>
    <row r="2030" spans="5:19" x14ac:dyDescent="0.25">
      <c r="E2030">
        <v>126</v>
      </c>
      <c r="F2030">
        <v>9</v>
      </c>
      <c r="G2030">
        <v>3</v>
      </c>
      <c r="H2030">
        <v>62.06</v>
      </c>
      <c r="I2030">
        <v>139.4</v>
      </c>
      <c r="J2030">
        <v>0</v>
      </c>
      <c r="K2030" s="10">
        <f t="shared" si="186"/>
        <v>0.24456140350877195</v>
      </c>
      <c r="L2030" s="10">
        <f t="shared" si="187"/>
        <v>0</v>
      </c>
      <c r="M2030" s="10">
        <f t="shared" si="188"/>
        <v>0.24456140350877195</v>
      </c>
      <c r="O2030">
        <f t="shared" si="189"/>
        <v>0.10041144786184211</v>
      </c>
      <c r="P2030">
        <f t="shared" si="191"/>
        <v>-12.150133822134894</v>
      </c>
      <c r="S2030">
        <f t="shared" si="190"/>
        <v>0.40164579144736845</v>
      </c>
    </row>
    <row r="2031" spans="5:19" x14ac:dyDescent="0.25">
      <c r="E2031">
        <v>126</v>
      </c>
      <c r="F2031">
        <v>10</v>
      </c>
      <c r="G2031">
        <v>3</v>
      </c>
      <c r="H2031">
        <v>64.8</v>
      </c>
      <c r="I2031">
        <v>0</v>
      </c>
      <c r="J2031">
        <v>41.22</v>
      </c>
      <c r="K2031" s="10">
        <f t="shared" si="186"/>
        <v>0</v>
      </c>
      <c r="L2031" s="10">
        <f t="shared" si="187"/>
        <v>-7.2315789473684208E-2</v>
      </c>
      <c r="M2031" s="10">
        <f t="shared" si="188"/>
        <v>7.2315789473684208E-2</v>
      </c>
      <c r="O2031">
        <f t="shared" si="189"/>
        <v>-2.9691247351973683E-2</v>
      </c>
      <c r="P2031">
        <f t="shared" si="191"/>
        <v>-12.120442574782921</v>
      </c>
      <c r="S2031">
        <f t="shared" si="190"/>
        <v>-0.11876498940789473</v>
      </c>
    </row>
    <row r="2032" spans="5:19" x14ac:dyDescent="0.25">
      <c r="E2032">
        <v>126</v>
      </c>
      <c r="F2032">
        <v>11</v>
      </c>
      <c r="G2032">
        <v>3</v>
      </c>
      <c r="H2032">
        <v>196.19</v>
      </c>
      <c r="I2032">
        <v>0</v>
      </c>
      <c r="J2032">
        <v>40.287999999999997</v>
      </c>
      <c r="K2032" s="10">
        <f t="shared" si="186"/>
        <v>0</v>
      </c>
      <c r="L2032" s="10">
        <f t="shared" si="187"/>
        <v>-7.0680701754385955E-2</v>
      </c>
      <c r="M2032" s="10">
        <f t="shared" si="188"/>
        <v>7.0680701754385955E-2</v>
      </c>
      <c r="O2032">
        <f t="shared" si="189"/>
        <v>-2.9019916868421047E-2</v>
      </c>
      <c r="P2032">
        <f t="shared" si="191"/>
        <v>-12.091422657914499</v>
      </c>
      <c r="S2032">
        <f t="shared" si="190"/>
        <v>-0.11607966747368419</v>
      </c>
    </row>
    <row r="2033" spans="5:19" x14ac:dyDescent="0.25">
      <c r="E2033">
        <v>126</v>
      </c>
      <c r="F2033">
        <v>12</v>
      </c>
      <c r="G2033">
        <v>3</v>
      </c>
      <c r="H2033">
        <v>203.77</v>
      </c>
      <c r="I2033">
        <v>0</v>
      </c>
      <c r="J2033">
        <v>18.760000000000002</v>
      </c>
      <c r="K2033" s="10">
        <f t="shared" si="186"/>
        <v>0</v>
      </c>
      <c r="L2033" s="10">
        <f t="shared" si="187"/>
        <v>-3.2912280701754386E-2</v>
      </c>
      <c r="M2033" s="10">
        <f t="shared" si="188"/>
        <v>3.2912280701754386E-2</v>
      </c>
      <c r="O2033">
        <f t="shared" si="189"/>
        <v>-1.3513047072368421E-2</v>
      </c>
      <c r="P2033">
        <f t="shared" si="191"/>
        <v>-12.077909610842131</v>
      </c>
      <c r="S2033">
        <f t="shared" si="190"/>
        <v>-5.4052188289473682E-2</v>
      </c>
    </row>
    <row r="2034" spans="5:19" x14ac:dyDescent="0.25">
      <c r="E2034">
        <v>126</v>
      </c>
      <c r="F2034">
        <v>13</v>
      </c>
      <c r="G2034">
        <v>3</v>
      </c>
      <c r="H2034">
        <v>197.11</v>
      </c>
      <c r="I2034">
        <v>68.152000000000001</v>
      </c>
      <c r="J2034">
        <v>0</v>
      </c>
      <c r="K2034" s="10">
        <f t="shared" si="186"/>
        <v>0.11956491228070176</v>
      </c>
      <c r="L2034" s="10">
        <f t="shared" si="187"/>
        <v>0</v>
      </c>
      <c r="M2034" s="10">
        <f t="shared" si="188"/>
        <v>0.11956491228070176</v>
      </c>
      <c r="O2034">
        <f t="shared" si="189"/>
        <v>4.909068145394737E-2</v>
      </c>
      <c r="P2034">
        <f t="shared" si="191"/>
        <v>-12.127000292296078</v>
      </c>
      <c r="S2034">
        <f t="shared" si="190"/>
        <v>0.19636272581578948</v>
      </c>
    </row>
    <row r="2035" spans="5:19" x14ac:dyDescent="0.25">
      <c r="E2035">
        <v>126</v>
      </c>
      <c r="F2035">
        <v>14</v>
      </c>
      <c r="G2035">
        <v>3</v>
      </c>
      <c r="H2035">
        <v>184.74</v>
      </c>
      <c r="I2035">
        <v>4.6159999999999997</v>
      </c>
      <c r="J2035">
        <v>0</v>
      </c>
      <c r="K2035" s="10">
        <f t="shared" si="186"/>
        <v>8.0982456140350871E-3</v>
      </c>
      <c r="L2035" s="10">
        <f t="shared" si="187"/>
        <v>0</v>
      </c>
      <c r="M2035" s="10">
        <f t="shared" si="188"/>
        <v>8.0982456140350871E-3</v>
      </c>
      <c r="O2035">
        <f t="shared" si="189"/>
        <v>3.3249587039473681E-3</v>
      </c>
      <c r="P2035">
        <f t="shared" si="191"/>
        <v>-12.130325251000025</v>
      </c>
      <c r="S2035">
        <f t="shared" si="190"/>
        <v>1.3299834815789472E-2</v>
      </c>
    </row>
    <row r="2036" spans="5:19" x14ac:dyDescent="0.25">
      <c r="E2036">
        <v>126</v>
      </c>
      <c r="F2036">
        <v>15</v>
      </c>
      <c r="G2036">
        <v>3</v>
      </c>
      <c r="H2036">
        <v>198.01</v>
      </c>
      <c r="I2036">
        <v>66.311999999999998</v>
      </c>
      <c r="J2036">
        <v>0</v>
      </c>
      <c r="K2036" s="10">
        <f t="shared" si="186"/>
        <v>0.11633684210526316</v>
      </c>
      <c r="L2036" s="10">
        <f t="shared" si="187"/>
        <v>0</v>
      </c>
      <c r="M2036" s="10">
        <f t="shared" si="188"/>
        <v>0.11633684210526316</v>
      </c>
      <c r="O2036">
        <f t="shared" si="189"/>
        <v>4.7765307967105257E-2</v>
      </c>
      <c r="P2036">
        <f t="shared" si="191"/>
        <v>-12.178090558967131</v>
      </c>
      <c r="S2036">
        <f t="shared" si="190"/>
        <v>0.19106123186842103</v>
      </c>
    </row>
    <row r="2037" spans="5:19" x14ac:dyDescent="0.25">
      <c r="E2037">
        <v>126</v>
      </c>
      <c r="F2037">
        <v>16</v>
      </c>
      <c r="G2037">
        <v>3</v>
      </c>
      <c r="H2037">
        <v>190.79</v>
      </c>
      <c r="I2037">
        <v>0</v>
      </c>
      <c r="J2037">
        <v>29.132000000000001</v>
      </c>
      <c r="K2037" s="10">
        <f t="shared" si="186"/>
        <v>0</v>
      </c>
      <c r="L2037" s="10">
        <f t="shared" si="187"/>
        <v>-5.1108771929824562E-2</v>
      </c>
      <c r="M2037" s="10">
        <f t="shared" si="188"/>
        <v>5.1108771929824562E-2</v>
      </c>
      <c r="O2037">
        <f t="shared" si="189"/>
        <v>-2.0984119792763156E-2</v>
      </c>
      <c r="P2037">
        <f t="shared" si="191"/>
        <v>-12.157106439174369</v>
      </c>
      <c r="S2037">
        <f t="shared" si="190"/>
        <v>-8.3936479171052625E-2</v>
      </c>
    </row>
    <row r="2038" spans="5:19" x14ac:dyDescent="0.25">
      <c r="E2038">
        <v>127</v>
      </c>
      <c r="F2038">
        <v>1</v>
      </c>
      <c r="G2038">
        <v>4.5956250000000001</v>
      </c>
      <c r="H2038">
        <v>47.68</v>
      </c>
      <c r="I2038">
        <v>120.956</v>
      </c>
      <c r="J2038">
        <v>0</v>
      </c>
      <c r="K2038" s="10">
        <f t="shared" si="186"/>
        <v>0.21220350877192984</v>
      </c>
      <c r="L2038" s="10">
        <f t="shared" si="187"/>
        <v>0</v>
      </c>
      <c r="M2038" s="10">
        <f t="shared" si="188"/>
        <v>0.21220350877192984</v>
      </c>
      <c r="O2038">
        <f t="shared" si="189"/>
        <v>8.7126019279605268E-2</v>
      </c>
      <c r="P2038">
        <f t="shared" si="191"/>
        <v>-12.244232458453974</v>
      </c>
      <c r="S2038">
        <f t="shared" si="190"/>
        <v>0.34850407711842107</v>
      </c>
    </row>
    <row r="2039" spans="5:19" x14ac:dyDescent="0.25">
      <c r="E2039">
        <v>127</v>
      </c>
      <c r="F2039">
        <v>2</v>
      </c>
      <c r="G2039">
        <v>4.5956250000000001</v>
      </c>
      <c r="H2039">
        <v>194.23</v>
      </c>
      <c r="I2039">
        <v>0</v>
      </c>
      <c r="J2039">
        <v>45.171999999999997</v>
      </c>
      <c r="K2039" s="10">
        <f t="shared" si="186"/>
        <v>0</v>
      </c>
      <c r="L2039" s="10">
        <f t="shared" si="187"/>
        <v>-7.9249122807017541E-2</v>
      </c>
      <c r="M2039" s="10">
        <f t="shared" si="188"/>
        <v>7.9249122807017541E-2</v>
      </c>
      <c r="O2039">
        <f t="shared" si="189"/>
        <v>-3.2537919101973678E-2</v>
      </c>
      <c r="P2039">
        <f t="shared" si="191"/>
        <v>-12.211694539351999</v>
      </c>
      <c r="S2039">
        <f t="shared" si="190"/>
        <v>-0.13015167640789471</v>
      </c>
    </row>
    <row r="2040" spans="5:19" x14ac:dyDescent="0.25">
      <c r="E2040">
        <v>127</v>
      </c>
      <c r="F2040">
        <v>3</v>
      </c>
      <c r="G2040">
        <v>4.5956250000000001</v>
      </c>
      <c r="H2040">
        <v>55.32</v>
      </c>
      <c r="I2040">
        <v>0</v>
      </c>
      <c r="J2040">
        <v>40.335999999999999</v>
      </c>
      <c r="K2040" s="10">
        <f t="shared" si="186"/>
        <v>0</v>
      </c>
      <c r="L2040" s="10">
        <f t="shared" si="187"/>
        <v>-7.0764912280701753E-2</v>
      </c>
      <c r="M2040" s="10">
        <f t="shared" si="188"/>
        <v>7.0764912280701753E-2</v>
      </c>
      <c r="O2040">
        <f t="shared" si="189"/>
        <v>-2.9054491828947367E-2</v>
      </c>
      <c r="P2040">
        <f t="shared" si="191"/>
        <v>-12.182640047523051</v>
      </c>
      <c r="S2040">
        <f t="shared" si="190"/>
        <v>-0.11621796731578947</v>
      </c>
    </row>
    <row r="2041" spans="5:19" x14ac:dyDescent="0.25">
      <c r="E2041">
        <v>127</v>
      </c>
      <c r="F2041">
        <v>4</v>
      </c>
      <c r="G2041">
        <v>4.5956250000000001</v>
      </c>
      <c r="H2041">
        <v>187.9</v>
      </c>
      <c r="I2041">
        <v>0</v>
      </c>
      <c r="J2041">
        <v>76.444000000000003</v>
      </c>
      <c r="K2041" s="10">
        <f t="shared" si="186"/>
        <v>0</v>
      </c>
      <c r="L2041" s="10">
        <f t="shared" si="187"/>
        <v>-0.13411228070175438</v>
      </c>
      <c r="M2041" s="10">
        <f t="shared" si="188"/>
        <v>0.13411228070175438</v>
      </c>
      <c r="O2041">
        <f t="shared" si="189"/>
        <v>-5.5063505884868413E-2</v>
      </c>
      <c r="P2041">
        <f t="shared" si="191"/>
        <v>-12.127576541638183</v>
      </c>
      <c r="S2041">
        <f t="shared" si="190"/>
        <v>-0.22025402353947365</v>
      </c>
    </row>
    <row r="2042" spans="5:19" x14ac:dyDescent="0.25">
      <c r="E2042">
        <v>127</v>
      </c>
      <c r="F2042">
        <v>5</v>
      </c>
      <c r="G2042">
        <v>4.5956250000000001</v>
      </c>
      <c r="H2042">
        <v>49.62</v>
      </c>
      <c r="I2042">
        <v>14.516</v>
      </c>
      <c r="J2042">
        <v>0</v>
      </c>
      <c r="K2042" s="10">
        <f t="shared" si="186"/>
        <v>2.5466666666666665E-2</v>
      </c>
      <c r="L2042" s="10">
        <f t="shared" si="187"/>
        <v>0</v>
      </c>
      <c r="M2042" s="10">
        <f t="shared" si="188"/>
        <v>2.5466666666666665E-2</v>
      </c>
      <c r="O2042">
        <f t="shared" si="189"/>
        <v>1.0456044312499999E-2</v>
      </c>
      <c r="P2042">
        <f t="shared" si="191"/>
        <v>-12.138032585950683</v>
      </c>
      <c r="S2042">
        <f t="shared" si="190"/>
        <v>4.1824177249999997E-2</v>
      </c>
    </row>
    <row r="2043" spans="5:19" x14ac:dyDescent="0.25">
      <c r="E2043">
        <v>127</v>
      </c>
      <c r="F2043">
        <v>6</v>
      </c>
      <c r="G2043">
        <v>4.5956250000000001</v>
      </c>
      <c r="H2043">
        <v>207.18</v>
      </c>
      <c r="I2043">
        <v>86.1</v>
      </c>
      <c r="J2043">
        <v>0</v>
      </c>
      <c r="K2043" s="10">
        <f t="shared" si="186"/>
        <v>0.15105263157894736</v>
      </c>
      <c r="L2043" s="10">
        <f t="shared" si="187"/>
        <v>0</v>
      </c>
      <c r="M2043" s="10">
        <f t="shared" si="188"/>
        <v>0.15105263157894736</v>
      </c>
      <c r="O2043">
        <f t="shared" si="189"/>
        <v>6.2018835444078942E-2</v>
      </c>
      <c r="P2043">
        <f t="shared" si="191"/>
        <v>-12.200051421394761</v>
      </c>
      <c r="S2043">
        <f t="shared" si="190"/>
        <v>0.24807534177631577</v>
      </c>
    </row>
    <row r="2044" spans="5:19" x14ac:dyDescent="0.25">
      <c r="E2044">
        <v>127</v>
      </c>
      <c r="F2044">
        <v>7</v>
      </c>
      <c r="G2044">
        <v>4.5956250000000001</v>
      </c>
      <c r="H2044">
        <v>205.28</v>
      </c>
      <c r="I2044">
        <v>21.36</v>
      </c>
      <c r="J2044">
        <v>0</v>
      </c>
      <c r="K2044" s="10">
        <f t="shared" si="186"/>
        <v>3.7473684210526312E-2</v>
      </c>
      <c r="L2044" s="10">
        <f t="shared" si="187"/>
        <v>0</v>
      </c>
      <c r="M2044" s="10">
        <f t="shared" si="188"/>
        <v>3.7473684210526312E-2</v>
      </c>
      <c r="O2044">
        <f t="shared" si="189"/>
        <v>1.5385857434210524E-2</v>
      </c>
      <c r="P2044">
        <f t="shared" si="191"/>
        <v>-12.215437278828972</v>
      </c>
      <c r="S2044">
        <f t="shared" si="190"/>
        <v>6.1543429736842098E-2</v>
      </c>
    </row>
    <row r="2045" spans="5:19" x14ac:dyDescent="0.25">
      <c r="E2045">
        <v>127</v>
      </c>
      <c r="F2045">
        <v>8</v>
      </c>
      <c r="G2045">
        <v>4.5956250000000001</v>
      </c>
      <c r="H2045">
        <v>206.59</v>
      </c>
      <c r="I2045">
        <v>0</v>
      </c>
      <c r="J2045">
        <v>5.5919999999999996</v>
      </c>
      <c r="K2045" s="10">
        <f t="shared" si="186"/>
        <v>0</v>
      </c>
      <c r="L2045" s="10">
        <f t="shared" si="187"/>
        <v>-9.8105263157894727E-3</v>
      </c>
      <c r="M2045" s="10">
        <f t="shared" si="188"/>
        <v>9.8105263157894727E-3</v>
      </c>
      <c r="O2045">
        <f t="shared" si="189"/>
        <v>-4.0279829013157888E-3</v>
      </c>
      <c r="P2045">
        <f t="shared" si="191"/>
        <v>-12.211409295927655</v>
      </c>
      <c r="S2045">
        <f t="shared" si="190"/>
        <v>-1.6111931605263155E-2</v>
      </c>
    </row>
    <row r="2046" spans="5:19" x14ac:dyDescent="0.25">
      <c r="E2046">
        <v>127</v>
      </c>
      <c r="F2046">
        <v>9</v>
      </c>
      <c r="G2046">
        <v>4.5956250000000001</v>
      </c>
      <c r="H2046">
        <v>195.75</v>
      </c>
      <c r="I2046">
        <v>0</v>
      </c>
      <c r="J2046">
        <v>113.364</v>
      </c>
      <c r="K2046" s="10">
        <f t="shared" si="186"/>
        <v>0</v>
      </c>
      <c r="L2046" s="10">
        <f t="shared" si="187"/>
        <v>-0.1988842105263158</v>
      </c>
      <c r="M2046" s="10">
        <f t="shared" si="188"/>
        <v>0.1988842105263158</v>
      </c>
      <c r="O2046">
        <f t="shared" si="189"/>
        <v>-8.1657413023026315E-2</v>
      </c>
      <c r="P2046">
        <f t="shared" si="191"/>
        <v>-12.129751882904628</v>
      </c>
      <c r="S2046">
        <f t="shared" si="190"/>
        <v>-0.32662965209210526</v>
      </c>
    </row>
    <row r="2047" spans="5:19" x14ac:dyDescent="0.25">
      <c r="E2047">
        <v>127</v>
      </c>
      <c r="F2047">
        <v>10</v>
      </c>
      <c r="G2047">
        <v>4.5956250000000001</v>
      </c>
      <c r="H2047">
        <v>207.34</v>
      </c>
      <c r="I2047">
        <v>12.976000000000001</v>
      </c>
      <c r="J2047">
        <v>0</v>
      </c>
      <c r="K2047" s="10">
        <f t="shared" si="186"/>
        <v>2.2764912280701755E-2</v>
      </c>
      <c r="L2047" s="10">
        <f t="shared" si="187"/>
        <v>0</v>
      </c>
      <c r="M2047" s="10">
        <f t="shared" si="188"/>
        <v>2.2764912280701755E-2</v>
      </c>
      <c r="O2047">
        <f t="shared" si="189"/>
        <v>9.3467643289473681E-3</v>
      </c>
      <c r="P2047">
        <f t="shared" si="191"/>
        <v>-12.139098647233576</v>
      </c>
      <c r="S2047">
        <f t="shared" si="190"/>
        <v>3.7387057315789472E-2</v>
      </c>
    </row>
    <row r="2048" spans="5:19" x14ac:dyDescent="0.25">
      <c r="E2048">
        <v>127</v>
      </c>
      <c r="F2048">
        <v>11</v>
      </c>
      <c r="G2048">
        <v>4.5956250000000001</v>
      </c>
      <c r="H2048">
        <v>199</v>
      </c>
      <c r="I2048">
        <v>47.411999999999999</v>
      </c>
      <c r="J2048">
        <v>0</v>
      </c>
      <c r="K2048" s="10">
        <f t="shared" si="186"/>
        <v>8.3178947368421047E-2</v>
      </c>
      <c r="L2048" s="10">
        <f t="shared" si="187"/>
        <v>0</v>
      </c>
      <c r="M2048" s="10">
        <f t="shared" si="188"/>
        <v>8.3178947368421047E-2</v>
      </c>
      <c r="O2048">
        <f t="shared" si="189"/>
        <v>3.4151417259868415E-2</v>
      </c>
      <c r="P2048">
        <f t="shared" si="191"/>
        <v>-12.173250064493445</v>
      </c>
      <c r="S2048">
        <f t="shared" si="190"/>
        <v>0.13660566903947366</v>
      </c>
    </row>
    <row r="2049" spans="5:19" x14ac:dyDescent="0.25">
      <c r="E2049">
        <v>127</v>
      </c>
      <c r="F2049">
        <v>12</v>
      </c>
      <c r="G2049">
        <v>4.5956250000000001</v>
      </c>
      <c r="H2049">
        <v>203.73</v>
      </c>
      <c r="I2049">
        <v>0</v>
      </c>
      <c r="J2049">
        <v>17.832000000000001</v>
      </c>
      <c r="K2049" s="10">
        <f t="shared" si="186"/>
        <v>0</v>
      </c>
      <c r="L2049" s="10">
        <f t="shared" si="187"/>
        <v>-3.1284210526315789E-2</v>
      </c>
      <c r="M2049" s="10">
        <f t="shared" si="188"/>
        <v>3.1284210526315789E-2</v>
      </c>
      <c r="O2049">
        <f t="shared" si="189"/>
        <v>-1.2844597835526316E-2</v>
      </c>
      <c r="P2049">
        <f t="shared" si="191"/>
        <v>-12.160405466657918</v>
      </c>
      <c r="S2049">
        <f t="shared" si="190"/>
        <v>-5.1378391342105263E-2</v>
      </c>
    </row>
    <row r="2050" spans="5:19" x14ac:dyDescent="0.25">
      <c r="E2050">
        <v>127</v>
      </c>
      <c r="F2050">
        <v>13</v>
      </c>
      <c r="G2050">
        <v>4.5956250000000001</v>
      </c>
      <c r="H2050">
        <v>284.57</v>
      </c>
      <c r="I2050">
        <v>0</v>
      </c>
      <c r="J2050">
        <v>107.608</v>
      </c>
      <c r="K2050" s="10">
        <f t="shared" si="186"/>
        <v>0</v>
      </c>
      <c r="L2050" s="10">
        <f t="shared" si="187"/>
        <v>-0.1887859649122807</v>
      </c>
      <c r="M2050" s="10">
        <f t="shared" si="188"/>
        <v>0.1887859649122807</v>
      </c>
      <c r="O2050">
        <f t="shared" si="189"/>
        <v>-7.7511299006578938E-2</v>
      </c>
      <c r="P2050">
        <f t="shared" si="191"/>
        <v>-12.08289416765134</v>
      </c>
      <c r="S2050">
        <f t="shared" si="190"/>
        <v>-0.31004519602631575</v>
      </c>
    </row>
    <row r="2051" spans="5:19" x14ac:dyDescent="0.25">
      <c r="E2051">
        <v>127</v>
      </c>
      <c r="F2051">
        <v>14</v>
      </c>
      <c r="G2051">
        <v>4.5956250000000001</v>
      </c>
      <c r="H2051">
        <v>212.79</v>
      </c>
      <c r="I2051">
        <v>0</v>
      </c>
      <c r="J2051">
        <v>44.86</v>
      </c>
      <c r="K2051" s="10">
        <f t="shared" si="186"/>
        <v>0</v>
      </c>
      <c r="L2051" s="10">
        <f t="shared" si="187"/>
        <v>-7.8701754385964912E-2</v>
      </c>
      <c r="M2051" s="10">
        <f t="shared" si="188"/>
        <v>7.8701754385964912E-2</v>
      </c>
      <c r="O2051">
        <f t="shared" si="189"/>
        <v>-3.2313181858552628E-2</v>
      </c>
      <c r="P2051">
        <f t="shared" si="191"/>
        <v>-12.050580985792786</v>
      </c>
      <c r="S2051">
        <f t="shared" si="190"/>
        <v>-0.12925272743421051</v>
      </c>
    </row>
    <row r="2052" spans="5:19" x14ac:dyDescent="0.25">
      <c r="E2052">
        <v>127</v>
      </c>
      <c r="F2052">
        <v>15</v>
      </c>
      <c r="G2052">
        <v>4.5956250000000001</v>
      </c>
      <c r="H2052">
        <v>231.04</v>
      </c>
      <c r="I2052">
        <v>40.744</v>
      </c>
      <c r="J2052">
        <v>0</v>
      </c>
      <c r="K2052" s="10">
        <f t="shared" si="186"/>
        <v>7.1480701754385964E-2</v>
      </c>
      <c r="L2052" s="10">
        <f t="shared" si="187"/>
        <v>0</v>
      </c>
      <c r="M2052" s="10">
        <f t="shared" si="188"/>
        <v>7.1480701754385964E-2</v>
      </c>
      <c r="O2052">
        <f t="shared" si="189"/>
        <v>2.9348378993421052E-2</v>
      </c>
      <c r="P2052">
        <f t="shared" si="191"/>
        <v>-12.079929364786206</v>
      </c>
      <c r="S2052">
        <f t="shared" si="190"/>
        <v>0.11739351597368421</v>
      </c>
    </row>
    <row r="2053" spans="5:19" x14ac:dyDescent="0.25">
      <c r="E2053">
        <v>127</v>
      </c>
      <c r="F2053">
        <v>16</v>
      </c>
      <c r="G2053">
        <v>4.5956250000000001</v>
      </c>
      <c r="H2053">
        <v>55.63</v>
      </c>
      <c r="I2053">
        <v>67.62</v>
      </c>
      <c r="J2053">
        <v>0</v>
      </c>
      <c r="K2053" s="10">
        <f t="shared" si="186"/>
        <v>0.11863157894736844</v>
      </c>
      <c r="L2053" s="10">
        <f t="shared" si="187"/>
        <v>0</v>
      </c>
      <c r="M2053" s="10">
        <f t="shared" si="188"/>
        <v>0.11863157894736844</v>
      </c>
      <c r="O2053">
        <f t="shared" si="189"/>
        <v>4.8707475641447374E-2</v>
      </c>
      <c r="P2053">
        <f t="shared" si="191"/>
        <v>-12.128636840427653</v>
      </c>
      <c r="S2053">
        <f t="shared" si="190"/>
        <v>0.1948299025657895</v>
      </c>
    </row>
    <row r="2054" spans="5:19" x14ac:dyDescent="0.25">
      <c r="E2054">
        <v>128</v>
      </c>
      <c r="F2054">
        <v>1</v>
      </c>
      <c r="G2054">
        <v>2.7025000000000001</v>
      </c>
      <c r="H2054">
        <v>206.82</v>
      </c>
      <c r="I2054">
        <v>0</v>
      </c>
      <c r="J2054">
        <v>111.62</v>
      </c>
      <c r="K2054" s="10">
        <f t="shared" si="186"/>
        <v>0</v>
      </c>
      <c r="L2054" s="10">
        <f t="shared" si="187"/>
        <v>-0.19582456140350879</v>
      </c>
      <c r="M2054" s="10">
        <f t="shared" si="188"/>
        <v>0.19582456140350879</v>
      </c>
      <c r="O2054">
        <f t="shared" si="189"/>
        <v>-8.0401189457236844E-2</v>
      </c>
      <c r="P2054">
        <f t="shared" si="191"/>
        <v>-12.048235650970415</v>
      </c>
      <c r="S2054">
        <f t="shared" si="190"/>
        <v>-0.32160475782894737</v>
      </c>
    </row>
    <row r="2055" spans="5:19" x14ac:dyDescent="0.25">
      <c r="E2055">
        <v>128</v>
      </c>
      <c r="F2055">
        <v>2</v>
      </c>
      <c r="G2055">
        <v>2.7025000000000001</v>
      </c>
      <c r="H2055">
        <v>213.01</v>
      </c>
      <c r="I2055">
        <v>0</v>
      </c>
      <c r="J2055">
        <v>8.8439999999999994</v>
      </c>
      <c r="K2055" s="10">
        <f t="shared" ref="K2055:K2118" si="192">I2055/$G$3</f>
        <v>0</v>
      </c>
      <c r="L2055" s="10">
        <f t="shared" ref="L2055:L2118" si="193">-J2055/$G$3</f>
        <v>-1.551578947368421E-2</v>
      </c>
      <c r="M2055" s="10">
        <f t="shared" ref="M2055:M2118" si="194">J2055/$G$3 +I2055/$G$3</f>
        <v>1.551578947368421E-2</v>
      </c>
      <c r="O2055">
        <f t="shared" ref="O2055:O2118" si="195">(K2055*$J$2+L2055*$J$2)*0.25</f>
        <v>-6.3704364769736838E-3</v>
      </c>
      <c r="P2055">
        <f t="shared" si="191"/>
        <v>-12.041865214493441</v>
      </c>
      <c r="S2055">
        <f t="shared" ref="S2055:S2118" si="196">(K2055*$J$2+L2055*$J$2)</f>
        <v>-2.5481745907894735E-2</v>
      </c>
    </row>
    <row r="2056" spans="5:19" x14ac:dyDescent="0.25">
      <c r="E2056">
        <v>128</v>
      </c>
      <c r="F2056">
        <v>3</v>
      </c>
      <c r="G2056">
        <v>2.7025000000000001</v>
      </c>
      <c r="H2056">
        <v>231.08</v>
      </c>
      <c r="I2056">
        <v>25.416</v>
      </c>
      <c r="J2056">
        <v>0</v>
      </c>
      <c r="K2056" s="10">
        <f t="shared" si="192"/>
        <v>4.4589473684210526E-2</v>
      </c>
      <c r="L2056" s="10">
        <f t="shared" si="193"/>
        <v>0</v>
      </c>
      <c r="M2056" s="10">
        <f t="shared" si="194"/>
        <v>4.4589473684210526E-2</v>
      </c>
      <c r="O2056">
        <f t="shared" si="195"/>
        <v>1.8307441598684211E-2</v>
      </c>
      <c r="P2056">
        <f t="shared" ref="P2056:P2119" si="197">P2055-O2056</f>
        <v>-12.060172656092126</v>
      </c>
      <c r="S2056">
        <f t="shared" si="196"/>
        <v>7.3229766394736842E-2</v>
      </c>
    </row>
    <row r="2057" spans="5:19" x14ac:dyDescent="0.25">
      <c r="E2057">
        <v>128</v>
      </c>
      <c r="F2057">
        <v>4</v>
      </c>
      <c r="G2057">
        <v>2.7025000000000001</v>
      </c>
      <c r="H2057">
        <v>226.78</v>
      </c>
      <c r="I2057">
        <v>41.756</v>
      </c>
      <c r="J2057">
        <v>0</v>
      </c>
      <c r="K2057" s="10">
        <f t="shared" si="192"/>
        <v>7.32561403508772E-2</v>
      </c>
      <c r="L2057" s="10">
        <f t="shared" si="193"/>
        <v>0</v>
      </c>
      <c r="M2057" s="10">
        <f t="shared" si="194"/>
        <v>7.32561403508772E-2</v>
      </c>
      <c r="O2057">
        <f t="shared" si="195"/>
        <v>3.0077334411184212E-2</v>
      </c>
      <c r="P2057">
        <f t="shared" si="197"/>
        <v>-12.09024999050331</v>
      </c>
      <c r="S2057">
        <f t="shared" si="196"/>
        <v>0.12030933764473685</v>
      </c>
    </row>
    <row r="2058" spans="5:19" x14ac:dyDescent="0.25">
      <c r="E2058">
        <v>128</v>
      </c>
      <c r="F2058">
        <v>5</v>
      </c>
      <c r="G2058">
        <v>2.7025000000000001</v>
      </c>
      <c r="H2058">
        <v>239.41</v>
      </c>
      <c r="I2058">
        <v>43.067999999999998</v>
      </c>
      <c r="J2058">
        <v>0</v>
      </c>
      <c r="K2058" s="10">
        <f t="shared" si="192"/>
        <v>7.5557894736842102E-2</v>
      </c>
      <c r="L2058" s="10">
        <f t="shared" si="193"/>
        <v>0</v>
      </c>
      <c r="M2058" s="10">
        <f t="shared" si="194"/>
        <v>7.5557894736842102E-2</v>
      </c>
      <c r="O2058">
        <f t="shared" si="195"/>
        <v>3.1022383332236839E-2</v>
      </c>
      <c r="P2058">
        <f t="shared" si="197"/>
        <v>-12.121272373835547</v>
      </c>
      <c r="S2058">
        <f t="shared" si="196"/>
        <v>0.12408953332894736</v>
      </c>
    </row>
    <row r="2059" spans="5:19" x14ac:dyDescent="0.25">
      <c r="E2059">
        <v>128</v>
      </c>
      <c r="F2059">
        <v>6</v>
      </c>
      <c r="G2059">
        <v>2.7025000000000001</v>
      </c>
      <c r="H2059">
        <v>244.03</v>
      </c>
      <c r="I2059">
        <v>124.212</v>
      </c>
      <c r="J2059">
        <v>0</v>
      </c>
      <c r="K2059" s="10">
        <f t="shared" si="192"/>
        <v>0.21791578947368423</v>
      </c>
      <c r="L2059" s="10">
        <f t="shared" si="193"/>
        <v>0</v>
      </c>
      <c r="M2059" s="10">
        <f t="shared" si="194"/>
        <v>0.21791578947368423</v>
      </c>
      <c r="O2059">
        <f t="shared" si="195"/>
        <v>8.9471354101973682E-2</v>
      </c>
      <c r="P2059">
        <f t="shared" si="197"/>
        <v>-12.210743727937521</v>
      </c>
      <c r="S2059">
        <f t="shared" si="196"/>
        <v>0.35788541640789473</v>
      </c>
    </row>
    <row r="2060" spans="5:19" x14ac:dyDescent="0.25">
      <c r="E2060">
        <v>128</v>
      </c>
      <c r="F2060">
        <v>7</v>
      </c>
      <c r="G2060">
        <v>2.7025000000000001</v>
      </c>
      <c r="H2060">
        <v>248.68</v>
      </c>
      <c r="I2060">
        <v>75.536000000000001</v>
      </c>
      <c r="J2060">
        <v>0</v>
      </c>
      <c r="K2060" s="10">
        <f t="shared" si="192"/>
        <v>0.13251929824561404</v>
      </c>
      <c r="L2060" s="10">
        <f t="shared" si="193"/>
        <v>0</v>
      </c>
      <c r="M2060" s="10">
        <f t="shared" si="194"/>
        <v>0.13251929824561404</v>
      </c>
      <c r="O2060">
        <f t="shared" si="195"/>
        <v>5.4409462881578947E-2</v>
      </c>
      <c r="P2060">
        <f t="shared" si="197"/>
        <v>-12.265153190819099</v>
      </c>
      <c r="S2060">
        <f t="shared" si="196"/>
        <v>0.21763785152631579</v>
      </c>
    </row>
    <row r="2061" spans="5:19" x14ac:dyDescent="0.25">
      <c r="E2061">
        <v>128</v>
      </c>
      <c r="F2061">
        <v>8</v>
      </c>
      <c r="G2061">
        <v>2.7025000000000001</v>
      </c>
      <c r="H2061">
        <v>248.08</v>
      </c>
      <c r="I2061">
        <v>173.43600000000001</v>
      </c>
      <c r="J2061">
        <v>0</v>
      </c>
      <c r="K2061" s="10">
        <f t="shared" si="192"/>
        <v>0.30427368421052631</v>
      </c>
      <c r="L2061" s="10">
        <f t="shared" si="193"/>
        <v>0</v>
      </c>
      <c r="M2061" s="10">
        <f t="shared" si="194"/>
        <v>0.30427368421052631</v>
      </c>
      <c r="O2061">
        <f t="shared" si="195"/>
        <v>0.12492797612171051</v>
      </c>
      <c r="P2061">
        <f t="shared" si="197"/>
        <v>-12.39008116694081</v>
      </c>
      <c r="S2061">
        <f t="shared" si="196"/>
        <v>0.49971190448684205</v>
      </c>
    </row>
    <row r="2062" spans="5:19" x14ac:dyDescent="0.25">
      <c r="E2062">
        <v>128</v>
      </c>
      <c r="F2062">
        <v>9</v>
      </c>
      <c r="G2062">
        <v>2.7025000000000001</v>
      </c>
      <c r="H2062">
        <v>235.79</v>
      </c>
      <c r="I2062">
        <v>319.428</v>
      </c>
      <c r="J2062">
        <v>0</v>
      </c>
      <c r="K2062" s="10">
        <f t="shared" si="192"/>
        <v>0.56040000000000001</v>
      </c>
      <c r="L2062" s="10">
        <f t="shared" si="193"/>
        <v>0</v>
      </c>
      <c r="M2062" s="10">
        <f t="shared" si="194"/>
        <v>0.56040000000000001</v>
      </c>
      <c r="O2062">
        <f t="shared" si="195"/>
        <v>0.23008771856249999</v>
      </c>
      <c r="P2062">
        <f t="shared" si="197"/>
        <v>-12.620168885503309</v>
      </c>
      <c r="S2062">
        <f t="shared" si="196"/>
        <v>0.92035087424999995</v>
      </c>
    </row>
    <row r="2063" spans="5:19" x14ac:dyDescent="0.25">
      <c r="E2063">
        <v>128</v>
      </c>
      <c r="F2063">
        <v>10</v>
      </c>
      <c r="G2063">
        <v>2.7025000000000001</v>
      </c>
      <c r="H2063">
        <v>242.38</v>
      </c>
      <c r="I2063">
        <v>73.34</v>
      </c>
      <c r="J2063">
        <v>0</v>
      </c>
      <c r="K2063" s="10">
        <f t="shared" si="192"/>
        <v>0.12866666666666668</v>
      </c>
      <c r="L2063" s="10">
        <f t="shared" si="193"/>
        <v>0</v>
      </c>
      <c r="M2063" s="10">
        <f t="shared" si="194"/>
        <v>0.12866666666666668</v>
      </c>
      <c r="O2063">
        <f t="shared" si="195"/>
        <v>5.2827658437500001E-2</v>
      </c>
      <c r="P2063">
        <f t="shared" si="197"/>
        <v>-12.67299654394081</v>
      </c>
      <c r="S2063">
        <f t="shared" si="196"/>
        <v>0.21131063375</v>
      </c>
    </row>
    <row r="2064" spans="5:19" x14ac:dyDescent="0.25">
      <c r="E2064">
        <v>128</v>
      </c>
      <c r="F2064">
        <v>11</v>
      </c>
      <c r="G2064">
        <v>2.7025000000000001</v>
      </c>
      <c r="H2064">
        <v>232.9</v>
      </c>
      <c r="I2064">
        <v>4.2119999999999997</v>
      </c>
      <c r="J2064">
        <v>0</v>
      </c>
      <c r="K2064" s="10">
        <f t="shared" si="192"/>
        <v>7.3894736842105256E-3</v>
      </c>
      <c r="L2064" s="10">
        <f t="shared" si="193"/>
        <v>0</v>
      </c>
      <c r="M2064" s="10">
        <f t="shared" si="194"/>
        <v>7.3894736842105256E-3</v>
      </c>
      <c r="O2064">
        <f t="shared" si="195"/>
        <v>3.0339527861842101E-3</v>
      </c>
      <c r="P2064">
        <f t="shared" si="197"/>
        <v>-12.676030496726995</v>
      </c>
      <c r="S2064">
        <f t="shared" si="196"/>
        <v>1.213581114473684E-2</v>
      </c>
    </row>
    <row r="2065" spans="5:19" x14ac:dyDescent="0.25">
      <c r="E2065">
        <v>128</v>
      </c>
      <c r="F2065">
        <v>12</v>
      </c>
      <c r="G2065">
        <v>2.7025000000000001</v>
      </c>
      <c r="H2065">
        <v>231.4</v>
      </c>
      <c r="I2065">
        <v>81.744</v>
      </c>
      <c r="J2065">
        <v>0</v>
      </c>
      <c r="K2065" s="10">
        <f t="shared" si="192"/>
        <v>0.14341052631578946</v>
      </c>
      <c r="L2065" s="10">
        <f t="shared" si="193"/>
        <v>0</v>
      </c>
      <c r="M2065" s="10">
        <f t="shared" si="194"/>
        <v>0.14341052631578946</v>
      </c>
      <c r="O2065">
        <f t="shared" si="195"/>
        <v>5.8881157776315779E-2</v>
      </c>
      <c r="P2065">
        <f t="shared" si="197"/>
        <v>-12.734911654503311</v>
      </c>
      <c r="S2065">
        <f t="shared" si="196"/>
        <v>0.23552463110526312</v>
      </c>
    </row>
    <row r="2066" spans="5:19" x14ac:dyDescent="0.25">
      <c r="E2066">
        <v>128</v>
      </c>
      <c r="F2066">
        <v>13</v>
      </c>
      <c r="G2066">
        <v>2.7025000000000001</v>
      </c>
      <c r="H2066">
        <v>240.28</v>
      </c>
      <c r="I2066">
        <v>163.55199999999999</v>
      </c>
      <c r="J2066">
        <v>0</v>
      </c>
      <c r="K2066" s="10">
        <f t="shared" si="192"/>
        <v>0.28693333333333332</v>
      </c>
      <c r="L2066" s="10">
        <f t="shared" si="193"/>
        <v>0</v>
      </c>
      <c r="M2066" s="10">
        <f t="shared" si="194"/>
        <v>0.28693333333333332</v>
      </c>
      <c r="O2066">
        <f t="shared" si="195"/>
        <v>0.11780841549999999</v>
      </c>
      <c r="P2066">
        <f t="shared" si="197"/>
        <v>-12.852720070003311</v>
      </c>
      <c r="S2066">
        <f t="shared" si="196"/>
        <v>0.47123366199999994</v>
      </c>
    </row>
    <row r="2067" spans="5:19" x14ac:dyDescent="0.25">
      <c r="E2067">
        <v>128</v>
      </c>
      <c r="F2067">
        <v>14</v>
      </c>
      <c r="G2067">
        <v>2.7025000000000001</v>
      </c>
      <c r="H2067">
        <v>243.77</v>
      </c>
      <c r="I2067">
        <v>120.56</v>
      </c>
      <c r="J2067">
        <v>0</v>
      </c>
      <c r="K2067" s="10">
        <f t="shared" si="192"/>
        <v>0.21150877192982456</v>
      </c>
      <c r="L2067" s="10">
        <f t="shared" si="193"/>
        <v>0</v>
      </c>
      <c r="M2067" s="10">
        <f t="shared" si="194"/>
        <v>0.21150877192982456</v>
      </c>
      <c r="O2067">
        <f t="shared" si="195"/>
        <v>8.6840775855263147E-2</v>
      </c>
      <c r="P2067">
        <f t="shared" si="197"/>
        <v>-12.939560845858574</v>
      </c>
      <c r="S2067">
        <f t="shared" si="196"/>
        <v>0.34736310342105259</v>
      </c>
    </row>
    <row r="2068" spans="5:19" x14ac:dyDescent="0.25">
      <c r="E2068">
        <v>128</v>
      </c>
      <c r="F2068">
        <v>15</v>
      </c>
      <c r="G2068">
        <v>2.7025000000000001</v>
      </c>
      <c r="H2068">
        <v>261.14</v>
      </c>
      <c r="I2068">
        <v>113.43600000000001</v>
      </c>
      <c r="J2068">
        <v>0</v>
      </c>
      <c r="K2068" s="10">
        <f t="shared" si="192"/>
        <v>0.1990105263157895</v>
      </c>
      <c r="L2068" s="10">
        <f t="shared" si="193"/>
        <v>0</v>
      </c>
      <c r="M2068" s="10">
        <f t="shared" si="194"/>
        <v>0.1990105263157895</v>
      </c>
      <c r="O2068">
        <f t="shared" si="195"/>
        <v>8.1709275463815789E-2</v>
      </c>
      <c r="P2068">
        <f t="shared" si="197"/>
        <v>-13.02127012132239</v>
      </c>
      <c r="S2068">
        <f t="shared" si="196"/>
        <v>0.32683710185526316</v>
      </c>
    </row>
    <row r="2069" spans="5:19" x14ac:dyDescent="0.25">
      <c r="E2069">
        <v>128</v>
      </c>
      <c r="F2069">
        <v>16</v>
      </c>
      <c r="G2069">
        <v>2.7025000000000001</v>
      </c>
      <c r="H2069">
        <v>235.71</v>
      </c>
      <c r="I2069">
        <v>130.28800000000001</v>
      </c>
      <c r="J2069">
        <v>0</v>
      </c>
      <c r="K2069" s="10">
        <f t="shared" si="192"/>
        <v>0.22857543859649124</v>
      </c>
      <c r="L2069" s="10">
        <f t="shared" si="193"/>
        <v>0</v>
      </c>
      <c r="M2069" s="10">
        <f t="shared" si="194"/>
        <v>0.22857543859649124</v>
      </c>
      <c r="O2069">
        <f t="shared" si="195"/>
        <v>9.3847967855263156E-2</v>
      </c>
      <c r="P2069">
        <f t="shared" si="197"/>
        <v>-13.115118089177653</v>
      </c>
      <c r="S2069">
        <f t="shared" si="196"/>
        <v>0.37539187142105263</v>
      </c>
    </row>
    <row r="2070" spans="5:19" x14ac:dyDescent="0.25">
      <c r="E2070">
        <v>129</v>
      </c>
      <c r="F2070">
        <v>1</v>
      </c>
      <c r="G2070">
        <v>2.4818750000000001</v>
      </c>
      <c r="H2070">
        <v>69.55</v>
      </c>
      <c r="I2070">
        <v>134.85599999999999</v>
      </c>
      <c r="J2070">
        <v>0</v>
      </c>
      <c r="K2070" s="10">
        <f t="shared" si="192"/>
        <v>0.23658947368421052</v>
      </c>
      <c r="L2070" s="10">
        <f t="shared" si="193"/>
        <v>0</v>
      </c>
      <c r="M2070" s="10">
        <f t="shared" si="194"/>
        <v>0.23658947368421052</v>
      </c>
      <c r="O2070">
        <f t="shared" si="195"/>
        <v>9.7138351598684197E-2</v>
      </c>
      <c r="P2070">
        <f t="shared" si="197"/>
        <v>-13.212256440776336</v>
      </c>
      <c r="S2070">
        <f t="shared" si="196"/>
        <v>0.38855340639473679</v>
      </c>
    </row>
    <row r="2071" spans="5:19" x14ac:dyDescent="0.25">
      <c r="E2071">
        <v>129</v>
      </c>
      <c r="F2071">
        <v>2</v>
      </c>
      <c r="G2071">
        <v>2.4818750000000001</v>
      </c>
      <c r="H2071">
        <v>228.16</v>
      </c>
      <c r="I2071">
        <v>12.904</v>
      </c>
      <c r="J2071">
        <v>0</v>
      </c>
      <c r="K2071" s="10">
        <f t="shared" si="192"/>
        <v>2.2638596491228069E-2</v>
      </c>
      <c r="L2071" s="10">
        <f t="shared" si="193"/>
        <v>0</v>
      </c>
      <c r="M2071" s="10">
        <f t="shared" si="194"/>
        <v>2.2638596491228069E-2</v>
      </c>
      <c r="O2071">
        <f t="shared" si="195"/>
        <v>9.294901888157894E-3</v>
      </c>
      <c r="P2071">
        <f t="shared" si="197"/>
        <v>-13.221551342664494</v>
      </c>
      <c r="S2071">
        <f t="shared" si="196"/>
        <v>3.7179607552631576E-2</v>
      </c>
    </row>
    <row r="2072" spans="5:19" x14ac:dyDescent="0.25">
      <c r="E2072">
        <v>129</v>
      </c>
      <c r="F2072">
        <v>3</v>
      </c>
      <c r="G2072">
        <v>2.4818750000000001</v>
      </c>
      <c r="H2072">
        <v>223.81</v>
      </c>
      <c r="I2072">
        <v>36.856000000000002</v>
      </c>
      <c r="J2072">
        <v>0</v>
      </c>
      <c r="K2072" s="10">
        <f t="shared" si="192"/>
        <v>6.4659649122807014E-2</v>
      </c>
      <c r="L2072" s="10">
        <f t="shared" si="193"/>
        <v>0</v>
      </c>
      <c r="M2072" s="10">
        <f t="shared" si="194"/>
        <v>6.4659649122807014E-2</v>
      </c>
      <c r="O2072">
        <f t="shared" si="195"/>
        <v>2.6547807190789471E-2</v>
      </c>
      <c r="P2072">
        <f t="shared" si="197"/>
        <v>-13.248099149855284</v>
      </c>
      <c r="S2072">
        <f t="shared" si="196"/>
        <v>0.10619122876315788</v>
      </c>
    </row>
    <row r="2073" spans="5:19" x14ac:dyDescent="0.25">
      <c r="E2073">
        <v>129</v>
      </c>
      <c r="F2073">
        <v>4</v>
      </c>
      <c r="G2073">
        <v>2.4818750000000001</v>
      </c>
      <c r="H2073">
        <v>229.51</v>
      </c>
      <c r="I2073">
        <v>18.327999999999999</v>
      </c>
      <c r="J2073">
        <v>0</v>
      </c>
      <c r="K2073" s="10">
        <f t="shared" si="192"/>
        <v>3.2154385964912283E-2</v>
      </c>
      <c r="L2073" s="10">
        <f t="shared" si="193"/>
        <v>0</v>
      </c>
      <c r="M2073" s="10">
        <f t="shared" si="194"/>
        <v>3.2154385964912283E-2</v>
      </c>
      <c r="O2073">
        <f t="shared" si="195"/>
        <v>1.3201872427631579E-2</v>
      </c>
      <c r="P2073">
        <f t="shared" si="197"/>
        <v>-13.261301022282915</v>
      </c>
      <c r="S2073">
        <f t="shared" si="196"/>
        <v>5.2807489710526317E-2</v>
      </c>
    </row>
    <row r="2074" spans="5:19" x14ac:dyDescent="0.25">
      <c r="E2074">
        <v>129</v>
      </c>
      <c r="F2074">
        <v>5</v>
      </c>
      <c r="G2074">
        <v>2.4818750000000001</v>
      </c>
      <c r="H2074">
        <v>230.45</v>
      </c>
      <c r="I2074">
        <v>0</v>
      </c>
      <c r="J2074">
        <v>14.528</v>
      </c>
      <c r="K2074" s="10">
        <f t="shared" si="192"/>
        <v>0</v>
      </c>
      <c r="L2074" s="10">
        <f t="shared" si="193"/>
        <v>-2.5487719298245615E-2</v>
      </c>
      <c r="M2074" s="10">
        <f t="shared" si="194"/>
        <v>2.5487719298245615E-2</v>
      </c>
      <c r="O2074">
        <f t="shared" si="195"/>
        <v>-1.0464688052631579E-2</v>
      </c>
      <c r="P2074">
        <f t="shared" si="197"/>
        <v>-13.250836334230282</v>
      </c>
      <c r="S2074">
        <f t="shared" si="196"/>
        <v>-4.1858752210526318E-2</v>
      </c>
    </row>
    <row r="2075" spans="5:19" x14ac:dyDescent="0.25">
      <c r="E2075">
        <v>129</v>
      </c>
      <c r="F2075">
        <v>6</v>
      </c>
      <c r="G2075">
        <v>2.4818750000000001</v>
      </c>
      <c r="H2075">
        <v>230.17</v>
      </c>
      <c r="I2075">
        <v>70.744</v>
      </c>
      <c r="J2075">
        <v>0</v>
      </c>
      <c r="K2075" s="10">
        <f t="shared" si="192"/>
        <v>0.12411228070175438</v>
      </c>
      <c r="L2075" s="10">
        <f t="shared" si="193"/>
        <v>0</v>
      </c>
      <c r="M2075" s="10">
        <f t="shared" si="194"/>
        <v>0.12411228070175438</v>
      </c>
      <c r="O2075">
        <f t="shared" si="195"/>
        <v>5.0957729322368417E-2</v>
      </c>
      <c r="P2075">
        <f t="shared" si="197"/>
        <v>-13.30179406355265</v>
      </c>
      <c r="S2075">
        <f t="shared" si="196"/>
        <v>0.20383091728947367</v>
      </c>
    </row>
    <row r="2076" spans="5:19" x14ac:dyDescent="0.25">
      <c r="E2076">
        <v>129</v>
      </c>
      <c r="F2076">
        <v>7</v>
      </c>
      <c r="G2076">
        <v>2.4818750000000001</v>
      </c>
      <c r="H2076">
        <v>230.52</v>
      </c>
      <c r="I2076">
        <v>4.18</v>
      </c>
      <c r="J2076">
        <v>0</v>
      </c>
      <c r="K2076" s="10">
        <f t="shared" si="192"/>
        <v>7.3333333333333332E-3</v>
      </c>
      <c r="L2076" s="10">
        <f t="shared" si="193"/>
        <v>0</v>
      </c>
      <c r="M2076" s="10">
        <f t="shared" si="194"/>
        <v>7.3333333333333332E-3</v>
      </c>
      <c r="O2076">
        <f t="shared" si="195"/>
        <v>3.0109028124999998E-3</v>
      </c>
      <c r="P2076">
        <f t="shared" si="197"/>
        <v>-13.30480496636515</v>
      </c>
      <c r="S2076">
        <f t="shared" si="196"/>
        <v>1.2043611249999999E-2</v>
      </c>
    </row>
    <row r="2077" spans="5:19" x14ac:dyDescent="0.25">
      <c r="E2077">
        <v>129</v>
      </c>
      <c r="F2077">
        <v>8</v>
      </c>
      <c r="G2077">
        <v>2.4818750000000001</v>
      </c>
      <c r="H2077">
        <v>221.24</v>
      </c>
      <c r="I2077">
        <v>0</v>
      </c>
      <c r="J2077">
        <v>9.1999999999999998E-2</v>
      </c>
      <c r="K2077" s="10">
        <f t="shared" si="192"/>
        <v>0</v>
      </c>
      <c r="L2077" s="10">
        <f t="shared" si="193"/>
        <v>-1.6140350877192982E-4</v>
      </c>
      <c r="M2077" s="10">
        <f t="shared" si="194"/>
        <v>1.6140350877192982E-4</v>
      </c>
      <c r="O2077">
        <f t="shared" si="195"/>
        <v>-6.6268674342105251E-5</v>
      </c>
      <c r="P2077">
        <f t="shared" si="197"/>
        <v>-13.304738697690809</v>
      </c>
      <c r="S2077">
        <f t="shared" si="196"/>
        <v>-2.65074697368421E-4</v>
      </c>
    </row>
    <row r="2078" spans="5:19" x14ac:dyDescent="0.25">
      <c r="E2078">
        <v>129</v>
      </c>
      <c r="F2078">
        <v>9</v>
      </c>
      <c r="G2078">
        <v>2.4818750000000001</v>
      </c>
      <c r="H2078">
        <v>229.31</v>
      </c>
      <c r="I2078">
        <v>8.032</v>
      </c>
      <c r="J2078">
        <v>0</v>
      </c>
      <c r="K2078" s="10">
        <f t="shared" si="192"/>
        <v>1.4091228070175439E-2</v>
      </c>
      <c r="L2078" s="10">
        <f t="shared" si="193"/>
        <v>0</v>
      </c>
      <c r="M2078" s="10">
        <f t="shared" si="194"/>
        <v>1.4091228070175439E-2</v>
      </c>
      <c r="O2078">
        <f t="shared" si="195"/>
        <v>5.7855433947368419E-3</v>
      </c>
      <c r="P2078">
        <f t="shared" si="197"/>
        <v>-13.310524241085545</v>
      </c>
      <c r="S2078">
        <f t="shared" si="196"/>
        <v>2.3142173578947368E-2</v>
      </c>
    </row>
    <row r="2079" spans="5:19" x14ac:dyDescent="0.25">
      <c r="E2079">
        <v>129</v>
      </c>
      <c r="F2079">
        <v>10</v>
      </c>
      <c r="G2079">
        <v>2.4818750000000001</v>
      </c>
      <c r="H2079">
        <v>229.55</v>
      </c>
      <c r="I2079">
        <v>18.012</v>
      </c>
      <c r="J2079">
        <v>0</v>
      </c>
      <c r="K2079" s="10">
        <f t="shared" si="192"/>
        <v>3.1600000000000003E-2</v>
      </c>
      <c r="L2079" s="10">
        <f t="shared" si="193"/>
        <v>0</v>
      </c>
      <c r="M2079" s="10">
        <f t="shared" si="194"/>
        <v>3.1600000000000003E-2</v>
      </c>
      <c r="O2079">
        <f t="shared" si="195"/>
        <v>1.2974253937500001E-2</v>
      </c>
      <c r="P2079">
        <f t="shared" si="197"/>
        <v>-13.323498495023046</v>
      </c>
      <c r="S2079">
        <f t="shared" si="196"/>
        <v>5.1897015750000004E-2</v>
      </c>
    </row>
    <row r="2080" spans="5:19" x14ac:dyDescent="0.25">
      <c r="E2080">
        <v>129</v>
      </c>
      <c r="F2080">
        <v>11</v>
      </c>
      <c r="G2080">
        <v>2.4818750000000001</v>
      </c>
      <c r="H2080">
        <v>229.57</v>
      </c>
      <c r="I2080">
        <v>91.647999999999996</v>
      </c>
      <c r="J2080">
        <v>0</v>
      </c>
      <c r="K2080" s="10">
        <f t="shared" si="192"/>
        <v>0.1607859649122807</v>
      </c>
      <c r="L2080" s="10">
        <f t="shared" si="193"/>
        <v>0</v>
      </c>
      <c r="M2080" s="10">
        <f t="shared" si="194"/>
        <v>0.1607859649122807</v>
      </c>
      <c r="O2080">
        <f t="shared" si="195"/>
        <v>6.6015124631578936E-2</v>
      </c>
      <c r="P2080">
        <f t="shared" si="197"/>
        <v>-13.389513619654624</v>
      </c>
      <c r="S2080">
        <f t="shared" si="196"/>
        <v>0.26406049852631575</v>
      </c>
    </row>
    <row r="2081" spans="5:19" x14ac:dyDescent="0.25">
      <c r="E2081">
        <v>129</v>
      </c>
      <c r="F2081">
        <v>12</v>
      </c>
      <c r="G2081">
        <v>2.4818750000000001</v>
      </c>
      <c r="H2081">
        <v>68.489999999999995</v>
      </c>
      <c r="I2081">
        <v>0</v>
      </c>
      <c r="J2081">
        <v>36.832000000000001</v>
      </c>
      <c r="K2081" s="10">
        <f t="shared" si="192"/>
        <v>0</v>
      </c>
      <c r="L2081" s="10">
        <f t="shared" si="193"/>
        <v>-6.4617543859649129E-2</v>
      </c>
      <c r="M2081" s="10">
        <f t="shared" si="194"/>
        <v>6.4617543859649129E-2</v>
      </c>
      <c r="O2081">
        <f t="shared" si="195"/>
        <v>-2.6530519710526317E-2</v>
      </c>
      <c r="P2081">
        <f t="shared" si="197"/>
        <v>-13.362983099944097</v>
      </c>
      <c r="S2081">
        <f t="shared" si="196"/>
        <v>-0.10612207884210527</v>
      </c>
    </row>
    <row r="2082" spans="5:19" x14ac:dyDescent="0.25">
      <c r="E2082">
        <v>129</v>
      </c>
      <c r="F2082">
        <v>13</v>
      </c>
      <c r="G2082">
        <v>2.4818750000000001</v>
      </c>
      <c r="H2082">
        <v>231.42</v>
      </c>
      <c r="I2082">
        <v>0</v>
      </c>
      <c r="J2082">
        <v>8.0519999999999996</v>
      </c>
      <c r="K2082" s="10">
        <f t="shared" si="192"/>
        <v>0</v>
      </c>
      <c r="L2082" s="10">
        <f t="shared" si="193"/>
        <v>-1.4126315789473683E-2</v>
      </c>
      <c r="M2082" s="10">
        <f t="shared" si="194"/>
        <v>1.4126315789473683E-2</v>
      </c>
      <c r="O2082">
        <f t="shared" si="195"/>
        <v>-5.799949628289473E-3</v>
      </c>
      <c r="P2082">
        <f t="shared" si="197"/>
        <v>-13.357183150315807</v>
      </c>
      <c r="S2082">
        <f t="shared" si="196"/>
        <v>-2.3199798513157892E-2</v>
      </c>
    </row>
    <row r="2083" spans="5:19" x14ac:dyDescent="0.25">
      <c r="E2083">
        <v>129</v>
      </c>
      <c r="F2083">
        <v>14</v>
      </c>
      <c r="G2083">
        <v>2.4818750000000001</v>
      </c>
      <c r="H2083">
        <v>219.3</v>
      </c>
      <c r="I2083">
        <v>10.731999999999999</v>
      </c>
      <c r="J2083">
        <v>0</v>
      </c>
      <c r="K2083" s="10">
        <f t="shared" si="192"/>
        <v>1.8828070175438597E-2</v>
      </c>
      <c r="L2083" s="10">
        <f t="shared" si="193"/>
        <v>0</v>
      </c>
      <c r="M2083" s="10">
        <f t="shared" si="194"/>
        <v>1.8828070175438597E-2</v>
      </c>
      <c r="O2083">
        <f t="shared" si="195"/>
        <v>7.7303849243421045E-3</v>
      </c>
      <c r="P2083">
        <f t="shared" si="197"/>
        <v>-13.364913535240149</v>
      </c>
      <c r="S2083">
        <f t="shared" si="196"/>
        <v>3.0921539697368418E-2</v>
      </c>
    </row>
    <row r="2084" spans="5:19" x14ac:dyDescent="0.25">
      <c r="E2084">
        <v>129</v>
      </c>
      <c r="F2084">
        <v>15</v>
      </c>
      <c r="G2084">
        <v>2.4818750000000001</v>
      </c>
      <c r="H2084">
        <v>231.63</v>
      </c>
      <c r="I2084">
        <v>42.795999999999999</v>
      </c>
      <c r="J2084">
        <v>0</v>
      </c>
      <c r="K2084" s="10">
        <f t="shared" si="192"/>
        <v>7.508070175438597E-2</v>
      </c>
      <c r="L2084" s="10">
        <f t="shared" si="193"/>
        <v>0</v>
      </c>
      <c r="M2084" s="10">
        <f t="shared" si="194"/>
        <v>7.508070175438597E-2</v>
      </c>
      <c r="O2084">
        <f t="shared" si="195"/>
        <v>3.0826458555921053E-2</v>
      </c>
      <c r="P2084">
        <f t="shared" si="197"/>
        <v>-13.39573999379607</v>
      </c>
      <c r="S2084">
        <f t="shared" si="196"/>
        <v>0.12330583422368421</v>
      </c>
    </row>
    <row r="2085" spans="5:19" x14ac:dyDescent="0.25">
      <c r="E2085">
        <v>129</v>
      </c>
      <c r="F2085">
        <v>16</v>
      </c>
      <c r="G2085">
        <v>2.4818750000000001</v>
      </c>
      <c r="H2085">
        <v>232.5</v>
      </c>
      <c r="I2085">
        <v>0</v>
      </c>
      <c r="J2085">
        <v>0.16</v>
      </c>
      <c r="K2085" s="10">
        <f t="shared" si="192"/>
        <v>0</v>
      </c>
      <c r="L2085" s="10">
        <f t="shared" si="193"/>
        <v>-2.8070175438596489E-4</v>
      </c>
      <c r="M2085" s="10">
        <f t="shared" si="194"/>
        <v>2.8070175438596489E-4</v>
      </c>
      <c r="O2085">
        <f t="shared" si="195"/>
        <v>-1.1524986842105262E-4</v>
      </c>
      <c r="P2085">
        <f t="shared" si="197"/>
        <v>-13.39562474392765</v>
      </c>
      <c r="S2085">
        <f t="shared" si="196"/>
        <v>-4.6099947368421048E-4</v>
      </c>
    </row>
    <row r="2086" spans="5:19" x14ac:dyDescent="0.25">
      <c r="E2086">
        <v>130</v>
      </c>
      <c r="F2086">
        <v>1</v>
      </c>
      <c r="G2086">
        <v>2.3125</v>
      </c>
      <c r="H2086">
        <v>202.88</v>
      </c>
      <c r="I2086">
        <v>0</v>
      </c>
      <c r="J2086">
        <v>62.52</v>
      </c>
      <c r="K2086" s="10">
        <f t="shared" si="192"/>
        <v>0</v>
      </c>
      <c r="L2086" s="10">
        <f t="shared" si="193"/>
        <v>-0.1096842105263158</v>
      </c>
      <c r="M2086" s="10">
        <f t="shared" si="194"/>
        <v>0.1096842105263158</v>
      </c>
      <c r="O2086">
        <f t="shared" si="195"/>
        <v>-4.5033886085526317E-2</v>
      </c>
      <c r="P2086">
        <f t="shared" si="197"/>
        <v>-13.350590857842123</v>
      </c>
      <c r="S2086">
        <f t="shared" si="196"/>
        <v>-0.18013554434210527</v>
      </c>
    </row>
    <row r="2087" spans="5:19" x14ac:dyDescent="0.25">
      <c r="E2087">
        <v>130</v>
      </c>
      <c r="F2087">
        <v>2</v>
      </c>
      <c r="G2087">
        <v>2.3125</v>
      </c>
      <c r="H2087">
        <v>224.91</v>
      </c>
      <c r="I2087">
        <v>45.78</v>
      </c>
      <c r="J2087">
        <v>0</v>
      </c>
      <c r="K2087" s="10">
        <f t="shared" si="192"/>
        <v>8.0315789473684215E-2</v>
      </c>
      <c r="L2087" s="10">
        <f t="shared" si="193"/>
        <v>0</v>
      </c>
      <c r="M2087" s="10">
        <f t="shared" si="194"/>
        <v>8.0315789473684215E-2</v>
      </c>
      <c r="O2087">
        <f t="shared" si="195"/>
        <v>3.2975868601973685E-2</v>
      </c>
      <c r="P2087">
        <f t="shared" si="197"/>
        <v>-13.383566726444096</v>
      </c>
      <c r="S2087">
        <f t="shared" si="196"/>
        <v>0.13190347440789474</v>
      </c>
    </row>
    <row r="2088" spans="5:19" x14ac:dyDescent="0.25">
      <c r="E2088">
        <v>130</v>
      </c>
      <c r="F2088">
        <v>3</v>
      </c>
      <c r="G2088">
        <v>2.3125</v>
      </c>
      <c r="H2088">
        <v>231.09</v>
      </c>
      <c r="I2088">
        <v>49.372</v>
      </c>
      <c r="J2088">
        <v>0</v>
      </c>
      <c r="K2088" s="10">
        <f t="shared" si="192"/>
        <v>8.6617543859649121E-2</v>
      </c>
      <c r="L2088" s="10">
        <f t="shared" si="193"/>
        <v>0</v>
      </c>
      <c r="M2088" s="10">
        <f t="shared" si="194"/>
        <v>8.6617543859649121E-2</v>
      </c>
      <c r="O2088">
        <f t="shared" si="195"/>
        <v>3.5563228148026316E-2</v>
      </c>
      <c r="P2088">
        <f t="shared" si="197"/>
        <v>-13.419129954592123</v>
      </c>
      <c r="S2088">
        <f t="shared" si="196"/>
        <v>0.14225291259210526</v>
      </c>
    </row>
    <row r="2089" spans="5:19" x14ac:dyDescent="0.25">
      <c r="E2089">
        <v>130</v>
      </c>
      <c r="F2089">
        <v>4</v>
      </c>
      <c r="G2089">
        <v>2.3125</v>
      </c>
      <c r="H2089">
        <v>235.08</v>
      </c>
      <c r="I2089">
        <v>5.4080000000000004</v>
      </c>
      <c r="J2089">
        <v>0</v>
      </c>
      <c r="K2089" s="10">
        <f t="shared" si="192"/>
        <v>9.4877192982456143E-3</v>
      </c>
      <c r="L2089" s="10">
        <f t="shared" si="193"/>
        <v>0</v>
      </c>
      <c r="M2089" s="10">
        <f t="shared" si="194"/>
        <v>9.4877192982456143E-3</v>
      </c>
      <c r="O2089">
        <f t="shared" si="195"/>
        <v>3.8954455526315789E-3</v>
      </c>
      <c r="P2089">
        <f t="shared" si="197"/>
        <v>-13.423025400144754</v>
      </c>
      <c r="S2089">
        <f t="shared" si="196"/>
        <v>1.5581782210526316E-2</v>
      </c>
    </row>
    <row r="2090" spans="5:19" x14ac:dyDescent="0.25">
      <c r="E2090">
        <v>130</v>
      </c>
      <c r="F2090">
        <v>5</v>
      </c>
      <c r="G2090">
        <v>2.3125</v>
      </c>
      <c r="H2090">
        <v>257.25</v>
      </c>
      <c r="I2090">
        <v>0</v>
      </c>
      <c r="J2090">
        <v>131.50399999999999</v>
      </c>
      <c r="K2090" s="10">
        <f t="shared" si="192"/>
        <v>0</v>
      </c>
      <c r="L2090" s="10">
        <f t="shared" si="193"/>
        <v>-0.23070877192982456</v>
      </c>
      <c r="M2090" s="10">
        <f t="shared" si="194"/>
        <v>0.23070877192982456</v>
      </c>
      <c r="O2090">
        <f t="shared" si="195"/>
        <v>-9.4723866855263156E-2</v>
      </c>
      <c r="P2090">
        <f t="shared" si="197"/>
        <v>-13.328301533289491</v>
      </c>
      <c r="S2090">
        <f t="shared" si="196"/>
        <v>-0.37889546742105262</v>
      </c>
    </row>
    <row r="2091" spans="5:19" x14ac:dyDescent="0.25">
      <c r="E2091">
        <v>130</v>
      </c>
      <c r="F2091">
        <v>6</v>
      </c>
      <c r="G2091">
        <v>2.3125</v>
      </c>
      <c r="H2091">
        <v>275.29000000000002</v>
      </c>
      <c r="I2091">
        <v>143.404</v>
      </c>
      <c r="J2091">
        <v>0</v>
      </c>
      <c r="K2091" s="10">
        <f t="shared" si="192"/>
        <v>0.25158596491228069</v>
      </c>
      <c r="L2091" s="10">
        <f t="shared" si="193"/>
        <v>0</v>
      </c>
      <c r="M2091" s="10">
        <f t="shared" si="194"/>
        <v>0.25158596491228069</v>
      </c>
      <c r="O2091">
        <f t="shared" si="195"/>
        <v>0.10329557581907894</v>
      </c>
      <c r="P2091">
        <f t="shared" si="197"/>
        <v>-13.431597109108569</v>
      </c>
      <c r="S2091">
        <f t="shared" si="196"/>
        <v>0.41318230327631578</v>
      </c>
    </row>
    <row r="2092" spans="5:19" x14ac:dyDescent="0.25">
      <c r="E2092">
        <v>130</v>
      </c>
      <c r="F2092">
        <v>7</v>
      </c>
      <c r="G2092">
        <v>2.3125</v>
      </c>
      <c r="H2092">
        <v>300.61</v>
      </c>
      <c r="I2092">
        <v>187.42400000000001</v>
      </c>
      <c r="J2092">
        <v>0</v>
      </c>
      <c r="K2092" s="10">
        <f t="shared" si="192"/>
        <v>0.32881403508771934</v>
      </c>
      <c r="L2092" s="10">
        <f t="shared" si="193"/>
        <v>0</v>
      </c>
      <c r="M2092" s="10">
        <f t="shared" si="194"/>
        <v>0.32881403508771934</v>
      </c>
      <c r="O2092">
        <f t="shared" si="195"/>
        <v>0.13500369586842106</v>
      </c>
      <c r="P2092">
        <f t="shared" si="197"/>
        <v>-13.566600804976991</v>
      </c>
      <c r="S2092">
        <f t="shared" si="196"/>
        <v>0.54001478347368426</v>
      </c>
    </row>
    <row r="2093" spans="5:19" x14ac:dyDescent="0.25">
      <c r="E2093">
        <v>130</v>
      </c>
      <c r="F2093">
        <v>8</v>
      </c>
      <c r="G2093">
        <v>2.3125</v>
      </c>
      <c r="H2093">
        <v>323.68</v>
      </c>
      <c r="I2093">
        <v>163.608</v>
      </c>
      <c r="J2093">
        <v>0</v>
      </c>
      <c r="K2093" s="10">
        <f t="shared" si="192"/>
        <v>0.28703157894736842</v>
      </c>
      <c r="L2093" s="10">
        <f t="shared" si="193"/>
        <v>0</v>
      </c>
      <c r="M2093" s="10">
        <f t="shared" si="194"/>
        <v>0.28703157894736842</v>
      </c>
      <c r="O2093">
        <f t="shared" si="195"/>
        <v>0.11784875295394737</v>
      </c>
      <c r="P2093">
        <f t="shared" si="197"/>
        <v>-13.684449557930938</v>
      </c>
      <c r="S2093">
        <f t="shared" si="196"/>
        <v>0.47139501181578947</v>
      </c>
    </row>
    <row r="2094" spans="5:19" x14ac:dyDescent="0.25">
      <c r="E2094">
        <v>130</v>
      </c>
      <c r="F2094">
        <v>9</v>
      </c>
      <c r="G2094">
        <v>2.3125</v>
      </c>
      <c r="H2094">
        <v>312.26</v>
      </c>
      <c r="I2094">
        <v>0</v>
      </c>
      <c r="J2094">
        <v>19.687999999999999</v>
      </c>
      <c r="K2094" s="10">
        <f t="shared" si="192"/>
        <v>0</v>
      </c>
      <c r="L2094" s="10">
        <f t="shared" si="193"/>
        <v>-3.4540350877192982E-2</v>
      </c>
      <c r="M2094" s="10">
        <f t="shared" si="194"/>
        <v>3.4540350877192982E-2</v>
      </c>
      <c r="O2094">
        <f t="shared" si="195"/>
        <v>-1.4181496309210525E-2</v>
      </c>
      <c r="P2094">
        <f t="shared" si="197"/>
        <v>-13.670268061621726</v>
      </c>
      <c r="S2094">
        <f t="shared" si="196"/>
        <v>-5.6725985236842101E-2</v>
      </c>
    </row>
    <row r="2095" spans="5:19" x14ac:dyDescent="0.25">
      <c r="E2095">
        <v>130</v>
      </c>
      <c r="F2095">
        <v>10</v>
      </c>
      <c r="G2095">
        <v>2.3125</v>
      </c>
      <c r="H2095">
        <v>280.20999999999998</v>
      </c>
      <c r="I2095">
        <v>92.676000000000002</v>
      </c>
      <c r="J2095">
        <v>0</v>
      </c>
      <c r="K2095" s="10">
        <f t="shared" si="192"/>
        <v>0.16258947368421053</v>
      </c>
      <c r="L2095" s="10">
        <f t="shared" si="193"/>
        <v>0</v>
      </c>
      <c r="M2095" s="10">
        <f t="shared" si="194"/>
        <v>0.16258947368421053</v>
      </c>
      <c r="O2095">
        <f t="shared" si="195"/>
        <v>6.6755605036184204E-2</v>
      </c>
      <c r="P2095">
        <f t="shared" si="197"/>
        <v>-13.73702366665791</v>
      </c>
      <c r="S2095">
        <f t="shared" si="196"/>
        <v>0.26702242014473682</v>
      </c>
    </row>
    <row r="2096" spans="5:19" x14ac:dyDescent="0.25">
      <c r="E2096">
        <v>130</v>
      </c>
      <c r="F2096">
        <v>11</v>
      </c>
      <c r="G2096">
        <v>2.3125</v>
      </c>
      <c r="H2096">
        <v>289.43</v>
      </c>
      <c r="I2096">
        <v>27.768000000000001</v>
      </c>
      <c r="J2096">
        <v>0</v>
      </c>
      <c r="K2096" s="10">
        <f t="shared" si="192"/>
        <v>4.8715789473684212E-2</v>
      </c>
      <c r="L2096" s="10">
        <f t="shared" si="193"/>
        <v>0</v>
      </c>
      <c r="M2096" s="10">
        <f t="shared" si="194"/>
        <v>4.8715789473684212E-2</v>
      </c>
      <c r="O2096">
        <f t="shared" si="195"/>
        <v>2.0001614664473685E-2</v>
      </c>
      <c r="P2096">
        <f t="shared" si="197"/>
        <v>-13.757025281322383</v>
      </c>
      <c r="S2096">
        <f t="shared" si="196"/>
        <v>8.0006458657894741E-2</v>
      </c>
    </row>
    <row r="2097" spans="5:19" x14ac:dyDescent="0.25">
      <c r="E2097">
        <v>130</v>
      </c>
      <c r="F2097">
        <v>12</v>
      </c>
      <c r="G2097">
        <v>2.3125</v>
      </c>
      <c r="H2097">
        <v>251.27</v>
      </c>
      <c r="I2097">
        <v>70.847999999999999</v>
      </c>
      <c r="J2097">
        <v>0</v>
      </c>
      <c r="K2097" s="10">
        <f t="shared" si="192"/>
        <v>0.12429473684210526</v>
      </c>
      <c r="L2097" s="10">
        <f t="shared" si="193"/>
        <v>0</v>
      </c>
      <c r="M2097" s="10">
        <f t="shared" si="194"/>
        <v>0.12429473684210526</v>
      </c>
      <c r="O2097">
        <f t="shared" si="195"/>
        <v>5.1032641736842105E-2</v>
      </c>
      <c r="P2097">
        <f t="shared" si="197"/>
        <v>-13.808057923059225</v>
      </c>
      <c r="S2097">
        <f t="shared" si="196"/>
        <v>0.20413056694736842</v>
      </c>
    </row>
    <row r="2098" spans="5:19" x14ac:dyDescent="0.25">
      <c r="E2098">
        <v>130</v>
      </c>
      <c r="F2098">
        <v>13</v>
      </c>
      <c r="G2098">
        <v>2.3125</v>
      </c>
      <c r="H2098">
        <v>299.14</v>
      </c>
      <c r="I2098">
        <v>40.06</v>
      </c>
      <c r="J2098">
        <v>0</v>
      </c>
      <c r="K2098" s="10">
        <f t="shared" si="192"/>
        <v>7.0280701754385971E-2</v>
      </c>
      <c r="L2098" s="10">
        <f t="shared" si="193"/>
        <v>0</v>
      </c>
      <c r="M2098" s="10">
        <f t="shared" si="194"/>
        <v>7.0280701754385971E-2</v>
      </c>
      <c r="O2098">
        <f t="shared" si="195"/>
        <v>2.8855685805921055E-2</v>
      </c>
      <c r="P2098">
        <f t="shared" si="197"/>
        <v>-13.836913608865146</v>
      </c>
      <c r="S2098">
        <f t="shared" si="196"/>
        <v>0.11542274322368422</v>
      </c>
    </row>
    <row r="2099" spans="5:19" x14ac:dyDescent="0.25">
      <c r="E2099">
        <v>130</v>
      </c>
      <c r="F2099">
        <v>14</v>
      </c>
      <c r="G2099">
        <v>2.3125</v>
      </c>
      <c r="H2099">
        <v>244.95</v>
      </c>
      <c r="I2099">
        <v>0</v>
      </c>
      <c r="J2099">
        <v>14.268000000000001</v>
      </c>
      <c r="K2099" s="10">
        <f t="shared" si="192"/>
        <v>0</v>
      </c>
      <c r="L2099" s="10">
        <f t="shared" si="193"/>
        <v>-2.5031578947368422E-2</v>
      </c>
      <c r="M2099" s="10">
        <f t="shared" si="194"/>
        <v>2.5031578947368422E-2</v>
      </c>
      <c r="O2099">
        <f t="shared" si="195"/>
        <v>-1.0277407016447368E-2</v>
      </c>
      <c r="P2099">
        <f t="shared" si="197"/>
        <v>-13.826636201848698</v>
      </c>
      <c r="S2099">
        <f t="shared" si="196"/>
        <v>-4.1109628065789473E-2</v>
      </c>
    </row>
    <row r="2100" spans="5:19" x14ac:dyDescent="0.25">
      <c r="E2100">
        <v>130</v>
      </c>
      <c r="F2100">
        <v>15</v>
      </c>
      <c r="G2100">
        <v>2.3125</v>
      </c>
      <c r="H2100">
        <v>222.52</v>
      </c>
      <c r="I2100">
        <v>74.516000000000005</v>
      </c>
      <c r="J2100">
        <v>0</v>
      </c>
      <c r="K2100" s="10">
        <f t="shared" si="192"/>
        <v>0.13072982456140353</v>
      </c>
      <c r="L2100" s="10">
        <f t="shared" si="193"/>
        <v>0</v>
      </c>
      <c r="M2100" s="10">
        <f t="shared" si="194"/>
        <v>0.13072982456140353</v>
      </c>
      <c r="O2100">
        <f t="shared" si="195"/>
        <v>5.367474497039474E-2</v>
      </c>
      <c r="P2100">
        <f t="shared" si="197"/>
        <v>-13.880310946819094</v>
      </c>
      <c r="S2100">
        <f t="shared" si="196"/>
        <v>0.21469897988157896</v>
      </c>
    </row>
    <row r="2101" spans="5:19" x14ac:dyDescent="0.25">
      <c r="E2101">
        <v>130</v>
      </c>
      <c r="F2101">
        <v>16</v>
      </c>
      <c r="G2101">
        <v>2.3125</v>
      </c>
      <c r="H2101">
        <v>72.37</v>
      </c>
      <c r="I2101">
        <v>29.852</v>
      </c>
      <c r="J2101">
        <v>0</v>
      </c>
      <c r="K2101" s="10">
        <f t="shared" si="192"/>
        <v>5.2371929824561403E-2</v>
      </c>
      <c r="L2101" s="10">
        <f t="shared" si="193"/>
        <v>0</v>
      </c>
      <c r="M2101" s="10">
        <f t="shared" si="194"/>
        <v>5.2371929824561403E-2</v>
      </c>
      <c r="O2101">
        <f t="shared" si="195"/>
        <v>2.1502744200657894E-2</v>
      </c>
      <c r="P2101">
        <f t="shared" si="197"/>
        <v>-13.901813691019752</v>
      </c>
      <c r="S2101">
        <f t="shared" si="196"/>
        <v>8.6010976802631575E-2</v>
      </c>
    </row>
    <row r="2102" spans="5:19" x14ac:dyDescent="0.25">
      <c r="E2102">
        <v>131</v>
      </c>
      <c r="F2102">
        <v>1</v>
      </c>
      <c r="G2102">
        <v>2.5</v>
      </c>
      <c r="H2102">
        <v>278.75</v>
      </c>
      <c r="I2102">
        <v>108.584</v>
      </c>
      <c r="J2102">
        <v>0</v>
      </c>
      <c r="K2102" s="10">
        <f t="shared" si="192"/>
        <v>0.19049824561403508</v>
      </c>
      <c r="L2102" s="10">
        <f t="shared" si="193"/>
        <v>0</v>
      </c>
      <c r="M2102" s="10">
        <f t="shared" si="194"/>
        <v>0.19049824561403508</v>
      </c>
      <c r="O2102">
        <f t="shared" si="195"/>
        <v>7.8214323203947361E-2</v>
      </c>
      <c r="P2102">
        <f t="shared" si="197"/>
        <v>-13.9800280142237</v>
      </c>
      <c r="S2102">
        <f t="shared" si="196"/>
        <v>0.31285729281578945</v>
      </c>
    </row>
    <row r="2103" spans="5:19" x14ac:dyDescent="0.25">
      <c r="E2103">
        <v>131</v>
      </c>
      <c r="F2103">
        <v>2</v>
      </c>
      <c r="G2103">
        <v>2.5</v>
      </c>
      <c r="H2103">
        <v>279.60000000000002</v>
      </c>
      <c r="I2103">
        <v>58.68</v>
      </c>
      <c r="J2103">
        <v>0</v>
      </c>
      <c r="K2103" s="10">
        <f t="shared" si="192"/>
        <v>0.10294736842105263</v>
      </c>
      <c r="L2103" s="10">
        <f t="shared" si="193"/>
        <v>0</v>
      </c>
      <c r="M2103" s="10">
        <f t="shared" si="194"/>
        <v>0.10294736842105263</v>
      </c>
      <c r="O2103">
        <f t="shared" si="195"/>
        <v>4.226788924342105E-2</v>
      </c>
      <c r="P2103">
        <f t="shared" si="197"/>
        <v>-14.022295903467121</v>
      </c>
      <c r="S2103">
        <f t="shared" si="196"/>
        <v>0.1690715569736842</v>
      </c>
    </row>
    <row r="2104" spans="5:19" x14ac:dyDescent="0.25">
      <c r="E2104">
        <v>131</v>
      </c>
      <c r="F2104">
        <v>3</v>
      </c>
      <c r="G2104">
        <v>2.5</v>
      </c>
      <c r="H2104">
        <v>272.32</v>
      </c>
      <c r="I2104">
        <v>18.36</v>
      </c>
      <c r="J2104">
        <v>0</v>
      </c>
      <c r="K2104" s="10">
        <f t="shared" si="192"/>
        <v>3.2210526315789474E-2</v>
      </c>
      <c r="L2104" s="10">
        <f t="shared" si="193"/>
        <v>0</v>
      </c>
      <c r="M2104" s="10">
        <f t="shared" si="194"/>
        <v>3.2210526315789474E-2</v>
      </c>
      <c r="O2104">
        <f t="shared" si="195"/>
        <v>1.322492240131579E-2</v>
      </c>
      <c r="P2104">
        <f t="shared" si="197"/>
        <v>-14.035520825868437</v>
      </c>
      <c r="S2104">
        <f t="shared" si="196"/>
        <v>5.2899689605263159E-2</v>
      </c>
    </row>
    <row r="2105" spans="5:19" x14ac:dyDescent="0.25">
      <c r="E2105">
        <v>131</v>
      </c>
      <c r="F2105">
        <v>4</v>
      </c>
      <c r="G2105">
        <v>2.5</v>
      </c>
      <c r="H2105">
        <v>275.52</v>
      </c>
      <c r="I2105">
        <v>0</v>
      </c>
      <c r="J2105">
        <v>7.1920000000000002</v>
      </c>
      <c r="K2105" s="10">
        <f t="shared" si="192"/>
        <v>0</v>
      </c>
      <c r="L2105" s="10">
        <f t="shared" si="193"/>
        <v>-1.2617543859649123E-2</v>
      </c>
      <c r="M2105" s="10">
        <f t="shared" si="194"/>
        <v>1.2617543859649123E-2</v>
      </c>
      <c r="O2105">
        <f t="shared" si="195"/>
        <v>-5.1804815855263156E-3</v>
      </c>
      <c r="P2105">
        <f t="shared" si="197"/>
        <v>-14.03034034428291</v>
      </c>
      <c r="S2105">
        <f t="shared" si="196"/>
        <v>-2.0721926342105262E-2</v>
      </c>
    </row>
    <row r="2106" spans="5:19" x14ac:dyDescent="0.25">
      <c r="E2106">
        <v>131</v>
      </c>
      <c r="F2106">
        <v>5</v>
      </c>
      <c r="G2106">
        <v>2.5</v>
      </c>
      <c r="H2106">
        <v>284.39</v>
      </c>
      <c r="I2106">
        <v>265.39999999999998</v>
      </c>
      <c r="J2106">
        <v>0</v>
      </c>
      <c r="K2106" s="10">
        <f t="shared" si="192"/>
        <v>0.46561403508771926</v>
      </c>
      <c r="L2106" s="10">
        <f t="shared" si="193"/>
        <v>0</v>
      </c>
      <c r="M2106" s="10">
        <f t="shared" si="194"/>
        <v>0.46561403508771926</v>
      </c>
      <c r="O2106">
        <f t="shared" si="195"/>
        <v>0.19117071924342102</v>
      </c>
      <c r="P2106">
        <f t="shared" si="197"/>
        <v>-14.221511063526332</v>
      </c>
      <c r="S2106">
        <f t="shared" si="196"/>
        <v>0.76468287697368409</v>
      </c>
    </row>
    <row r="2107" spans="5:19" x14ac:dyDescent="0.25">
      <c r="E2107">
        <v>131</v>
      </c>
      <c r="F2107">
        <v>6</v>
      </c>
      <c r="G2107">
        <v>2.5</v>
      </c>
      <c r="H2107">
        <v>284.68</v>
      </c>
      <c r="I2107">
        <v>0</v>
      </c>
      <c r="J2107">
        <v>17.327999999999999</v>
      </c>
      <c r="K2107" s="10">
        <f t="shared" si="192"/>
        <v>0</v>
      </c>
      <c r="L2107" s="10">
        <f t="shared" si="193"/>
        <v>-3.04E-2</v>
      </c>
      <c r="M2107" s="10">
        <f t="shared" si="194"/>
        <v>3.04E-2</v>
      </c>
      <c r="O2107">
        <f t="shared" si="195"/>
        <v>-1.2481560749999999E-2</v>
      </c>
      <c r="P2107">
        <f t="shared" si="197"/>
        <v>-14.209029502776332</v>
      </c>
      <c r="S2107">
        <f t="shared" si="196"/>
        <v>-4.9926242999999995E-2</v>
      </c>
    </row>
    <row r="2108" spans="5:19" x14ac:dyDescent="0.25">
      <c r="E2108">
        <v>131</v>
      </c>
      <c r="F2108">
        <v>7</v>
      </c>
      <c r="G2108">
        <v>2.5</v>
      </c>
      <c r="H2108">
        <v>272.70999999999998</v>
      </c>
      <c r="I2108">
        <v>0</v>
      </c>
      <c r="J2108">
        <v>17.416</v>
      </c>
      <c r="K2108" s="10">
        <f t="shared" si="192"/>
        <v>0</v>
      </c>
      <c r="L2108" s="10">
        <f t="shared" si="193"/>
        <v>-3.0554385964912282E-2</v>
      </c>
      <c r="M2108" s="10">
        <f t="shared" si="194"/>
        <v>3.0554385964912282E-2</v>
      </c>
      <c r="O2108">
        <f t="shared" si="195"/>
        <v>-1.2544948177631578E-2</v>
      </c>
      <c r="P2108">
        <f t="shared" si="197"/>
        <v>-14.196484554598701</v>
      </c>
      <c r="S2108">
        <f t="shared" si="196"/>
        <v>-5.0179792710526312E-2</v>
      </c>
    </row>
    <row r="2109" spans="5:19" x14ac:dyDescent="0.25">
      <c r="E2109">
        <v>131</v>
      </c>
      <c r="F2109">
        <v>8</v>
      </c>
      <c r="G2109">
        <v>2.5</v>
      </c>
      <c r="H2109">
        <v>238.68</v>
      </c>
      <c r="I2109">
        <v>0</v>
      </c>
      <c r="J2109">
        <v>131.09200000000001</v>
      </c>
      <c r="K2109" s="10">
        <f t="shared" si="192"/>
        <v>0</v>
      </c>
      <c r="L2109" s="10">
        <f t="shared" si="193"/>
        <v>-0.22998596491228074</v>
      </c>
      <c r="M2109" s="10">
        <f t="shared" si="194"/>
        <v>0.22998596491228074</v>
      </c>
      <c r="O2109">
        <f t="shared" si="195"/>
        <v>-9.4427098444078955E-2</v>
      </c>
      <c r="P2109">
        <f t="shared" si="197"/>
        <v>-14.102057456154622</v>
      </c>
      <c r="S2109">
        <f t="shared" si="196"/>
        <v>-0.37770839377631582</v>
      </c>
    </row>
    <row r="2110" spans="5:19" x14ac:dyDescent="0.25">
      <c r="E2110">
        <v>131</v>
      </c>
      <c r="F2110">
        <v>9</v>
      </c>
      <c r="G2110">
        <v>2.5</v>
      </c>
      <c r="H2110">
        <v>75.319999999999993</v>
      </c>
      <c r="I2110">
        <v>119.22</v>
      </c>
      <c r="J2110">
        <v>0</v>
      </c>
      <c r="K2110" s="10">
        <f t="shared" si="192"/>
        <v>0.2091578947368421</v>
      </c>
      <c r="L2110" s="10">
        <f t="shared" si="193"/>
        <v>0</v>
      </c>
      <c r="M2110" s="10">
        <f t="shared" si="194"/>
        <v>0.2091578947368421</v>
      </c>
      <c r="O2110">
        <f t="shared" si="195"/>
        <v>8.587555820723683E-2</v>
      </c>
      <c r="P2110">
        <f t="shared" si="197"/>
        <v>-14.187933014361858</v>
      </c>
      <c r="S2110">
        <f t="shared" si="196"/>
        <v>0.34350223282894732</v>
      </c>
    </row>
    <row r="2111" spans="5:19" x14ac:dyDescent="0.25">
      <c r="E2111">
        <v>131</v>
      </c>
      <c r="F2111">
        <v>10</v>
      </c>
      <c r="G2111">
        <v>2.5</v>
      </c>
      <c r="H2111">
        <v>75.05</v>
      </c>
      <c r="I2111">
        <v>0</v>
      </c>
      <c r="J2111">
        <v>17.916</v>
      </c>
      <c r="K2111" s="10">
        <f t="shared" si="192"/>
        <v>0</v>
      </c>
      <c r="L2111" s="10">
        <f t="shared" si="193"/>
        <v>-3.1431578947368422E-2</v>
      </c>
      <c r="M2111" s="10">
        <f t="shared" si="194"/>
        <v>3.1431578947368422E-2</v>
      </c>
      <c r="O2111">
        <f t="shared" si="195"/>
        <v>-1.2905104016447368E-2</v>
      </c>
      <c r="P2111">
        <f t="shared" si="197"/>
        <v>-14.175027910345412</v>
      </c>
      <c r="S2111">
        <f t="shared" si="196"/>
        <v>-5.1620416065789473E-2</v>
      </c>
    </row>
    <row r="2112" spans="5:19" x14ac:dyDescent="0.25">
      <c r="E2112">
        <v>131</v>
      </c>
      <c r="F2112">
        <v>11</v>
      </c>
      <c r="G2112">
        <v>2.5</v>
      </c>
      <c r="H2112">
        <v>74.87</v>
      </c>
      <c r="I2112">
        <v>1.4039999999999999</v>
      </c>
      <c r="J2112">
        <v>0</v>
      </c>
      <c r="K2112" s="10">
        <f t="shared" si="192"/>
        <v>2.463157894736842E-3</v>
      </c>
      <c r="L2112" s="10">
        <f t="shared" si="193"/>
        <v>0</v>
      </c>
      <c r="M2112" s="10">
        <f t="shared" si="194"/>
        <v>2.463157894736842E-3</v>
      </c>
      <c r="O2112">
        <f t="shared" si="195"/>
        <v>1.0113175953947368E-3</v>
      </c>
      <c r="P2112">
        <f t="shared" si="197"/>
        <v>-14.176039227940807</v>
      </c>
      <c r="S2112">
        <f t="shared" si="196"/>
        <v>4.0452703815789474E-3</v>
      </c>
    </row>
    <row r="2113" spans="5:19" x14ac:dyDescent="0.25">
      <c r="E2113">
        <v>131</v>
      </c>
      <c r="F2113">
        <v>12</v>
      </c>
      <c r="G2113">
        <v>2.5</v>
      </c>
      <c r="H2113">
        <v>72.239999999999995</v>
      </c>
      <c r="I2113">
        <v>0</v>
      </c>
      <c r="J2113">
        <v>77.212000000000003</v>
      </c>
      <c r="K2113" s="10">
        <f t="shared" si="192"/>
        <v>0</v>
      </c>
      <c r="L2113" s="10">
        <f t="shared" si="193"/>
        <v>-0.13545964912280703</v>
      </c>
      <c r="M2113" s="10">
        <f t="shared" si="194"/>
        <v>0.13545964912280703</v>
      </c>
      <c r="O2113">
        <f t="shared" si="195"/>
        <v>-5.5616705253289475E-2</v>
      </c>
      <c r="P2113">
        <f t="shared" si="197"/>
        <v>-14.120422522687518</v>
      </c>
      <c r="S2113">
        <f t="shared" si="196"/>
        <v>-0.2224668210131579</v>
      </c>
    </row>
    <row r="2114" spans="5:19" x14ac:dyDescent="0.25">
      <c r="E2114">
        <v>131</v>
      </c>
      <c r="F2114">
        <v>13</v>
      </c>
      <c r="G2114">
        <v>2.5</v>
      </c>
      <c r="H2114">
        <v>75.02</v>
      </c>
      <c r="I2114">
        <v>89.647999999999996</v>
      </c>
      <c r="J2114">
        <v>0</v>
      </c>
      <c r="K2114" s="10">
        <f t="shared" si="192"/>
        <v>0.15727719298245613</v>
      </c>
      <c r="L2114" s="10">
        <f t="shared" si="193"/>
        <v>0</v>
      </c>
      <c r="M2114" s="10">
        <f t="shared" si="194"/>
        <v>0.15727719298245613</v>
      </c>
      <c r="O2114">
        <f t="shared" si="195"/>
        <v>6.4574501276315782E-2</v>
      </c>
      <c r="P2114">
        <f t="shared" si="197"/>
        <v>-14.184997023963833</v>
      </c>
      <c r="S2114">
        <f t="shared" si="196"/>
        <v>0.25829800510526313</v>
      </c>
    </row>
    <row r="2115" spans="5:19" x14ac:dyDescent="0.25">
      <c r="E2115">
        <v>131</v>
      </c>
      <c r="F2115">
        <v>14</v>
      </c>
      <c r="G2115">
        <v>2.5</v>
      </c>
      <c r="H2115">
        <v>75.569999999999993</v>
      </c>
      <c r="I2115">
        <v>0</v>
      </c>
      <c r="J2115">
        <v>50.463999999999999</v>
      </c>
      <c r="K2115" s="10">
        <f t="shared" si="192"/>
        <v>0</v>
      </c>
      <c r="L2115" s="10">
        <f t="shared" si="193"/>
        <v>-8.8533333333333325E-2</v>
      </c>
      <c r="M2115" s="10">
        <f t="shared" si="194"/>
        <v>8.8533333333333325E-2</v>
      </c>
      <c r="O2115">
        <f t="shared" si="195"/>
        <v>-3.6349808499999997E-2</v>
      </c>
      <c r="P2115">
        <f t="shared" si="197"/>
        <v>-14.148647215463832</v>
      </c>
      <c r="S2115">
        <f t="shared" si="196"/>
        <v>-0.14539923399999999</v>
      </c>
    </row>
    <row r="2116" spans="5:19" x14ac:dyDescent="0.25">
      <c r="E2116">
        <v>131</v>
      </c>
      <c r="F2116">
        <v>15</v>
      </c>
      <c r="G2116">
        <v>2.5</v>
      </c>
      <c r="H2116">
        <v>75.06</v>
      </c>
      <c r="I2116">
        <v>20.28</v>
      </c>
      <c r="J2116">
        <v>0</v>
      </c>
      <c r="K2116" s="10">
        <f t="shared" si="192"/>
        <v>3.5578947368421057E-2</v>
      </c>
      <c r="L2116" s="10">
        <f t="shared" si="193"/>
        <v>0</v>
      </c>
      <c r="M2116" s="10">
        <f t="shared" si="194"/>
        <v>3.5578947368421057E-2</v>
      </c>
      <c r="O2116">
        <f t="shared" si="195"/>
        <v>1.4607920822368422E-2</v>
      </c>
      <c r="P2116">
        <f t="shared" si="197"/>
        <v>-14.163255136286201</v>
      </c>
      <c r="S2116">
        <f t="shared" si="196"/>
        <v>5.8431683289473686E-2</v>
      </c>
    </row>
    <row r="2117" spans="5:19" x14ac:dyDescent="0.25">
      <c r="E2117">
        <v>131</v>
      </c>
      <c r="F2117">
        <v>16</v>
      </c>
      <c r="G2117">
        <v>2.5</v>
      </c>
      <c r="H2117">
        <v>75.78</v>
      </c>
      <c r="I2117">
        <v>0</v>
      </c>
      <c r="J2117">
        <v>84.168000000000006</v>
      </c>
      <c r="K2117" s="10">
        <f t="shared" si="192"/>
        <v>0</v>
      </c>
      <c r="L2117" s="10">
        <f t="shared" si="193"/>
        <v>-0.14766315789473686</v>
      </c>
      <c r="M2117" s="10">
        <f t="shared" si="194"/>
        <v>0.14766315789473686</v>
      </c>
      <c r="O2117">
        <f t="shared" si="195"/>
        <v>-6.0627193282894738E-2</v>
      </c>
      <c r="P2117">
        <f t="shared" si="197"/>
        <v>-14.102627943003307</v>
      </c>
      <c r="S2117">
        <f t="shared" si="196"/>
        <v>-0.24250877313157895</v>
      </c>
    </row>
    <row r="2118" spans="5:19" x14ac:dyDescent="0.25">
      <c r="E2118">
        <v>132</v>
      </c>
      <c r="F2118">
        <v>1</v>
      </c>
      <c r="G2118">
        <v>3.6175000000000002</v>
      </c>
      <c r="H2118">
        <v>77.3</v>
      </c>
      <c r="I2118">
        <v>270.95999999999998</v>
      </c>
      <c r="J2118">
        <v>0</v>
      </c>
      <c r="K2118" s="10">
        <f t="shared" si="192"/>
        <v>0.47536842105263155</v>
      </c>
      <c r="L2118" s="10">
        <f t="shared" si="193"/>
        <v>0</v>
      </c>
      <c r="M2118" s="10">
        <f t="shared" si="194"/>
        <v>0.47536842105263155</v>
      </c>
      <c r="O2118">
        <f t="shared" si="195"/>
        <v>0.19517565217105262</v>
      </c>
      <c r="P2118">
        <f t="shared" si="197"/>
        <v>-14.29780359517436</v>
      </c>
      <c r="S2118">
        <f t="shared" si="196"/>
        <v>0.78070260868421049</v>
      </c>
    </row>
    <row r="2119" spans="5:19" x14ac:dyDescent="0.25">
      <c r="E2119">
        <v>132</v>
      </c>
      <c r="F2119">
        <v>2</v>
      </c>
      <c r="G2119">
        <v>3.6175000000000002</v>
      </c>
      <c r="H2119">
        <v>260.74</v>
      </c>
      <c r="I2119">
        <v>0</v>
      </c>
      <c r="J2119">
        <v>48.988</v>
      </c>
      <c r="K2119" s="10">
        <f t="shared" ref="K2119:K2182" si="198">I2119/$G$3</f>
        <v>0</v>
      </c>
      <c r="L2119" s="10">
        <f t="shared" ref="L2119:L2182" si="199">-J2119/$G$3</f>
        <v>-8.5943859649122809E-2</v>
      </c>
      <c r="M2119" s="10">
        <f t="shared" ref="M2119:M2182" si="200">J2119/$G$3 +I2119/$G$3</f>
        <v>8.5943859649122809E-2</v>
      </c>
      <c r="O2119">
        <f t="shared" ref="O2119:O2182" si="201">(K2119*$J$2+L2119*$J$2)*0.25</f>
        <v>-3.5286628463815785E-2</v>
      </c>
      <c r="P2119">
        <f t="shared" si="197"/>
        <v>-14.262516966710544</v>
      </c>
      <c r="S2119">
        <f t="shared" ref="S2119:S2182" si="202">(K2119*$J$2+L2119*$J$2)</f>
        <v>-0.14114651385526314</v>
      </c>
    </row>
    <row r="2120" spans="5:19" x14ac:dyDescent="0.25">
      <c r="E2120">
        <v>132</v>
      </c>
      <c r="F2120">
        <v>3</v>
      </c>
      <c r="G2120">
        <v>3.6175000000000002</v>
      </c>
      <c r="H2120">
        <v>215.37</v>
      </c>
      <c r="I2120">
        <v>0</v>
      </c>
      <c r="J2120">
        <v>130.608</v>
      </c>
      <c r="K2120" s="10">
        <f t="shared" si="198"/>
        <v>0</v>
      </c>
      <c r="L2120" s="10">
        <f t="shared" si="199"/>
        <v>-0.22913684210526317</v>
      </c>
      <c r="M2120" s="10">
        <f t="shared" si="200"/>
        <v>0.22913684210526317</v>
      </c>
      <c r="O2120">
        <f t="shared" si="201"/>
        <v>-9.4078467592105267E-2</v>
      </c>
      <c r="P2120">
        <f t="shared" ref="P2120:P2183" si="203">P2119-O2120</f>
        <v>-14.168438499118439</v>
      </c>
      <c r="S2120">
        <f t="shared" si="202"/>
        <v>-0.37631387036842107</v>
      </c>
    </row>
    <row r="2121" spans="5:19" x14ac:dyDescent="0.25">
      <c r="E2121">
        <v>132</v>
      </c>
      <c r="F2121">
        <v>4</v>
      </c>
      <c r="G2121">
        <v>3.6175000000000002</v>
      </c>
      <c r="H2121">
        <v>185.65</v>
      </c>
      <c r="I2121">
        <v>0</v>
      </c>
      <c r="J2121">
        <v>93.7</v>
      </c>
      <c r="K2121" s="10">
        <f t="shared" si="198"/>
        <v>0</v>
      </c>
      <c r="L2121" s="10">
        <f t="shared" si="199"/>
        <v>-0.16438596491228072</v>
      </c>
      <c r="M2121" s="10">
        <f t="shared" si="200"/>
        <v>0.16438596491228072</v>
      </c>
      <c r="O2121">
        <f t="shared" si="201"/>
        <v>-6.7493204194078948E-2</v>
      </c>
      <c r="P2121">
        <f t="shared" si="203"/>
        <v>-14.10094529492436</v>
      </c>
      <c r="S2121">
        <f t="shared" si="202"/>
        <v>-0.26997281677631579</v>
      </c>
    </row>
    <row r="2122" spans="5:19" x14ac:dyDescent="0.25">
      <c r="E2122">
        <v>132</v>
      </c>
      <c r="F2122">
        <v>5</v>
      </c>
      <c r="G2122">
        <v>3.6175000000000002</v>
      </c>
      <c r="H2122">
        <v>284.98</v>
      </c>
      <c r="I2122">
        <v>110.872</v>
      </c>
      <c r="J2122">
        <v>0</v>
      </c>
      <c r="K2122" s="10">
        <f t="shared" si="198"/>
        <v>0.19451228070175439</v>
      </c>
      <c r="L2122" s="10">
        <f t="shared" si="199"/>
        <v>0</v>
      </c>
      <c r="M2122" s="10">
        <f t="shared" si="200"/>
        <v>0.19451228070175439</v>
      </c>
      <c r="O2122">
        <f t="shared" si="201"/>
        <v>7.9862396322368412E-2</v>
      </c>
      <c r="P2122">
        <f t="shared" si="203"/>
        <v>-14.180807691246729</v>
      </c>
      <c r="S2122">
        <f t="shared" si="202"/>
        <v>0.31944958528947365</v>
      </c>
    </row>
    <row r="2123" spans="5:19" x14ac:dyDescent="0.25">
      <c r="E2123">
        <v>132</v>
      </c>
      <c r="F2123">
        <v>6</v>
      </c>
      <c r="G2123">
        <v>3.6175000000000002</v>
      </c>
      <c r="H2123">
        <v>278.97000000000003</v>
      </c>
      <c r="I2123">
        <v>0</v>
      </c>
      <c r="J2123">
        <v>23.263999999999999</v>
      </c>
      <c r="K2123" s="10">
        <f t="shared" si="198"/>
        <v>0</v>
      </c>
      <c r="L2123" s="10">
        <f t="shared" si="199"/>
        <v>-4.0814035087719296E-2</v>
      </c>
      <c r="M2123" s="10">
        <f t="shared" si="200"/>
        <v>4.0814035087719296E-2</v>
      </c>
      <c r="O2123">
        <f t="shared" si="201"/>
        <v>-1.6757330868421051E-2</v>
      </c>
      <c r="P2123">
        <f t="shared" si="203"/>
        <v>-14.164050360378308</v>
      </c>
      <c r="S2123">
        <f t="shared" si="202"/>
        <v>-6.7029323473684205E-2</v>
      </c>
    </row>
    <row r="2124" spans="5:19" x14ac:dyDescent="0.25">
      <c r="E2124">
        <v>132</v>
      </c>
      <c r="F2124">
        <v>7</v>
      </c>
      <c r="G2124">
        <v>3.6175000000000002</v>
      </c>
      <c r="H2124">
        <v>280.36</v>
      </c>
      <c r="I2124">
        <v>0</v>
      </c>
      <c r="J2124">
        <v>70.695999999999998</v>
      </c>
      <c r="K2124" s="10">
        <f t="shared" si="198"/>
        <v>0</v>
      </c>
      <c r="L2124" s="10">
        <f t="shared" si="199"/>
        <v>-0.1240280701754386</v>
      </c>
      <c r="M2124" s="10">
        <f t="shared" si="200"/>
        <v>0.1240280701754386</v>
      </c>
      <c r="O2124">
        <f t="shared" si="201"/>
        <v>-5.0923154361842103E-2</v>
      </c>
      <c r="P2124">
        <f t="shared" si="203"/>
        <v>-14.113127206016467</v>
      </c>
      <c r="S2124">
        <f t="shared" si="202"/>
        <v>-0.20369261744736841</v>
      </c>
    </row>
    <row r="2125" spans="5:19" x14ac:dyDescent="0.25">
      <c r="E2125">
        <v>132</v>
      </c>
      <c r="F2125">
        <v>8</v>
      </c>
      <c r="G2125">
        <v>3.6175000000000002</v>
      </c>
      <c r="H2125">
        <v>264.52999999999997</v>
      </c>
      <c r="I2125">
        <v>0</v>
      </c>
      <c r="J2125">
        <v>66.22</v>
      </c>
      <c r="K2125" s="10">
        <f t="shared" si="198"/>
        <v>0</v>
      </c>
      <c r="L2125" s="10">
        <f t="shared" si="199"/>
        <v>-0.11617543859649122</v>
      </c>
      <c r="M2125" s="10">
        <f t="shared" si="200"/>
        <v>0.11617543859649122</v>
      </c>
      <c r="O2125">
        <f t="shared" si="201"/>
        <v>-4.7699039292763153E-2</v>
      </c>
      <c r="P2125">
        <f t="shared" si="203"/>
        <v>-14.065428166723704</v>
      </c>
      <c r="S2125">
        <f t="shared" si="202"/>
        <v>-0.19079615717105261</v>
      </c>
    </row>
    <row r="2126" spans="5:19" x14ac:dyDescent="0.25">
      <c r="E2126">
        <v>132</v>
      </c>
      <c r="F2126">
        <v>9</v>
      </c>
      <c r="G2126">
        <v>3.6175000000000002</v>
      </c>
      <c r="H2126">
        <v>78.569999999999993</v>
      </c>
      <c r="I2126">
        <v>50.14</v>
      </c>
      <c r="J2126">
        <v>0</v>
      </c>
      <c r="K2126" s="10">
        <f t="shared" si="198"/>
        <v>8.796491228070176E-2</v>
      </c>
      <c r="L2126" s="10">
        <f t="shared" si="199"/>
        <v>0</v>
      </c>
      <c r="M2126" s="10">
        <f t="shared" si="200"/>
        <v>8.796491228070176E-2</v>
      </c>
      <c r="O2126">
        <f t="shared" si="201"/>
        <v>3.6116427516447371E-2</v>
      </c>
      <c r="P2126">
        <f t="shared" si="203"/>
        <v>-14.101544594240151</v>
      </c>
      <c r="S2126">
        <f t="shared" si="202"/>
        <v>0.14446571006578948</v>
      </c>
    </row>
    <row r="2127" spans="5:19" x14ac:dyDescent="0.25">
      <c r="E2127">
        <v>132</v>
      </c>
      <c r="F2127">
        <v>10</v>
      </c>
      <c r="G2127">
        <v>3.6175000000000002</v>
      </c>
      <c r="H2127">
        <v>78.290000000000006</v>
      </c>
      <c r="I2127">
        <v>0.19600000000000001</v>
      </c>
      <c r="J2127">
        <v>0</v>
      </c>
      <c r="K2127" s="10">
        <f t="shared" si="198"/>
        <v>3.4385964912280701E-4</v>
      </c>
      <c r="L2127" s="10">
        <f t="shared" si="199"/>
        <v>0</v>
      </c>
      <c r="M2127" s="10">
        <f t="shared" si="200"/>
        <v>3.4385964912280701E-4</v>
      </c>
      <c r="O2127">
        <f t="shared" si="201"/>
        <v>1.4118108881578946E-4</v>
      </c>
      <c r="P2127">
        <f t="shared" si="203"/>
        <v>-14.101685775328967</v>
      </c>
      <c r="S2127">
        <f t="shared" si="202"/>
        <v>5.6472435526315782E-4</v>
      </c>
    </row>
    <row r="2128" spans="5:19" x14ac:dyDescent="0.25">
      <c r="E2128">
        <v>132</v>
      </c>
      <c r="F2128">
        <v>11</v>
      </c>
      <c r="G2128">
        <v>3.6175000000000002</v>
      </c>
      <c r="H2128">
        <v>78.3</v>
      </c>
      <c r="I2128">
        <v>0</v>
      </c>
      <c r="J2128">
        <v>12.715999999999999</v>
      </c>
      <c r="K2128" s="10">
        <f t="shared" si="198"/>
        <v>0</v>
      </c>
      <c r="L2128" s="10">
        <f t="shared" si="199"/>
        <v>-2.2308771929824559E-2</v>
      </c>
      <c r="M2128" s="10">
        <f t="shared" si="200"/>
        <v>2.2308771929824559E-2</v>
      </c>
      <c r="O2128">
        <f t="shared" si="201"/>
        <v>-9.159483292763157E-3</v>
      </c>
      <c r="P2128">
        <f t="shared" si="203"/>
        <v>-14.092526292036204</v>
      </c>
      <c r="S2128">
        <f t="shared" si="202"/>
        <v>-3.6637933171052628E-2</v>
      </c>
    </row>
    <row r="2129" spans="5:19" x14ac:dyDescent="0.25">
      <c r="E2129">
        <v>132</v>
      </c>
      <c r="F2129">
        <v>12</v>
      </c>
      <c r="G2129">
        <v>3.6175000000000002</v>
      </c>
      <c r="H2129">
        <v>77.91</v>
      </c>
      <c r="I2129">
        <v>0</v>
      </c>
      <c r="J2129">
        <v>35.020000000000003</v>
      </c>
      <c r="K2129" s="10">
        <f t="shared" si="198"/>
        <v>0</v>
      </c>
      <c r="L2129" s="10">
        <f t="shared" si="199"/>
        <v>-6.1438596491228077E-2</v>
      </c>
      <c r="M2129" s="10">
        <f t="shared" si="200"/>
        <v>6.1438596491228077E-2</v>
      </c>
      <c r="O2129">
        <f t="shared" si="201"/>
        <v>-2.5225314950657895E-2</v>
      </c>
      <c r="P2129">
        <f t="shared" si="203"/>
        <v>-14.067300977085546</v>
      </c>
      <c r="S2129">
        <f t="shared" si="202"/>
        <v>-0.10090125980263158</v>
      </c>
    </row>
    <row r="2130" spans="5:19" x14ac:dyDescent="0.25">
      <c r="E2130">
        <v>132</v>
      </c>
      <c r="F2130">
        <v>13</v>
      </c>
      <c r="G2130">
        <v>3.6175000000000002</v>
      </c>
      <c r="H2130">
        <v>404.27</v>
      </c>
      <c r="I2130">
        <v>51.392000000000003</v>
      </c>
      <c r="J2130">
        <v>0</v>
      </c>
      <c r="K2130" s="10">
        <f t="shared" si="198"/>
        <v>9.0161403508771928E-2</v>
      </c>
      <c r="L2130" s="10">
        <f t="shared" si="199"/>
        <v>0</v>
      </c>
      <c r="M2130" s="10">
        <f t="shared" si="200"/>
        <v>9.0161403508771928E-2</v>
      </c>
      <c r="O2130">
        <f t="shared" si="201"/>
        <v>3.70182577368421E-2</v>
      </c>
      <c r="P2130">
        <f t="shared" si="203"/>
        <v>-14.104319234822388</v>
      </c>
      <c r="S2130">
        <f t="shared" si="202"/>
        <v>0.1480730309473684</v>
      </c>
    </row>
    <row r="2131" spans="5:19" x14ac:dyDescent="0.25">
      <c r="E2131">
        <v>132</v>
      </c>
      <c r="F2131">
        <v>14</v>
      </c>
      <c r="G2131">
        <v>3.6175000000000002</v>
      </c>
      <c r="H2131">
        <v>392.42</v>
      </c>
      <c r="I2131">
        <v>8.1560000000000006</v>
      </c>
      <c r="J2131">
        <v>0</v>
      </c>
      <c r="K2131" s="10">
        <f t="shared" si="198"/>
        <v>1.4308771929824562E-2</v>
      </c>
      <c r="L2131" s="10">
        <f t="shared" si="199"/>
        <v>0</v>
      </c>
      <c r="M2131" s="10">
        <f t="shared" si="200"/>
        <v>1.4308771929824562E-2</v>
      </c>
      <c r="O2131">
        <f t="shared" si="201"/>
        <v>5.8748620427631583E-3</v>
      </c>
      <c r="P2131">
        <f t="shared" si="203"/>
        <v>-14.11019409686515</v>
      </c>
      <c r="S2131">
        <f t="shared" si="202"/>
        <v>2.3499448171052633E-2</v>
      </c>
    </row>
    <row r="2132" spans="5:19" x14ac:dyDescent="0.25">
      <c r="E2132">
        <v>132</v>
      </c>
      <c r="F2132">
        <v>15</v>
      </c>
      <c r="G2132">
        <v>3.6175000000000002</v>
      </c>
      <c r="H2132">
        <v>79.5</v>
      </c>
      <c r="I2132">
        <v>9.032</v>
      </c>
      <c r="J2132">
        <v>0</v>
      </c>
      <c r="K2132" s="10">
        <f t="shared" si="198"/>
        <v>1.5845614035087718E-2</v>
      </c>
      <c r="L2132" s="10">
        <f t="shared" si="199"/>
        <v>0</v>
      </c>
      <c r="M2132" s="10">
        <f t="shared" si="200"/>
        <v>1.5845614035087718E-2</v>
      </c>
      <c r="O2132">
        <f t="shared" si="201"/>
        <v>6.5058550723684199E-3</v>
      </c>
      <c r="P2132">
        <f t="shared" si="203"/>
        <v>-14.11669995193752</v>
      </c>
      <c r="S2132">
        <f t="shared" si="202"/>
        <v>2.602342028947368E-2</v>
      </c>
    </row>
    <row r="2133" spans="5:19" x14ac:dyDescent="0.25">
      <c r="E2133">
        <v>132</v>
      </c>
      <c r="F2133">
        <v>16</v>
      </c>
      <c r="G2133">
        <v>3.6175000000000002</v>
      </c>
      <c r="H2133">
        <v>79.17</v>
      </c>
      <c r="I2133">
        <v>0</v>
      </c>
      <c r="J2133">
        <v>58.088000000000001</v>
      </c>
      <c r="K2133" s="10">
        <f t="shared" si="198"/>
        <v>0</v>
      </c>
      <c r="L2133" s="10">
        <f t="shared" si="199"/>
        <v>-0.10190877192982456</v>
      </c>
      <c r="M2133" s="10">
        <f t="shared" si="200"/>
        <v>0.10190877192982456</v>
      </c>
      <c r="O2133">
        <f t="shared" si="201"/>
        <v>-4.1841464730263157E-2</v>
      </c>
      <c r="P2133">
        <f t="shared" si="203"/>
        <v>-14.074858487207257</v>
      </c>
      <c r="S2133">
        <f t="shared" si="202"/>
        <v>-0.16736585892105263</v>
      </c>
    </row>
    <row r="2134" spans="5:19" x14ac:dyDescent="0.25">
      <c r="E2134">
        <v>133</v>
      </c>
      <c r="F2134">
        <v>1</v>
      </c>
      <c r="G2134">
        <v>4.30375</v>
      </c>
      <c r="H2134">
        <v>341.97</v>
      </c>
      <c r="I2134">
        <v>32.04</v>
      </c>
      <c r="J2134">
        <v>0</v>
      </c>
      <c r="K2134" s="10">
        <f t="shared" si="198"/>
        <v>5.6210526315789475E-2</v>
      </c>
      <c r="L2134" s="10">
        <f t="shared" si="199"/>
        <v>0</v>
      </c>
      <c r="M2134" s="10">
        <f t="shared" si="200"/>
        <v>5.6210526315789475E-2</v>
      </c>
      <c r="O2134">
        <f t="shared" si="201"/>
        <v>2.307878615131579E-2</v>
      </c>
      <c r="P2134">
        <f t="shared" si="203"/>
        <v>-14.097937273358573</v>
      </c>
      <c r="S2134">
        <f t="shared" si="202"/>
        <v>9.2315144605263161E-2</v>
      </c>
    </row>
    <row r="2135" spans="5:19" x14ac:dyDescent="0.25">
      <c r="E2135">
        <v>133</v>
      </c>
      <c r="F2135">
        <v>2</v>
      </c>
      <c r="G2135">
        <v>4.30375</v>
      </c>
      <c r="H2135">
        <v>252.84</v>
      </c>
      <c r="I2135">
        <v>25.931999999999999</v>
      </c>
      <c r="J2135">
        <v>0</v>
      </c>
      <c r="K2135" s="10">
        <f t="shared" si="198"/>
        <v>4.5494736842105261E-2</v>
      </c>
      <c r="L2135" s="10">
        <f t="shared" si="199"/>
        <v>0</v>
      </c>
      <c r="M2135" s="10">
        <f t="shared" si="200"/>
        <v>4.5494736842105261E-2</v>
      </c>
      <c r="O2135">
        <f t="shared" si="201"/>
        <v>1.8679122424342103E-2</v>
      </c>
      <c r="P2135">
        <f t="shared" si="203"/>
        <v>-14.116616395782914</v>
      </c>
      <c r="S2135">
        <f t="shared" si="202"/>
        <v>7.471648969736841E-2</v>
      </c>
    </row>
    <row r="2136" spans="5:19" x14ac:dyDescent="0.25">
      <c r="E2136">
        <v>133</v>
      </c>
      <c r="F2136">
        <v>3</v>
      </c>
      <c r="G2136">
        <v>4.30375</v>
      </c>
      <c r="H2136">
        <v>386.46</v>
      </c>
      <c r="I2136">
        <v>50.08</v>
      </c>
      <c r="J2136">
        <v>0</v>
      </c>
      <c r="K2136" s="10">
        <f t="shared" si="198"/>
        <v>8.7859649122807013E-2</v>
      </c>
      <c r="L2136" s="10">
        <f t="shared" si="199"/>
        <v>0</v>
      </c>
      <c r="M2136" s="10">
        <f t="shared" si="200"/>
        <v>8.7859649122807013E-2</v>
      </c>
      <c r="O2136">
        <f t="shared" si="201"/>
        <v>3.6073208815789473E-2</v>
      </c>
      <c r="P2136">
        <f t="shared" si="203"/>
        <v>-14.152689604598704</v>
      </c>
      <c r="S2136">
        <f t="shared" si="202"/>
        <v>0.14429283526315789</v>
      </c>
    </row>
    <row r="2137" spans="5:19" x14ac:dyDescent="0.25">
      <c r="E2137">
        <v>133</v>
      </c>
      <c r="F2137">
        <v>4</v>
      </c>
      <c r="G2137">
        <v>4.30375</v>
      </c>
      <c r="H2137">
        <v>359.68</v>
      </c>
      <c r="I2137">
        <v>0</v>
      </c>
      <c r="J2137">
        <v>38.676000000000002</v>
      </c>
      <c r="K2137" s="10">
        <f t="shared" si="198"/>
        <v>0</v>
      </c>
      <c r="L2137" s="10">
        <f t="shared" si="199"/>
        <v>-6.7852631578947373E-2</v>
      </c>
      <c r="M2137" s="10">
        <f t="shared" si="200"/>
        <v>6.7852631578947373E-2</v>
      </c>
      <c r="O2137">
        <f t="shared" si="201"/>
        <v>-2.7858774444078947E-2</v>
      </c>
      <c r="P2137">
        <f t="shared" si="203"/>
        <v>-14.124830830154625</v>
      </c>
      <c r="S2137">
        <f t="shared" si="202"/>
        <v>-0.11143509777631579</v>
      </c>
    </row>
    <row r="2138" spans="5:19" x14ac:dyDescent="0.25">
      <c r="E2138">
        <v>133</v>
      </c>
      <c r="F2138">
        <v>5</v>
      </c>
      <c r="G2138">
        <v>4.30375</v>
      </c>
      <c r="H2138">
        <v>235.27</v>
      </c>
      <c r="I2138">
        <v>0</v>
      </c>
      <c r="J2138">
        <v>40.451999999999998</v>
      </c>
      <c r="K2138" s="10">
        <f t="shared" si="198"/>
        <v>0</v>
      </c>
      <c r="L2138" s="10">
        <f t="shared" si="199"/>
        <v>-7.096842105263157E-2</v>
      </c>
      <c r="M2138" s="10">
        <f t="shared" si="200"/>
        <v>7.096842105263157E-2</v>
      </c>
      <c r="O2138">
        <f t="shared" si="201"/>
        <v>-2.9138047983552625E-2</v>
      </c>
      <c r="P2138">
        <f t="shared" si="203"/>
        <v>-14.095692782171072</v>
      </c>
      <c r="S2138">
        <f t="shared" si="202"/>
        <v>-0.1165521919342105</v>
      </c>
    </row>
    <row r="2139" spans="5:19" x14ac:dyDescent="0.25">
      <c r="E2139">
        <v>133</v>
      </c>
      <c r="F2139">
        <v>6</v>
      </c>
      <c r="G2139">
        <v>4.30375</v>
      </c>
      <c r="H2139">
        <v>209.92</v>
      </c>
      <c r="I2139">
        <v>34.695999999999998</v>
      </c>
      <c r="J2139">
        <v>0</v>
      </c>
      <c r="K2139" s="10">
        <f t="shared" si="198"/>
        <v>6.0870175438596491E-2</v>
      </c>
      <c r="L2139" s="10">
        <f t="shared" si="199"/>
        <v>0</v>
      </c>
      <c r="M2139" s="10">
        <f t="shared" si="200"/>
        <v>6.0870175438596491E-2</v>
      </c>
      <c r="O2139">
        <f t="shared" si="201"/>
        <v>2.4991933967105261E-2</v>
      </c>
      <c r="P2139">
        <f t="shared" si="203"/>
        <v>-14.120684716138177</v>
      </c>
      <c r="S2139">
        <f t="shared" si="202"/>
        <v>9.9967735868421045E-2</v>
      </c>
    </row>
    <row r="2140" spans="5:19" x14ac:dyDescent="0.25">
      <c r="E2140">
        <v>133</v>
      </c>
      <c r="F2140">
        <v>7</v>
      </c>
      <c r="G2140">
        <v>4.30375</v>
      </c>
      <c r="H2140">
        <v>265.22000000000003</v>
      </c>
      <c r="I2140">
        <v>82.447999999999993</v>
      </c>
      <c r="J2140">
        <v>0</v>
      </c>
      <c r="K2140" s="10">
        <f t="shared" si="198"/>
        <v>0.14464561403508772</v>
      </c>
      <c r="L2140" s="10">
        <f t="shared" si="199"/>
        <v>0</v>
      </c>
      <c r="M2140" s="10">
        <f t="shared" si="200"/>
        <v>0.14464561403508772</v>
      </c>
      <c r="O2140">
        <f t="shared" si="201"/>
        <v>5.938825719736842E-2</v>
      </c>
      <c r="P2140">
        <f t="shared" si="203"/>
        <v>-14.180072973335545</v>
      </c>
      <c r="S2140">
        <f t="shared" si="202"/>
        <v>0.23755302878947368</v>
      </c>
    </row>
    <row r="2141" spans="5:19" x14ac:dyDescent="0.25">
      <c r="E2141">
        <v>133</v>
      </c>
      <c r="F2141">
        <v>8</v>
      </c>
      <c r="G2141">
        <v>4.30375</v>
      </c>
      <c r="H2141">
        <v>81.39</v>
      </c>
      <c r="I2141">
        <v>91.447999999999993</v>
      </c>
      <c r="J2141">
        <v>0</v>
      </c>
      <c r="K2141" s="10">
        <f t="shared" si="198"/>
        <v>0.16043508771929824</v>
      </c>
      <c r="L2141" s="10">
        <f t="shared" si="199"/>
        <v>0</v>
      </c>
      <c r="M2141" s="10">
        <f t="shared" si="200"/>
        <v>0.16043508771929824</v>
      </c>
      <c r="O2141">
        <f t="shared" si="201"/>
        <v>6.5871062296052621E-2</v>
      </c>
      <c r="P2141">
        <f t="shared" si="203"/>
        <v>-14.245944035631597</v>
      </c>
      <c r="S2141">
        <f t="shared" si="202"/>
        <v>0.26348424918421048</v>
      </c>
    </row>
    <row r="2142" spans="5:19" x14ac:dyDescent="0.25">
      <c r="E2142">
        <v>133</v>
      </c>
      <c r="F2142">
        <v>9</v>
      </c>
      <c r="G2142">
        <v>4.30375</v>
      </c>
      <c r="H2142">
        <v>72.680000000000007</v>
      </c>
      <c r="I2142">
        <v>0</v>
      </c>
      <c r="J2142">
        <v>59.316000000000003</v>
      </c>
      <c r="K2142" s="10">
        <f t="shared" si="198"/>
        <v>0</v>
      </c>
      <c r="L2142" s="10">
        <f t="shared" si="199"/>
        <v>-0.10406315789473684</v>
      </c>
      <c r="M2142" s="10">
        <f t="shared" si="200"/>
        <v>0.10406315789473684</v>
      </c>
      <c r="O2142">
        <f t="shared" si="201"/>
        <v>-4.2726007470394733E-2</v>
      </c>
      <c r="P2142">
        <f t="shared" si="203"/>
        <v>-14.203218028161203</v>
      </c>
      <c r="S2142">
        <f t="shared" si="202"/>
        <v>-0.17090402988157893</v>
      </c>
    </row>
    <row r="2143" spans="5:19" x14ac:dyDescent="0.25">
      <c r="E2143">
        <v>133</v>
      </c>
      <c r="F2143">
        <v>10</v>
      </c>
      <c r="G2143">
        <v>4.30375</v>
      </c>
      <c r="H2143">
        <v>363.55</v>
      </c>
      <c r="I2143">
        <v>49.56</v>
      </c>
      <c r="J2143">
        <v>0</v>
      </c>
      <c r="K2143" s="10">
        <f t="shared" si="198"/>
        <v>8.6947368421052634E-2</v>
      </c>
      <c r="L2143" s="10">
        <f t="shared" si="199"/>
        <v>0</v>
      </c>
      <c r="M2143" s="10">
        <f t="shared" si="200"/>
        <v>8.6947368421052634E-2</v>
      </c>
      <c r="O2143">
        <f t="shared" si="201"/>
        <v>3.5698646743421054E-2</v>
      </c>
      <c r="P2143">
        <f t="shared" si="203"/>
        <v>-14.238916674904624</v>
      </c>
      <c r="S2143">
        <f t="shared" si="202"/>
        <v>0.14279458697368422</v>
      </c>
    </row>
    <row r="2144" spans="5:19" x14ac:dyDescent="0.25">
      <c r="E2144">
        <v>133</v>
      </c>
      <c r="F2144">
        <v>11</v>
      </c>
      <c r="G2144">
        <v>4.30375</v>
      </c>
      <c r="H2144">
        <v>505.64</v>
      </c>
      <c r="I2144">
        <v>120.744</v>
      </c>
      <c r="J2144">
        <v>0</v>
      </c>
      <c r="K2144" s="10">
        <f t="shared" si="198"/>
        <v>0.21183157894736843</v>
      </c>
      <c r="L2144" s="10">
        <f t="shared" si="199"/>
        <v>0</v>
      </c>
      <c r="M2144" s="10">
        <f t="shared" si="200"/>
        <v>0.21183157894736843</v>
      </c>
      <c r="O2144">
        <f t="shared" si="201"/>
        <v>8.6973313203947369E-2</v>
      </c>
      <c r="P2144">
        <f t="shared" si="203"/>
        <v>-14.325889988108571</v>
      </c>
      <c r="S2144">
        <f t="shared" si="202"/>
        <v>0.34789325281578948</v>
      </c>
    </row>
    <row r="2145" spans="5:19" x14ac:dyDescent="0.25">
      <c r="E2145">
        <v>133</v>
      </c>
      <c r="F2145">
        <v>12</v>
      </c>
      <c r="G2145">
        <v>4.30375</v>
      </c>
      <c r="H2145">
        <v>511.68</v>
      </c>
      <c r="I2145">
        <v>23.623999999999999</v>
      </c>
      <c r="J2145">
        <v>0</v>
      </c>
      <c r="K2145" s="10">
        <f t="shared" si="198"/>
        <v>4.1445614035087716E-2</v>
      </c>
      <c r="L2145" s="10">
        <f t="shared" si="199"/>
        <v>0</v>
      </c>
      <c r="M2145" s="10">
        <f t="shared" si="200"/>
        <v>4.1445614035087716E-2</v>
      </c>
      <c r="O2145">
        <f t="shared" si="201"/>
        <v>1.7016643072368418E-2</v>
      </c>
      <c r="P2145">
        <f t="shared" si="203"/>
        <v>-14.34290663118094</v>
      </c>
      <c r="S2145">
        <f t="shared" si="202"/>
        <v>6.8066572289473673E-2</v>
      </c>
    </row>
    <row r="2146" spans="5:19" x14ac:dyDescent="0.25">
      <c r="E2146">
        <v>133</v>
      </c>
      <c r="F2146">
        <v>13</v>
      </c>
      <c r="G2146">
        <v>4.30375</v>
      </c>
      <c r="H2146">
        <v>63.27</v>
      </c>
      <c r="I2146">
        <v>0</v>
      </c>
      <c r="J2146">
        <v>84.108000000000004</v>
      </c>
      <c r="K2146" s="10">
        <f t="shared" si="198"/>
        <v>0</v>
      </c>
      <c r="L2146" s="10">
        <f t="shared" si="199"/>
        <v>-0.14755789473684211</v>
      </c>
      <c r="M2146" s="10">
        <f t="shared" si="200"/>
        <v>0.14755789473684211</v>
      </c>
      <c r="O2146">
        <f t="shared" si="201"/>
        <v>-6.0583974582236841E-2</v>
      </c>
      <c r="P2146">
        <f t="shared" si="203"/>
        <v>-14.282322656598703</v>
      </c>
      <c r="S2146">
        <f t="shared" si="202"/>
        <v>-0.24233589832894736</v>
      </c>
    </row>
    <row r="2147" spans="5:19" x14ac:dyDescent="0.25">
      <c r="E2147">
        <v>133</v>
      </c>
      <c r="F2147">
        <v>14</v>
      </c>
      <c r="G2147">
        <v>4.30375</v>
      </c>
      <c r="H2147">
        <v>83.63</v>
      </c>
      <c r="I2147">
        <v>96.48</v>
      </c>
      <c r="J2147">
        <v>0</v>
      </c>
      <c r="K2147" s="10">
        <f t="shared" si="198"/>
        <v>0.16926315789473684</v>
      </c>
      <c r="L2147" s="10">
        <f t="shared" si="199"/>
        <v>0</v>
      </c>
      <c r="M2147" s="10">
        <f t="shared" si="200"/>
        <v>0.16926315789473684</v>
      </c>
      <c r="O2147">
        <f t="shared" si="201"/>
        <v>6.9495670657894734E-2</v>
      </c>
      <c r="P2147">
        <f t="shared" si="203"/>
        <v>-14.351818327256598</v>
      </c>
      <c r="S2147">
        <f t="shared" si="202"/>
        <v>0.27798268263157894</v>
      </c>
    </row>
    <row r="2148" spans="5:19" x14ac:dyDescent="0.25">
      <c r="E2148">
        <v>133</v>
      </c>
      <c r="F2148">
        <v>15</v>
      </c>
      <c r="G2148">
        <v>4.30375</v>
      </c>
      <c r="H2148">
        <v>460.05</v>
      </c>
      <c r="I2148">
        <v>102.184</v>
      </c>
      <c r="J2148">
        <v>0</v>
      </c>
      <c r="K2148" s="10">
        <f t="shared" si="198"/>
        <v>0.1792701754385965</v>
      </c>
      <c r="L2148" s="10">
        <f t="shared" si="199"/>
        <v>0</v>
      </c>
      <c r="M2148" s="10">
        <f t="shared" si="200"/>
        <v>0.1792701754385965</v>
      </c>
      <c r="O2148">
        <f t="shared" si="201"/>
        <v>7.3604328467105268E-2</v>
      </c>
      <c r="P2148">
        <f t="shared" si="203"/>
        <v>-14.425422655723704</v>
      </c>
      <c r="S2148">
        <f t="shared" si="202"/>
        <v>0.29441731386842107</v>
      </c>
    </row>
    <row r="2149" spans="5:19" x14ac:dyDescent="0.25">
      <c r="E2149">
        <v>133</v>
      </c>
      <c r="F2149">
        <v>16</v>
      </c>
      <c r="G2149">
        <v>4.30375</v>
      </c>
      <c r="H2149">
        <v>486.38</v>
      </c>
      <c r="I2149">
        <v>212.55199999999999</v>
      </c>
      <c r="J2149">
        <v>0</v>
      </c>
      <c r="K2149" s="10">
        <f t="shared" si="198"/>
        <v>0.37289824561403506</v>
      </c>
      <c r="L2149" s="10">
        <f t="shared" si="199"/>
        <v>0</v>
      </c>
      <c r="M2149" s="10">
        <f t="shared" si="200"/>
        <v>0.37289824561403506</v>
      </c>
      <c r="O2149">
        <f t="shared" si="201"/>
        <v>0.15310368770394736</v>
      </c>
      <c r="P2149">
        <f t="shared" si="203"/>
        <v>-14.578526343427651</v>
      </c>
      <c r="S2149">
        <f t="shared" si="202"/>
        <v>0.61241475081578944</v>
      </c>
    </row>
    <row r="2150" spans="5:19" x14ac:dyDescent="0.25">
      <c r="E2150">
        <v>134</v>
      </c>
      <c r="F2150">
        <v>1</v>
      </c>
      <c r="G2150">
        <v>3.5</v>
      </c>
      <c r="H2150">
        <v>366.87</v>
      </c>
      <c r="I2150">
        <v>0</v>
      </c>
      <c r="J2150">
        <v>80.188000000000002</v>
      </c>
      <c r="K2150" s="10">
        <f t="shared" si="198"/>
        <v>0</v>
      </c>
      <c r="L2150" s="10">
        <f t="shared" si="199"/>
        <v>-0.14068070175438596</v>
      </c>
      <c r="M2150" s="10">
        <f t="shared" si="200"/>
        <v>0.14068070175438596</v>
      </c>
      <c r="O2150">
        <f t="shared" si="201"/>
        <v>-5.7760352805921046E-2</v>
      </c>
      <c r="P2150">
        <f t="shared" si="203"/>
        <v>-14.520765990621729</v>
      </c>
      <c r="S2150">
        <f t="shared" si="202"/>
        <v>-0.23104141122368418</v>
      </c>
    </row>
    <row r="2151" spans="5:19" x14ac:dyDescent="0.25">
      <c r="E2151">
        <v>134</v>
      </c>
      <c r="F2151">
        <v>2</v>
      </c>
      <c r="G2151">
        <v>3.5</v>
      </c>
      <c r="H2151">
        <v>398.63</v>
      </c>
      <c r="I2151">
        <v>45.548000000000002</v>
      </c>
      <c r="J2151">
        <v>0</v>
      </c>
      <c r="K2151" s="10">
        <f t="shared" si="198"/>
        <v>7.9908771929824568E-2</v>
      </c>
      <c r="L2151" s="10">
        <f t="shared" si="199"/>
        <v>0</v>
      </c>
      <c r="M2151" s="10">
        <f t="shared" si="200"/>
        <v>7.9908771929824568E-2</v>
      </c>
      <c r="O2151">
        <f t="shared" si="201"/>
        <v>3.2808756292763155E-2</v>
      </c>
      <c r="P2151">
        <f t="shared" si="203"/>
        <v>-14.553574746914492</v>
      </c>
      <c r="S2151">
        <f t="shared" si="202"/>
        <v>0.13123502517105262</v>
      </c>
    </row>
    <row r="2152" spans="5:19" x14ac:dyDescent="0.25">
      <c r="E2152">
        <v>134</v>
      </c>
      <c r="F2152">
        <v>3</v>
      </c>
      <c r="G2152">
        <v>3.5</v>
      </c>
      <c r="H2152">
        <v>420.47</v>
      </c>
      <c r="I2152">
        <v>54.676000000000002</v>
      </c>
      <c r="J2152">
        <v>0</v>
      </c>
      <c r="K2152" s="10">
        <f t="shared" si="198"/>
        <v>9.5922807017543868E-2</v>
      </c>
      <c r="L2152" s="10">
        <f t="shared" si="199"/>
        <v>0</v>
      </c>
      <c r="M2152" s="10">
        <f t="shared" si="200"/>
        <v>9.5922807017543868E-2</v>
      </c>
      <c r="O2152">
        <f t="shared" si="201"/>
        <v>3.9383761286184212E-2</v>
      </c>
      <c r="P2152">
        <f t="shared" si="203"/>
        <v>-14.592958508200676</v>
      </c>
      <c r="S2152">
        <f t="shared" si="202"/>
        <v>0.15753504514473685</v>
      </c>
    </row>
    <row r="2153" spans="5:19" x14ac:dyDescent="0.25">
      <c r="E2153">
        <v>134</v>
      </c>
      <c r="F2153">
        <v>4</v>
      </c>
      <c r="G2153">
        <v>3.5</v>
      </c>
      <c r="H2153">
        <v>395</v>
      </c>
      <c r="I2153">
        <v>45.2</v>
      </c>
      <c r="J2153">
        <v>0</v>
      </c>
      <c r="K2153" s="10">
        <f t="shared" si="198"/>
        <v>7.929824561403509E-2</v>
      </c>
      <c r="L2153" s="10">
        <f t="shared" si="199"/>
        <v>0</v>
      </c>
      <c r="M2153" s="10">
        <f t="shared" si="200"/>
        <v>7.929824561403509E-2</v>
      </c>
      <c r="O2153">
        <f t="shared" si="201"/>
        <v>3.2558087828947369E-2</v>
      </c>
      <c r="P2153">
        <f t="shared" si="203"/>
        <v>-14.625516596029623</v>
      </c>
      <c r="S2153">
        <f t="shared" si="202"/>
        <v>0.13023235131578947</v>
      </c>
    </row>
    <row r="2154" spans="5:19" x14ac:dyDescent="0.25">
      <c r="E2154">
        <v>134</v>
      </c>
      <c r="F2154">
        <v>5</v>
      </c>
      <c r="G2154">
        <v>3.5</v>
      </c>
      <c r="H2154">
        <v>425.07</v>
      </c>
      <c r="I2154">
        <v>58.704000000000001</v>
      </c>
      <c r="J2154">
        <v>0</v>
      </c>
      <c r="K2154" s="10">
        <f t="shared" si="198"/>
        <v>0.10298947368421053</v>
      </c>
      <c r="L2154" s="10">
        <f t="shared" si="199"/>
        <v>0</v>
      </c>
      <c r="M2154" s="10">
        <f t="shared" si="200"/>
        <v>0.10298947368421053</v>
      </c>
      <c r="O2154">
        <f t="shared" si="201"/>
        <v>4.228517672368421E-2</v>
      </c>
      <c r="P2154">
        <f t="shared" si="203"/>
        <v>-14.667801772753307</v>
      </c>
      <c r="S2154">
        <f t="shared" si="202"/>
        <v>0.16914070689473684</v>
      </c>
    </row>
    <row r="2155" spans="5:19" x14ac:dyDescent="0.25">
      <c r="E2155">
        <v>134</v>
      </c>
      <c r="F2155">
        <v>6</v>
      </c>
      <c r="G2155">
        <v>3.5</v>
      </c>
      <c r="H2155">
        <v>436.06</v>
      </c>
      <c r="I2155">
        <v>13.32</v>
      </c>
      <c r="J2155">
        <v>0</v>
      </c>
      <c r="K2155" s="10">
        <f t="shared" si="198"/>
        <v>2.336842105263158E-2</v>
      </c>
      <c r="L2155" s="10">
        <f t="shared" si="199"/>
        <v>0</v>
      </c>
      <c r="M2155" s="10">
        <f t="shared" si="200"/>
        <v>2.336842105263158E-2</v>
      </c>
      <c r="O2155">
        <f t="shared" si="201"/>
        <v>9.5945515460526317E-3</v>
      </c>
      <c r="P2155">
        <f t="shared" si="203"/>
        <v>-14.677396324299361</v>
      </c>
      <c r="S2155">
        <f t="shared" si="202"/>
        <v>3.8378206184210527E-2</v>
      </c>
    </row>
    <row r="2156" spans="5:19" x14ac:dyDescent="0.25">
      <c r="E2156">
        <v>134</v>
      </c>
      <c r="F2156">
        <v>7</v>
      </c>
      <c r="G2156">
        <v>3.5</v>
      </c>
      <c r="H2156">
        <v>437</v>
      </c>
      <c r="I2156">
        <v>0</v>
      </c>
      <c r="J2156">
        <v>24.148</v>
      </c>
      <c r="K2156" s="10">
        <f t="shared" si="198"/>
        <v>0</v>
      </c>
      <c r="L2156" s="10">
        <f t="shared" si="199"/>
        <v>-4.2364912280701751E-2</v>
      </c>
      <c r="M2156" s="10">
        <f t="shared" si="200"/>
        <v>4.2364912280701751E-2</v>
      </c>
      <c r="O2156">
        <f t="shared" si="201"/>
        <v>-1.7394086391447367E-2</v>
      </c>
      <c r="P2156">
        <f t="shared" si="203"/>
        <v>-14.660002237907912</v>
      </c>
      <c r="S2156">
        <f t="shared" si="202"/>
        <v>-6.9576345565789469E-2</v>
      </c>
    </row>
    <row r="2157" spans="5:19" x14ac:dyDescent="0.25">
      <c r="E2157">
        <v>134</v>
      </c>
      <c r="F2157">
        <v>8</v>
      </c>
      <c r="G2157">
        <v>3.5</v>
      </c>
      <c r="H2157">
        <v>426.65</v>
      </c>
      <c r="I2157">
        <v>0</v>
      </c>
      <c r="J2157">
        <v>8.5280000000000005</v>
      </c>
      <c r="K2157" s="10">
        <f t="shared" si="198"/>
        <v>0</v>
      </c>
      <c r="L2157" s="10">
        <f t="shared" si="199"/>
        <v>-1.4961403508771931E-2</v>
      </c>
      <c r="M2157" s="10">
        <f t="shared" si="200"/>
        <v>1.4961403508771931E-2</v>
      </c>
      <c r="O2157">
        <f t="shared" si="201"/>
        <v>-6.1428179868421055E-3</v>
      </c>
      <c r="P2157">
        <f t="shared" si="203"/>
        <v>-14.653859419921071</v>
      </c>
      <c r="S2157">
        <f t="shared" si="202"/>
        <v>-2.4571271947368422E-2</v>
      </c>
    </row>
    <row r="2158" spans="5:19" x14ac:dyDescent="0.25">
      <c r="E2158">
        <v>134</v>
      </c>
      <c r="F2158">
        <v>9</v>
      </c>
      <c r="G2158">
        <v>3.5</v>
      </c>
      <c r="H2158">
        <v>449.66</v>
      </c>
      <c r="I2158">
        <v>248.38</v>
      </c>
      <c r="J2158">
        <v>0</v>
      </c>
      <c r="K2158" s="10">
        <f t="shared" si="198"/>
        <v>0.43575438596491228</v>
      </c>
      <c r="L2158" s="10">
        <f t="shared" si="199"/>
        <v>0</v>
      </c>
      <c r="M2158" s="10">
        <f t="shared" si="200"/>
        <v>0.43575438596491228</v>
      </c>
      <c r="O2158">
        <f t="shared" si="201"/>
        <v>0.17891101449013158</v>
      </c>
      <c r="P2158">
        <f t="shared" si="203"/>
        <v>-14.832770434411202</v>
      </c>
      <c r="S2158">
        <f t="shared" si="202"/>
        <v>0.71564405796052633</v>
      </c>
    </row>
    <row r="2159" spans="5:19" x14ac:dyDescent="0.25">
      <c r="E2159">
        <v>134</v>
      </c>
      <c r="F2159">
        <v>10</v>
      </c>
      <c r="G2159">
        <v>3.5</v>
      </c>
      <c r="H2159">
        <v>479.69</v>
      </c>
      <c r="I2159">
        <v>120.44</v>
      </c>
      <c r="J2159">
        <v>0</v>
      </c>
      <c r="K2159" s="10">
        <f t="shared" si="198"/>
        <v>0.2112982456140351</v>
      </c>
      <c r="L2159" s="10">
        <f t="shared" si="199"/>
        <v>0</v>
      </c>
      <c r="M2159" s="10">
        <f t="shared" si="200"/>
        <v>0.2112982456140351</v>
      </c>
      <c r="O2159">
        <f t="shared" si="201"/>
        <v>8.6754338453947366E-2</v>
      </c>
      <c r="P2159">
        <f t="shared" si="203"/>
        <v>-14.919524772865149</v>
      </c>
      <c r="S2159">
        <f t="shared" si="202"/>
        <v>0.34701735381578946</v>
      </c>
    </row>
    <row r="2160" spans="5:19" x14ac:dyDescent="0.25">
      <c r="E2160">
        <v>134</v>
      </c>
      <c r="F2160">
        <v>11</v>
      </c>
      <c r="G2160">
        <v>3.5</v>
      </c>
      <c r="H2160">
        <v>510.57</v>
      </c>
      <c r="I2160">
        <v>13.816000000000001</v>
      </c>
      <c r="J2160">
        <v>0</v>
      </c>
      <c r="K2160" s="10">
        <f t="shared" si="198"/>
        <v>2.423859649122807E-2</v>
      </c>
      <c r="L2160" s="10">
        <f t="shared" si="199"/>
        <v>0</v>
      </c>
      <c r="M2160" s="10">
        <f t="shared" si="200"/>
        <v>2.423859649122807E-2</v>
      </c>
      <c r="O2160">
        <f t="shared" si="201"/>
        <v>9.9518261381578935E-3</v>
      </c>
      <c r="P2160">
        <f t="shared" si="203"/>
        <v>-14.929476599003307</v>
      </c>
      <c r="S2160">
        <f t="shared" si="202"/>
        <v>3.9807304552631574E-2</v>
      </c>
    </row>
    <row r="2161" spans="5:19" x14ac:dyDescent="0.25">
      <c r="E2161">
        <v>134</v>
      </c>
      <c r="F2161">
        <v>12</v>
      </c>
      <c r="G2161">
        <v>3.5</v>
      </c>
      <c r="H2161">
        <v>453.96</v>
      </c>
      <c r="I2161">
        <v>0</v>
      </c>
      <c r="J2161">
        <v>10.472</v>
      </c>
      <c r="K2161" s="10">
        <f t="shared" si="198"/>
        <v>0</v>
      </c>
      <c r="L2161" s="10">
        <f t="shared" si="199"/>
        <v>-1.8371929824561404E-2</v>
      </c>
      <c r="M2161" s="10">
        <f t="shared" si="200"/>
        <v>1.8371929824561404E-2</v>
      </c>
      <c r="O2161">
        <f t="shared" si="201"/>
        <v>-7.5431038881578942E-3</v>
      </c>
      <c r="P2161">
        <f t="shared" si="203"/>
        <v>-14.921933495115148</v>
      </c>
      <c r="S2161">
        <f t="shared" si="202"/>
        <v>-3.0172415552631577E-2</v>
      </c>
    </row>
    <row r="2162" spans="5:19" x14ac:dyDescent="0.25">
      <c r="E2162">
        <v>134</v>
      </c>
      <c r="F2162">
        <v>13</v>
      </c>
      <c r="G2162">
        <v>3.5</v>
      </c>
      <c r="H2162">
        <v>536.23</v>
      </c>
      <c r="I2162">
        <v>217.184</v>
      </c>
      <c r="J2162">
        <v>0</v>
      </c>
      <c r="K2162" s="10">
        <f t="shared" si="198"/>
        <v>0.38102456140350877</v>
      </c>
      <c r="L2162" s="10">
        <f t="shared" si="199"/>
        <v>0</v>
      </c>
      <c r="M2162" s="10">
        <f t="shared" si="200"/>
        <v>0.38102456140350877</v>
      </c>
      <c r="O2162">
        <f t="shared" si="201"/>
        <v>0.15644017139473684</v>
      </c>
      <c r="P2162">
        <f t="shared" si="203"/>
        <v>-15.078373666509885</v>
      </c>
      <c r="S2162">
        <f t="shared" si="202"/>
        <v>0.62576068557894737</v>
      </c>
    </row>
    <row r="2163" spans="5:19" x14ac:dyDescent="0.25">
      <c r="E2163">
        <v>134</v>
      </c>
      <c r="F2163">
        <v>14</v>
      </c>
      <c r="G2163">
        <v>3.5</v>
      </c>
      <c r="H2163">
        <v>451.73</v>
      </c>
      <c r="I2163">
        <v>181.50399999999999</v>
      </c>
      <c r="J2163">
        <v>0</v>
      </c>
      <c r="K2163" s="10">
        <f t="shared" si="198"/>
        <v>0.31842807017543856</v>
      </c>
      <c r="L2163" s="10">
        <f t="shared" si="199"/>
        <v>0</v>
      </c>
      <c r="M2163" s="10">
        <f t="shared" si="200"/>
        <v>0.31842807017543856</v>
      </c>
      <c r="O2163">
        <f t="shared" si="201"/>
        <v>0.13073945073684209</v>
      </c>
      <c r="P2163">
        <f t="shared" si="203"/>
        <v>-15.209113117246726</v>
      </c>
      <c r="S2163">
        <f t="shared" si="202"/>
        <v>0.52295780294736838</v>
      </c>
    </row>
    <row r="2164" spans="5:19" x14ac:dyDescent="0.25">
      <c r="E2164">
        <v>134</v>
      </c>
      <c r="F2164">
        <v>15</v>
      </c>
      <c r="G2164">
        <v>3.5</v>
      </c>
      <c r="H2164">
        <v>553.15</v>
      </c>
      <c r="I2164">
        <v>144.15600000000001</v>
      </c>
      <c r="J2164">
        <v>0</v>
      </c>
      <c r="K2164" s="10">
        <f t="shared" si="198"/>
        <v>0.25290526315789474</v>
      </c>
      <c r="L2164" s="10">
        <f t="shared" si="199"/>
        <v>0</v>
      </c>
      <c r="M2164" s="10">
        <f t="shared" si="200"/>
        <v>0.25290526315789474</v>
      </c>
      <c r="O2164">
        <f t="shared" si="201"/>
        <v>0.1038372502006579</v>
      </c>
      <c r="P2164">
        <f t="shared" si="203"/>
        <v>-15.312950367447383</v>
      </c>
      <c r="S2164">
        <f t="shared" si="202"/>
        <v>0.4153490008026316</v>
      </c>
    </row>
    <row r="2165" spans="5:19" x14ac:dyDescent="0.25">
      <c r="E2165">
        <v>134</v>
      </c>
      <c r="F2165">
        <v>16</v>
      </c>
      <c r="G2165">
        <v>3.5</v>
      </c>
      <c r="H2165">
        <v>529.79</v>
      </c>
      <c r="I2165">
        <v>53.171999999999997</v>
      </c>
      <c r="J2165">
        <v>0</v>
      </c>
      <c r="K2165" s="10">
        <f t="shared" si="198"/>
        <v>9.3284210526315789E-2</v>
      </c>
      <c r="L2165" s="10">
        <f t="shared" si="199"/>
        <v>0</v>
      </c>
      <c r="M2165" s="10">
        <f t="shared" si="200"/>
        <v>9.3284210526315789E-2</v>
      </c>
      <c r="O2165">
        <f t="shared" si="201"/>
        <v>3.8300412523026316E-2</v>
      </c>
      <c r="P2165">
        <f t="shared" si="203"/>
        <v>-15.35125077997041</v>
      </c>
      <c r="S2165">
        <f t="shared" si="202"/>
        <v>0.15320165009210526</v>
      </c>
    </row>
    <row r="2166" spans="5:19" x14ac:dyDescent="0.25">
      <c r="E2166">
        <v>135</v>
      </c>
      <c r="F2166">
        <v>1</v>
      </c>
      <c r="G2166">
        <v>2.15</v>
      </c>
      <c r="H2166">
        <v>469.93</v>
      </c>
      <c r="I2166">
        <v>77.62</v>
      </c>
      <c r="J2166">
        <v>0</v>
      </c>
      <c r="K2166" s="10">
        <f t="shared" si="198"/>
        <v>0.13617543859649123</v>
      </c>
      <c r="L2166" s="10">
        <f t="shared" si="199"/>
        <v>0</v>
      </c>
      <c r="M2166" s="10">
        <f t="shared" si="200"/>
        <v>0.13617543859649123</v>
      </c>
      <c r="O2166">
        <f t="shared" si="201"/>
        <v>5.5910592417763152E-2</v>
      </c>
      <c r="P2166">
        <f t="shared" si="203"/>
        <v>-15.407161372388174</v>
      </c>
      <c r="S2166">
        <f t="shared" si="202"/>
        <v>0.22364236967105261</v>
      </c>
    </row>
    <row r="2167" spans="5:19" x14ac:dyDescent="0.25">
      <c r="E2167">
        <v>135</v>
      </c>
      <c r="F2167">
        <v>2</v>
      </c>
      <c r="G2167">
        <v>2.15</v>
      </c>
      <c r="H2167">
        <v>304.41000000000003</v>
      </c>
      <c r="I2167">
        <v>20.904</v>
      </c>
      <c r="J2167">
        <v>0</v>
      </c>
      <c r="K2167" s="10">
        <f t="shared" si="198"/>
        <v>3.6673684210526317E-2</v>
      </c>
      <c r="L2167" s="10">
        <f t="shared" si="199"/>
        <v>0</v>
      </c>
      <c r="M2167" s="10">
        <f t="shared" si="200"/>
        <v>3.6673684210526317E-2</v>
      </c>
      <c r="O2167">
        <f t="shared" si="201"/>
        <v>1.5057395309210526E-2</v>
      </c>
      <c r="P2167">
        <f t="shared" si="203"/>
        <v>-15.422218767697384</v>
      </c>
      <c r="S2167">
        <f t="shared" si="202"/>
        <v>6.0229581236842106E-2</v>
      </c>
    </row>
    <row r="2168" spans="5:19" x14ac:dyDescent="0.25">
      <c r="E2168">
        <v>135</v>
      </c>
      <c r="F2168">
        <v>3</v>
      </c>
      <c r="G2168">
        <v>2.15</v>
      </c>
      <c r="H2168">
        <v>87.46</v>
      </c>
      <c r="I2168">
        <v>0</v>
      </c>
      <c r="J2168">
        <v>36.46</v>
      </c>
      <c r="K2168" s="10">
        <f t="shared" si="198"/>
        <v>0</v>
      </c>
      <c r="L2168" s="10">
        <f t="shared" si="199"/>
        <v>-6.3964912280701752E-2</v>
      </c>
      <c r="M2168" s="10">
        <f t="shared" si="200"/>
        <v>6.3964912280701752E-2</v>
      </c>
      <c r="O2168">
        <f t="shared" si="201"/>
        <v>-2.6262563766447367E-2</v>
      </c>
      <c r="P2168">
        <f t="shared" si="203"/>
        <v>-15.395956203930936</v>
      </c>
      <c r="S2168">
        <f t="shared" si="202"/>
        <v>-0.10505025506578947</v>
      </c>
    </row>
    <row r="2169" spans="5:19" x14ac:dyDescent="0.25">
      <c r="E2169">
        <v>135</v>
      </c>
      <c r="F2169">
        <v>4</v>
      </c>
      <c r="G2169">
        <v>2.15</v>
      </c>
      <c r="H2169">
        <v>274.2</v>
      </c>
      <c r="I2169">
        <v>10.9</v>
      </c>
      <c r="J2169">
        <v>0</v>
      </c>
      <c r="K2169" s="10">
        <f t="shared" si="198"/>
        <v>1.9122807017543861E-2</v>
      </c>
      <c r="L2169" s="10">
        <f t="shared" si="199"/>
        <v>0</v>
      </c>
      <c r="M2169" s="10">
        <f t="shared" si="200"/>
        <v>1.9122807017543861E-2</v>
      </c>
      <c r="O2169">
        <f t="shared" si="201"/>
        <v>7.8513972861842113E-3</v>
      </c>
      <c r="P2169">
        <f t="shared" si="203"/>
        <v>-15.403807601217121</v>
      </c>
      <c r="S2169">
        <f t="shared" si="202"/>
        <v>3.1405589144736845E-2</v>
      </c>
    </row>
    <row r="2170" spans="5:19" x14ac:dyDescent="0.25">
      <c r="E2170">
        <v>135</v>
      </c>
      <c r="F2170">
        <v>5</v>
      </c>
      <c r="G2170">
        <v>2.15</v>
      </c>
      <c r="H2170">
        <v>435.46</v>
      </c>
      <c r="I2170">
        <v>124.72799999999999</v>
      </c>
      <c r="J2170">
        <v>0</v>
      </c>
      <c r="K2170" s="10">
        <f t="shared" si="198"/>
        <v>0.21882105263157894</v>
      </c>
      <c r="L2170" s="10">
        <f t="shared" si="199"/>
        <v>0</v>
      </c>
      <c r="M2170" s="10">
        <f t="shared" si="200"/>
        <v>0.21882105263157894</v>
      </c>
      <c r="O2170">
        <f t="shared" si="201"/>
        <v>8.9843034927631571E-2</v>
      </c>
      <c r="P2170">
        <f t="shared" si="203"/>
        <v>-15.493650636144753</v>
      </c>
      <c r="S2170">
        <f t="shared" si="202"/>
        <v>0.35937213971052628</v>
      </c>
    </row>
    <row r="2171" spans="5:19" x14ac:dyDescent="0.25">
      <c r="E2171">
        <v>135</v>
      </c>
      <c r="F2171">
        <v>6</v>
      </c>
      <c r="G2171">
        <v>2.15</v>
      </c>
      <c r="H2171">
        <v>409.52</v>
      </c>
      <c r="I2171">
        <v>0</v>
      </c>
      <c r="J2171">
        <v>31.968</v>
      </c>
      <c r="K2171" s="10">
        <f t="shared" si="198"/>
        <v>0</v>
      </c>
      <c r="L2171" s="10">
        <f t="shared" si="199"/>
        <v>-5.6084210526315792E-2</v>
      </c>
      <c r="M2171" s="10">
        <f t="shared" si="200"/>
        <v>5.6084210526315792E-2</v>
      </c>
      <c r="O2171">
        <f t="shared" si="201"/>
        <v>-2.3026923710526316E-2</v>
      </c>
      <c r="P2171">
        <f t="shared" si="203"/>
        <v>-15.470623712434227</v>
      </c>
      <c r="S2171">
        <f t="shared" si="202"/>
        <v>-9.2107694842105264E-2</v>
      </c>
    </row>
    <row r="2172" spans="5:19" x14ac:dyDescent="0.25">
      <c r="E2172">
        <v>135</v>
      </c>
      <c r="F2172">
        <v>7</v>
      </c>
      <c r="G2172">
        <v>2.15</v>
      </c>
      <c r="H2172">
        <v>407.74</v>
      </c>
      <c r="I2172">
        <v>16.408000000000001</v>
      </c>
      <c r="J2172">
        <v>0</v>
      </c>
      <c r="K2172" s="10">
        <f t="shared" si="198"/>
        <v>2.8785964912280703E-2</v>
      </c>
      <c r="L2172" s="10">
        <f t="shared" si="199"/>
        <v>0</v>
      </c>
      <c r="M2172" s="10">
        <f t="shared" si="200"/>
        <v>2.8785964912280703E-2</v>
      </c>
      <c r="O2172">
        <f t="shared" si="201"/>
        <v>1.1818874006578948E-2</v>
      </c>
      <c r="P2172">
        <f t="shared" si="203"/>
        <v>-15.482442586440806</v>
      </c>
      <c r="S2172">
        <f t="shared" si="202"/>
        <v>4.727549602631579E-2</v>
      </c>
    </row>
    <row r="2173" spans="5:19" x14ac:dyDescent="0.25">
      <c r="E2173">
        <v>135</v>
      </c>
      <c r="F2173">
        <v>8</v>
      </c>
      <c r="G2173">
        <v>2.15</v>
      </c>
      <c r="H2173">
        <v>385.34</v>
      </c>
      <c r="I2173">
        <v>0</v>
      </c>
      <c r="J2173">
        <v>51.276000000000003</v>
      </c>
      <c r="K2173" s="10">
        <f t="shared" si="198"/>
        <v>0</v>
      </c>
      <c r="L2173" s="10">
        <f t="shared" si="199"/>
        <v>-8.9957894736842112E-2</v>
      </c>
      <c r="M2173" s="10">
        <f t="shared" si="200"/>
        <v>8.9957894736842112E-2</v>
      </c>
      <c r="O2173">
        <f t="shared" si="201"/>
        <v>-3.6934701582236842E-2</v>
      </c>
      <c r="P2173">
        <f t="shared" si="203"/>
        <v>-15.44550788485857</v>
      </c>
      <c r="S2173">
        <f t="shared" si="202"/>
        <v>-0.14773880632894737</v>
      </c>
    </row>
    <row r="2174" spans="5:19" x14ac:dyDescent="0.25">
      <c r="E2174">
        <v>135</v>
      </c>
      <c r="F2174">
        <v>9</v>
      </c>
      <c r="G2174">
        <v>2.15</v>
      </c>
      <c r="H2174">
        <v>331.54</v>
      </c>
      <c r="I2174">
        <v>39.204000000000001</v>
      </c>
      <c r="J2174">
        <v>0</v>
      </c>
      <c r="K2174" s="10">
        <f t="shared" si="198"/>
        <v>6.8778947368421051E-2</v>
      </c>
      <c r="L2174" s="10">
        <f t="shared" si="199"/>
        <v>0</v>
      </c>
      <c r="M2174" s="10">
        <f t="shared" si="200"/>
        <v>6.8778947368421051E-2</v>
      </c>
      <c r="O2174">
        <f t="shared" si="201"/>
        <v>2.8239099009868419E-2</v>
      </c>
      <c r="P2174">
        <f t="shared" si="203"/>
        <v>-15.473746983868438</v>
      </c>
      <c r="S2174">
        <f t="shared" si="202"/>
        <v>0.11295639603947367</v>
      </c>
    </row>
    <row r="2175" spans="5:19" x14ac:dyDescent="0.25">
      <c r="E2175">
        <v>135</v>
      </c>
      <c r="F2175">
        <v>10</v>
      </c>
      <c r="G2175">
        <v>2.15</v>
      </c>
      <c r="H2175">
        <v>330.5</v>
      </c>
      <c r="I2175">
        <v>26.744</v>
      </c>
      <c r="J2175">
        <v>0</v>
      </c>
      <c r="K2175" s="10">
        <f t="shared" si="198"/>
        <v>4.6919298245614034E-2</v>
      </c>
      <c r="L2175" s="10">
        <f t="shared" si="199"/>
        <v>0</v>
      </c>
      <c r="M2175" s="10">
        <f t="shared" si="200"/>
        <v>4.6919298245614034E-2</v>
      </c>
      <c r="O2175">
        <f t="shared" si="201"/>
        <v>1.9264015506578944E-2</v>
      </c>
      <c r="P2175">
        <f t="shared" si="203"/>
        <v>-15.493010999375016</v>
      </c>
      <c r="S2175">
        <f t="shared" si="202"/>
        <v>7.7056062026315778E-2</v>
      </c>
    </row>
    <row r="2176" spans="5:19" x14ac:dyDescent="0.25">
      <c r="E2176">
        <v>135</v>
      </c>
      <c r="F2176">
        <v>11</v>
      </c>
      <c r="G2176">
        <v>2.15</v>
      </c>
      <c r="H2176">
        <v>344.26</v>
      </c>
      <c r="I2176">
        <v>69.656000000000006</v>
      </c>
      <c r="J2176">
        <v>0</v>
      </c>
      <c r="K2176" s="10">
        <f t="shared" si="198"/>
        <v>0.12220350877192984</v>
      </c>
      <c r="L2176" s="10">
        <f t="shared" si="199"/>
        <v>0</v>
      </c>
      <c r="M2176" s="10">
        <f t="shared" si="200"/>
        <v>0.12220350877192984</v>
      </c>
      <c r="O2176">
        <f t="shared" si="201"/>
        <v>5.0174030217105266E-2</v>
      </c>
      <c r="P2176">
        <f t="shared" si="203"/>
        <v>-15.543185029592122</v>
      </c>
      <c r="S2176">
        <f t="shared" si="202"/>
        <v>0.20069612086842106</v>
      </c>
    </row>
    <row r="2177" spans="5:19" x14ac:dyDescent="0.25">
      <c r="E2177">
        <v>135</v>
      </c>
      <c r="F2177">
        <v>12</v>
      </c>
      <c r="G2177">
        <v>2.15</v>
      </c>
      <c r="H2177">
        <v>312.82</v>
      </c>
      <c r="I2177">
        <v>17.004000000000001</v>
      </c>
      <c r="J2177">
        <v>0</v>
      </c>
      <c r="K2177" s="10">
        <f t="shared" si="198"/>
        <v>2.9831578947368424E-2</v>
      </c>
      <c r="L2177" s="10">
        <f t="shared" si="199"/>
        <v>0</v>
      </c>
      <c r="M2177" s="10">
        <f t="shared" si="200"/>
        <v>2.9831578947368424E-2</v>
      </c>
      <c r="O2177">
        <f t="shared" si="201"/>
        <v>1.2248179766447369E-2</v>
      </c>
      <c r="P2177">
        <f t="shared" si="203"/>
        <v>-15.555433209358569</v>
      </c>
      <c r="S2177">
        <f t="shared" si="202"/>
        <v>4.8992719065789475E-2</v>
      </c>
    </row>
    <row r="2178" spans="5:19" x14ac:dyDescent="0.25">
      <c r="E2178">
        <v>135</v>
      </c>
      <c r="F2178">
        <v>13</v>
      </c>
      <c r="G2178">
        <v>2.15</v>
      </c>
      <c r="H2178">
        <v>313.57</v>
      </c>
      <c r="I2178">
        <v>27.867999999999999</v>
      </c>
      <c r="J2178">
        <v>0</v>
      </c>
      <c r="K2178" s="10">
        <f t="shared" si="198"/>
        <v>4.8891228070175437E-2</v>
      </c>
      <c r="L2178" s="10">
        <f t="shared" si="199"/>
        <v>0</v>
      </c>
      <c r="M2178" s="10">
        <f t="shared" si="200"/>
        <v>4.8891228070175437E-2</v>
      </c>
      <c r="O2178">
        <f t="shared" si="201"/>
        <v>2.007364583223684E-2</v>
      </c>
      <c r="P2178">
        <f t="shared" si="203"/>
        <v>-15.575506855190806</v>
      </c>
      <c r="S2178">
        <f t="shared" si="202"/>
        <v>8.0294583328947358E-2</v>
      </c>
    </row>
    <row r="2179" spans="5:19" x14ac:dyDescent="0.25">
      <c r="E2179">
        <v>135</v>
      </c>
      <c r="F2179">
        <v>14</v>
      </c>
      <c r="G2179">
        <v>2.15</v>
      </c>
      <c r="H2179">
        <v>95</v>
      </c>
      <c r="I2179">
        <v>0</v>
      </c>
      <c r="J2179">
        <v>41.247999999999998</v>
      </c>
      <c r="K2179" s="10">
        <f t="shared" si="198"/>
        <v>0</v>
      </c>
      <c r="L2179" s="10">
        <f t="shared" si="199"/>
        <v>-7.2364912280701757E-2</v>
      </c>
      <c r="M2179" s="10">
        <f t="shared" si="200"/>
        <v>7.2364912280701757E-2</v>
      </c>
      <c r="O2179">
        <f t="shared" si="201"/>
        <v>-2.9711416078947367E-2</v>
      </c>
      <c r="P2179">
        <f t="shared" si="203"/>
        <v>-15.545795439111858</v>
      </c>
      <c r="S2179">
        <f t="shared" si="202"/>
        <v>-0.11884566431578947</v>
      </c>
    </row>
    <row r="2180" spans="5:19" x14ac:dyDescent="0.25">
      <c r="E2180">
        <v>135</v>
      </c>
      <c r="F2180">
        <v>15</v>
      </c>
      <c r="G2180">
        <v>2.15</v>
      </c>
      <c r="H2180">
        <v>273.45999999999998</v>
      </c>
      <c r="I2180">
        <v>101.152</v>
      </c>
      <c r="J2180">
        <v>0</v>
      </c>
      <c r="K2180" s="10">
        <f t="shared" si="198"/>
        <v>0.17745964912280701</v>
      </c>
      <c r="L2180" s="10">
        <f t="shared" si="199"/>
        <v>0</v>
      </c>
      <c r="M2180" s="10">
        <f t="shared" si="200"/>
        <v>0.17745964912280701</v>
      </c>
      <c r="O2180">
        <f t="shared" si="201"/>
        <v>7.2860966815789463E-2</v>
      </c>
      <c r="P2180">
        <f t="shared" si="203"/>
        <v>-15.618656405927647</v>
      </c>
      <c r="S2180">
        <f t="shared" si="202"/>
        <v>0.29144386726315785</v>
      </c>
    </row>
    <row r="2181" spans="5:19" x14ac:dyDescent="0.25">
      <c r="E2181">
        <v>135</v>
      </c>
      <c r="F2181">
        <v>16</v>
      </c>
      <c r="G2181">
        <v>2.15</v>
      </c>
      <c r="H2181">
        <v>95</v>
      </c>
      <c r="I2181">
        <v>34.683999999999997</v>
      </c>
      <c r="J2181">
        <v>0</v>
      </c>
      <c r="K2181" s="10">
        <f t="shared" si="198"/>
        <v>6.0849122807017542E-2</v>
      </c>
      <c r="L2181" s="10">
        <f t="shared" si="199"/>
        <v>0</v>
      </c>
      <c r="M2181" s="10">
        <f t="shared" si="200"/>
        <v>6.0849122807017542E-2</v>
      </c>
      <c r="O2181">
        <f t="shared" si="201"/>
        <v>2.4983290226973681E-2</v>
      </c>
      <c r="P2181">
        <f t="shared" si="203"/>
        <v>-15.64363969615462</v>
      </c>
      <c r="S2181">
        <f t="shared" si="202"/>
        <v>9.9933160907894725E-2</v>
      </c>
    </row>
    <row r="2182" spans="5:19" x14ac:dyDescent="0.25">
      <c r="E2182">
        <v>136</v>
      </c>
      <c r="F2182">
        <v>1</v>
      </c>
      <c r="G2182">
        <v>3.930625</v>
      </c>
      <c r="H2182">
        <v>307.55</v>
      </c>
      <c r="I2182">
        <v>0</v>
      </c>
      <c r="J2182">
        <v>49.375999999999998</v>
      </c>
      <c r="K2182" s="10">
        <f t="shared" si="198"/>
        <v>0</v>
      </c>
      <c r="L2182" s="10">
        <f t="shared" si="199"/>
        <v>-8.6624561403508771E-2</v>
      </c>
      <c r="M2182" s="10">
        <f t="shared" si="200"/>
        <v>8.6624561403508771E-2</v>
      </c>
      <c r="O2182">
        <f t="shared" si="201"/>
        <v>-3.5566109394736839E-2</v>
      </c>
      <c r="P2182">
        <f t="shared" si="203"/>
        <v>-15.608073586759884</v>
      </c>
      <c r="S2182">
        <f t="shared" si="202"/>
        <v>-0.14226443757894736</v>
      </c>
    </row>
    <row r="2183" spans="5:19" x14ac:dyDescent="0.25">
      <c r="E2183">
        <v>136</v>
      </c>
      <c r="F2183">
        <v>2</v>
      </c>
      <c r="G2183">
        <v>3.930625</v>
      </c>
      <c r="H2183">
        <v>314.75</v>
      </c>
      <c r="I2183">
        <v>24.835999999999999</v>
      </c>
      <c r="J2183">
        <v>0</v>
      </c>
      <c r="K2183" s="10">
        <f t="shared" ref="K2183:K2246" si="204">I2183/$G$3</f>
        <v>4.3571929824561401E-2</v>
      </c>
      <c r="L2183" s="10">
        <f t="shared" ref="L2183:L2246" si="205">-J2183/$G$3</f>
        <v>0</v>
      </c>
      <c r="M2183" s="10">
        <f t="shared" ref="M2183:M2246" si="206">J2183/$G$3 +I2183/$G$3</f>
        <v>4.3571929824561401E-2</v>
      </c>
      <c r="O2183">
        <f t="shared" ref="O2183:O2246" si="207">(K2183*$J$2+L2183*$J$2)*0.25</f>
        <v>1.7889660825657891E-2</v>
      </c>
      <c r="P2183">
        <f t="shared" si="203"/>
        <v>-15.625963247585542</v>
      </c>
      <c r="S2183">
        <f t="shared" ref="S2183:S2246" si="208">(K2183*$J$2+L2183*$J$2)</f>
        <v>7.1558643302631564E-2</v>
      </c>
    </row>
    <row r="2184" spans="5:19" x14ac:dyDescent="0.25">
      <c r="E2184">
        <v>136</v>
      </c>
      <c r="F2184">
        <v>3</v>
      </c>
      <c r="G2184">
        <v>3.930625</v>
      </c>
      <c r="H2184">
        <v>303.17</v>
      </c>
      <c r="I2184">
        <v>77.831999999999994</v>
      </c>
      <c r="J2184">
        <v>0</v>
      </c>
      <c r="K2184" s="10">
        <f t="shared" si="204"/>
        <v>0.13654736842105261</v>
      </c>
      <c r="L2184" s="10">
        <f t="shared" si="205"/>
        <v>0</v>
      </c>
      <c r="M2184" s="10">
        <f t="shared" si="206"/>
        <v>0.13654736842105261</v>
      </c>
      <c r="O2184">
        <f t="shared" si="207"/>
        <v>5.6063298493421045E-2</v>
      </c>
      <c r="P2184">
        <f t="shared" ref="P2184:P2247" si="209">P2183-O2184</f>
        <v>-15.682026546078962</v>
      </c>
      <c r="S2184">
        <f t="shared" si="208"/>
        <v>0.22425319397368418</v>
      </c>
    </row>
    <row r="2185" spans="5:19" x14ac:dyDescent="0.25">
      <c r="E2185">
        <v>136</v>
      </c>
      <c r="F2185">
        <v>4</v>
      </c>
      <c r="G2185">
        <v>3.930625</v>
      </c>
      <c r="H2185">
        <v>292.94</v>
      </c>
      <c r="I2185">
        <v>22.327999999999999</v>
      </c>
      <c r="J2185">
        <v>0</v>
      </c>
      <c r="K2185" s="10">
        <f t="shared" si="204"/>
        <v>3.9171929824561399E-2</v>
      </c>
      <c r="L2185" s="10">
        <f t="shared" si="205"/>
        <v>0</v>
      </c>
      <c r="M2185" s="10">
        <f t="shared" si="206"/>
        <v>3.9171929824561399E-2</v>
      </c>
      <c r="O2185">
        <f t="shared" si="207"/>
        <v>1.6083119138157891E-2</v>
      </c>
      <c r="P2185">
        <f t="shared" si="209"/>
        <v>-15.698109665217119</v>
      </c>
      <c r="S2185">
        <f t="shared" si="208"/>
        <v>6.4332476552631565E-2</v>
      </c>
    </row>
    <row r="2186" spans="5:19" x14ac:dyDescent="0.25">
      <c r="E2186">
        <v>136</v>
      </c>
      <c r="F2186">
        <v>5</v>
      </c>
      <c r="G2186">
        <v>3.930625</v>
      </c>
      <c r="H2186">
        <v>86.95</v>
      </c>
      <c r="I2186">
        <v>0</v>
      </c>
      <c r="J2186">
        <v>127.264</v>
      </c>
      <c r="K2186" s="10">
        <f t="shared" si="204"/>
        <v>0</v>
      </c>
      <c r="L2186" s="10">
        <f t="shared" si="205"/>
        <v>-0.22327017543859648</v>
      </c>
      <c r="M2186" s="10">
        <f t="shared" si="206"/>
        <v>0.22327017543859648</v>
      </c>
      <c r="O2186">
        <f t="shared" si="207"/>
        <v>-9.1669745342105258E-2</v>
      </c>
      <c r="P2186">
        <f t="shared" si="209"/>
        <v>-15.606439919875013</v>
      </c>
      <c r="S2186">
        <f t="shared" si="208"/>
        <v>-0.36667898136842103</v>
      </c>
    </row>
    <row r="2187" spans="5:19" x14ac:dyDescent="0.25">
      <c r="E2187">
        <v>136</v>
      </c>
      <c r="F2187">
        <v>6</v>
      </c>
      <c r="G2187">
        <v>3.930625</v>
      </c>
      <c r="H2187">
        <v>271.08999999999997</v>
      </c>
      <c r="I2187">
        <v>115.30800000000001</v>
      </c>
      <c r="J2187">
        <v>0</v>
      </c>
      <c r="K2187" s="10">
        <f t="shared" si="204"/>
        <v>0.20229473684210528</v>
      </c>
      <c r="L2187" s="10">
        <f t="shared" si="205"/>
        <v>0</v>
      </c>
      <c r="M2187" s="10">
        <f t="shared" si="206"/>
        <v>0.20229473684210528</v>
      </c>
      <c r="O2187">
        <f t="shared" si="207"/>
        <v>8.3057698924342102E-2</v>
      </c>
      <c r="P2187">
        <f t="shared" si="209"/>
        <v>-15.689497618799356</v>
      </c>
      <c r="S2187">
        <f t="shared" si="208"/>
        <v>0.33223079569736841</v>
      </c>
    </row>
    <row r="2188" spans="5:19" x14ac:dyDescent="0.25">
      <c r="E2188">
        <v>136</v>
      </c>
      <c r="F2188">
        <v>7</v>
      </c>
      <c r="G2188">
        <v>3.930625</v>
      </c>
      <c r="H2188">
        <v>286.39999999999998</v>
      </c>
      <c r="I2188">
        <v>44.268000000000001</v>
      </c>
      <c r="J2188">
        <v>0</v>
      </c>
      <c r="K2188" s="10">
        <f t="shared" si="204"/>
        <v>7.7663157894736837E-2</v>
      </c>
      <c r="L2188" s="10">
        <f t="shared" si="205"/>
        <v>0</v>
      </c>
      <c r="M2188" s="10">
        <f t="shared" si="206"/>
        <v>7.7663157894736837E-2</v>
      </c>
      <c r="O2188">
        <f t="shared" si="207"/>
        <v>3.1886757345394735E-2</v>
      </c>
      <c r="P2188">
        <f t="shared" si="209"/>
        <v>-15.721384376144751</v>
      </c>
      <c r="S2188">
        <f t="shared" si="208"/>
        <v>0.12754702938157894</v>
      </c>
    </row>
    <row r="2189" spans="5:19" x14ac:dyDescent="0.25">
      <c r="E2189">
        <v>136</v>
      </c>
      <c r="F2189">
        <v>8</v>
      </c>
      <c r="G2189">
        <v>3.930625</v>
      </c>
      <c r="H2189">
        <v>297.61</v>
      </c>
      <c r="I2189">
        <v>16.884</v>
      </c>
      <c r="J2189">
        <v>0</v>
      </c>
      <c r="K2189" s="10">
        <f t="shared" si="204"/>
        <v>2.9621052631578947E-2</v>
      </c>
      <c r="L2189" s="10">
        <f t="shared" si="205"/>
        <v>0</v>
      </c>
      <c r="M2189" s="10">
        <f t="shared" si="206"/>
        <v>2.9621052631578947E-2</v>
      </c>
      <c r="O2189">
        <f t="shared" si="207"/>
        <v>1.2161742365131577E-2</v>
      </c>
      <c r="P2189">
        <f t="shared" si="209"/>
        <v>-15.733546118509883</v>
      </c>
      <c r="S2189">
        <f t="shared" si="208"/>
        <v>4.864696946052631E-2</v>
      </c>
    </row>
    <row r="2190" spans="5:19" x14ac:dyDescent="0.25">
      <c r="E2190">
        <v>136</v>
      </c>
      <c r="F2190">
        <v>9</v>
      </c>
      <c r="G2190">
        <v>3.930625</v>
      </c>
      <c r="H2190">
        <v>281.32</v>
      </c>
      <c r="I2190">
        <v>0.46400000000000002</v>
      </c>
      <c r="J2190">
        <v>0</v>
      </c>
      <c r="K2190" s="10">
        <f t="shared" si="204"/>
        <v>8.1403508771929825E-4</v>
      </c>
      <c r="L2190" s="10">
        <f t="shared" si="205"/>
        <v>0</v>
      </c>
      <c r="M2190" s="10">
        <f t="shared" si="206"/>
        <v>8.1403508771929825E-4</v>
      </c>
      <c r="O2190">
        <f t="shared" si="207"/>
        <v>3.3422461842105264E-4</v>
      </c>
      <c r="P2190">
        <f t="shared" si="209"/>
        <v>-15.733880343128304</v>
      </c>
      <c r="S2190">
        <f t="shared" si="208"/>
        <v>1.3368984736842106E-3</v>
      </c>
    </row>
    <row r="2191" spans="5:19" x14ac:dyDescent="0.25">
      <c r="E2191">
        <v>136</v>
      </c>
      <c r="F2191">
        <v>10</v>
      </c>
      <c r="G2191">
        <v>3.930625</v>
      </c>
      <c r="H2191">
        <v>219.73</v>
      </c>
      <c r="I2191">
        <v>52.344000000000001</v>
      </c>
      <c r="J2191">
        <v>0</v>
      </c>
      <c r="K2191" s="10">
        <f t="shared" si="204"/>
        <v>9.1831578947368417E-2</v>
      </c>
      <c r="L2191" s="10">
        <f t="shared" si="205"/>
        <v>0</v>
      </c>
      <c r="M2191" s="10">
        <f t="shared" si="206"/>
        <v>9.1831578947368417E-2</v>
      </c>
      <c r="O2191">
        <f t="shared" si="207"/>
        <v>3.7703994453947363E-2</v>
      </c>
      <c r="P2191">
        <f t="shared" si="209"/>
        <v>-15.771584337582251</v>
      </c>
      <c r="S2191">
        <f t="shared" si="208"/>
        <v>0.15081597781578945</v>
      </c>
    </row>
    <row r="2192" spans="5:19" x14ac:dyDescent="0.25">
      <c r="E2192">
        <v>136</v>
      </c>
      <c r="F2192">
        <v>11</v>
      </c>
      <c r="G2192">
        <v>3.930625</v>
      </c>
      <c r="H2192">
        <v>252.6</v>
      </c>
      <c r="I2192">
        <v>27.5</v>
      </c>
      <c r="J2192">
        <v>0</v>
      </c>
      <c r="K2192" s="10">
        <f t="shared" si="204"/>
        <v>4.8245614035087717E-2</v>
      </c>
      <c r="L2192" s="10">
        <f t="shared" si="205"/>
        <v>0</v>
      </c>
      <c r="M2192" s="10">
        <f t="shared" si="206"/>
        <v>4.8245614035087717E-2</v>
      </c>
      <c r="O2192">
        <f t="shared" si="207"/>
        <v>1.9808571134868419E-2</v>
      </c>
      <c r="P2192">
        <f t="shared" si="209"/>
        <v>-15.791392908717119</v>
      </c>
      <c r="S2192">
        <f t="shared" si="208"/>
        <v>7.9234284539473676E-2</v>
      </c>
    </row>
    <row r="2193" spans="5:19" x14ac:dyDescent="0.25">
      <c r="E2193">
        <v>136</v>
      </c>
      <c r="F2193">
        <v>12</v>
      </c>
      <c r="G2193">
        <v>3.930625</v>
      </c>
      <c r="H2193">
        <v>292.48</v>
      </c>
      <c r="I2193">
        <v>65.144000000000005</v>
      </c>
      <c r="J2193">
        <v>0</v>
      </c>
      <c r="K2193" s="10">
        <f t="shared" si="204"/>
        <v>0.11428771929824562</v>
      </c>
      <c r="L2193" s="10">
        <f t="shared" si="205"/>
        <v>0</v>
      </c>
      <c r="M2193" s="10">
        <f t="shared" si="206"/>
        <v>0.11428771929824562</v>
      </c>
      <c r="O2193">
        <f t="shared" si="207"/>
        <v>4.6923983927631578E-2</v>
      </c>
      <c r="P2193">
        <f t="shared" si="209"/>
        <v>-15.838316892644752</v>
      </c>
      <c r="S2193">
        <f t="shared" si="208"/>
        <v>0.18769593571052631</v>
      </c>
    </row>
    <row r="2194" spans="5:19" x14ac:dyDescent="0.25">
      <c r="E2194">
        <v>136</v>
      </c>
      <c r="F2194">
        <v>13</v>
      </c>
      <c r="G2194">
        <v>3.930625</v>
      </c>
      <c r="H2194">
        <v>333.56</v>
      </c>
      <c r="I2194">
        <v>90.727999999999994</v>
      </c>
      <c r="J2194">
        <v>0</v>
      </c>
      <c r="K2194" s="10">
        <f t="shared" si="204"/>
        <v>0.15917192982456138</v>
      </c>
      <c r="L2194" s="10">
        <f t="shared" si="205"/>
        <v>0</v>
      </c>
      <c r="M2194" s="10">
        <f t="shared" si="206"/>
        <v>0.15917192982456138</v>
      </c>
      <c r="O2194">
        <f t="shared" si="207"/>
        <v>6.535243788815788E-2</v>
      </c>
      <c r="P2194">
        <f t="shared" si="209"/>
        <v>-15.90366933053291</v>
      </c>
      <c r="S2194">
        <f t="shared" si="208"/>
        <v>0.26140975155263152</v>
      </c>
    </row>
    <row r="2195" spans="5:19" x14ac:dyDescent="0.25">
      <c r="E2195">
        <v>136</v>
      </c>
      <c r="F2195">
        <v>14</v>
      </c>
      <c r="G2195">
        <v>3.930625</v>
      </c>
      <c r="H2195">
        <v>291.92</v>
      </c>
      <c r="I2195">
        <v>0</v>
      </c>
      <c r="J2195">
        <v>58.484000000000002</v>
      </c>
      <c r="K2195" s="10">
        <f t="shared" si="204"/>
        <v>0</v>
      </c>
      <c r="L2195" s="10">
        <f t="shared" si="205"/>
        <v>-0.10260350877192982</v>
      </c>
      <c r="M2195" s="10">
        <f t="shared" si="206"/>
        <v>0.10260350877192982</v>
      </c>
      <c r="O2195">
        <f t="shared" si="207"/>
        <v>-4.2126708154605258E-2</v>
      </c>
      <c r="P2195">
        <f t="shared" si="209"/>
        <v>-15.861542622378305</v>
      </c>
      <c r="S2195">
        <f t="shared" si="208"/>
        <v>-0.16850683261842103</v>
      </c>
    </row>
    <row r="2196" spans="5:19" x14ac:dyDescent="0.25">
      <c r="E2196">
        <v>136</v>
      </c>
      <c r="F2196">
        <v>15</v>
      </c>
      <c r="G2196">
        <v>3.930625</v>
      </c>
      <c r="H2196">
        <v>279.58999999999997</v>
      </c>
      <c r="I2196">
        <v>0</v>
      </c>
      <c r="J2196">
        <v>21.995999999999999</v>
      </c>
      <c r="K2196" s="10">
        <f t="shared" si="204"/>
        <v>0</v>
      </c>
      <c r="L2196" s="10">
        <f t="shared" si="205"/>
        <v>-3.8589473684210521E-2</v>
      </c>
      <c r="M2196" s="10">
        <f t="shared" si="206"/>
        <v>3.8589473684210521E-2</v>
      </c>
      <c r="O2196">
        <f t="shared" si="207"/>
        <v>-1.5843975661184208E-2</v>
      </c>
      <c r="P2196">
        <f t="shared" si="209"/>
        <v>-15.845698646717121</v>
      </c>
      <c r="S2196">
        <f t="shared" si="208"/>
        <v>-6.3375902644736831E-2</v>
      </c>
    </row>
    <row r="2197" spans="5:19" x14ac:dyDescent="0.25">
      <c r="E2197">
        <v>136</v>
      </c>
      <c r="F2197">
        <v>16</v>
      </c>
      <c r="G2197">
        <v>3.930625</v>
      </c>
      <c r="H2197">
        <v>251.61</v>
      </c>
      <c r="I2197">
        <v>19.672000000000001</v>
      </c>
      <c r="J2197">
        <v>0</v>
      </c>
      <c r="K2197" s="10">
        <f t="shared" si="204"/>
        <v>3.451228070175439E-2</v>
      </c>
      <c r="L2197" s="10">
        <f t="shared" si="205"/>
        <v>0</v>
      </c>
      <c r="M2197" s="10">
        <f t="shared" si="206"/>
        <v>3.451228070175439E-2</v>
      </c>
      <c r="O2197">
        <f t="shared" si="207"/>
        <v>1.4169971322368422E-2</v>
      </c>
      <c r="P2197">
        <f t="shared" si="209"/>
        <v>-15.85986861803949</v>
      </c>
      <c r="S2197">
        <f t="shared" si="208"/>
        <v>5.6679885289473687E-2</v>
      </c>
    </row>
    <row r="2198" spans="5:19" x14ac:dyDescent="0.25">
      <c r="E2198">
        <v>137</v>
      </c>
      <c r="F2198">
        <v>1</v>
      </c>
      <c r="G2198">
        <v>2.5562499999999999</v>
      </c>
      <c r="H2198">
        <v>298.94</v>
      </c>
      <c r="I2198">
        <v>179.56</v>
      </c>
      <c r="J2198">
        <v>0</v>
      </c>
      <c r="K2198" s="10">
        <f t="shared" si="204"/>
        <v>0.31501754385964914</v>
      </c>
      <c r="L2198" s="10">
        <f t="shared" si="205"/>
        <v>0</v>
      </c>
      <c r="M2198" s="10">
        <f t="shared" si="206"/>
        <v>0.31501754385964914</v>
      </c>
      <c r="O2198">
        <f t="shared" si="207"/>
        <v>0.12933916483552632</v>
      </c>
      <c r="P2198">
        <f t="shared" si="209"/>
        <v>-15.989207782875017</v>
      </c>
      <c r="S2198">
        <f t="shared" si="208"/>
        <v>0.51735665934210529</v>
      </c>
    </row>
    <row r="2199" spans="5:19" x14ac:dyDescent="0.25">
      <c r="E2199">
        <v>137</v>
      </c>
      <c r="F2199">
        <v>2</v>
      </c>
      <c r="G2199">
        <v>2.5562499999999999</v>
      </c>
      <c r="H2199">
        <v>297.75</v>
      </c>
      <c r="I2199">
        <v>13.712</v>
      </c>
      <c r="J2199">
        <v>0</v>
      </c>
      <c r="K2199" s="10">
        <f t="shared" si="204"/>
        <v>2.4056140350877192E-2</v>
      </c>
      <c r="L2199" s="10">
        <f t="shared" si="205"/>
        <v>0</v>
      </c>
      <c r="M2199" s="10">
        <f t="shared" si="206"/>
        <v>2.4056140350877192E-2</v>
      </c>
      <c r="O2199">
        <f t="shared" si="207"/>
        <v>9.8769137236842091E-3</v>
      </c>
      <c r="P2199">
        <f t="shared" si="209"/>
        <v>-15.9990846965987</v>
      </c>
      <c r="S2199">
        <f t="shared" si="208"/>
        <v>3.9507654894736836E-2</v>
      </c>
    </row>
    <row r="2200" spans="5:19" x14ac:dyDescent="0.25">
      <c r="E2200">
        <v>137</v>
      </c>
      <c r="F2200">
        <v>3</v>
      </c>
      <c r="G2200">
        <v>2.5562499999999999</v>
      </c>
      <c r="H2200">
        <v>288.04000000000002</v>
      </c>
      <c r="I2200">
        <v>0</v>
      </c>
      <c r="J2200">
        <v>12.244</v>
      </c>
      <c r="K2200" s="10">
        <f t="shared" si="204"/>
        <v>0</v>
      </c>
      <c r="L2200" s="10">
        <f t="shared" si="205"/>
        <v>-2.1480701754385965E-2</v>
      </c>
      <c r="M2200" s="10">
        <f t="shared" si="206"/>
        <v>2.1480701754385965E-2</v>
      </c>
      <c r="O2200">
        <f t="shared" si="207"/>
        <v>-8.819496180921052E-3</v>
      </c>
      <c r="P2200">
        <f t="shared" si="209"/>
        <v>-15.990265200417779</v>
      </c>
      <c r="S2200">
        <f t="shared" si="208"/>
        <v>-3.5277984723684208E-2</v>
      </c>
    </row>
    <row r="2201" spans="5:19" x14ac:dyDescent="0.25">
      <c r="E2201">
        <v>137</v>
      </c>
      <c r="F2201">
        <v>4</v>
      </c>
      <c r="G2201">
        <v>2.5562499999999999</v>
      </c>
      <c r="H2201">
        <v>287.32</v>
      </c>
      <c r="I2201">
        <v>0</v>
      </c>
      <c r="J2201">
        <v>59.911999999999999</v>
      </c>
      <c r="K2201" s="10">
        <f t="shared" si="204"/>
        <v>0</v>
      </c>
      <c r="L2201" s="10">
        <f t="shared" si="205"/>
        <v>-0.10510877192982455</v>
      </c>
      <c r="M2201" s="10">
        <f t="shared" si="206"/>
        <v>0.10510877192982455</v>
      </c>
      <c r="O2201">
        <f t="shared" si="207"/>
        <v>-4.315531323026315E-2</v>
      </c>
      <c r="P2201">
        <f t="shared" si="209"/>
        <v>-15.947109887187516</v>
      </c>
      <c r="S2201">
        <f t="shared" si="208"/>
        <v>-0.1726212529210526</v>
      </c>
    </row>
    <row r="2202" spans="5:19" x14ac:dyDescent="0.25">
      <c r="E2202">
        <v>137</v>
      </c>
      <c r="F2202">
        <v>5</v>
      </c>
      <c r="G2202">
        <v>2.5562499999999999</v>
      </c>
      <c r="H2202">
        <v>86.91</v>
      </c>
      <c r="I2202">
        <v>94.616</v>
      </c>
      <c r="J2202">
        <v>0</v>
      </c>
      <c r="K2202" s="10">
        <f t="shared" si="204"/>
        <v>0.16599298245614036</v>
      </c>
      <c r="L2202" s="10">
        <f t="shared" si="205"/>
        <v>0</v>
      </c>
      <c r="M2202" s="10">
        <f t="shared" si="206"/>
        <v>0.16599298245614036</v>
      </c>
      <c r="O2202">
        <f t="shared" si="207"/>
        <v>6.8153009690789468E-2</v>
      </c>
      <c r="P2202">
        <f t="shared" si="209"/>
        <v>-16.015262896878305</v>
      </c>
      <c r="S2202">
        <f t="shared" si="208"/>
        <v>0.27261203876315787</v>
      </c>
    </row>
    <row r="2203" spans="5:19" x14ac:dyDescent="0.25">
      <c r="E2203">
        <v>137</v>
      </c>
      <c r="F2203">
        <v>6</v>
      </c>
      <c r="G2203">
        <v>2.5562499999999999</v>
      </c>
      <c r="H2203">
        <v>86.57</v>
      </c>
      <c r="I2203">
        <v>0</v>
      </c>
      <c r="J2203">
        <v>42.304000000000002</v>
      </c>
      <c r="K2203" s="10">
        <f t="shared" si="204"/>
        <v>0</v>
      </c>
      <c r="L2203" s="10">
        <f t="shared" si="205"/>
        <v>-7.4217543859649127E-2</v>
      </c>
      <c r="M2203" s="10">
        <f t="shared" si="206"/>
        <v>7.4217543859649127E-2</v>
      </c>
      <c r="O2203">
        <f t="shared" si="207"/>
        <v>-3.0472065210526315E-2</v>
      </c>
      <c r="P2203">
        <f t="shared" si="209"/>
        <v>-15.984790831667778</v>
      </c>
      <c r="S2203">
        <f t="shared" si="208"/>
        <v>-0.12188826084210526</v>
      </c>
    </row>
    <row r="2204" spans="5:19" x14ac:dyDescent="0.25">
      <c r="E2204">
        <v>137</v>
      </c>
      <c r="F2204">
        <v>7</v>
      </c>
      <c r="G2204">
        <v>2.5562499999999999</v>
      </c>
      <c r="H2204">
        <v>82.93</v>
      </c>
      <c r="I2204">
        <v>0</v>
      </c>
      <c r="J2204">
        <v>7.2039999999999997</v>
      </c>
      <c r="K2204" s="10">
        <f t="shared" si="204"/>
        <v>0</v>
      </c>
      <c r="L2204" s="10">
        <f t="shared" si="205"/>
        <v>-1.2638596491228071E-2</v>
      </c>
      <c r="M2204" s="10">
        <f t="shared" si="206"/>
        <v>1.2638596491228071E-2</v>
      </c>
      <c r="O2204">
        <f t="shared" si="207"/>
        <v>-5.1891253256578949E-3</v>
      </c>
      <c r="P2204">
        <f t="shared" si="209"/>
        <v>-15.979601706342121</v>
      </c>
      <c r="S2204">
        <f t="shared" si="208"/>
        <v>-2.075650130263158E-2</v>
      </c>
    </row>
    <row r="2205" spans="5:19" x14ac:dyDescent="0.25">
      <c r="E2205">
        <v>137</v>
      </c>
      <c r="F2205">
        <v>8</v>
      </c>
      <c r="G2205">
        <v>2.5562499999999999</v>
      </c>
      <c r="H2205">
        <v>-88.92</v>
      </c>
      <c r="I2205">
        <v>0</v>
      </c>
      <c r="J2205">
        <v>126.572</v>
      </c>
      <c r="K2205" s="10">
        <f t="shared" si="204"/>
        <v>0</v>
      </c>
      <c r="L2205" s="10">
        <f t="shared" si="205"/>
        <v>-0.2220561403508772</v>
      </c>
      <c r="M2205" s="10">
        <f t="shared" si="206"/>
        <v>0.2220561403508772</v>
      </c>
      <c r="O2205">
        <f t="shared" si="207"/>
        <v>-9.1171289661184207E-2</v>
      </c>
      <c r="P2205">
        <f t="shared" si="209"/>
        <v>-15.888430416680936</v>
      </c>
      <c r="S2205">
        <f t="shared" si="208"/>
        <v>-0.36468515864473683</v>
      </c>
    </row>
    <row r="2206" spans="5:19" x14ac:dyDescent="0.25">
      <c r="E2206">
        <v>137</v>
      </c>
      <c r="F2206">
        <v>9</v>
      </c>
      <c r="G2206">
        <v>2.5562499999999999</v>
      </c>
      <c r="H2206">
        <v>71.7</v>
      </c>
      <c r="I2206">
        <v>146.46</v>
      </c>
      <c r="J2206">
        <v>0</v>
      </c>
      <c r="K2206" s="10">
        <f t="shared" si="204"/>
        <v>0.25694736842105265</v>
      </c>
      <c r="L2206" s="10">
        <f t="shared" si="205"/>
        <v>0</v>
      </c>
      <c r="M2206" s="10">
        <f t="shared" si="206"/>
        <v>0.25694736842105265</v>
      </c>
      <c r="O2206">
        <f t="shared" si="207"/>
        <v>0.10549684830592106</v>
      </c>
      <c r="P2206">
        <f t="shared" si="209"/>
        <v>-15.993927264986857</v>
      </c>
      <c r="S2206">
        <f t="shared" si="208"/>
        <v>0.42198739322368423</v>
      </c>
    </row>
    <row r="2207" spans="5:19" x14ac:dyDescent="0.25">
      <c r="E2207">
        <v>137</v>
      </c>
      <c r="F2207">
        <v>10</v>
      </c>
      <c r="G2207">
        <v>2.5562499999999999</v>
      </c>
      <c r="H2207">
        <v>86.81</v>
      </c>
      <c r="I2207">
        <v>0</v>
      </c>
      <c r="J2207">
        <v>15.968</v>
      </c>
      <c r="K2207" s="10">
        <f t="shared" si="204"/>
        <v>0</v>
      </c>
      <c r="L2207" s="10">
        <f t="shared" si="205"/>
        <v>-2.8014035087719297E-2</v>
      </c>
      <c r="M2207" s="10">
        <f t="shared" si="206"/>
        <v>2.8014035087719297E-2</v>
      </c>
      <c r="O2207">
        <f t="shared" si="207"/>
        <v>-1.1501936868421051E-2</v>
      </c>
      <c r="P2207">
        <f t="shared" si="209"/>
        <v>-15.982425328118435</v>
      </c>
      <c r="S2207">
        <f t="shared" si="208"/>
        <v>-4.6007747473684205E-2</v>
      </c>
    </row>
    <row r="2208" spans="5:19" x14ac:dyDescent="0.25">
      <c r="E2208">
        <v>137</v>
      </c>
      <c r="F2208">
        <v>11</v>
      </c>
      <c r="G2208">
        <v>2.5562499999999999</v>
      </c>
      <c r="H2208">
        <v>190</v>
      </c>
      <c r="I2208">
        <v>3.6360000000000001</v>
      </c>
      <c r="J2208">
        <v>0</v>
      </c>
      <c r="K2208" s="10">
        <f t="shared" si="204"/>
        <v>6.3789473684210526E-3</v>
      </c>
      <c r="L2208" s="10">
        <f t="shared" si="205"/>
        <v>0</v>
      </c>
      <c r="M2208" s="10">
        <f t="shared" si="206"/>
        <v>6.3789473684210526E-3</v>
      </c>
      <c r="O2208">
        <f t="shared" si="207"/>
        <v>2.6190532598684207E-3</v>
      </c>
      <c r="P2208">
        <f t="shared" si="209"/>
        <v>-15.985044381378303</v>
      </c>
      <c r="S2208">
        <f t="shared" si="208"/>
        <v>1.0476213039473683E-2</v>
      </c>
    </row>
    <row r="2209" spans="5:19" x14ac:dyDescent="0.25">
      <c r="E2209">
        <v>137</v>
      </c>
      <c r="F2209">
        <v>12</v>
      </c>
      <c r="G2209">
        <v>2.5562499999999999</v>
      </c>
      <c r="H2209">
        <v>86.24</v>
      </c>
      <c r="I2209">
        <v>0</v>
      </c>
      <c r="J2209">
        <v>63.948</v>
      </c>
      <c r="K2209" s="10">
        <f t="shared" si="204"/>
        <v>0</v>
      </c>
      <c r="L2209" s="10">
        <f t="shared" si="205"/>
        <v>-0.11218947368421053</v>
      </c>
      <c r="M2209" s="10">
        <f t="shared" si="206"/>
        <v>0.11218947368421053</v>
      </c>
      <c r="O2209">
        <f t="shared" si="207"/>
        <v>-4.6062491161184209E-2</v>
      </c>
      <c r="P2209">
        <f t="shared" si="209"/>
        <v>-15.93898189021712</v>
      </c>
      <c r="S2209">
        <f t="shared" si="208"/>
        <v>-0.18424996464473684</v>
      </c>
    </row>
    <row r="2210" spans="5:19" x14ac:dyDescent="0.25">
      <c r="E2210">
        <v>137</v>
      </c>
      <c r="F2210">
        <v>13</v>
      </c>
      <c r="G2210">
        <v>2.5562499999999999</v>
      </c>
      <c r="H2210">
        <v>210.05</v>
      </c>
      <c r="I2210">
        <v>83.055999999999997</v>
      </c>
      <c r="J2210">
        <v>0</v>
      </c>
      <c r="K2210" s="10">
        <f t="shared" si="204"/>
        <v>0.14571228070175438</v>
      </c>
      <c r="L2210" s="10">
        <f t="shared" si="205"/>
        <v>0</v>
      </c>
      <c r="M2210" s="10">
        <f t="shared" si="206"/>
        <v>0.14571228070175438</v>
      </c>
      <c r="O2210">
        <f t="shared" si="207"/>
        <v>5.9826206697368413E-2</v>
      </c>
      <c r="P2210">
        <f t="shared" si="209"/>
        <v>-15.998808096914487</v>
      </c>
      <c r="S2210">
        <f t="shared" si="208"/>
        <v>0.23930482678947365</v>
      </c>
    </row>
    <row r="2211" spans="5:19" x14ac:dyDescent="0.25">
      <c r="E2211">
        <v>137</v>
      </c>
      <c r="F2211">
        <v>14</v>
      </c>
      <c r="G2211">
        <v>2.5562499999999999</v>
      </c>
      <c r="H2211">
        <v>74.62</v>
      </c>
      <c r="I2211">
        <v>0</v>
      </c>
      <c r="J2211">
        <v>122.908</v>
      </c>
      <c r="K2211" s="10">
        <f t="shared" si="204"/>
        <v>0</v>
      </c>
      <c r="L2211" s="10">
        <f t="shared" si="205"/>
        <v>-0.21562807017543859</v>
      </c>
      <c r="M2211" s="10">
        <f t="shared" si="206"/>
        <v>0.21562807017543859</v>
      </c>
      <c r="O2211">
        <f t="shared" si="207"/>
        <v>-8.8532067674342102E-2</v>
      </c>
      <c r="P2211">
        <f t="shared" si="209"/>
        <v>-15.910276029240146</v>
      </c>
      <c r="S2211">
        <f t="shared" si="208"/>
        <v>-0.35412827069736841</v>
      </c>
    </row>
    <row r="2212" spans="5:19" x14ac:dyDescent="0.25">
      <c r="E2212">
        <v>137</v>
      </c>
      <c r="F2212">
        <v>15</v>
      </c>
      <c r="G2212">
        <v>2.5562499999999999</v>
      </c>
      <c r="H2212">
        <v>86.02</v>
      </c>
      <c r="I2212">
        <v>0</v>
      </c>
      <c r="J2212">
        <v>11.18</v>
      </c>
      <c r="K2212" s="10">
        <f t="shared" si="204"/>
        <v>0</v>
      </c>
      <c r="L2212" s="10">
        <f t="shared" si="205"/>
        <v>-1.9614035087719299E-2</v>
      </c>
      <c r="M2212" s="10">
        <f t="shared" si="206"/>
        <v>1.9614035087719299E-2</v>
      </c>
      <c r="O2212">
        <f t="shared" si="207"/>
        <v>-8.0530845559210525E-3</v>
      </c>
      <c r="P2212">
        <f t="shared" si="209"/>
        <v>-15.902222944684224</v>
      </c>
      <c r="S2212">
        <f t="shared" si="208"/>
        <v>-3.221233822368421E-2</v>
      </c>
    </row>
    <row r="2213" spans="5:19" x14ac:dyDescent="0.25">
      <c r="E2213">
        <v>137</v>
      </c>
      <c r="F2213">
        <v>16</v>
      </c>
      <c r="G2213">
        <v>2.5562499999999999</v>
      </c>
      <c r="H2213">
        <v>81.819999999999993</v>
      </c>
      <c r="I2213">
        <v>0</v>
      </c>
      <c r="J2213">
        <v>48.515999999999998</v>
      </c>
      <c r="K2213" s="10">
        <f t="shared" si="204"/>
        <v>0</v>
      </c>
      <c r="L2213" s="10">
        <f t="shared" si="205"/>
        <v>-8.5115789473684214E-2</v>
      </c>
      <c r="M2213" s="10">
        <f t="shared" si="206"/>
        <v>8.5115789473684214E-2</v>
      </c>
      <c r="O2213">
        <f t="shared" si="207"/>
        <v>-3.4946641351973687E-2</v>
      </c>
      <c r="P2213">
        <f t="shared" si="209"/>
        <v>-15.86727630333225</v>
      </c>
      <c r="S2213">
        <f t="shared" si="208"/>
        <v>-0.13978656540789475</v>
      </c>
    </row>
    <row r="2214" spans="5:19" x14ac:dyDescent="0.25">
      <c r="E2214">
        <v>138</v>
      </c>
      <c r="F2214">
        <v>1</v>
      </c>
      <c r="G2214">
        <v>3.4375</v>
      </c>
      <c r="H2214">
        <v>81.47</v>
      </c>
      <c r="I2214">
        <v>158.38800000000001</v>
      </c>
      <c r="J2214">
        <v>0</v>
      </c>
      <c r="K2214" s="10">
        <f t="shared" si="204"/>
        <v>0.27787368421052633</v>
      </c>
      <c r="L2214" s="10">
        <f t="shared" si="205"/>
        <v>0</v>
      </c>
      <c r="M2214" s="10">
        <f t="shared" si="206"/>
        <v>0.27787368421052633</v>
      </c>
      <c r="O2214">
        <f t="shared" si="207"/>
        <v>0.11408872599671052</v>
      </c>
      <c r="P2214">
        <f t="shared" si="209"/>
        <v>-15.981365029328961</v>
      </c>
      <c r="S2214">
        <f t="shared" si="208"/>
        <v>0.45635490398684209</v>
      </c>
    </row>
    <row r="2215" spans="5:19" x14ac:dyDescent="0.25">
      <c r="E2215">
        <v>138</v>
      </c>
      <c r="F2215">
        <v>2</v>
      </c>
      <c r="G2215">
        <v>3.4375</v>
      </c>
      <c r="H2215">
        <v>87.32</v>
      </c>
      <c r="I2215">
        <v>0</v>
      </c>
      <c r="J2215">
        <v>90.924000000000007</v>
      </c>
      <c r="K2215" s="10">
        <f t="shared" si="204"/>
        <v>0</v>
      </c>
      <c r="L2215" s="10">
        <f t="shared" si="205"/>
        <v>-0.15951578947368422</v>
      </c>
      <c r="M2215" s="10">
        <f t="shared" si="206"/>
        <v>0.15951578947368422</v>
      </c>
      <c r="O2215">
        <f t="shared" si="207"/>
        <v>-6.5493618976973686E-2</v>
      </c>
      <c r="P2215">
        <f t="shared" si="209"/>
        <v>-15.915871410351988</v>
      </c>
      <c r="S2215">
        <f t="shared" si="208"/>
        <v>-0.26197447590789474</v>
      </c>
    </row>
    <row r="2216" spans="5:19" x14ac:dyDescent="0.25">
      <c r="E2216">
        <v>138</v>
      </c>
      <c r="F2216">
        <v>3</v>
      </c>
      <c r="G2216">
        <v>3.4375</v>
      </c>
      <c r="H2216">
        <v>281.11</v>
      </c>
      <c r="I2216">
        <v>0</v>
      </c>
      <c r="J2216">
        <v>89.543999999999997</v>
      </c>
      <c r="K2216" s="10">
        <f t="shared" si="204"/>
        <v>0</v>
      </c>
      <c r="L2216" s="10">
        <f t="shared" si="205"/>
        <v>-0.15709473684210526</v>
      </c>
      <c r="M2216" s="10">
        <f t="shared" si="206"/>
        <v>0.15709473684210526</v>
      </c>
      <c r="O2216">
        <f t="shared" si="207"/>
        <v>-6.4499588861842094E-2</v>
      </c>
      <c r="P2216">
        <f t="shared" si="209"/>
        <v>-15.851371821490146</v>
      </c>
      <c r="S2216">
        <f t="shared" si="208"/>
        <v>-0.25799835544736838</v>
      </c>
    </row>
    <row r="2217" spans="5:19" x14ac:dyDescent="0.25">
      <c r="E2217">
        <v>138</v>
      </c>
      <c r="F2217">
        <v>4</v>
      </c>
      <c r="G2217">
        <v>3.4375</v>
      </c>
      <c r="H2217">
        <v>252.81</v>
      </c>
      <c r="I2217">
        <v>0</v>
      </c>
      <c r="J2217">
        <v>116.896</v>
      </c>
      <c r="K2217" s="10">
        <f t="shared" si="204"/>
        <v>0</v>
      </c>
      <c r="L2217" s="10">
        <f t="shared" si="205"/>
        <v>-0.20508070175438597</v>
      </c>
      <c r="M2217" s="10">
        <f t="shared" si="206"/>
        <v>0.20508070175438597</v>
      </c>
      <c r="O2217">
        <f t="shared" si="207"/>
        <v>-8.4201553868421056E-2</v>
      </c>
      <c r="P2217">
        <f t="shared" si="209"/>
        <v>-15.767170267621724</v>
      </c>
      <c r="S2217">
        <f t="shared" si="208"/>
        <v>-0.33680621547368422</v>
      </c>
    </row>
    <row r="2218" spans="5:19" x14ac:dyDescent="0.25">
      <c r="E2218">
        <v>138</v>
      </c>
      <c r="F2218">
        <v>5</v>
      </c>
      <c r="G2218">
        <v>3.4375</v>
      </c>
      <c r="H2218">
        <v>95</v>
      </c>
      <c r="I2218">
        <v>0</v>
      </c>
      <c r="J2218">
        <v>0.91200000000000003</v>
      </c>
      <c r="K2218" s="10">
        <f t="shared" si="204"/>
        <v>0</v>
      </c>
      <c r="L2218" s="10">
        <f t="shared" si="205"/>
        <v>-1.6000000000000001E-3</v>
      </c>
      <c r="M2218" s="10">
        <f t="shared" si="206"/>
        <v>1.6000000000000001E-3</v>
      </c>
      <c r="O2218">
        <f t="shared" si="207"/>
        <v>-6.5692425E-4</v>
      </c>
      <c r="P2218">
        <f t="shared" si="209"/>
        <v>-15.766513343371724</v>
      </c>
      <c r="S2218">
        <f t="shared" si="208"/>
        <v>-2.627697E-3</v>
      </c>
    </row>
    <row r="2219" spans="5:19" x14ac:dyDescent="0.25">
      <c r="E2219">
        <v>138</v>
      </c>
      <c r="F2219">
        <v>6</v>
      </c>
      <c r="G2219">
        <v>3.4375</v>
      </c>
      <c r="H2219">
        <v>88.5</v>
      </c>
      <c r="I2219">
        <v>0</v>
      </c>
      <c r="J2219">
        <v>236.584</v>
      </c>
      <c r="K2219" s="10">
        <f t="shared" si="204"/>
        <v>0</v>
      </c>
      <c r="L2219" s="10">
        <f t="shared" si="205"/>
        <v>-0.41505964912280702</v>
      </c>
      <c r="M2219" s="10">
        <f t="shared" si="206"/>
        <v>0.41505964912280702</v>
      </c>
      <c r="O2219">
        <f t="shared" si="207"/>
        <v>-0.17041421794078945</v>
      </c>
      <c r="P2219">
        <f t="shared" si="209"/>
        <v>-15.596099125430934</v>
      </c>
      <c r="S2219">
        <f t="shared" si="208"/>
        <v>-0.68165687176315781</v>
      </c>
    </row>
    <row r="2220" spans="5:19" x14ac:dyDescent="0.25">
      <c r="E2220">
        <v>138</v>
      </c>
      <c r="F2220">
        <v>7</v>
      </c>
      <c r="G2220">
        <v>3.4375</v>
      </c>
      <c r="H2220">
        <v>88.53</v>
      </c>
      <c r="I2220">
        <v>0</v>
      </c>
      <c r="J2220">
        <v>203.964</v>
      </c>
      <c r="K2220" s="10">
        <f t="shared" si="204"/>
        <v>0</v>
      </c>
      <c r="L2220" s="10">
        <f t="shared" si="205"/>
        <v>-0.35783157894736844</v>
      </c>
      <c r="M2220" s="10">
        <f t="shared" si="206"/>
        <v>0.35783157894736844</v>
      </c>
      <c r="O2220">
        <f t="shared" si="207"/>
        <v>-0.14691765101644738</v>
      </c>
      <c r="P2220">
        <f t="shared" si="209"/>
        <v>-15.449181474414486</v>
      </c>
      <c r="S2220">
        <f t="shared" si="208"/>
        <v>-0.58767060406578953</v>
      </c>
    </row>
    <row r="2221" spans="5:19" x14ac:dyDescent="0.25">
      <c r="E2221">
        <v>138</v>
      </c>
      <c r="F2221">
        <v>8</v>
      </c>
      <c r="G2221">
        <v>3.4375</v>
      </c>
      <c r="H2221">
        <v>87.07</v>
      </c>
      <c r="I2221">
        <v>0</v>
      </c>
      <c r="J2221">
        <v>235.38800000000001</v>
      </c>
      <c r="K2221" s="10">
        <f t="shared" si="204"/>
        <v>0</v>
      </c>
      <c r="L2221" s="10">
        <f t="shared" si="205"/>
        <v>-0.41296140350877192</v>
      </c>
      <c r="M2221" s="10">
        <f t="shared" si="206"/>
        <v>0.41296140350877192</v>
      </c>
      <c r="O2221">
        <f t="shared" si="207"/>
        <v>-0.16955272517434208</v>
      </c>
      <c r="P2221">
        <f t="shared" si="209"/>
        <v>-15.279628749240144</v>
      </c>
      <c r="S2221">
        <f t="shared" si="208"/>
        <v>-0.67821090069736834</v>
      </c>
    </row>
    <row r="2222" spans="5:19" x14ac:dyDescent="0.25">
      <c r="E2222">
        <v>138</v>
      </c>
      <c r="F2222">
        <v>9</v>
      </c>
      <c r="G2222">
        <v>3.4375</v>
      </c>
      <c r="H2222">
        <v>86.11</v>
      </c>
      <c r="I2222">
        <v>0</v>
      </c>
      <c r="J2222">
        <v>40.963999999999999</v>
      </c>
      <c r="K2222" s="10">
        <f t="shared" si="204"/>
        <v>0</v>
      </c>
      <c r="L2222" s="10">
        <f t="shared" si="205"/>
        <v>-7.1866666666666662E-2</v>
      </c>
      <c r="M2222" s="10">
        <f t="shared" si="206"/>
        <v>7.1866666666666662E-2</v>
      </c>
      <c r="O2222">
        <f t="shared" si="207"/>
        <v>-2.9506847562499997E-2</v>
      </c>
      <c r="P2222">
        <f t="shared" si="209"/>
        <v>-15.250121901677645</v>
      </c>
      <c r="S2222">
        <f t="shared" si="208"/>
        <v>-0.11802739024999999</v>
      </c>
    </row>
    <row r="2223" spans="5:19" x14ac:dyDescent="0.25">
      <c r="E2223">
        <v>138</v>
      </c>
      <c r="F2223">
        <v>10</v>
      </c>
      <c r="G2223">
        <v>3.4375</v>
      </c>
      <c r="H2223">
        <v>85.03</v>
      </c>
      <c r="I2223">
        <v>0</v>
      </c>
      <c r="J2223">
        <v>141.84800000000001</v>
      </c>
      <c r="K2223" s="10">
        <f t="shared" si="204"/>
        <v>0</v>
      </c>
      <c r="L2223" s="10">
        <f t="shared" si="205"/>
        <v>-0.24885614035087722</v>
      </c>
      <c r="M2223" s="10">
        <f t="shared" si="206"/>
        <v>0.24885614035087722</v>
      </c>
      <c r="O2223">
        <f t="shared" si="207"/>
        <v>-0.10217477084868422</v>
      </c>
      <c r="P2223">
        <f t="shared" si="209"/>
        <v>-15.14794713082896</v>
      </c>
      <c r="S2223">
        <f t="shared" si="208"/>
        <v>-0.40869908339473687</v>
      </c>
    </row>
    <row r="2224" spans="5:19" x14ac:dyDescent="0.25">
      <c r="E2224">
        <v>138</v>
      </c>
      <c r="F2224">
        <v>11</v>
      </c>
      <c r="G2224">
        <v>3.4375</v>
      </c>
      <c r="H2224">
        <v>87.6</v>
      </c>
      <c r="I2224">
        <v>0</v>
      </c>
      <c r="J2224">
        <v>193.07599999999999</v>
      </c>
      <c r="K2224" s="10">
        <f t="shared" si="204"/>
        <v>0</v>
      </c>
      <c r="L2224" s="10">
        <f t="shared" si="205"/>
        <v>-0.33872982456140349</v>
      </c>
      <c r="M2224" s="10">
        <f t="shared" si="206"/>
        <v>0.33872982456140349</v>
      </c>
      <c r="O2224">
        <f t="shared" si="207"/>
        <v>-0.13907489747039473</v>
      </c>
      <c r="P2224">
        <f t="shared" si="209"/>
        <v>-15.008872233358566</v>
      </c>
      <c r="S2224">
        <f t="shared" si="208"/>
        <v>-0.5562995898815789</v>
      </c>
    </row>
    <row r="2225" spans="5:19" x14ac:dyDescent="0.25">
      <c r="E2225">
        <v>138</v>
      </c>
      <c r="F2225">
        <v>12</v>
      </c>
      <c r="G2225">
        <v>3.4375</v>
      </c>
      <c r="H2225">
        <v>85.6</v>
      </c>
      <c r="I2225">
        <v>0</v>
      </c>
      <c r="J2225">
        <v>163.72399999999999</v>
      </c>
      <c r="K2225" s="10">
        <f t="shared" si="204"/>
        <v>0</v>
      </c>
      <c r="L2225" s="10">
        <f t="shared" si="205"/>
        <v>-0.28723508771929823</v>
      </c>
      <c r="M2225" s="10">
        <f t="shared" si="206"/>
        <v>0.28723508771929823</v>
      </c>
      <c r="O2225">
        <f t="shared" si="207"/>
        <v>-0.11793230910855262</v>
      </c>
      <c r="P2225">
        <f t="shared" si="209"/>
        <v>-14.890939924250015</v>
      </c>
      <c r="S2225">
        <f t="shared" si="208"/>
        <v>-0.4717292364342105</v>
      </c>
    </row>
    <row r="2226" spans="5:19" x14ac:dyDescent="0.25">
      <c r="E2226">
        <v>138</v>
      </c>
      <c r="F2226">
        <v>13</v>
      </c>
      <c r="G2226">
        <v>3.4375</v>
      </c>
      <c r="H2226">
        <v>85.63</v>
      </c>
      <c r="I2226">
        <v>0</v>
      </c>
      <c r="J2226">
        <v>4.5039999999999996</v>
      </c>
      <c r="K2226" s="10">
        <f t="shared" si="204"/>
        <v>0</v>
      </c>
      <c r="L2226" s="10">
        <f t="shared" si="205"/>
        <v>-7.9017543859649115E-3</v>
      </c>
      <c r="M2226" s="10">
        <f t="shared" si="206"/>
        <v>7.9017543859649115E-3</v>
      </c>
      <c r="O2226">
        <f t="shared" si="207"/>
        <v>-3.2442837960526311E-3</v>
      </c>
      <c r="P2226">
        <f t="shared" si="209"/>
        <v>-14.887695640453963</v>
      </c>
      <c r="S2226">
        <f t="shared" si="208"/>
        <v>-1.2977135184210524E-2</v>
      </c>
    </row>
    <row r="2227" spans="5:19" x14ac:dyDescent="0.25">
      <c r="E2227">
        <v>138</v>
      </c>
      <c r="F2227">
        <v>14</v>
      </c>
      <c r="G2227">
        <v>3.4375</v>
      </c>
      <c r="H2227">
        <v>81.290000000000006</v>
      </c>
      <c r="I2227">
        <v>0</v>
      </c>
      <c r="J2227">
        <v>66.256</v>
      </c>
      <c r="K2227" s="10">
        <f t="shared" si="204"/>
        <v>0</v>
      </c>
      <c r="L2227" s="10">
        <f t="shared" si="205"/>
        <v>-0.11623859649122807</v>
      </c>
      <c r="M2227" s="10">
        <f t="shared" si="206"/>
        <v>0.11623859649122807</v>
      </c>
      <c r="O2227">
        <f t="shared" si="207"/>
        <v>-4.772497051315789E-2</v>
      </c>
      <c r="P2227">
        <f t="shared" si="209"/>
        <v>-14.839970669940804</v>
      </c>
      <c r="S2227">
        <f t="shared" si="208"/>
        <v>-0.19089988205263156</v>
      </c>
    </row>
    <row r="2228" spans="5:19" x14ac:dyDescent="0.25">
      <c r="E2228">
        <v>138</v>
      </c>
      <c r="F2228">
        <v>15</v>
      </c>
      <c r="G2228">
        <v>3.4375</v>
      </c>
      <c r="H2228">
        <v>72.08</v>
      </c>
      <c r="I2228">
        <v>0</v>
      </c>
      <c r="J2228">
        <v>39.536000000000001</v>
      </c>
      <c r="K2228" s="10">
        <f t="shared" si="204"/>
        <v>0</v>
      </c>
      <c r="L2228" s="10">
        <f t="shared" si="205"/>
        <v>-6.9361403508771929E-2</v>
      </c>
      <c r="M2228" s="10">
        <f t="shared" si="206"/>
        <v>6.9361403508771929E-2</v>
      </c>
      <c r="O2228">
        <f t="shared" si="207"/>
        <v>-2.8478242486842102E-2</v>
      </c>
      <c r="P2228">
        <f t="shared" si="209"/>
        <v>-14.811492427453961</v>
      </c>
      <c r="S2228">
        <f t="shared" si="208"/>
        <v>-0.11391296994736841</v>
      </c>
    </row>
    <row r="2229" spans="5:19" x14ac:dyDescent="0.25">
      <c r="E2229">
        <v>138</v>
      </c>
      <c r="F2229">
        <v>16</v>
      </c>
      <c r="G2229">
        <v>3.4375</v>
      </c>
      <c r="H2229">
        <v>86.21</v>
      </c>
      <c r="I2229">
        <v>0</v>
      </c>
      <c r="J2229">
        <v>97.203999999999994</v>
      </c>
      <c r="K2229" s="10">
        <f t="shared" si="204"/>
        <v>0</v>
      </c>
      <c r="L2229" s="10">
        <f t="shared" si="205"/>
        <v>-0.17053333333333331</v>
      </c>
      <c r="M2229" s="10">
        <f t="shared" si="206"/>
        <v>0.17053333333333331</v>
      </c>
      <c r="O2229">
        <f t="shared" si="207"/>
        <v>-7.0017176312499985E-2</v>
      </c>
      <c r="P2229">
        <f t="shared" si="209"/>
        <v>-14.741475251141461</v>
      </c>
      <c r="S2229">
        <f t="shared" si="208"/>
        <v>-0.28006870524999994</v>
      </c>
    </row>
    <row r="2230" spans="5:19" x14ac:dyDescent="0.25">
      <c r="E2230">
        <v>139</v>
      </c>
      <c r="F2230">
        <v>1</v>
      </c>
      <c r="G2230">
        <v>3.9575</v>
      </c>
      <c r="H2230">
        <v>297.79000000000002</v>
      </c>
      <c r="I2230">
        <v>0</v>
      </c>
      <c r="J2230">
        <v>3.6480000000000001</v>
      </c>
      <c r="K2230" s="10">
        <f t="shared" si="204"/>
        <v>0</v>
      </c>
      <c r="L2230" s="10">
        <f t="shared" si="205"/>
        <v>-6.4000000000000003E-3</v>
      </c>
      <c r="M2230" s="10">
        <f t="shared" si="206"/>
        <v>6.4000000000000003E-3</v>
      </c>
      <c r="O2230">
        <f t="shared" si="207"/>
        <v>-2.627697E-3</v>
      </c>
      <c r="P2230">
        <f t="shared" si="209"/>
        <v>-14.738847554141461</v>
      </c>
      <c r="S2230">
        <f t="shared" si="208"/>
        <v>-1.0510788E-2</v>
      </c>
    </row>
    <row r="2231" spans="5:19" x14ac:dyDescent="0.25">
      <c r="E2231">
        <v>139</v>
      </c>
      <c r="F2231">
        <v>2</v>
      </c>
      <c r="G2231">
        <v>3.9575</v>
      </c>
      <c r="H2231">
        <v>87.12</v>
      </c>
      <c r="I2231">
        <v>0</v>
      </c>
      <c r="J2231">
        <v>4.2039999999999997</v>
      </c>
      <c r="K2231" s="10">
        <f t="shared" si="204"/>
        <v>0</v>
      </c>
      <c r="L2231" s="10">
        <f t="shared" si="205"/>
        <v>-7.3754385964912277E-3</v>
      </c>
      <c r="M2231" s="10">
        <f t="shared" si="206"/>
        <v>7.3754385964912277E-3</v>
      </c>
      <c r="O2231">
        <f t="shared" si="207"/>
        <v>-3.0281902927631575E-3</v>
      </c>
      <c r="P2231">
        <f t="shared" si="209"/>
        <v>-14.735819363848698</v>
      </c>
      <c r="S2231">
        <f t="shared" si="208"/>
        <v>-1.211276117105263E-2</v>
      </c>
    </row>
    <row r="2232" spans="5:19" x14ac:dyDescent="0.25">
      <c r="E2232">
        <v>139</v>
      </c>
      <c r="F2232">
        <v>3</v>
      </c>
      <c r="G2232">
        <v>3.9575</v>
      </c>
      <c r="H2232">
        <v>86.72</v>
      </c>
      <c r="I2232">
        <v>30.356000000000002</v>
      </c>
      <c r="J2232">
        <v>0</v>
      </c>
      <c r="K2232" s="10">
        <f t="shared" si="204"/>
        <v>5.3256140350877196E-2</v>
      </c>
      <c r="L2232" s="10">
        <f t="shared" si="205"/>
        <v>0</v>
      </c>
      <c r="M2232" s="10">
        <f t="shared" si="206"/>
        <v>5.3256140350877196E-2</v>
      </c>
      <c r="O2232">
        <f t="shared" si="207"/>
        <v>2.1865781286184209E-2</v>
      </c>
      <c r="P2232">
        <f t="shared" si="209"/>
        <v>-14.757685145134882</v>
      </c>
      <c r="S2232">
        <f t="shared" si="208"/>
        <v>8.7463125144736836E-2</v>
      </c>
    </row>
    <row r="2233" spans="5:19" x14ac:dyDescent="0.25">
      <c r="E2233">
        <v>139</v>
      </c>
      <c r="F2233">
        <v>4</v>
      </c>
      <c r="G2233">
        <v>3.9575</v>
      </c>
      <c r="H2233">
        <v>299.64</v>
      </c>
      <c r="I2233">
        <v>32.107999999999997</v>
      </c>
      <c r="J2233">
        <v>0</v>
      </c>
      <c r="K2233" s="10">
        <f t="shared" si="204"/>
        <v>5.6329824561403501E-2</v>
      </c>
      <c r="L2233" s="10">
        <f t="shared" si="205"/>
        <v>0</v>
      </c>
      <c r="M2233" s="10">
        <f t="shared" si="206"/>
        <v>5.6329824561403501E-2</v>
      </c>
      <c r="O2233">
        <f t="shared" si="207"/>
        <v>2.3127767345394731E-2</v>
      </c>
      <c r="P2233">
        <f t="shared" si="209"/>
        <v>-14.780812912480277</v>
      </c>
      <c r="S2233">
        <f t="shared" si="208"/>
        <v>9.2511069381578923E-2</v>
      </c>
    </row>
    <row r="2234" spans="5:19" x14ac:dyDescent="0.25">
      <c r="E2234">
        <v>139</v>
      </c>
      <c r="F2234">
        <v>5</v>
      </c>
      <c r="G2234">
        <v>3.9575</v>
      </c>
      <c r="H2234">
        <v>284.3</v>
      </c>
      <c r="I2234">
        <v>0</v>
      </c>
      <c r="J2234">
        <v>50.235999999999997</v>
      </c>
      <c r="K2234" s="10">
        <f t="shared" si="204"/>
        <v>0</v>
      </c>
      <c r="L2234" s="10">
        <f t="shared" si="205"/>
        <v>-8.8133333333333327E-2</v>
      </c>
      <c r="M2234" s="10">
        <f t="shared" si="206"/>
        <v>8.8133333333333327E-2</v>
      </c>
      <c r="O2234">
        <f t="shared" si="207"/>
        <v>-3.6185577437499998E-2</v>
      </c>
      <c r="P2234">
        <f t="shared" si="209"/>
        <v>-14.744627335042777</v>
      </c>
      <c r="S2234">
        <f t="shared" si="208"/>
        <v>-0.14474230974999999</v>
      </c>
    </row>
    <row r="2235" spans="5:19" x14ac:dyDescent="0.25">
      <c r="E2235">
        <v>139</v>
      </c>
      <c r="F2235">
        <v>6</v>
      </c>
      <c r="G2235">
        <v>3.9575</v>
      </c>
      <c r="H2235">
        <v>86.39</v>
      </c>
      <c r="I2235">
        <v>0</v>
      </c>
      <c r="J2235">
        <v>11.4</v>
      </c>
      <c r="K2235" s="10">
        <f t="shared" si="204"/>
        <v>0</v>
      </c>
      <c r="L2235" s="10">
        <f t="shared" si="205"/>
        <v>-0.02</v>
      </c>
      <c r="M2235" s="10">
        <f t="shared" si="206"/>
        <v>0.02</v>
      </c>
      <c r="O2235">
        <f t="shared" si="207"/>
        <v>-8.2115531249999998E-3</v>
      </c>
      <c r="P2235">
        <f t="shared" si="209"/>
        <v>-14.736415781917778</v>
      </c>
      <c r="S2235">
        <f t="shared" si="208"/>
        <v>-3.2846212499999999E-2</v>
      </c>
    </row>
    <row r="2236" spans="5:19" x14ac:dyDescent="0.25">
      <c r="E2236">
        <v>139</v>
      </c>
      <c r="F2236">
        <v>7</v>
      </c>
      <c r="G2236">
        <v>3.9575</v>
      </c>
      <c r="H2236">
        <v>298.92</v>
      </c>
      <c r="I2236">
        <v>113.508</v>
      </c>
      <c r="J2236">
        <v>0</v>
      </c>
      <c r="K2236" s="10">
        <f t="shared" si="204"/>
        <v>0.19913684210526314</v>
      </c>
      <c r="L2236" s="10">
        <f t="shared" si="205"/>
        <v>0</v>
      </c>
      <c r="M2236" s="10">
        <f t="shared" si="206"/>
        <v>0.19913684210526314</v>
      </c>
      <c r="O2236">
        <f t="shared" si="207"/>
        <v>8.1761137904605249E-2</v>
      </c>
      <c r="P2236">
        <f t="shared" si="209"/>
        <v>-14.818176919822383</v>
      </c>
      <c r="S2236">
        <f t="shared" si="208"/>
        <v>0.327044551618421</v>
      </c>
    </row>
    <row r="2237" spans="5:19" x14ac:dyDescent="0.25">
      <c r="E2237">
        <v>139</v>
      </c>
      <c r="F2237">
        <v>8</v>
      </c>
      <c r="G2237">
        <v>3.9575</v>
      </c>
      <c r="H2237">
        <v>87.46</v>
      </c>
      <c r="I2237">
        <v>20.352</v>
      </c>
      <c r="J2237">
        <v>0</v>
      </c>
      <c r="K2237" s="10">
        <f t="shared" si="204"/>
        <v>3.570526315789474E-2</v>
      </c>
      <c r="L2237" s="10">
        <f t="shared" si="205"/>
        <v>0</v>
      </c>
      <c r="M2237" s="10">
        <f t="shared" si="206"/>
        <v>3.570526315789474E-2</v>
      </c>
      <c r="O2237">
        <f t="shared" si="207"/>
        <v>1.4659783263157896E-2</v>
      </c>
      <c r="P2237">
        <f t="shared" si="209"/>
        <v>-14.83283670308554</v>
      </c>
      <c r="S2237">
        <f t="shared" si="208"/>
        <v>5.8639133052631583E-2</v>
      </c>
    </row>
    <row r="2238" spans="5:19" x14ac:dyDescent="0.25">
      <c r="E2238">
        <v>139</v>
      </c>
      <c r="F2238">
        <v>9</v>
      </c>
      <c r="G2238">
        <v>3.9575</v>
      </c>
      <c r="H2238">
        <v>332.49</v>
      </c>
      <c r="I2238">
        <v>38.171999999999997</v>
      </c>
      <c r="J2238">
        <v>0</v>
      </c>
      <c r="K2238" s="10">
        <f t="shared" si="204"/>
        <v>6.696842105263158E-2</v>
      </c>
      <c r="L2238" s="10">
        <f t="shared" si="205"/>
        <v>0</v>
      </c>
      <c r="M2238" s="10">
        <f t="shared" si="206"/>
        <v>6.696842105263158E-2</v>
      </c>
      <c r="O2238">
        <f t="shared" si="207"/>
        <v>2.7495737358552631E-2</v>
      </c>
      <c r="P2238">
        <f t="shared" si="209"/>
        <v>-14.860332440444093</v>
      </c>
      <c r="S2238">
        <f t="shared" si="208"/>
        <v>0.10998294943421053</v>
      </c>
    </row>
    <row r="2239" spans="5:19" x14ac:dyDescent="0.25">
      <c r="E2239">
        <v>139</v>
      </c>
      <c r="F2239">
        <v>10</v>
      </c>
      <c r="G2239">
        <v>3.9575</v>
      </c>
      <c r="H2239">
        <v>357.7</v>
      </c>
      <c r="I2239">
        <v>45.112000000000002</v>
      </c>
      <c r="J2239">
        <v>0</v>
      </c>
      <c r="K2239" s="10">
        <f t="shared" si="204"/>
        <v>7.9143859649122808E-2</v>
      </c>
      <c r="L2239" s="10">
        <f t="shared" si="205"/>
        <v>0</v>
      </c>
      <c r="M2239" s="10">
        <f t="shared" si="206"/>
        <v>7.9143859649122808E-2</v>
      </c>
      <c r="O2239">
        <f t="shared" si="207"/>
        <v>3.2494700401315788E-2</v>
      </c>
      <c r="P2239">
        <f t="shared" si="209"/>
        <v>-14.892827140845409</v>
      </c>
      <c r="S2239">
        <f t="shared" si="208"/>
        <v>0.12997880160526315</v>
      </c>
    </row>
    <row r="2240" spans="5:19" x14ac:dyDescent="0.25">
      <c r="E2240">
        <v>139</v>
      </c>
      <c r="F2240">
        <v>11</v>
      </c>
      <c r="G2240">
        <v>3.9575</v>
      </c>
      <c r="H2240">
        <v>290.44</v>
      </c>
      <c r="I2240">
        <v>79.683999999999997</v>
      </c>
      <c r="J2240">
        <v>0</v>
      </c>
      <c r="K2240" s="10">
        <f t="shared" si="204"/>
        <v>0.13979649122807017</v>
      </c>
      <c r="L2240" s="10">
        <f t="shared" si="205"/>
        <v>0</v>
      </c>
      <c r="M2240" s="10">
        <f t="shared" si="206"/>
        <v>0.13979649122807017</v>
      </c>
      <c r="O2240">
        <f t="shared" si="207"/>
        <v>5.7397315720394734E-2</v>
      </c>
      <c r="P2240">
        <f t="shared" si="209"/>
        <v>-14.950224456565804</v>
      </c>
      <c r="S2240">
        <f t="shared" si="208"/>
        <v>0.22958926288157894</v>
      </c>
    </row>
    <row r="2241" spans="5:19" x14ac:dyDescent="0.25">
      <c r="E2241">
        <v>139</v>
      </c>
      <c r="F2241">
        <v>12</v>
      </c>
      <c r="G2241">
        <v>3.9575</v>
      </c>
      <c r="H2241">
        <v>87.79</v>
      </c>
      <c r="I2241">
        <v>48.963999999999999</v>
      </c>
      <c r="J2241">
        <v>0</v>
      </c>
      <c r="K2241" s="10">
        <f t="shared" si="204"/>
        <v>8.590175438596491E-2</v>
      </c>
      <c r="L2241" s="10">
        <f t="shared" si="205"/>
        <v>0</v>
      </c>
      <c r="M2241" s="10">
        <f t="shared" si="206"/>
        <v>8.590175438596491E-2</v>
      </c>
      <c r="O2241">
        <f t="shared" si="207"/>
        <v>3.5269340983552631E-2</v>
      </c>
      <c r="P2241">
        <f t="shared" si="209"/>
        <v>-14.985493797549356</v>
      </c>
      <c r="S2241">
        <f t="shared" si="208"/>
        <v>0.14107736393421053</v>
      </c>
    </row>
    <row r="2242" spans="5:19" x14ac:dyDescent="0.25">
      <c r="E2242">
        <v>139</v>
      </c>
      <c r="F2242">
        <v>13</v>
      </c>
      <c r="G2242">
        <v>3.9575</v>
      </c>
      <c r="H2242">
        <v>72.930000000000007</v>
      </c>
      <c r="I2242">
        <v>0</v>
      </c>
      <c r="J2242">
        <v>67.183999999999997</v>
      </c>
      <c r="K2242" s="10">
        <f t="shared" si="204"/>
        <v>0</v>
      </c>
      <c r="L2242" s="10">
        <f t="shared" si="205"/>
        <v>-0.11786666666666666</v>
      </c>
      <c r="M2242" s="10">
        <f t="shared" si="206"/>
        <v>0.11786666666666666</v>
      </c>
      <c r="O2242">
        <f t="shared" si="207"/>
        <v>-4.8393419749999993E-2</v>
      </c>
      <c r="P2242">
        <f t="shared" si="209"/>
        <v>-14.937100377799357</v>
      </c>
      <c r="S2242">
        <f t="shared" si="208"/>
        <v>-0.19357367899999997</v>
      </c>
    </row>
    <row r="2243" spans="5:19" x14ac:dyDescent="0.25">
      <c r="E2243">
        <v>139</v>
      </c>
      <c r="F2243">
        <v>14</v>
      </c>
      <c r="G2243">
        <v>3.9575</v>
      </c>
      <c r="H2243">
        <v>259.67</v>
      </c>
      <c r="I2243">
        <v>113.616</v>
      </c>
      <c r="J2243">
        <v>0</v>
      </c>
      <c r="K2243" s="10">
        <f t="shared" si="204"/>
        <v>0.19932631578947368</v>
      </c>
      <c r="L2243" s="10">
        <f t="shared" si="205"/>
        <v>0</v>
      </c>
      <c r="M2243" s="10">
        <f t="shared" si="206"/>
        <v>0.19932631578947368</v>
      </c>
      <c r="O2243">
        <f t="shared" si="207"/>
        <v>8.1838931565789474E-2</v>
      </c>
      <c r="P2243">
        <f t="shared" si="209"/>
        <v>-15.018939309365146</v>
      </c>
      <c r="S2243">
        <f t="shared" si="208"/>
        <v>0.3273557262631579</v>
      </c>
    </row>
    <row r="2244" spans="5:19" x14ac:dyDescent="0.25">
      <c r="E2244">
        <v>139</v>
      </c>
      <c r="F2244">
        <v>15</v>
      </c>
      <c r="G2244">
        <v>3.9575</v>
      </c>
      <c r="H2244">
        <v>95</v>
      </c>
      <c r="I2244">
        <v>105.932</v>
      </c>
      <c r="J2244">
        <v>0</v>
      </c>
      <c r="K2244" s="10">
        <f t="shared" si="204"/>
        <v>0.18584561403508773</v>
      </c>
      <c r="L2244" s="10">
        <f t="shared" si="205"/>
        <v>0</v>
      </c>
      <c r="M2244" s="10">
        <f t="shared" si="206"/>
        <v>0.18584561403508773</v>
      </c>
      <c r="O2244">
        <f t="shared" si="207"/>
        <v>7.6304056634868417E-2</v>
      </c>
      <c r="P2244">
        <f t="shared" si="209"/>
        <v>-15.095243366000014</v>
      </c>
      <c r="S2244">
        <f t="shared" si="208"/>
        <v>0.30521622653947367</v>
      </c>
    </row>
    <row r="2245" spans="5:19" x14ac:dyDescent="0.25">
      <c r="E2245">
        <v>139</v>
      </c>
      <c r="F2245">
        <v>16</v>
      </c>
      <c r="G2245">
        <v>3.9575</v>
      </c>
      <c r="H2245">
        <v>280.98</v>
      </c>
      <c r="I2245">
        <v>69.471999999999994</v>
      </c>
      <c r="J2245">
        <v>0</v>
      </c>
      <c r="K2245" s="10">
        <f t="shared" si="204"/>
        <v>0.12188070175438595</v>
      </c>
      <c r="L2245" s="10">
        <f t="shared" si="205"/>
        <v>0</v>
      </c>
      <c r="M2245" s="10">
        <f t="shared" si="206"/>
        <v>0.12188070175438595</v>
      </c>
      <c r="O2245">
        <f t="shared" si="207"/>
        <v>5.0041492868421043E-2</v>
      </c>
      <c r="P2245">
        <f t="shared" si="209"/>
        <v>-15.145284858868436</v>
      </c>
      <c r="S2245">
        <f t="shared" si="208"/>
        <v>0.20016597147368417</v>
      </c>
    </row>
    <row r="2246" spans="5:19" x14ac:dyDescent="0.25">
      <c r="E2246">
        <v>140</v>
      </c>
      <c r="F2246">
        <v>1</v>
      </c>
      <c r="G2246">
        <v>3.5375000000000001</v>
      </c>
      <c r="H2246">
        <v>90.74</v>
      </c>
      <c r="I2246">
        <v>0</v>
      </c>
      <c r="J2246">
        <v>38.508000000000003</v>
      </c>
      <c r="K2246" s="10">
        <f t="shared" si="204"/>
        <v>0</v>
      </c>
      <c r="L2246" s="10">
        <f t="shared" si="205"/>
        <v>-6.7557894736842108E-2</v>
      </c>
      <c r="M2246" s="10">
        <f t="shared" si="206"/>
        <v>6.7557894736842108E-2</v>
      </c>
      <c r="O2246">
        <f t="shared" si="207"/>
        <v>-2.7737762082236841E-2</v>
      </c>
      <c r="P2246">
        <f t="shared" si="209"/>
        <v>-15.117547096786199</v>
      </c>
      <c r="S2246">
        <f t="shared" si="208"/>
        <v>-0.11095104832894737</v>
      </c>
    </row>
    <row r="2247" spans="5:19" x14ac:dyDescent="0.25">
      <c r="E2247">
        <v>140</v>
      </c>
      <c r="F2247">
        <v>2</v>
      </c>
      <c r="G2247">
        <v>3.5375000000000001</v>
      </c>
      <c r="H2247">
        <v>86.63</v>
      </c>
      <c r="I2247">
        <v>10.135999999999999</v>
      </c>
      <c r="J2247">
        <v>0</v>
      </c>
      <c r="K2247" s="10">
        <f t="shared" ref="K2247:K2310" si="210">I2247/$G$3</f>
        <v>1.7782456140350875E-2</v>
      </c>
      <c r="L2247" s="10">
        <f t="shared" ref="L2247:L2310" si="211">-J2247/$G$3</f>
        <v>0</v>
      </c>
      <c r="M2247" s="10">
        <f t="shared" ref="M2247:M2310" si="212">J2247/$G$3 +I2247/$G$3</f>
        <v>1.7782456140350875E-2</v>
      </c>
      <c r="O2247">
        <f t="shared" ref="O2247:O2310" si="213">(K2247*$J$2+L2247*$J$2)*0.25</f>
        <v>7.3010791644736832E-3</v>
      </c>
      <c r="P2247">
        <f t="shared" si="209"/>
        <v>-15.124848175950673</v>
      </c>
      <c r="S2247">
        <f t="shared" ref="S2247:S2310" si="214">(K2247*$J$2+L2247*$J$2)</f>
        <v>2.9204316657894733E-2</v>
      </c>
    </row>
    <row r="2248" spans="5:19" x14ac:dyDescent="0.25">
      <c r="E2248">
        <v>140</v>
      </c>
      <c r="F2248">
        <v>3</v>
      </c>
      <c r="G2248">
        <v>3.5375000000000001</v>
      </c>
      <c r="H2248">
        <v>258.64</v>
      </c>
      <c r="I2248">
        <v>43.723999999999997</v>
      </c>
      <c r="J2248">
        <v>0</v>
      </c>
      <c r="K2248" s="10">
        <f t="shared" si="210"/>
        <v>7.670877192982456E-2</v>
      </c>
      <c r="L2248" s="10">
        <f t="shared" si="211"/>
        <v>0</v>
      </c>
      <c r="M2248" s="10">
        <f t="shared" si="212"/>
        <v>7.670877192982456E-2</v>
      </c>
      <c r="O2248">
        <f t="shared" si="213"/>
        <v>3.1494907792763156E-2</v>
      </c>
      <c r="P2248">
        <f t="shared" ref="P2248:P2311" si="215">P2247-O2248</f>
        <v>-15.156343083743437</v>
      </c>
      <c r="S2248">
        <f t="shared" si="214"/>
        <v>0.12597963117105263</v>
      </c>
    </row>
    <row r="2249" spans="5:19" x14ac:dyDescent="0.25">
      <c r="E2249">
        <v>140</v>
      </c>
      <c r="F2249">
        <v>4</v>
      </c>
      <c r="G2249">
        <v>3.5375000000000001</v>
      </c>
      <c r="H2249">
        <v>252.11</v>
      </c>
      <c r="I2249">
        <v>7.3840000000000003</v>
      </c>
      <c r="J2249">
        <v>0</v>
      </c>
      <c r="K2249" s="10">
        <f t="shared" si="210"/>
        <v>1.2954385964912281E-2</v>
      </c>
      <c r="L2249" s="10">
        <f t="shared" si="211"/>
        <v>0</v>
      </c>
      <c r="M2249" s="10">
        <f t="shared" si="212"/>
        <v>1.2954385964912281E-2</v>
      </c>
      <c r="O2249">
        <f t="shared" si="213"/>
        <v>5.3187814276315784E-3</v>
      </c>
      <c r="P2249">
        <f t="shared" si="215"/>
        <v>-15.161661865171068</v>
      </c>
      <c r="S2249">
        <f t="shared" si="214"/>
        <v>2.1275125710526314E-2</v>
      </c>
    </row>
    <row r="2250" spans="5:19" x14ac:dyDescent="0.25">
      <c r="E2250">
        <v>140</v>
      </c>
      <c r="F2250">
        <v>5</v>
      </c>
      <c r="G2250">
        <v>3.5375000000000001</v>
      </c>
      <c r="H2250">
        <v>272.74</v>
      </c>
      <c r="I2250">
        <v>67.816000000000003</v>
      </c>
      <c r="J2250">
        <v>0</v>
      </c>
      <c r="K2250" s="10">
        <f t="shared" si="210"/>
        <v>0.11897543859649123</v>
      </c>
      <c r="L2250" s="10">
        <f t="shared" si="211"/>
        <v>0</v>
      </c>
      <c r="M2250" s="10">
        <f t="shared" si="212"/>
        <v>0.11897543859649123</v>
      </c>
      <c r="O2250">
        <f t="shared" si="213"/>
        <v>4.884865673026316E-2</v>
      </c>
      <c r="P2250">
        <f t="shared" si="215"/>
        <v>-15.21051052190133</v>
      </c>
      <c r="S2250">
        <f t="shared" si="214"/>
        <v>0.19539462692105264</v>
      </c>
    </row>
    <row r="2251" spans="5:19" x14ac:dyDescent="0.25">
      <c r="E2251">
        <v>140</v>
      </c>
      <c r="F2251">
        <v>6</v>
      </c>
      <c r="G2251">
        <v>3.5375000000000001</v>
      </c>
      <c r="H2251">
        <v>261.33</v>
      </c>
      <c r="I2251">
        <v>44.103999999999999</v>
      </c>
      <c r="J2251">
        <v>0</v>
      </c>
      <c r="K2251" s="10">
        <f t="shared" si="210"/>
        <v>7.7375438596491222E-2</v>
      </c>
      <c r="L2251" s="10">
        <f t="shared" si="211"/>
        <v>0</v>
      </c>
      <c r="M2251" s="10">
        <f t="shared" si="212"/>
        <v>7.7375438596491222E-2</v>
      </c>
      <c r="O2251">
        <f t="shared" si="213"/>
        <v>3.1768626230263157E-2</v>
      </c>
      <c r="P2251">
        <f t="shared" si="215"/>
        <v>-15.242279148131594</v>
      </c>
      <c r="S2251">
        <f t="shared" si="214"/>
        <v>0.12707450492105263</v>
      </c>
    </row>
    <row r="2252" spans="5:19" x14ac:dyDescent="0.25">
      <c r="E2252">
        <v>140</v>
      </c>
      <c r="F2252">
        <v>7</v>
      </c>
      <c r="G2252">
        <v>3.5375000000000001</v>
      </c>
      <c r="H2252">
        <v>260.45999999999998</v>
      </c>
      <c r="I2252">
        <v>13.912000000000001</v>
      </c>
      <c r="J2252">
        <v>0</v>
      </c>
      <c r="K2252" s="10">
        <f t="shared" si="210"/>
        <v>2.4407017543859651E-2</v>
      </c>
      <c r="L2252" s="10">
        <f t="shared" si="211"/>
        <v>0</v>
      </c>
      <c r="M2252" s="10">
        <f t="shared" si="212"/>
        <v>2.4407017543859651E-2</v>
      </c>
      <c r="O2252">
        <f t="shared" si="213"/>
        <v>1.0020976059210526E-2</v>
      </c>
      <c r="P2252">
        <f t="shared" si="215"/>
        <v>-15.252300124190805</v>
      </c>
      <c r="S2252">
        <f t="shared" si="214"/>
        <v>4.0083904236842105E-2</v>
      </c>
    </row>
    <row r="2253" spans="5:19" x14ac:dyDescent="0.25">
      <c r="E2253">
        <v>140</v>
      </c>
      <c r="F2253">
        <v>8</v>
      </c>
      <c r="G2253">
        <v>3.5375000000000001</v>
      </c>
      <c r="H2253">
        <v>267.47000000000003</v>
      </c>
      <c r="I2253">
        <v>0</v>
      </c>
      <c r="J2253">
        <v>28.324000000000002</v>
      </c>
      <c r="K2253" s="10">
        <f t="shared" si="210"/>
        <v>0</v>
      </c>
      <c r="L2253" s="10">
        <f t="shared" si="211"/>
        <v>-4.9691228070175439E-2</v>
      </c>
      <c r="M2253" s="10">
        <f t="shared" si="212"/>
        <v>4.9691228070175439E-2</v>
      </c>
      <c r="O2253">
        <f t="shared" si="213"/>
        <v>-2.0402107957236841E-2</v>
      </c>
      <c r="P2253">
        <f t="shared" si="215"/>
        <v>-15.231898016233568</v>
      </c>
      <c r="S2253">
        <f t="shared" si="214"/>
        <v>-8.1608431828947364E-2</v>
      </c>
    </row>
    <row r="2254" spans="5:19" x14ac:dyDescent="0.25">
      <c r="E2254">
        <v>140</v>
      </c>
      <c r="F2254">
        <v>9</v>
      </c>
      <c r="G2254">
        <v>3.5375000000000001</v>
      </c>
      <c r="H2254">
        <v>299.32</v>
      </c>
      <c r="I2254">
        <v>195.37200000000001</v>
      </c>
      <c r="J2254">
        <v>0</v>
      </c>
      <c r="K2254" s="10">
        <f t="shared" si="210"/>
        <v>0.34275789473684215</v>
      </c>
      <c r="L2254" s="10">
        <f t="shared" si="211"/>
        <v>0</v>
      </c>
      <c r="M2254" s="10">
        <f t="shared" si="212"/>
        <v>0.34275789473684215</v>
      </c>
      <c r="O2254">
        <f t="shared" si="213"/>
        <v>0.14072873308223685</v>
      </c>
      <c r="P2254">
        <f t="shared" si="215"/>
        <v>-15.372626749315804</v>
      </c>
      <c r="S2254">
        <f t="shared" si="214"/>
        <v>0.5629149323289474</v>
      </c>
    </row>
    <row r="2255" spans="5:19" x14ac:dyDescent="0.25">
      <c r="E2255">
        <v>140</v>
      </c>
      <c r="F2255">
        <v>10</v>
      </c>
      <c r="G2255">
        <v>3.5375000000000001</v>
      </c>
      <c r="H2255">
        <v>371.89</v>
      </c>
      <c r="I2255">
        <v>66.331999999999994</v>
      </c>
      <c r="J2255">
        <v>0</v>
      </c>
      <c r="K2255" s="10">
        <f t="shared" si="210"/>
        <v>0.11637192982456139</v>
      </c>
      <c r="L2255" s="10">
        <f t="shared" si="211"/>
        <v>0</v>
      </c>
      <c r="M2255" s="10">
        <f t="shared" si="212"/>
        <v>0.11637192982456139</v>
      </c>
      <c r="O2255">
        <f t="shared" si="213"/>
        <v>4.7779714200657887E-2</v>
      </c>
      <c r="P2255">
        <f t="shared" si="215"/>
        <v>-15.420406463516462</v>
      </c>
      <c r="S2255">
        <f t="shared" si="214"/>
        <v>0.19111885680263155</v>
      </c>
    </row>
    <row r="2256" spans="5:19" x14ac:dyDescent="0.25">
      <c r="E2256">
        <v>140</v>
      </c>
      <c r="F2256">
        <v>11</v>
      </c>
      <c r="G2256">
        <v>3.5375000000000001</v>
      </c>
      <c r="H2256">
        <v>345.24</v>
      </c>
      <c r="I2256">
        <v>47.515999999999998</v>
      </c>
      <c r="J2256">
        <v>0</v>
      </c>
      <c r="K2256" s="10">
        <f t="shared" si="210"/>
        <v>8.3361403508771928E-2</v>
      </c>
      <c r="L2256" s="10">
        <f t="shared" si="211"/>
        <v>0</v>
      </c>
      <c r="M2256" s="10">
        <f t="shared" si="212"/>
        <v>8.3361403508771928E-2</v>
      </c>
      <c r="O2256">
        <f t="shared" si="213"/>
        <v>3.4226329674342103E-2</v>
      </c>
      <c r="P2256">
        <f t="shared" si="215"/>
        <v>-15.454632793190804</v>
      </c>
      <c r="S2256">
        <f t="shared" si="214"/>
        <v>0.13690531869736841</v>
      </c>
    </row>
    <row r="2257" spans="5:19" x14ac:dyDescent="0.25">
      <c r="E2257">
        <v>140</v>
      </c>
      <c r="F2257">
        <v>12</v>
      </c>
      <c r="G2257">
        <v>3.5375000000000001</v>
      </c>
      <c r="H2257">
        <v>619.51</v>
      </c>
      <c r="I2257">
        <v>0</v>
      </c>
      <c r="J2257">
        <v>15.112</v>
      </c>
      <c r="K2257" s="10">
        <f t="shared" si="210"/>
        <v>0</v>
      </c>
      <c r="L2257" s="10">
        <f t="shared" si="211"/>
        <v>-2.6512280701754386E-2</v>
      </c>
      <c r="M2257" s="10">
        <f t="shared" si="212"/>
        <v>2.6512280701754386E-2</v>
      </c>
      <c r="O2257">
        <f t="shared" si="213"/>
        <v>-1.0885350072368421E-2</v>
      </c>
      <c r="P2257">
        <f t="shared" si="215"/>
        <v>-15.443747443118436</v>
      </c>
      <c r="S2257">
        <f t="shared" si="214"/>
        <v>-4.3541400289473682E-2</v>
      </c>
    </row>
    <row r="2258" spans="5:19" x14ac:dyDescent="0.25">
      <c r="E2258">
        <v>140</v>
      </c>
      <c r="F2258">
        <v>13</v>
      </c>
      <c r="G2258">
        <v>3.5375000000000001</v>
      </c>
      <c r="H2258">
        <v>1147.5999999999999</v>
      </c>
      <c r="I2258">
        <v>192.328</v>
      </c>
      <c r="J2258">
        <v>0</v>
      </c>
      <c r="K2258" s="10">
        <f t="shared" si="210"/>
        <v>0.33741754385964912</v>
      </c>
      <c r="L2258" s="10">
        <f t="shared" si="211"/>
        <v>0</v>
      </c>
      <c r="M2258" s="10">
        <f t="shared" si="212"/>
        <v>0.33741754385964912</v>
      </c>
      <c r="O2258">
        <f t="shared" si="213"/>
        <v>0.13853610433552629</v>
      </c>
      <c r="P2258">
        <f t="shared" si="215"/>
        <v>-15.582283547453963</v>
      </c>
      <c r="S2258">
        <f t="shared" si="214"/>
        <v>0.55414441734210518</v>
      </c>
    </row>
    <row r="2259" spans="5:19" x14ac:dyDescent="0.25">
      <c r="E2259">
        <v>140</v>
      </c>
      <c r="F2259">
        <v>14</v>
      </c>
      <c r="G2259">
        <v>3.5375000000000001</v>
      </c>
      <c r="H2259">
        <v>359.85</v>
      </c>
      <c r="I2259">
        <v>118.264</v>
      </c>
      <c r="J2259">
        <v>0</v>
      </c>
      <c r="K2259" s="10">
        <f t="shared" si="210"/>
        <v>0.20748070175438596</v>
      </c>
      <c r="L2259" s="10">
        <f t="shared" si="211"/>
        <v>0</v>
      </c>
      <c r="M2259" s="10">
        <f t="shared" si="212"/>
        <v>0.20748070175438596</v>
      </c>
      <c r="O2259">
        <f t="shared" si="213"/>
        <v>8.518694024342105E-2</v>
      </c>
      <c r="P2259">
        <f t="shared" si="215"/>
        <v>-15.667470487697384</v>
      </c>
      <c r="S2259">
        <f t="shared" si="214"/>
        <v>0.3407477609736842</v>
      </c>
    </row>
    <row r="2260" spans="5:19" x14ac:dyDescent="0.25">
      <c r="E2260">
        <v>140</v>
      </c>
      <c r="F2260">
        <v>15</v>
      </c>
      <c r="G2260">
        <v>3.5375000000000001</v>
      </c>
      <c r="H2260">
        <v>362.38</v>
      </c>
      <c r="I2260">
        <v>190.48400000000001</v>
      </c>
      <c r="J2260">
        <v>0</v>
      </c>
      <c r="K2260" s="10">
        <f t="shared" si="210"/>
        <v>0.33418245614035091</v>
      </c>
      <c r="L2260" s="10">
        <f t="shared" si="211"/>
        <v>0</v>
      </c>
      <c r="M2260" s="10">
        <f t="shared" si="212"/>
        <v>0.33418245614035091</v>
      </c>
      <c r="O2260">
        <f t="shared" si="213"/>
        <v>0.13720784960197369</v>
      </c>
      <c r="P2260">
        <f t="shared" si="215"/>
        <v>-15.804678337299357</v>
      </c>
      <c r="S2260">
        <f t="shared" si="214"/>
        <v>0.54883139840789474</v>
      </c>
    </row>
    <row r="2261" spans="5:19" x14ac:dyDescent="0.25">
      <c r="E2261">
        <v>140</v>
      </c>
      <c r="F2261">
        <v>16</v>
      </c>
      <c r="G2261">
        <v>3.5375000000000001</v>
      </c>
      <c r="H2261">
        <v>288.02</v>
      </c>
      <c r="I2261">
        <v>118.1</v>
      </c>
      <c r="J2261">
        <v>0</v>
      </c>
      <c r="K2261" s="10">
        <f t="shared" si="210"/>
        <v>0.20719298245614035</v>
      </c>
      <c r="L2261" s="10">
        <f t="shared" si="211"/>
        <v>0</v>
      </c>
      <c r="M2261" s="10">
        <f t="shared" si="212"/>
        <v>0.20719298245614035</v>
      </c>
      <c r="O2261">
        <f t="shared" si="213"/>
        <v>8.5068809128289471E-2</v>
      </c>
      <c r="P2261">
        <f t="shared" si="215"/>
        <v>-15.889747146427647</v>
      </c>
      <c r="S2261">
        <f t="shared" si="214"/>
        <v>0.34027523651315789</v>
      </c>
    </row>
    <row r="2262" spans="5:19" x14ac:dyDescent="0.25">
      <c r="E2262">
        <v>141</v>
      </c>
      <c r="F2262">
        <v>1</v>
      </c>
      <c r="G2262">
        <v>2.2562500000000001</v>
      </c>
      <c r="H2262">
        <v>532.88</v>
      </c>
      <c r="I2262">
        <v>59.56</v>
      </c>
      <c r="J2262">
        <v>0</v>
      </c>
      <c r="K2262" s="10">
        <f t="shared" si="210"/>
        <v>0.10449122807017544</v>
      </c>
      <c r="L2262" s="10">
        <f t="shared" si="211"/>
        <v>0</v>
      </c>
      <c r="M2262" s="10">
        <f t="shared" si="212"/>
        <v>0.10449122807017544</v>
      </c>
      <c r="O2262">
        <f t="shared" si="213"/>
        <v>4.2901763519736839E-2</v>
      </c>
      <c r="P2262">
        <f t="shared" si="215"/>
        <v>-15.932648909947384</v>
      </c>
      <c r="S2262">
        <f t="shared" si="214"/>
        <v>0.17160705407894736</v>
      </c>
    </row>
    <row r="2263" spans="5:19" x14ac:dyDescent="0.25">
      <c r="E2263">
        <v>141</v>
      </c>
      <c r="F2263">
        <v>2</v>
      </c>
      <c r="G2263">
        <v>2.2562500000000001</v>
      </c>
      <c r="H2263">
        <v>281.86</v>
      </c>
      <c r="I2263">
        <v>0</v>
      </c>
      <c r="J2263">
        <v>21.007999999999999</v>
      </c>
      <c r="K2263" s="10">
        <f t="shared" si="210"/>
        <v>0</v>
      </c>
      <c r="L2263" s="10">
        <f t="shared" si="211"/>
        <v>-3.6856140350877191E-2</v>
      </c>
      <c r="M2263" s="10">
        <f t="shared" si="212"/>
        <v>3.6856140350877191E-2</v>
      </c>
      <c r="O2263">
        <f t="shared" si="213"/>
        <v>-1.5132307723684209E-2</v>
      </c>
      <c r="P2263">
        <f t="shared" si="215"/>
        <v>-15.917516602223699</v>
      </c>
      <c r="S2263">
        <f t="shared" si="214"/>
        <v>-6.0529230894736837E-2</v>
      </c>
    </row>
    <row r="2264" spans="5:19" x14ac:dyDescent="0.25">
      <c r="E2264">
        <v>141</v>
      </c>
      <c r="F2264">
        <v>3</v>
      </c>
      <c r="G2264">
        <v>2.2562500000000001</v>
      </c>
      <c r="H2264">
        <v>301.66000000000003</v>
      </c>
      <c r="I2264">
        <v>51.256</v>
      </c>
      <c r="J2264">
        <v>0</v>
      </c>
      <c r="K2264" s="10">
        <f t="shared" si="210"/>
        <v>8.9922807017543863E-2</v>
      </c>
      <c r="L2264" s="10">
        <f t="shared" si="211"/>
        <v>0</v>
      </c>
      <c r="M2264" s="10">
        <f t="shared" si="212"/>
        <v>8.9922807017543863E-2</v>
      </c>
      <c r="O2264">
        <f t="shared" si="213"/>
        <v>3.6920295348684212E-2</v>
      </c>
      <c r="P2264">
        <f t="shared" si="215"/>
        <v>-15.954436897572384</v>
      </c>
      <c r="S2264">
        <f t="shared" si="214"/>
        <v>0.14768118139473685</v>
      </c>
    </row>
    <row r="2265" spans="5:19" x14ac:dyDescent="0.25">
      <c r="E2265">
        <v>141</v>
      </c>
      <c r="F2265">
        <v>4</v>
      </c>
      <c r="G2265">
        <v>2.2562500000000001</v>
      </c>
      <c r="H2265">
        <v>282.68</v>
      </c>
      <c r="I2265">
        <v>54.915999999999997</v>
      </c>
      <c r="J2265">
        <v>0</v>
      </c>
      <c r="K2265" s="10">
        <f t="shared" si="210"/>
        <v>9.6343859649122801E-2</v>
      </c>
      <c r="L2265" s="10">
        <f t="shared" si="211"/>
        <v>0</v>
      </c>
      <c r="M2265" s="10">
        <f t="shared" si="212"/>
        <v>9.6343859649122801E-2</v>
      </c>
      <c r="O2265">
        <f t="shared" si="213"/>
        <v>3.9556636088815787E-2</v>
      </c>
      <c r="P2265">
        <f t="shared" si="215"/>
        <v>-15.9939935336612</v>
      </c>
      <c r="S2265">
        <f t="shared" si="214"/>
        <v>0.15822654435526315</v>
      </c>
    </row>
    <row r="2266" spans="5:19" x14ac:dyDescent="0.25">
      <c r="E2266">
        <v>141</v>
      </c>
      <c r="F2266">
        <v>5</v>
      </c>
      <c r="G2266">
        <v>2.2562500000000001</v>
      </c>
      <c r="H2266">
        <v>294.32</v>
      </c>
      <c r="I2266">
        <v>44.671999999999997</v>
      </c>
      <c r="J2266">
        <v>0</v>
      </c>
      <c r="K2266" s="10">
        <f t="shared" si="210"/>
        <v>7.8371929824561398E-2</v>
      </c>
      <c r="L2266" s="10">
        <f t="shared" si="211"/>
        <v>0</v>
      </c>
      <c r="M2266" s="10">
        <f t="shared" si="212"/>
        <v>7.8371929824561398E-2</v>
      </c>
      <c r="O2266">
        <f t="shared" si="213"/>
        <v>3.2177763263157889E-2</v>
      </c>
      <c r="P2266">
        <f t="shared" si="215"/>
        <v>-16.026171296924357</v>
      </c>
      <c r="S2266">
        <f t="shared" si="214"/>
        <v>0.12871105305263156</v>
      </c>
    </row>
    <row r="2267" spans="5:19" x14ac:dyDescent="0.25">
      <c r="E2267">
        <v>141</v>
      </c>
      <c r="F2267">
        <v>6</v>
      </c>
      <c r="G2267">
        <v>2.2562500000000001</v>
      </c>
      <c r="H2267">
        <v>290.08</v>
      </c>
      <c r="I2267">
        <v>14.811999999999999</v>
      </c>
      <c r="J2267">
        <v>0</v>
      </c>
      <c r="K2267" s="10">
        <f t="shared" si="210"/>
        <v>2.5985964912280699E-2</v>
      </c>
      <c r="L2267" s="10">
        <f t="shared" si="211"/>
        <v>0</v>
      </c>
      <c r="M2267" s="10">
        <f t="shared" si="212"/>
        <v>2.5985964912280699E-2</v>
      </c>
      <c r="O2267">
        <f t="shared" si="213"/>
        <v>1.0669256569078946E-2</v>
      </c>
      <c r="P2267">
        <f t="shared" si="215"/>
        <v>-16.036840553493438</v>
      </c>
      <c r="S2267">
        <f t="shared" si="214"/>
        <v>4.2677026276315783E-2</v>
      </c>
    </row>
    <row r="2268" spans="5:19" x14ac:dyDescent="0.25">
      <c r="E2268">
        <v>141</v>
      </c>
      <c r="F2268">
        <v>7</v>
      </c>
      <c r="G2268">
        <v>2.2562500000000001</v>
      </c>
      <c r="H2268">
        <v>292.42</v>
      </c>
      <c r="I2268">
        <v>31.54</v>
      </c>
      <c r="J2268">
        <v>0</v>
      </c>
      <c r="K2268" s="10">
        <f t="shared" si="210"/>
        <v>5.5333333333333332E-2</v>
      </c>
      <c r="L2268" s="10">
        <f t="shared" si="211"/>
        <v>0</v>
      </c>
      <c r="M2268" s="10">
        <f t="shared" si="212"/>
        <v>5.5333333333333332E-2</v>
      </c>
      <c r="O2268">
        <f t="shared" si="213"/>
        <v>2.2718630312499998E-2</v>
      </c>
      <c r="P2268">
        <f t="shared" si="215"/>
        <v>-16.059559183805938</v>
      </c>
      <c r="S2268">
        <f t="shared" si="214"/>
        <v>9.0874521249999993E-2</v>
      </c>
    </row>
    <row r="2269" spans="5:19" x14ac:dyDescent="0.25">
      <c r="E2269">
        <v>141</v>
      </c>
      <c r="F2269">
        <v>8</v>
      </c>
      <c r="G2269">
        <v>2.2562500000000001</v>
      </c>
      <c r="H2269">
        <v>269.75</v>
      </c>
      <c r="I2269">
        <v>0</v>
      </c>
      <c r="J2269">
        <v>26.175999999999998</v>
      </c>
      <c r="K2269" s="10">
        <f t="shared" si="210"/>
        <v>0</v>
      </c>
      <c r="L2269" s="10">
        <f t="shared" si="211"/>
        <v>-4.5922807017543858E-2</v>
      </c>
      <c r="M2269" s="10">
        <f t="shared" si="212"/>
        <v>4.5922807017543858E-2</v>
      </c>
      <c r="O2269">
        <f t="shared" si="213"/>
        <v>-1.8854878473684208E-2</v>
      </c>
      <c r="P2269">
        <f t="shared" si="215"/>
        <v>-16.040704305332252</v>
      </c>
      <c r="S2269">
        <f t="shared" si="214"/>
        <v>-7.5419513894736834E-2</v>
      </c>
    </row>
    <row r="2270" spans="5:19" x14ac:dyDescent="0.25">
      <c r="E2270">
        <v>141</v>
      </c>
      <c r="F2270">
        <v>9</v>
      </c>
      <c r="G2270">
        <v>2.2562500000000001</v>
      </c>
      <c r="H2270">
        <v>275.07</v>
      </c>
      <c r="I2270">
        <v>0</v>
      </c>
      <c r="J2270">
        <v>1.54</v>
      </c>
      <c r="K2270" s="10">
        <f t="shared" si="210"/>
        <v>0</v>
      </c>
      <c r="L2270" s="10">
        <f t="shared" si="211"/>
        <v>-2.7017543859649122E-3</v>
      </c>
      <c r="M2270" s="10">
        <f t="shared" si="212"/>
        <v>2.7017543859649122E-3</v>
      </c>
      <c r="O2270">
        <f t="shared" si="213"/>
        <v>-1.1092799835526314E-3</v>
      </c>
      <c r="P2270">
        <f t="shared" si="215"/>
        <v>-16.039595025348699</v>
      </c>
      <c r="S2270">
        <f t="shared" si="214"/>
        <v>-4.4371199342105256E-3</v>
      </c>
    </row>
    <row r="2271" spans="5:19" x14ac:dyDescent="0.25">
      <c r="E2271">
        <v>141</v>
      </c>
      <c r="F2271">
        <v>10</v>
      </c>
      <c r="G2271">
        <v>2.2562500000000001</v>
      </c>
      <c r="H2271">
        <v>277.76</v>
      </c>
      <c r="I2271">
        <v>76.343999999999994</v>
      </c>
      <c r="J2271">
        <v>0</v>
      </c>
      <c r="K2271" s="10">
        <f t="shared" si="210"/>
        <v>0.13393684210526316</v>
      </c>
      <c r="L2271" s="10">
        <f t="shared" si="211"/>
        <v>0</v>
      </c>
      <c r="M2271" s="10">
        <f t="shared" si="212"/>
        <v>0.13393684210526316</v>
      </c>
      <c r="O2271">
        <f t="shared" si="213"/>
        <v>5.4991474717105263E-2</v>
      </c>
      <c r="P2271">
        <f t="shared" si="215"/>
        <v>-16.094586500065805</v>
      </c>
      <c r="S2271">
        <f t="shared" si="214"/>
        <v>0.21996589886842105</v>
      </c>
    </row>
    <row r="2272" spans="5:19" x14ac:dyDescent="0.25">
      <c r="E2272">
        <v>141</v>
      </c>
      <c r="F2272">
        <v>11</v>
      </c>
      <c r="G2272">
        <v>2.2562500000000001</v>
      </c>
      <c r="H2272">
        <v>288.93</v>
      </c>
      <c r="I2272">
        <v>70.847999999999999</v>
      </c>
      <c r="J2272">
        <v>0</v>
      </c>
      <c r="K2272" s="10">
        <f t="shared" si="210"/>
        <v>0.12429473684210526</v>
      </c>
      <c r="L2272" s="10">
        <f t="shared" si="211"/>
        <v>0</v>
      </c>
      <c r="M2272" s="10">
        <f t="shared" si="212"/>
        <v>0.12429473684210526</v>
      </c>
      <c r="O2272">
        <f t="shared" si="213"/>
        <v>5.1032641736842105E-2</v>
      </c>
      <c r="P2272">
        <f t="shared" si="215"/>
        <v>-16.145619141802648</v>
      </c>
      <c r="S2272">
        <f t="shared" si="214"/>
        <v>0.20413056694736842</v>
      </c>
    </row>
    <row r="2273" spans="5:19" x14ac:dyDescent="0.25">
      <c r="E2273">
        <v>141</v>
      </c>
      <c r="F2273">
        <v>12</v>
      </c>
      <c r="G2273">
        <v>2.2562500000000001</v>
      </c>
      <c r="H2273">
        <v>280.08999999999997</v>
      </c>
      <c r="I2273">
        <v>54.164000000000001</v>
      </c>
      <c r="J2273">
        <v>0</v>
      </c>
      <c r="K2273" s="10">
        <f t="shared" si="210"/>
        <v>9.5024561403508775E-2</v>
      </c>
      <c r="L2273" s="10">
        <f t="shared" si="211"/>
        <v>0</v>
      </c>
      <c r="M2273" s="10">
        <f t="shared" si="212"/>
        <v>9.5024561403508775E-2</v>
      </c>
      <c r="O2273">
        <f t="shared" si="213"/>
        <v>3.9014961707236839E-2</v>
      </c>
      <c r="P2273">
        <f t="shared" si="215"/>
        <v>-16.184634103509886</v>
      </c>
      <c r="S2273">
        <f t="shared" si="214"/>
        <v>0.15605984682894736</v>
      </c>
    </row>
    <row r="2274" spans="5:19" x14ac:dyDescent="0.25">
      <c r="E2274">
        <v>141</v>
      </c>
      <c r="F2274">
        <v>13</v>
      </c>
      <c r="G2274">
        <v>2.2562500000000001</v>
      </c>
      <c r="H2274">
        <v>290.61</v>
      </c>
      <c r="I2274">
        <v>0</v>
      </c>
      <c r="J2274">
        <v>54.116</v>
      </c>
      <c r="K2274" s="10">
        <f t="shared" si="210"/>
        <v>0</v>
      </c>
      <c r="L2274" s="10">
        <f t="shared" si="211"/>
        <v>-9.4940350877192978E-2</v>
      </c>
      <c r="M2274" s="10">
        <f t="shared" si="212"/>
        <v>9.4940350877192978E-2</v>
      </c>
      <c r="O2274">
        <f t="shared" si="213"/>
        <v>-3.8980386746710526E-2</v>
      </c>
      <c r="P2274">
        <f t="shared" si="215"/>
        <v>-16.145653716763174</v>
      </c>
      <c r="S2274">
        <f t="shared" si="214"/>
        <v>-0.1559215469868421</v>
      </c>
    </row>
    <row r="2275" spans="5:19" x14ac:dyDescent="0.25">
      <c r="E2275">
        <v>141</v>
      </c>
      <c r="F2275">
        <v>14</v>
      </c>
      <c r="G2275">
        <v>2.2562500000000001</v>
      </c>
      <c r="H2275">
        <v>324.95</v>
      </c>
      <c r="I2275">
        <v>50.183999999999997</v>
      </c>
      <c r="J2275">
        <v>0</v>
      </c>
      <c r="K2275" s="10">
        <f t="shared" si="210"/>
        <v>8.8042105263157894E-2</v>
      </c>
      <c r="L2275" s="10">
        <f t="shared" si="211"/>
        <v>0</v>
      </c>
      <c r="M2275" s="10">
        <f t="shared" si="212"/>
        <v>8.8042105263157894E-2</v>
      </c>
      <c r="O2275">
        <f t="shared" si="213"/>
        <v>3.6148121230263154E-2</v>
      </c>
      <c r="P2275">
        <f t="shared" si="215"/>
        <v>-16.181801837993437</v>
      </c>
      <c r="S2275">
        <f t="shared" si="214"/>
        <v>0.14459248492105262</v>
      </c>
    </row>
    <row r="2276" spans="5:19" x14ac:dyDescent="0.25">
      <c r="E2276">
        <v>141</v>
      </c>
      <c r="F2276">
        <v>15</v>
      </c>
      <c r="G2276">
        <v>2.2562500000000001</v>
      </c>
      <c r="H2276">
        <v>355.53</v>
      </c>
      <c r="I2276">
        <v>77.567999999999998</v>
      </c>
      <c r="J2276">
        <v>0</v>
      </c>
      <c r="K2276" s="10">
        <f t="shared" si="210"/>
        <v>0.13608421052631578</v>
      </c>
      <c r="L2276" s="10">
        <f t="shared" si="211"/>
        <v>0</v>
      </c>
      <c r="M2276" s="10">
        <f t="shared" si="212"/>
        <v>0.13608421052631578</v>
      </c>
      <c r="O2276">
        <f t="shared" si="213"/>
        <v>5.5873136210526309E-2</v>
      </c>
      <c r="P2276">
        <f t="shared" si="215"/>
        <v>-16.237674974203962</v>
      </c>
      <c r="S2276">
        <f t="shared" si="214"/>
        <v>0.22349254484210523</v>
      </c>
    </row>
    <row r="2277" spans="5:19" x14ac:dyDescent="0.25">
      <c r="E2277">
        <v>141</v>
      </c>
      <c r="F2277">
        <v>16</v>
      </c>
      <c r="G2277">
        <v>2.2562500000000001</v>
      </c>
      <c r="H2277">
        <v>365.94</v>
      </c>
      <c r="I2277">
        <v>26.495999999999999</v>
      </c>
      <c r="J2277">
        <v>0</v>
      </c>
      <c r="K2277" s="10">
        <f t="shared" si="210"/>
        <v>4.6484210526315788E-2</v>
      </c>
      <c r="L2277" s="10">
        <f t="shared" si="211"/>
        <v>0</v>
      </c>
      <c r="M2277" s="10">
        <f t="shared" si="212"/>
        <v>4.6484210526315788E-2</v>
      </c>
      <c r="O2277">
        <f t="shared" si="213"/>
        <v>1.9085378210526315E-2</v>
      </c>
      <c r="P2277">
        <f t="shared" si="215"/>
        <v>-16.256760352414489</v>
      </c>
      <c r="S2277">
        <f t="shared" si="214"/>
        <v>7.6341512842105261E-2</v>
      </c>
    </row>
    <row r="2278" spans="5:19" x14ac:dyDescent="0.25">
      <c r="E2278">
        <v>142</v>
      </c>
      <c r="F2278">
        <v>1</v>
      </c>
      <c r="G2278">
        <v>3.8149999999999999</v>
      </c>
      <c r="H2278">
        <v>300.25</v>
      </c>
      <c r="I2278">
        <v>0</v>
      </c>
      <c r="J2278">
        <v>41.16</v>
      </c>
      <c r="K2278" s="10">
        <f t="shared" si="210"/>
        <v>0</v>
      </c>
      <c r="L2278" s="10">
        <f t="shared" si="211"/>
        <v>-7.2210526315789461E-2</v>
      </c>
      <c r="M2278" s="10">
        <f t="shared" si="212"/>
        <v>7.2210526315789461E-2</v>
      </c>
      <c r="O2278">
        <f t="shared" si="213"/>
        <v>-2.9648028651315782E-2</v>
      </c>
      <c r="P2278">
        <f t="shared" si="215"/>
        <v>-16.227112323763173</v>
      </c>
      <c r="S2278">
        <f t="shared" si="214"/>
        <v>-0.11859211460526313</v>
      </c>
    </row>
    <row r="2279" spans="5:19" x14ac:dyDescent="0.25">
      <c r="E2279">
        <v>142</v>
      </c>
      <c r="F2279">
        <v>2</v>
      </c>
      <c r="G2279">
        <v>3.8149999999999999</v>
      </c>
      <c r="H2279">
        <v>289.10000000000002</v>
      </c>
      <c r="I2279">
        <v>110.41200000000001</v>
      </c>
      <c r="J2279">
        <v>0</v>
      </c>
      <c r="K2279" s="10">
        <f t="shared" si="210"/>
        <v>0.19370526315789474</v>
      </c>
      <c r="L2279" s="10">
        <f t="shared" si="211"/>
        <v>0</v>
      </c>
      <c r="M2279" s="10">
        <f t="shared" si="212"/>
        <v>0.19370526315789474</v>
      </c>
      <c r="O2279">
        <f t="shared" si="213"/>
        <v>7.9531052950657891E-2</v>
      </c>
      <c r="P2279">
        <f t="shared" si="215"/>
        <v>-16.306643376713829</v>
      </c>
      <c r="S2279">
        <f t="shared" si="214"/>
        <v>0.31812421180263156</v>
      </c>
    </row>
    <row r="2280" spans="5:19" x14ac:dyDescent="0.25">
      <c r="E2280">
        <v>142</v>
      </c>
      <c r="F2280">
        <v>3</v>
      </c>
      <c r="G2280">
        <v>3.8149999999999999</v>
      </c>
      <c r="H2280">
        <v>287.44</v>
      </c>
      <c r="I2280">
        <v>39.82</v>
      </c>
      <c r="J2280">
        <v>0</v>
      </c>
      <c r="K2280" s="10">
        <f t="shared" si="210"/>
        <v>6.9859649122807024E-2</v>
      </c>
      <c r="L2280" s="10">
        <f t="shared" si="211"/>
        <v>0</v>
      </c>
      <c r="M2280" s="10">
        <f t="shared" si="212"/>
        <v>6.9859649122807024E-2</v>
      </c>
      <c r="O2280">
        <f t="shared" si="213"/>
        <v>2.8682811003289475E-2</v>
      </c>
      <c r="P2280">
        <f t="shared" si="215"/>
        <v>-16.335326187717119</v>
      </c>
      <c r="S2280">
        <f t="shared" si="214"/>
        <v>0.1147312440131579</v>
      </c>
    </row>
    <row r="2281" spans="5:19" x14ac:dyDescent="0.25">
      <c r="E2281">
        <v>142</v>
      </c>
      <c r="F2281">
        <v>4</v>
      </c>
      <c r="G2281">
        <v>3.8149999999999999</v>
      </c>
      <c r="H2281">
        <v>289.26</v>
      </c>
      <c r="I2281">
        <v>84.968000000000004</v>
      </c>
      <c r="J2281">
        <v>0</v>
      </c>
      <c r="K2281" s="10">
        <f t="shared" si="210"/>
        <v>0.14906666666666668</v>
      </c>
      <c r="L2281" s="10">
        <f t="shared" si="211"/>
        <v>0</v>
      </c>
      <c r="M2281" s="10">
        <f t="shared" si="212"/>
        <v>0.14906666666666668</v>
      </c>
      <c r="O2281">
        <f t="shared" si="213"/>
        <v>6.1203442625E-2</v>
      </c>
      <c r="P2281">
        <f t="shared" si="215"/>
        <v>-16.396529630342119</v>
      </c>
      <c r="S2281">
        <f t="shared" si="214"/>
        <v>0.2448137705</v>
      </c>
    </row>
    <row r="2282" spans="5:19" x14ac:dyDescent="0.25">
      <c r="E2282">
        <v>142</v>
      </c>
      <c r="F2282">
        <v>5</v>
      </c>
      <c r="G2282">
        <v>3.8149999999999999</v>
      </c>
      <c r="H2282">
        <v>286.27</v>
      </c>
      <c r="I2282">
        <v>0</v>
      </c>
      <c r="J2282">
        <v>19.204000000000001</v>
      </c>
      <c r="K2282" s="10">
        <f t="shared" si="210"/>
        <v>0</v>
      </c>
      <c r="L2282" s="10">
        <f t="shared" si="211"/>
        <v>-3.3691228070175439E-2</v>
      </c>
      <c r="M2282" s="10">
        <f t="shared" si="212"/>
        <v>3.3691228070175439E-2</v>
      </c>
      <c r="O2282">
        <f t="shared" si="213"/>
        <v>-1.3832865457236842E-2</v>
      </c>
      <c r="P2282">
        <f t="shared" si="215"/>
        <v>-16.382696764884884</v>
      </c>
      <c r="S2282">
        <f t="shared" si="214"/>
        <v>-5.5331461828947368E-2</v>
      </c>
    </row>
    <row r="2283" spans="5:19" x14ac:dyDescent="0.25">
      <c r="E2283">
        <v>142</v>
      </c>
      <c r="F2283">
        <v>6</v>
      </c>
      <c r="G2283">
        <v>3.8149999999999999</v>
      </c>
      <c r="H2283">
        <v>318.36</v>
      </c>
      <c r="I2283">
        <v>100.11199999999999</v>
      </c>
      <c r="J2283">
        <v>0</v>
      </c>
      <c r="K2283" s="10">
        <f t="shared" si="210"/>
        <v>0.17563508771929823</v>
      </c>
      <c r="L2283" s="10">
        <f t="shared" si="211"/>
        <v>0</v>
      </c>
      <c r="M2283" s="10">
        <f t="shared" si="212"/>
        <v>0.17563508771929823</v>
      </c>
      <c r="O2283">
        <f t="shared" si="213"/>
        <v>7.2111842671052626E-2</v>
      </c>
      <c r="P2283">
        <f t="shared" si="215"/>
        <v>-16.454808607555936</v>
      </c>
      <c r="S2283">
        <f t="shared" si="214"/>
        <v>0.2884473706842105</v>
      </c>
    </row>
    <row r="2284" spans="5:19" x14ac:dyDescent="0.25">
      <c r="E2284">
        <v>142</v>
      </c>
      <c r="F2284">
        <v>7</v>
      </c>
      <c r="G2284">
        <v>3.8149999999999999</v>
      </c>
      <c r="H2284">
        <v>287.02</v>
      </c>
      <c r="I2284">
        <v>122.904</v>
      </c>
      <c r="J2284">
        <v>0</v>
      </c>
      <c r="K2284" s="10">
        <f t="shared" si="210"/>
        <v>0.21562105263157894</v>
      </c>
      <c r="L2284" s="10">
        <f t="shared" si="211"/>
        <v>0</v>
      </c>
      <c r="M2284" s="10">
        <f t="shared" si="212"/>
        <v>0.21562105263157894</v>
      </c>
      <c r="O2284">
        <f t="shared" si="213"/>
        <v>8.8529186427631565E-2</v>
      </c>
      <c r="P2284">
        <f t="shared" si="215"/>
        <v>-16.543337793983568</v>
      </c>
      <c r="S2284">
        <f t="shared" si="214"/>
        <v>0.35411674571052626</v>
      </c>
    </row>
    <row r="2285" spans="5:19" x14ac:dyDescent="0.25">
      <c r="E2285">
        <v>142</v>
      </c>
      <c r="F2285">
        <v>8</v>
      </c>
      <c r="G2285">
        <v>3.8149999999999999</v>
      </c>
      <c r="H2285">
        <v>284.19</v>
      </c>
      <c r="I2285">
        <v>39.14</v>
      </c>
      <c r="J2285">
        <v>0</v>
      </c>
      <c r="K2285" s="10">
        <f t="shared" si="210"/>
        <v>6.8666666666666668E-2</v>
      </c>
      <c r="L2285" s="10">
        <f t="shared" si="211"/>
        <v>0</v>
      </c>
      <c r="M2285" s="10">
        <f t="shared" si="212"/>
        <v>6.8666666666666668E-2</v>
      </c>
      <c r="O2285">
        <f t="shared" si="213"/>
        <v>2.8192999062499998E-2</v>
      </c>
      <c r="P2285">
        <f t="shared" si="215"/>
        <v>-16.571530793046069</v>
      </c>
      <c r="S2285">
        <f t="shared" si="214"/>
        <v>0.11277199624999999</v>
      </c>
    </row>
    <row r="2286" spans="5:19" x14ac:dyDescent="0.25">
      <c r="E2286">
        <v>142</v>
      </c>
      <c r="F2286">
        <v>9</v>
      </c>
      <c r="G2286">
        <v>3.8149999999999999</v>
      </c>
      <c r="H2286">
        <v>314.43</v>
      </c>
      <c r="I2286">
        <v>37.235999999999997</v>
      </c>
      <c r="J2286">
        <v>0</v>
      </c>
      <c r="K2286" s="10">
        <f t="shared" si="210"/>
        <v>6.5326315789473677E-2</v>
      </c>
      <c r="L2286" s="10">
        <f t="shared" si="211"/>
        <v>0</v>
      </c>
      <c r="M2286" s="10">
        <f t="shared" si="212"/>
        <v>6.5326315789473677E-2</v>
      </c>
      <c r="O2286">
        <f t="shared" si="213"/>
        <v>2.6821525628289468E-2</v>
      </c>
      <c r="P2286">
        <f t="shared" si="215"/>
        <v>-16.598352318674358</v>
      </c>
      <c r="S2286">
        <f t="shared" si="214"/>
        <v>0.10728610251315787</v>
      </c>
    </row>
    <row r="2287" spans="5:19" x14ac:dyDescent="0.25">
      <c r="E2287">
        <v>142</v>
      </c>
      <c r="F2287">
        <v>10</v>
      </c>
      <c r="G2287">
        <v>3.8149999999999999</v>
      </c>
      <c r="H2287">
        <v>281.7</v>
      </c>
      <c r="I2287">
        <v>82.971999999999994</v>
      </c>
      <c r="J2287">
        <v>0</v>
      </c>
      <c r="K2287" s="10">
        <f t="shared" si="210"/>
        <v>0.14556491228070173</v>
      </c>
      <c r="L2287" s="10">
        <f t="shared" si="211"/>
        <v>0</v>
      </c>
      <c r="M2287" s="10">
        <f t="shared" si="212"/>
        <v>0.14556491228070173</v>
      </c>
      <c r="O2287">
        <f t="shared" si="213"/>
        <v>5.9765700516447355E-2</v>
      </c>
      <c r="P2287">
        <f t="shared" si="215"/>
        <v>-16.658118019190805</v>
      </c>
      <c r="S2287">
        <f t="shared" si="214"/>
        <v>0.23906280206578942</v>
      </c>
    </row>
    <row r="2288" spans="5:19" x14ac:dyDescent="0.25">
      <c r="E2288">
        <v>142</v>
      </c>
      <c r="F2288">
        <v>11</v>
      </c>
      <c r="G2288">
        <v>3.8149999999999999</v>
      </c>
      <c r="H2288">
        <v>297.25</v>
      </c>
      <c r="I2288">
        <v>30.231999999999999</v>
      </c>
      <c r="J2288">
        <v>0</v>
      </c>
      <c r="K2288" s="10">
        <f t="shared" si="210"/>
        <v>5.3038596491228066E-2</v>
      </c>
      <c r="L2288" s="10">
        <f t="shared" si="211"/>
        <v>0</v>
      </c>
      <c r="M2288" s="10">
        <f t="shared" si="212"/>
        <v>5.3038596491228066E-2</v>
      </c>
      <c r="O2288">
        <f t="shared" si="213"/>
        <v>2.1776462638157891E-2</v>
      </c>
      <c r="P2288">
        <f t="shared" si="215"/>
        <v>-16.679894481828963</v>
      </c>
      <c r="S2288">
        <f t="shared" si="214"/>
        <v>8.7105850552631564E-2</v>
      </c>
    </row>
    <row r="2289" spans="5:19" x14ac:dyDescent="0.25">
      <c r="E2289">
        <v>142</v>
      </c>
      <c r="F2289">
        <v>12</v>
      </c>
      <c r="G2289">
        <v>3.8149999999999999</v>
      </c>
      <c r="H2289">
        <v>278.32</v>
      </c>
      <c r="I2289">
        <v>47.107999999999997</v>
      </c>
      <c r="J2289">
        <v>0</v>
      </c>
      <c r="K2289" s="10">
        <f t="shared" si="210"/>
        <v>8.2645614035087717E-2</v>
      </c>
      <c r="L2289" s="10">
        <f t="shared" si="211"/>
        <v>0</v>
      </c>
      <c r="M2289" s="10">
        <f t="shared" si="212"/>
        <v>8.2645614035087717E-2</v>
      </c>
      <c r="O2289">
        <f t="shared" si="213"/>
        <v>3.3932442509868418E-2</v>
      </c>
      <c r="P2289">
        <f t="shared" si="215"/>
        <v>-16.713826924338832</v>
      </c>
      <c r="S2289">
        <f t="shared" si="214"/>
        <v>0.13572977003947367</v>
      </c>
    </row>
    <row r="2290" spans="5:19" x14ac:dyDescent="0.25">
      <c r="E2290">
        <v>142</v>
      </c>
      <c r="F2290">
        <v>13</v>
      </c>
      <c r="G2290">
        <v>3.8149999999999999</v>
      </c>
      <c r="H2290">
        <v>278.36</v>
      </c>
      <c r="I2290">
        <v>111.804</v>
      </c>
      <c r="J2290">
        <v>0</v>
      </c>
      <c r="K2290" s="10">
        <f t="shared" si="210"/>
        <v>0.19614736842105263</v>
      </c>
      <c r="L2290" s="10">
        <f t="shared" si="211"/>
        <v>0</v>
      </c>
      <c r="M2290" s="10">
        <f t="shared" si="212"/>
        <v>0.19614736842105263</v>
      </c>
      <c r="O2290">
        <f t="shared" si="213"/>
        <v>8.0533726805921052E-2</v>
      </c>
      <c r="P2290">
        <f t="shared" si="215"/>
        <v>-16.794360651144753</v>
      </c>
      <c r="S2290">
        <f t="shared" si="214"/>
        <v>0.32213490722368421</v>
      </c>
    </row>
    <row r="2291" spans="5:19" x14ac:dyDescent="0.25">
      <c r="E2291">
        <v>142</v>
      </c>
      <c r="F2291">
        <v>14</v>
      </c>
      <c r="G2291">
        <v>3.8149999999999999</v>
      </c>
      <c r="H2291">
        <v>277.55</v>
      </c>
      <c r="I2291">
        <v>49.456000000000003</v>
      </c>
      <c r="J2291">
        <v>0</v>
      </c>
      <c r="K2291" s="10">
        <f t="shared" si="210"/>
        <v>8.6764912280701753E-2</v>
      </c>
      <c r="L2291" s="10">
        <f t="shared" si="211"/>
        <v>0</v>
      </c>
      <c r="M2291" s="10">
        <f t="shared" si="212"/>
        <v>8.6764912280701753E-2</v>
      </c>
      <c r="O2291">
        <f t="shared" si="213"/>
        <v>3.5623734328947367E-2</v>
      </c>
      <c r="P2291">
        <f t="shared" si="215"/>
        <v>-16.829984385473701</v>
      </c>
      <c r="S2291">
        <f t="shared" si="214"/>
        <v>0.14249493731578947</v>
      </c>
    </row>
    <row r="2292" spans="5:19" x14ac:dyDescent="0.25">
      <c r="E2292">
        <v>142</v>
      </c>
      <c r="F2292">
        <v>15</v>
      </c>
      <c r="G2292">
        <v>3.8149999999999999</v>
      </c>
      <c r="H2292">
        <v>274.19</v>
      </c>
      <c r="I2292">
        <v>20.399999999999999</v>
      </c>
      <c r="J2292">
        <v>0</v>
      </c>
      <c r="K2292" s="10">
        <f t="shared" si="210"/>
        <v>3.5789473684210524E-2</v>
      </c>
      <c r="L2292" s="10">
        <f t="shared" si="211"/>
        <v>0</v>
      </c>
      <c r="M2292" s="10">
        <f t="shared" si="212"/>
        <v>3.5789473684210524E-2</v>
      </c>
      <c r="O2292">
        <f t="shared" si="213"/>
        <v>1.4694358223684209E-2</v>
      </c>
      <c r="P2292">
        <f t="shared" si="215"/>
        <v>-16.844678743697386</v>
      </c>
      <c r="S2292">
        <f t="shared" si="214"/>
        <v>5.8777432894736838E-2</v>
      </c>
    </row>
    <row r="2293" spans="5:19" x14ac:dyDescent="0.25">
      <c r="E2293">
        <v>142</v>
      </c>
      <c r="F2293">
        <v>16</v>
      </c>
      <c r="G2293">
        <v>3.8149999999999999</v>
      </c>
      <c r="H2293">
        <v>274.35000000000002</v>
      </c>
      <c r="I2293">
        <v>4.9320000000000004</v>
      </c>
      <c r="J2293">
        <v>0</v>
      </c>
      <c r="K2293" s="10">
        <f t="shared" si="210"/>
        <v>8.6526315789473684E-3</v>
      </c>
      <c r="L2293" s="10">
        <f t="shared" si="211"/>
        <v>0</v>
      </c>
      <c r="M2293" s="10">
        <f t="shared" si="212"/>
        <v>8.6526315789473684E-3</v>
      </c>
      <c r="O2293">
        <f t="shared" si="213"/>
        <v>3.5525771940789473E-3</v>
      </c>
      <c r="P2293">
        <f t="shared" si="215"/>
        <v>-16.848231320891465</v>
      </c>
      <c r="S2293">
        <f t="shared" si="214"/>
        <v>1.4210308776315789E-2</v>
      </c>
    </row>
    <row r="2294" spans="5:19" x14ac:dyDescent="0.25">
      <c r="E2294">
        <v>143</v>
      </c>
      <c r="F2294">
        <v>1</v>
      </c>
      <c r="G2294">
        <v>2.8574999999999999</v>
      </c>
      <c r="H2294">
        <v>270.32</v>
      </c>
      <c r="I2294">
        <v>110.032</v>
      </c>
      <c r="J2294">
        <v>0</v>
      </c>
      <c r="K2294" s="10">
        <f t="shared" si="210"/>
        <v>0.19303859649122806</v>
      </c>
      <c r="L2294" s="10">
        <f t="shared" si="211"/>
        <v>0</v>
      </c>
      <c r="M2294" s="10">
        <f t="shared" si="212"/>
        <v>0.19303859649122806</v>
      </c>
      <c r="O2294">
        <f t="shared" si="213"/>
        <v>7.925733451315789E-2</v>
      </c>
      <c r="P2294">
        <f t="shared" si="215"/>
        <v>-16.927488655404623</v>
      </c>
      <c r="S2294">
        <f t="shared" si="214"/>
        <v>0.31702933805263156</v>
      </c>
    </row>
    <row r="2295" spans="5:19" x14ac:dyDescent="0.25">
      <c r="E2295">
        <v>143</v>
      </c>
      <c r="F2295">
        <v>2</v>
      </c>
      <c r="G2295">
        <v>2.8574999999999999</v>
      </c>
      <c r="H2295">
        <v>269.72000000000003</v>
      </c>
      <c r="I2295">
        <v>0</v>
      </c>
      <c r="J2295">
        <v>36.768000000000001</v>
      </c>
      <c r="K2295" s="10">
        <f t="shared" si="210"/>
        <v>0</v>
      </c>
      <c r="L2295" s="10">
        <f t="shared" si="211"/>
        <v>-6.4505263157894732E-2</v>
      </c>
      <c r="M2295" s="10">
        <f t="shared" si="212"/>
        <v>6.4505263157894732E-2</v>
      </c>
      <c r="O2295">
        <f t="shared" si="213"/>
        <v>-2.6484419763157893E-2</v>
      </c>
      <c r="P2295">
        <f t="shared" si="215"/>
        <v>-16.901004235641466</v>
      </c>
      <c r="S2295">
        <f t="shared" si="214"/>
        <v>-0.10593767905263157</v>
      </c>
    </row>
    <row r="2296" spans="5:19" x14ac:dyDescent="0.25">
      <c r="E2296">
        <v>143</v>
      </c>
      <c r="F2296">
        <v>3</v>
      </c>
      <c r="G2296">
        <v>2.8574999999999999</v>
      </c>
      <c r="H2296">
        <v>528.71</v>
      </c>
      <c r="I2296">
        <v>0</v>
      </c>
      <c r="J2296">
        <v>14.872</v>
      </c>
      <c r="K2296" s="10">
        <f t="shared" si="210"/>
        <v>0</v>
      </c>
      <c r="L2296" s="10">
        <f t="shared" si="211"/>
        <v>-2.6091228070175439E-2</v>
      </c>
      <c r="M2296" s="10">
        <f t="shared" si="212"/>
        <v>2.6091228070175439E-2</v>
      </c>
      <c r="O2296">
        <f t="shared" si="213"/>
        <v>-1.0712475269736841E-2</v>
      </c>
      <c r="P2296">
        <f t="shared" si="215"/>
        <v>-16.890291760371728</v>
      </c>
      <c r="S2296">
        <f t="shared" si="214"/>
        <v>-4.2849901078947365E-2</v>
      </c>
    </row>
    <row r="2297" spans="5:19" x14ac:dyDescent="0.25">
      <c r="E2297">
        <v>143</v>
      </c>
      <c r="F2297">
        <v>4</v>
      </c>
      <c r="G2297">
        <v>2.8574999999999999</v>
      </c>
      <c r="H2297">
        <v>746.48</v>
      </c>
      <c r="I2297">
        <v>49.423999999999999</v>
      </c>
      <c r="J2297">
        <v>0</v>
      </c>
      <c r="K2297" s="10">
        <f t="shared" si="210"/>
        <v>8.6708771929824555E-2</v>
      </c>
      <c r="L2297" s="10">
        <f t="shared" si="211"/>
        <v>0</v>
      </c>
      <c r="M2297" s="10">
        <f t="shared" si="212"/>
        <v>8.6708771929824555E-2</v>
      </c>
      <c r="O2297">
        <f t="shared" si="213"/>
        <v>3.5600684355263153E-2</v>
      </c>
      <c r="P2297">
        <f t="shared" si="215"/>
        <v>-16.925892444726991</v>
      </c>
      <c r="S2297">
        <f t="shared" si="214"/>
        <v>0.14240273742105261</v>
      </c>
    </row>
    <row r="2298" spans="5:19" x14ac:dyDescent="0.25">
      <c r="E2298">
        <v>143</v>
      </c>
      <c r="F2298">
        <v>5</v>
      </c>
      <c r="G2298">
        <v>2.8574999999999999</v>
      </c>
      <c r="H2298">
        <v>354.33</v>
      </c>
      <c r="I2298">
        <v>117.252</v>
      </c>
      <c r="J2298">
        <v>0</v>
      </c>
      <c r="K2298" s="10">
        <f t="shared" si="210"/>
        <v>0.20570526315789472</v>
      </c>
      <c r="L2298" s="10">
        <f t="shared" si="211"/>
        <v>0</v>
      </c>
      <c r="M2298" s="10">
        <f t="shared" si="212"/>
        <v>0.20570526315789472</v>
      </c>
      <c r="O2298">
        <f t="shared" si="213"/>
        <v>8.4457984825657889E-2</v>
      </c>
      <c r="P2298">
        <f t="shared" si="215"/>
        <v>-17.010350429552648</v>
      </c>
      <c r="S2298">
        <f t="shared" si="214"/>
        <v>0.33783193930263156</v>
      </c>
    </row>
    <row r="2299" spans="5:19" x14ac:dyDescent="0.25">
      <c r="E2299">
        <v>143</v>
      </c>
      <c r="F2299">
        <v>6</v>
      </c>
      <c r="G2299">
        <v>2.8574999999999999</v>
      </c>
      <c r="H2299">
        <v>368.29</v>
      </c>
      <c r="I2299">
        <v>136.584</v>
      </c>
      <c r="J2299">
        <v>0</v>
      </c>
      <c r="K2299" s="10">
        <f t="shared" si="210"/>
        <v>0.23962105263157896</v>
      </c>
      <c r="L2299" s="10">
        <f t="shared" si="211"/>
        <v>0</v>
      </c>
      <c r="M2299" s="10">
        <f t="shared" si="212"/>
        <v>0.23962105263157896</v>
      </c>
      <c r="O2299">
        <f t="shared" si="213"/>
        <v>9.8383050177631576E-2</v>
      </c>
      <c r="P2299">
        <f t="shared" si="215"/>
        <v>-17.108733479730279</v>
      </c>
      <c r="S2299">
        <f t="shared" si="214"/>
        <v>0.3935322007105263</v>
      </c>
    </row>
    <row r="2300" spans="5:19" x14ac:dyDescent="0.25">
      <c r="E2300">
        <v>143</v>
      </c>
      <c r="F2300">
        <v>7</v>
      </c>
      <c r="G2300">
        <v>2.8574999999999999</v>
      </c>
      <c r="H2300">
        <v>274.67</v>
      </c>
      <c r="I2300">
        <v>0</v>
      </c>
      <c r="J2300">
        <v>95.543999999999997</v>
      </c>
      <c r="K2300" s="10">
        <f t="shared" si="210"/>
        <v>0</v>
      </c>
      <c r="L2300" s="10">
        <f t="shared" si="211"/>
        <v>-0.16762105263157895</v>
      </c>
      <c r="M2300" s="10">
        <f t="shared" si="212"/>
        <v>0.16762105263157895</v>
      </c>
      <c r="O2300">
        <f t="shared" si="213"/>
        <v>-6.8821458927631571E-2</v>
      </c>
      <c r="P2300">
        <f t="shared" si="215"/>
        <v>-17.03991202080265</v>
      </c>
      <c r="S2300">
        <f t="shared" si="214"/>
        <v>-0.27528583571052628</v>
      </c>
    </row>
    <row r="2301" spans="5:19" x14ac:dyDescent="0.25">
      <c r="E2301">
        <v>143</v>
      </c>
      <c r="F2301">
        <v>8</v>
      </c>
      <c r="G2301">
        <v>2.8574999999999999</v>
      </c>
      <c r="H2301">
        <v>209.93</v>
      </c>
      <c r="I2301">
        <v>0</v>
      </c>
      <c r="J2301">
        <v>176.54400000000001</v>
      </c>
      <c r="K2301" s="10">
        <f t="shared" si="210"/>
        <v>0</v>
      </c>
      <c r="L2301" s="10">
        <f t="shared" si="211"/>
        <v>-0.30972631578947368</v>
      </c>
      <c r="M2301" s="10">
        <f t="shared" si="212"/>
        <v>0.30972631578947368</v>
      </c>
      <c r="O2301">
        <f t="shared" si="213"/>
        <v>-0.12716670481578946</v>
      </c>
      <c r="P2301">
        <f t="shared" si="215"/>
        <v>-16.912745315986861</v>
      </c>
      <c r="S2301">
        <f t="shared" si="214"/>
        <v>-0.50866681926315782</v>
      </c>
    </row>
    <row r="2302" spans="5:19" x14ac:dyDescent="0.25">
      <c r="E2302">
        <v>143</v>
      </c>
      <c r="F2302">
        <v>9</v>
      </c>
      <c r="G2302">
        <v>2.8574999999999999</v>
      </c>
      <c r="H2302">
        <v>86.65</v>
      </c>
      <c r="I2302">
        <v>170.72</v>
      </c>
      <c r="J2302">
        <v>0</v>
      </c>
      <c r="K2302" s="10">
        <f t="shared" si="210"/>
        <v>0.29950877192982456</v>
      </c>
      <c r="L2302" s="10">
        <f t="shared" si="211"/>
        <v>0</v>
      </c>
      <c r="M2302" s="10">
        <f t="shared" si="212"/>
        <v>0.29950877192982456</v>
      </c>
      <c r="O2302">
        <f t="shared" si="213"/>
        <v>0.12297160960526315</v>
      </c>
      <c r="P2302">
        <f t="shared" si="215"/>
        <v>-17.035716925592123</v>
      </c>
      <c r="S2302">
        <f t="shared" si="214"/>
        <v>0.49188643842105262</v>
      </c>
    </row>
    <row r="2303" spans="5:19" x14ac:dyDescent="0.25">
      <c r="E2303">
        <v>143</v>
      </c>
      <c r="F2303">
        <v>10</v>
      </c>
      <c r="G2303">
        <v>2.8574999999999999</v>
      </c>
      <c r="H2303">
        <v>87.49</v>
      </c>
      <c r="I2303">
        <v>0</v>
      </c>
      <c r="J2303">
        <v>26.568000000000001</v>
      </c>
      <c r="K2303" s="10">
        <f t="shared" si="210"/>
        <v>0</v>
      </c>
      <c r="L2303" s="10">
        <f t="shared" si="211"/>
        <v>-4.6610526315789477E-2</v>
      </c>
      <c r="M2303" s="10">
        <f t="shared" si="212"/>
        <v>4.6610526315789477E-2</v>
      </c>
      <c r="O2303">
        <f t="shared" si="213"/>
        <v>-1.9137240651315789E-2</v>
      </c>
      <c r="P2303">
        <f t="shared" si="215"/>
        <v>-17.016579684940808</v>
      </c>
      <c r="S2303">
        <f t="shared" si="214"/>
        <v>-7.6548962605263157E-2</v>
      </c>
    </row>
    <row r="2304" spans="5:19" x14ac:dyDescent="0.25">
      <c r="E2304">
        <v>143</v>
      </c>
      <c r="F2304">
        <v>11</v>
      </c>
      <c r="G2304">
        <v>2.8574999999999999</v>
      </c>
      <c r="H2304">
        <v>85.65</v>
      </c>
      <c r="I2304">
        <v>0</v>
      </c>
      <c r="J2304">
        <v>54.552</v>
      </c>
      <c r="K2304" s="10">
        <f t="shared" si="210"/>
        <v>0</v>
      </c>
      <c r="L2304" s="10">
        <f t="shared" si="211"/>
        <v>-9.5705263157894738E-2</v>
      </c>
      <c r="M2304" s="10">
        <f t="shared" si="212"/>
        <v>9.5705263157894738E-2</v>
      </c>
      <c r="O2304">
        <f t="shared" si="213"/>
        <v>-3.9294442638157893E-2</v>
      </c>
      <c r="P2304">
        <f t="shared" si="215"/>
        <v>-16.977285242302649</v>
      </c>
      <c r="S2304">
        <f t="shared" si="214"/>
        <v>-0.15717777055263157</v>
      </c>
    </row>
    <row r="2305" spans="5:19" x14ac:dyDescent="0.25">
      <c r="E2305">
        <v>143</v>
      </c>
      <c r="F2305">
        <v>12</v>
      </c>
      <c r="G2305">
        <v>2.8574999999999999</v>
      </c>
      <c r="H2305">
        <v>216.14</v>
      </c>
      <c r="I2305">
        <v>0</v>
      </c>
      <c r="J2305">
        <v>87.951999999999998</v>
      </c>
      <c r="K2305" s="10">
        <f t="shared" si="210"/>
        <v>0</v>
      </c>
      <c r="L2305" s="10">
        <f t="shared" si="211"/>
        <v>-0.15430175438596491</v>
      </c>
      <c r="M2305" s="10">
        <f t="shared" si="212"/>
        <v>0.15430175438596491</v>
      </c>
      <c r="O2305">
        <f t="shared" si="213"/>
        <v>-6.3352852671052631E-2</v>
      </c>
      <c r="P2305">
        <f t="shared" si="215"/>
        <v>-16.913932389631597</v>
      </c>
      <c r="S2305">
        <f t="shared" si="214"/>
        <v>-0.25341141068421053</v>
      </c>
    </row>
    <row r="2306" spans="5:19" x14ac:dyDescent="0.25">
      <c r="E2306">
        <v>143</v>
      </c>
      <c r="F2306">
        <v>13</v>
      </c>
      <c r="G2306">
        <v>2.8574999999999999</v>
      </c>
      <c r="H2306">
        <v>221.22</v>
      </c>
      <c r="I2306">
        <v>216.88399999999999</v>
      </c>
      <c r="J2306">
        <v>0</v>
      </c>
      <c r="K2306" s="10">
        <f t="shared" si="210"/>
        <v>0.38049824561403506</v>
      </c>
      <c r="L2306" s="10">
        <f t="shared" si="211"/>
        <v>0</v>
      </c>
      <c r="M2306" s="10">
        <f t="shared" si="212"/>
        <v>0.38049824561403506</v>
      </c>
      <c r="O2306">
        <f t="shared" si="213"/>
        <v>0.15622407789144735</v>
      </c>
      <c r="P2306">
        <f t="shared" si="215"/>
        <v>-17.070156467523045</v>
      </c>
      <c r="S2306">
        <f t="shared" si="214"/>
        <v>0.6248963115657894</v>
      </c>
    </row>
    <row r="2307" spans="5:19" x14ac:dyDescent="0.25">
      <c r="E2307">
        <v>143</v>
      </c>
      <c r="F2307">
        <v>14</v>
      </c>
      <c r="G2307">
        <v>2.8574999999999999</v>
      </c>
      <c r="H2307">
        <v>84.63</v>
      </c>
      <c r="I2307">
        <v>0</v>
      </c>
      <c r="J2307">
        <v>58.764000000000003</v>
      </c>
      <c r="K2307" s="10">
        <f t="shared" si="210"/>
        <v>0</v>
      </c>
      <c r="L2307" s="10">
        <f t="shared" si="211"/>
        <v>-0.10309473684210527</v>
      </c>
      <c r="M2307" s="10">
        <f t="shared" si="212"/>
        <v>0.10309473684210527</v>
      </c>
      <c r="O2307">
        <f t="shared" si="213"/>
        <v>-4.2328395424342108E-2</v>
      </c>
      <c r="P2307">
        <f t="shared" si="215"/>
        <v>-17.027828072098703</v>
      </c>
      <c r="S2307">
        <f t="shared" si="214"/>
        <v>-0.16931358169736843</v>
      </c>
    </row>
    <row r="2308" spans="5:19" x14ac:dyDescent="0.25">
      <c r="E2308">
        <v>143</v>
      </c>
      <c r="F2308">
        <v>15</v>
      </c>
      <c r="G2308">
        <v>2.8574999999999999</v>
      </c>
      <c r="H2308">
        <v>90.36</v>
      </c>
      <c r="I2308">
        <v>0</v>
      </c>
      <c r="J2308">
        <v>58.468000000000004</v>
      </c>
      <c r="K2308" s="10">
        <f t="shared" si="210"/>
        <v>0</v>
      </c>
      <c r="L2308" s="10">
        <f t="shared" si="211"/>
        <v>-0.10257543859649124</v>
      </c>
      <c r="M2308" s="10">
        <f t="shared" si="212"/>
        <v>0.10257543859649124</v>
      </c>
      <c r="O2308">
        <f t="shared" si="213"/>
        <v>-4.2115183167763158E-2</v>
      </c>
      <c r="P2308">
        <f t="shared" si="215"/>
        <v>-16.985712888930941</v>
      </c>
      <c r="S2308">
        <f t="shared" si="214"/>
        <v>-0.16846073267105263</v>
      </c>
    </row>
    <row r="2309" spans="5:19" x14ac:dyDescent="0.25">
      <c r="E2309">
        <v>143</v>
      </c>
      <c r="F2309">
        <v>16</v>
      </c>
      <c r="G2309">
        <v>2.8574999999999999</v>
      </c>
      <c r="H2309">
        <v>88.02</v>
      </c>
      <c r="I2309">
        <v>0</v>
      </c>
      <c r="J2309">
        <v>140.232</v>
      </c>
      <c r="K2309" s="10">
        <f t="shared" si="210"/>
        <v>0</v>
      </c>
      <c r="L2309" s="10">
        <f t="shared" si="211"/>
        <v>-0.24602105263157895</v>
      </c>
      <c r="M2309" s="10">
        <f t="shared" si="212"/>
        <v>0.24602105263157895</v>
      </c>
      <c r="O2309">
        <f t="shared" si="213"/>
        <v>-0.10101074717763157</v>
      </c>
      <c r="P2309">
        <f t="shared" si="215"/>
        <v>-16.884702141753309</v>
      </c>
      <c r="S2309">
        <f t="shared" si="214"/>
        <v>-0.4040429887105263</v>
      </c>
    </row>
    <row r="2310" spans="5:19" x14ac:dyDescent="0.25">
      <c r="E2310">
        <v>144</v>
      </c>
      <c r="F2310">
        <v>1</v>
      </c>
      <c r="G2310">
        <v>2.9412500000000001</v>
      </c>
      <c r="H2310">
        <v>262.56</v>
      </c>
      <c r="I2310">
        <v>167.17599999999999</v>
      </c>
      <c r="J2310">
        <v>0</v>
      </c>
      <c r="K2310" s="10">
        <f t="shared" si="210"/>
        <v>0.29329122807017544</v>
      </c>
      <c r="L2310" s="10">
        <f t="shared" si="211"/>
        <v>0</v>
      </c>
      <c r="M2310" s="10">
        <f t="shared" si="212"/>
        <v>0.29329122807017544</v>
      </c>
      <c r="O2310">
        <f t="shared" si="213"/>
        <v>0.12041882501973683</v>
      </c>
      <c r="P2310">
        <f t="shared" si="215"/>
        <v>-17.005120966773045</v>
      </c>
      <c r="S2310">
        <f t="shared" si="214"/>
        <v>0.48167530007894732</v>
      </c>
    </row>
    <row r="2311" spans="5:19" x14ac:dyDescent="0.25">
      <c r="E2311">
        <v>144</v>
      </c>
      <c r="F2311">
        <v>2</v>
      </c>
      <c r="G2311">
        <v>2.9412500000000001</v>
      </c>
      <c r="H2311">
        <v>286.45</v>
      </c>
      <c r="I2311">
        <v>0</v>
      </c>
      <c r="J2311">
        <v>53.936</v>
      </c>
      <c r="K2311" s="10">
        <f t="shared" ref="K2311:K2374" si="216">I2311/$G$3</f>
        <v>0</v>
      </c>
      <c r="L2311" s="10">
        <f t="shared" ref="L2311:L2374" si="217">-J2311/$G$3</f>
        <v>-9.4624561403508778E-2</v>
      </c>
      <c r="M2311" s="10">
        <f t="shared" ref="M2311:M2374" si="218">J2311/$G$3 +I2311/$G$3</f>
        <v>9.4624561403508778E-2</v>
      </c>
      <c r="O2311">
        <f t="shared" ref="O2311:O2374" si="219">(K2311*$J$2+L2311*$J$2)*0.25</f>
        <v>-3.885073064473684E-2</v>
      </c>
      <c r="P2311">
        <f t="shared" si="215"/>
        <v>-16.96627023612831</v>
      </c>
      <c r="S2311">
        <f t="shared" ref="S2311:S2374" si="220">(K2311*$J$2+L2311*$J$2)</f>
        <v>-0.15540292257894736</v>
      </c>
    </row>
    <row r="2312" spans="5:19" x14ac:dyDescent="0.25">
      <c r="E2312">
        <v>144</v>
      </c>
      <c r="F2312">
        <v>3</v>
      </c>
      <c r="G2312">
        <v>2.9412500000000001</v>
      </c>
      <c r="H2312">
        <v>256.02</v>
      </c>
      <c r="I2312">
        <v>0</v>
      </c>
      <c r="J2312">
        <v>79.804000000000002</v>
      </c>
      <c r="K2312" s="10">
        <f t="shared" si="216"/>
        <v>0</v>
      </c>
      <c r="L2312" s="10">
        <f t="shared" si="217"/>
        <v>-0.14000701754385966</v>
      </c>
      <c r="M2312" s="10">
        <f t="shared" si="218"/>
        <v>0.14000701754385966</v>
      </c>
      <c r="O2312">
        <f t="shared" si="219"/>
        <v>-5.7483753121710529E-2</v>
      </c>
      <c r="P2312">
        <f t="shared" ref="P2312:P2375" si="221">P2311-O2312</f>
        <v>-16.908786483006597</v>
      </c>
      <c r="S2312">
        <f t="shared" si="220"/>
        <v>-0.22993501248684212</v>
      </c>
    </row>
    <row r="2313" spans="5:19" x14ac:dyDescent="0.25">
      <c r="E2313">
        <v>144</v>
      </c>
      <c r="F2313">
        <v>4</v>
      </c>
      <c r="G2313">
        <v>2.9412500000000001</v>
      </c>
      <c r="H2313">
        <v>206.16</v>
      </c>
      <c r="I2313">
        <v>0</v>
      </c>
      <c r="J2313">
        <v>82.512</v>
      </c>
      <c r="K2313" s="10">
        <f t="shared" si="216"/>
        <v>0</v>
      </c>
      <c r="L2313" s="10">
        <f t="shared" si="217"/>
        <v>-0.14475789473684211</v>
      </c>
      <c r="M2313" s="10">
        <f t="shared" si="218"/>
        <v>0.14475789473684211</v>
      </c>
      <c r="O2313">
        <f t="shared" si="219"/>
        <v>-5.9434357144736841E-2</v>
      </c>
      <c r="P2313">
        <f t="shared" si="221"/>
        <v>-16.849352125861859</v>
      </c>
      <c r="S2313">
        <f t="shared" si="220"/>
        <v>-0.23773742857894736</v>
      </c>
    </row>
    <row r="2314" spans="5:19" x14ac:dyDescent="0.25">
      <c r="E2314">
        <v>144</v>
      </c>
      <c r="F2314">
        <v>5</v>
      </c>
      <c r="G2314">
        <v>2.9412500000000001</v>
      </c>
      <c r="H2314">
        <v>285.77</v>
      </c>
      <c r="I2314">
        <v>184.62799999999999</v>
      </c>
      <c r="J2314">
        <v>0</v>
      </c>
      <c r="K2314" s="10">
        <f t="shared" si="216"/>
        <v>0.32390877192982453</v>
      </c>
      <c r="L2314" s="10">
        <f t="shared" si="217"/>
        <v>0</v>
      </c>
      <c r="M2314" s="10">
        <f t="shared" si="218"/>
        <v>0.32390877192982453</v>
      </c>
      <c r="O2314">
        <f t="shared" si="219"/>
        <v>0.13298970441776314</v>
      </c>
      <c r="P2314">
        <f t="shared" si="221"/>
        <v>-16.982341830279623</v>
      </c>
      <c r="S2314">
        <f t="shared" si="220"/>
        <v>0.53195881767105258</v>
      </c>
    </row>
    <row r="2315" spans="5:19" x14ac:dyDescent="0.25">
      <c r="E2315">
        <v>144</v>
      </c>
      <c r="F2315">
        <v>6</v>
      </c>
      <c r="G2315">
        <v>2.9412500000000001</v>
      </c>
      <c r="H2315">
        <v>279.88</v>
      </c>
      <c r="I2315">
        <v>0</v>
      </c>
      <c r="J2315">
        <v>57.311999999999998</v>
      </c>
      <c r="K2315" s="10">
        <f t="shared" si="216"/>
        <v>0</v>
      </c>
      <c r="L2315" s="10">
        <f t="shared" si="217"/>
        <v>-0.10054736842105262</v>
      </c>
      <c r="M2315" s="10">
        <f t="shared" si="218"/>
        <v>0.10054736842105262</v>
      </c>
      <c r="O2315">
        <f t="shared" si="219"/>
        <v>-4.1282502868421049E-2</v>
      </c>
      <c r="P2315">
        <f t="shared" si="221"/>
        <v>-16.941059327411203</v>
      </c>
      <c r="S2315">
        <f t="shared" si="220"/>
        <v>-0.1651300114736842</v>
      </c>
    </row>
    <row r="2316" spans="5:19" x14ac:dyDescent="0.25">
      <c r="E2316">
        <v>144</v>
      </c>
      <c r="F2316">
        <v>7</v>
      </c>
      <c r="G2316">
        <v>2.9412500000000001</v>
      </c>
      <c r="H2316">
        <v>255.42</v>
      </c>
      <c r="I2316">
        <v>0</v>
      </c>
      <c r="J2316">
        <v>2.496</v>
      </c>
      <c r="K2316" s="10">
        <f t="shared" si="216"/>
        <v>0</v>
      </c>
      <c r="L2316" s="10">
        <f t="shared" si="217"/>
        <v>-4.3789473684210526E-3</v>
      </c>
      <c r="M2316" s="10">
        <f t="shared" si="218"/>
        <v>4.3789473684210526E-3</v>
      </c>
      <c r="O2316">
        <f t="shared" si="219"/>
        <v>-1.797897947368421E-3</v>
      </c>
      <c r="P2316">
        <f t="shared" si="221"/>
        <v>-16.939261429463834</v>
      </c>
      <c r="S2316">
        <f t="shared" si="220"/>
        <v>-7.1915917894736841E-3</v>
      </c>
    </row>
    <row r="2317" spans="5:19" x14ac:dyDescent="0.25">
      <c r="E2317">
        <v>144</v>
      </c>
      <c r="F2317">
        <v>8</v>
      </c>
      <c r="G2317">
        <v>2.9412500000000001</v>
      </c>
      <c r="H2317">
        <v>240.33</v>
      </c>
      <c r="I2317">
        <v>0</v>
      </c>
      <c r="J2317">
        <v>50.084000000000003</v>
      </c>
      <c r="K2317" s="10">
        <f t="shared" si="216"/>
        <v>0</v>
      </c>
      <c r="L2317" s="10">
        <f t="shared" si="217"/>
        <v>-8.7866666666666676E-2</v>
      </c>
      <c r="M2317" s="10">
        <f t="shared" si="218"/>
        <v>8.7866666666666676E-2</v>
      </c>
      <c r="O2317">
        <f t="shared" si="219"/>
        <v>-3.6076090062500003E-2</v>
      </c>
      <c r="P2317">
        <f t="shared" si="221"/>
        <v>-16.903185339401332</v>
      </c>
      <c r="S2317">
        <f t="shared" si="220"/>
        <v>-0.14430436025000001</v>
      </c>
    </row>
    <row r="2318" spans="5:19" x14ac:dyDescent="0.25">
      <c r="E2318">
        <v>144</v>
      </c>
      <c r="F2318">
        <v>9</v>
      </c>
      <c r="G2318">
        <v>2.9412500000000001</v>
      </c>
      <c r="H2318">
        <v>264.58999999999997</v>
      </c>
      <c r="I2318">
        <v>75.703999999999994</v>
      </c>
      <c r="J2318">
        <v>0</v>
      </c>
      <c r="K2318" s="10">
        <f t="shared" si="216"/>
        <v>0.13281403508771927</v>
      </c>
      <c r="L2318" s="10">
        <f t="shared" si="217"/>
        <v>0</v>
      </c>
      <c r="M2318" s="10">
        <f t="shared" si="218"/>
        <v>0.13281403508771927</v>
      </c>
      <c r="O2318">
        <f t="shared" si="219"/>
        <v>5.4530475243421042E-2</v>
      </c>
      <c r="P2318">
        <f t="shared" si="221"/>
        <v>-16.957715814644754</v>
      </c>
      <c r="S2318">
        <f t="shared" si="220"/>
        <v>0.21812190097368417</v>
      </c>
    </row>
    <row r="2319" spans="5:19" x14ac:dyDescent="0.25">
      <c r="E2319">
        <v>144</v>
      </c>
      <c r="F2319">
        <v>10</v>
      </c>
      <c r="G2319">
        <v>2.9412500000000001</v>
      </c>
      <c r="H2319">
        <v>96.92</v>
      </c>
      <c r="I2319">
        <v>0</v>
      </c>
      <c r="J2319">
        <v>13.391999999999999</v>
      </c>
      <c r="K2319" s="10">
        <f t="shared" si="216"/>
        <v>0</v>
      </c>
      <c r="L2319" s="10">
        <f t="shared" si="217"/>
        <v>-2.3494736842105263E-2</v>
      </c>
      <c r="M2319" s="10">
        <f t="shared" si="218"/>
        <v>2.3494736842105263E-2</v>
      </c>
      <c r="O2319">
        <f t="shared" si="219"/>
        <v>-9.6464139868421041E-3</v>
      </c>
      <c r="P2319">
        <f t="shared" si="221"/>
        <v>-16.948069400657911</v>
      </c>
      <c r="S2319">
        <f t="shared" si="220"/>
        <v>-3.8585655947368416E-2</v>
      </c>
    </row>
    <row r="2320" spans="5:19" x14ac:dyDescent="0.25">
      <c r="E2320">
        <v>144</v>
      </c>
      <c r="F2320">
        <v>11</v>
      </c>
      <c r="G2320">
        <v>2.9412500000000001</v>
      </c>
      <c r="H2320">
        <v>97.15</v>
      </c>
      <c r="I2320">
        <v>0</v>
      </c>
      <c r="J2320">
        <v>26.776</v>
      </c>
      <c r="K2320" s="10">
        <f t="shared" si="216"/>
        <v>0</v>
      </c>
      <c r="L2320" s="10">
        <f t="shared" si="217"/>
        <v>-4.6975438596491226E-2</v>
      </c>
      <c r="M2320" s="10">
        <f t="shared" si="218"/>
        <v>4.6975438596491226E-2</v>
      </c>
      <c r="O2320">
        <f t="shared" si="219"/>
        <v>-1.9287065480263155E-2</v>
      </c>
      <c r="P2320">
        <f t="shared" si="221"/>
        <v>-16.928782335177647</v>
      </c>
      <c r="S2320">
        <f t="shared" si="220"/>
        <v>-7.7148261921052619E-2</v>
      </c>
    </row>
    <row r="2321" spans="5:19" x14ac:dyDescent="0.25">
      <c r="E2321">
        <v>144</v>
      </c>
      <c r="F2321">
        <v>12</v>
      </c>
      <c r="G2321">
        <v>2.9412500000000001</v>
      </c>
      <c r="H2321">
        <v>95.8</v>
      </c>
      <c r="I2321">
        <v>0</v>
      </c>
      <c r="J2321">
        <v>73.512</v>
      </c>
      <c r="K2321" s="10">
        <f t="shared" si="216"/>
        <v>0</v>
      </c>
      <c r="L2321" s="10">
        <f t="shared" si="217"/>
        <v>-0.12896842105263159</v>
      </c>
      <c r="M2321" s="10">
        <f t="shared" si="218"/>
        <v>0.12896842105263159</v>
      </c>
      <c r="O2321">
        <f t="shared" si="219"/>
        <v>-5.2951552046052633E-2</v>
      </c>
      <c r="P2321">
        <f t="shared" si="221"/>
        <v>-16.875830783131594</v>
      </c>
      <c r="S2321">
        <f t="shared" si="220"/>
        <v>-0.21180620818421053</v>
      </c>
    </row>
    <row r="2322" spans="5:19" x14ac:dyDescent="0.25">
      <c r="E2322">
        <v>144</v>
      </c>
      <c r="F2322">
        <v>13</v>
      </c>
      <c r="G2322">
        <v>2.9412500000000001</v>
      </c>
      <c r="H2322">
        <v>96.67</v>
      </c>
      <c r="I2322">
        <v>86.308000000000007</v>
      </c>
      <c r="J2322">
        <v>0</v>
      </c>
      <c r="K2322" s="10">
        <f t="shared" si="216"/>
        <v>0.15141754385964915</v>
      </c>
      <c r="L2322" s="10">
        <f t="shared" si="217"/>
        <v>0</v>
      </c>
      <c r="M2322" s="10">
        <f t="shared" si="218"/>
        <v>0.15141754385964915</v>
      </c>
      <c r="O2322">
        <f t="shared" si="219"/>
        <v>6.2168660273026324E-2</v>
      </c>
      <c r="P2322">
        <f t="shared" si="221"/>
        <v>-16.937999443404621</v>
      </c>
      <c r="S2322">
        <f t="shared" si="220"/>
        <v>0.2486746410921053</v>
      </c>
    </row>
    <row r="2323" spans="5:19" x14ac:dyDescent="0.25">
      <c r="E2323">
        <v>144</v>
      </c>
      <c r="F2323">
        <v>14</v>
      </c>
      <c r="G2323">
        <v>2.9412500000000001</v>
      </c>
      <c r="H2323">
        <v>96.88</v>
      </c>
      <c r="I2323">
        <v>9.7880000000000003</v>
      </c>
      <c r="J2323">
        <v>0</v>
      </c>
      <c r="K2323" s="10">
        <f t="shared" si="216"/>
        <v>1.7171929824561404E-2</v>
      </c>
      <c r="L2323" s="10">
        <f t="shared" si="217"/>
        <v>0</v>
      </c>
      <c r="M2323" s="10">
        <f t="shared" si="218"/>
        <v>1.7171929824561404E-2</v>
      </c>
      <c r="O2323">
        <f t="shared" si="219"/>
        <v>7.0504107006578946E-3</v>
      </c>
      <c r="P2323">
        <f t="shared" si="221"/>
        <v>-16.945049854105278</v>
      </c>
      <c r="S2323">
        <f t="shared" si="220"/>
        <v>2.8201642802631578E-2</v>
      </c>
    </row>
    <row r="2324" spans="5:19" x14ac:dyDescent="0.25">
      <c r="E2324">
        <v>144</v>
      </c>
      <c r="F2324">
        <v>15</v>
      </c>
      <c r="G2324">
        <v>2.9412500000000001</v>
      </c>
      <c r="H2324">
        <v>96.95</v>
      </c>
      <c r="I2324">
        <v>20.696000000000002</v>
      </c>
      <c r="J2324">
        <v>0</v>
      </c>
      <c r="K2324" s="10">
        <f t="shared" si="216"/>
        <v>3.6308771929824561E-2</v>
      </c>
      <c r="L2324" s="10">
        <f t="shared" si="217"/>
        <v>0</v>
      </c>
      <c r="M2324" s="10">
        <f t="shared" si="218"/>
        <v>3.6308771929824561E-2</v>
      </c>
      <c r="O2324">
        <f t="shared" si="219"/>
        <v>1.4907570480263158E-2</v>
      </c>
      <c r="P2324">
        <f t="shared" si="221"/>
        <v>-16.959957424585543</v>
      </c>
      <c r="S2324">
        <f t="shared" si="220"/>
        <v>5.963028192105263E-2</v>
      </c>
    </row>
    <row r="2325" spans="5:19" x14ac:dyDescent="0.25">
      <c r="E2325">
        <v>144</v>
      </c>
      <c r="F2325">
        <v>16</v>
      </c>
      <c r="G2325">
        <v>2.9412500000000001</v>
      </c>
      <c r="H2325">
        <v>218.01</v>
      </c>
      <c r="I2325">
        <v>0</v>
      </c>
      <c r="J2325">
        <v>26.248000000000001</v>
      </c>
      <c r="K2325" s="10">
        <f t="shared" si="216"/>
        <v>0</v>
      </c>
      <c r="L2325" s="10">
        <f t="shared" si="217"/>
        <v>-4.6049122807017548E-2</v>
      </c>
      <c r="M2325" s="10">
        <f t="shared" si="218"/>
        <v>4.6049122807017548E-2</v>
      </c>
      <c r="O2325">
        <f t="shared" si="219"/>
        <v>-1.8906740914473686E-2</v>
      </c>
      <c r="P2325">
        <f t="shared" si="221"/>
        <v>-16.941050683671069</v>
      </c>
      <c r="S2325">
        <f t="shared" si="220"/>
        <v>-7.5626963657894744E-2</v>
      </c>
    </row>
    <row r="2326" spans="5:19" x14ac:dyDescent="0.25">
      <c r="E2326">
        <v>145</v>
      </c>
      <c r="F2326">
        <v>1</v>
      </c>
      <c r="G2326">
        <v>4.0374999999999996</v>
      </c>
      <c r="H2326">
        <v>270.08</v>
      </c>
      <c r="I2326">
        <v>86.103999999999999</v>
      </c>
      <c r="J2326">
        <v>0</v>
      </c>
      <c r="K2326" s="10">
        <f t="shared" si="216"/>
        <v>0.151059649122807</v>
      </c>
      <c r="L2326" s="10">
        <f t="shared" si="217"/>
        <v>0</v>
      </c>
      <c r="M2326" s="10">
        <f t="shared" si="218"/>
        <v>0.151059649122807</v>
      </c>
      <c r="O2326">
        <f t="shared" si="219"/>
        <v>6.2021716690789465E-2</v>
      </c>
      <c r="P2326">
        <f t="shared" si="221"/>
        <v>-17.003072400361859</v>
      </c>
      <c r="S2326">
        <f t="shared" si="220"/>
        <v>0.24808686676315786</v>
      </c>
    </row>
    <row r="2327" spans="5:19" x14ac:dyDescent="0.25">
      <c r="E2327">
        <v>145</v>
      </c>
      <c r="F2327">
        <v>2</v>
      </c>
      <c r="G2327">
        <v>4.0374999999999996</v>
      </c>
      <c r="H2327">
        <v>254.71</v>
      </c>
      <c r="I2327">
        <v>0</v>
      </c>
      <c r="J2327">
        <v>51.295999999999999</v>
      </c>
      <c r="K2327" s="10">
        <f t="shared" si="216"/>
        <v>0</v>
      </c>
      <c r="L2327" s="10">
        <f t="shared" si="217"/>
        <v>-8.9992982456140347E-2</v>
      </c>
      <c r="M2327" s="10">
        <f t="shared" si="218"/>
        <v>8.9992982456140347E-2</v>
      </c>
      <c r="O2327">
        <f t="shared" si="219"/>
        <v>-3.6949107815789473E-2</v>
      </c>
      <c r="P2327">
        <f t="shared" si="221"/>
        <v>-16.966123292546069</v>
      </c>
      <c r="S2327">
        <f t="shared" si="220"/>
        <v>-0.14779643126315789</v>
      </c>
    </row>
    <row r="2328" spans="5:19" x14ac:dyDescent="0.25">
      <c r="E2328">
        <v>145</v>
      </c>
      <c r="F2328">
        <v>3</v>
      </c>
      <c r="G2328">
        <v>4.0374999999999996</v>
      </c>
      <c r="H2328">
        <v>96.95</v>
      </c>
      <c r="I2328">
        <v>29.04</v>
      </c>
      <c r="J2328">
        <v>0</v>
      </c>
      <c r="K2328" s="10">
        <f t="shared" si="216"/>
        <v>5.094736842105263E-2</v>
      </c>
      <c r="L2328" s="10">
        <f t="shared" si="217"/>
        <v>0</v>
      </c>
      <c r="M2328" s="10">
        <f t="shared" si="218"/>
        <v>5.094736842105263E-2</v>
      </c>
      <c r="O2328">
        <f t="shared" si="219"/>
        <v>2.0917851118421052E-2</v>
      </c>
      <c r="P2328">
        <f t="shared" si="221"/>
        <v>-16.987041143664491</v>
      </c>
      <c r="S2328">
        <f t="shared" si="220"/>
        <v>8.3671404473684208E-2</v>
      </c>
    </row>
    <row r="2329" spans="5:19" x14ac:dyDescent="0.25">
      <c r="E2329">
        <v>145</v>
      </c>
      <c r="F2329">
        <v>4</v>
      </c>
      <c r="G2329">
        <v>4.0374999999999996</v>
      </c>
      <c r="H2329">
        <v>270.52</v>
      </c>
      <c r="I2329">
        <v>16.712</v>
      </c>
      <c r="J2329">
        <v>0</v>
      </c>
      <c r="K2329" s="10">
        <f t="shared" si="216"/>
        <v>2.9319298245614033E-2</v>
      </c>
      <c r="L2329" s="10">
        <f t="shared" si="217"/>
        <v>0</v>
      </c>
      <c r="M2329" s="10">
        <f t="shared" si="218"/>
        <v>2.9319298245614033E-2</v>
      </c>
      <c r="O2329">
        <f t="shared" si="219"/>
        <v>1.2037848756578946E-2</v>
      </c>
      <c r="P2329">
        <f t="shared" si="221"/>
        <v>-16.999078992421069</v>
      </c>
      <c r="S2329">
        <f t="shared" si="220"/>
        <v>4.8151395026315782E-2</v>
      </c>
    </row>
    <row r="2330" spans="5:19" x14ac:dyDescent="0.25">
      <c r="E2330">
        <v>145</v>
      </c>
      <c r="F2330">
        <v>5</v>
      </c>
      <c r="G2330">
        <v>4.0374999999999996</v>
      </c>
      <c r="H2330">
        <v>213.13</v>
      </c>
      <c r="I2330">
        <v>0</v>
      </c>
      <c r="J2330">
        <v>29.552</v>
      </c>
      <c r="K2330" s="10">
        <f t="shared" si="216"/>
        <v>0</v>
      </c>
      <c r="L2330" s="10">
        <f t="shared" si="217"/>
        <v>-5.1845614035087716E-2</v>
      </c>
      <c r="M2330" s="10">
        <f t="shared" si="218"/>
        <v>5.1845614035087716E-2</v>
      </c>
      <c r="O2330">
        <f t="shared" si="219"/>
        <v>-2.1286650697368417E-2</v>
      </c>
      <c r="P2330">
        <f t="shared" si="221"/>
        <v>-16.977792341723699</v>
      </c>
      <c r="S2330">
        <f t="shared" si="220"/>
        <v>-8.5146602789473669E-2</v>
      </c>
    </row>
    <row r="2331" spans="5:19" x14ac:dyDescent="0.25">
      <c r="E2331">
        <v>145</v>
      </c>
      <c r="F2331">
        <v>6</v>
      </c>
      <c r="G2331">
        <v>4.0374999999999996</v>
      </c>
      <c r="H2331">
        <v>268.75</v>
      </c>
      <c r="I2331">
        <v>72.207999999999998</v>
      </c>
      <c r="J2331">
        <v>0</v>
      </c>
      <c r="K2331" s="10">
        <f t="shared" si="216"/>
        <v>0.12668070175438595</v>
      </c>
      <c r="L2331" s="10">
        <f t="shared" si="217"/>
        <v>0</v>
      </c>
      <c r="M2331" s="10">
        <f t="shared" si="218"/>
        <v>0.12668070175438595</v>
      </c>
      <c r="O2331">
        <f t="shared" si="219"/>
        <v>5.2012265618421046E-2</v>
      </c>
      <c r="P2331">
        <f t="shared" si="221"/>
        <v>-17.029804607342122</v>
      </c>
      <c r="S2331">
        <f t="shared" si="220"/>
        <v>0.20804906247368418</v>
      </c>
    </row>
    <row r="2332" spans="5:19" x14ac:dyDescent="0.25">
      <c r="E2332">
        <v>145</v>
      </c>
      <c r="F2332">
        <v>7</v>
      </c>
      <c r="G2332">
        <v>4.0374999999999996</v>
      </c>
      <c r="H2332">
        <v>276.72000000000003</v>
      </c>
      <c r="I2332">
        <v>57.744</v>
      </c>
      <c r="J2332">
        <v>0</v>
      </c>
      <c r="K2332" s="10">
        <f t="shared" si="216"/>
        <v>0.10130526315789473</v>
      </c>
      <c r="L2332" s="10">
        <f t="shared" si="217"/>
        <v>0</v>
      </c>
      <c r="M2332" s="10">
        <f t="shared" si="218"/>
        <v>0.10130526315789473</v>
      </c>
      <c r="O2332">
        <f t="shared" si="219"/>
        <v>4.1593677513157894E-2</v>
      </c>
      <c r="P2332">
        <f t="shared" si="221"/>
        <v>-17.071398284855281</v>
      </c>
      <c r="S2332">
        <f t="shared" si="220"/>
        <v>0.16637471005263157</v>
      </c>
    </row>
    <row r="2333" spans="5:19" x14ac:dyDescent="0.25">
      <c r="E2333">
        <v>145</v>
      </c>
      <c r="F2333">
        <v>8</v>
      </c>
      <c r="G2333">
        <v>4.0374999999999996</v>
      </c>
      <c r="H2333">
        <v>265.98</v>
      </c>
      <c r="I2333">
        <v>0</v>
      </c>
      <c r="J2333">
        <v>20.8</v>
      </c>
      <c r="K2333" s="10">
        <f t="shared" si="216"/>
        <v>0</v>
      </c>
      <c r="L2333" s="10">
        <f t="shared" si="217"/>
        <v>-3.6491228070175442E-2</v>
      </c>
      <c r="M2333" s="10">
        <f t="shared" si="218"/>
        <v>3.6491228070175442E-2</v>
      </c>
      <c r="O2333">
        <f t="shared" si="219"/>
        <v>-1.4982482894736844E-2</v>
      </c>
      <c r="P2333">
        <f t="shared" si="221"/>
        <v>-17.056415801960544</v>
      </c>
      <c r="S2333">
        <f t="shared" si="220"/>
        <v>-5.9929931578947375E-2</v>
      </c>
    </row>
    <row r="2334" spans="5:19" x14ac:dyDescent="0.25">
      <c r="E2334">
        <v>145</v>
      </c>
      <c r="F2334">
        <v>9</v>
      </c>
      <c r="G2334">
        <v>4.0374999999999996</v>
      </c>
      <c r="H2334">
        <v>276.27999999999997</v>
      </c>
      <c r="I2334">
        <v>0</v>
      </c>
      <c r="J2334">
        <v>113.376</v>
      </c>
      <c r="K2334" s="10">
        <f t="shared" si="216"/>
        <v>0</v>
      </c>
      <c r="L2334" s="10">
        <f t="shared" si="217"/>
        <v>-0.19890526315789475</v>
      </c>
      <c r="M2334" s="10">
        <f t="shared" si="218"/>
        <v>0.19890526315789475</v>
      </c>
      <c r="O2334">
        <f t="shared" si="219"/>
        <v>-8.1666056763157899E-2</v>
      </c>
      <c r="P2334">
        <f t="shared" si="221"/>
        <v>-16.974749745197386</v>
      </c>
      <c r="S2334">
        <f t="shared" si="220"/>
        <v>-0.32666422705263159</v>
      </c>
    </row>
    <row r="2335" spans="5:19" x14ac:dyDescent="0.25">
      <c r="E2335">
        <v>145</v>
      </c>
      <c r="F2335">
        <v>10</v>
      </c>
      <c r="G2335">
        <v>4.0374999999999996</v>
      </c>
      <c r="H2335">
        <v>260</v>
      </c>
      <c r="I2335">
        <v>9.7119999999999997</v>
      </c>
      <c r="J2335">
        <v>0</v>
      </c>
      <c r="K2335" s="10">
        <f t="shared" si="216"/>
        <v>1.7038596491228068E-2</v>
      </c>
      <c r="L2335" s="10">
        <f t="shared" si="217"/>
        <v>0</v>
      </c>
      <c r="M2335" s="10">
        <f t="shared" si="218"/>
        <v>1.7038596491228068E-2</v>
      </c>
      <c r="O2335">
        <f t="shared" si="219"/>
        <v>6.9956670131578937E-3</v>
      </c>
      <c r="P2335">
        <f t="shared" si="221"/>
        <v>-16.981745412210543</v>
      </c>
      <c r="S2335">
        <f t="shared" si="220"/>
        <v>2.7982668052631575E-2</v>
      </c>
    </row>
    <row r="2336" spans="5:19" x14ac:dyDescent="0.25">
      <c r="E2336">
        <v>145</v>
      </c>
      <c r="F2336">
        <v>11</v>
      </c>
      <c r="G2336">
        <v>4.0374999999999996</v>
      </c>
      <c r="H2336">
        <v>96.97</v>
      </c>
      <c r="I2336">
        <v>143.69200000000001</v>
      </c>
      <c r="J2336">
        <v>0</v>
      </c>
      <c r="K2336" s="10">
        <f t="shared" si="216"/>
        <v>0.25209122807017548</v>
      </c>
      <c r="L2336" s="10">
        <f t="shared" si="217"/>
        <v>0</v>
      </c>
      <c r="M2336" s="10">
        <f t="shared" si="218"/>
        <v>0.25209122807017548</v>
      </c>
      <c r="O2336">
        <f t="shared" si="219"/>
        <v>0.10350302558223685</v>
      </c>
      <c r="P2336">
        <f t="shared" si="221"/>
        <v>-17.085248437792782</v>
      </c>
      <c r="S2336">
        <f t="shared" si="220"/>
        <v>0.41401210232894742</v>
      </c>
    </row>
    <row r="2337" spans="5:19" x14ac:dyDescent="0.25">
      <c r="E2337">
        <v>145</v>
      </c>
      <c r="F2337">
        <v>12</v>
      </c>
      <c r="G2337">
        <v>4.0374999999999996</v>
      </c>
      <c r="H2337">
        <v>96.48</v>
      </c>
      <c r="I2337">
        <v>32.228000000000002</v>
      </c>
      <c r="J2337">
        <v>0</v>
      </c>
      <c r="K2337" s="10">
        <f t="shared" si="216"/>
        <v>5.6540350877192988E-2</v>
      </c>
      <c r="L2337" s="10">
        <f t="shared" si="217"/>
        <v>0</v>
      </c>
      <c r="M2337" s="10">
        <f t="shared" si="218"/>
        <v>5.6540350877192988E-2</v>
      </c>
      <c r="O2337">
        <f t="shared" si="219"/>
        <v>2.3214204746710529E-2</v>
      </c>
      <c r="P2337">
        <f t="shared" si="221"/>
        <v>-17.108462642539493</v>
      </c>
      <c r="S2337">
        <f t="shared" si="220"/>
        <v>9.2856818986842116E-2</v>
      </c>
    </row>
    <row r="2338" spans="5:19" x14ac:dyDescent="0.25">
      <c r="E2338">
        <v>145</v>
      </c>
      <c r="F2338">
        <v>13</v>
      </c>
      <c r="G2338">
        <v>4.0374999999999996</v>
      </c>
      <c r="H2338">
        <v>264.22000000000003</v>
      </c>
      <c r="I2338">
        <v>0</v>
      </c>
      <c r="J2338">
        <v>201.98</v>
      </c>
      <c r="K2338" s="10">
        <f t="shared" si="216"/>
        <v>0</v>
      </c>
      <c r="L2338" s="10">
        <f t="shared" si="217"/>
        <v>-0.35435087719298242</v>
      </c>
      <c r="M2338" s="10">
        <f t="shared" si="218"/>
        <v>0.35435087719298242</v>
      </c>
      <c r="O2338">
        <f t="shared" si="219"/>
        <v>-0.14548855264802629</v>
      </c>
      <c r="P2338">
        <f t="shared" si="221"/>
        <v>-16.962974089891468</v>
      </c>
      <c r="S2338">
        <f t="shared" si="220"/>
        <v>-0.58195421059210517</v>
      </c>
    </row>
    <row r="2339" spans="5:19" x14ac:dyDescent="0.25">
      <c r="E2339">
        <v>145</v>
      </c>
      <c r="F2339">
        <v>14</v>
      </c>
      <c r="G2339">
        <v>4.0374999999999996</v>
      </c>
      <c r="H2339">
        <v>275.55</v>
      </c>
      <c r="I2339">
        <v>68.823999999999998</v>
      </c>
      <c r="J2339">
        <v>0</v>
      </c>
      <c r="K2339" s="10">
        <f t="shared" si="216"/>
        <v>0.12074385964912281</v>
      </c>
      <c r="L2339" s="10">
        <f t="shared" si="217"/>
        <v>0</v>
      </c>
      <c r="M2339" s="10">
        <f t="shared" si="218"/>
        <v>0.12074385964912281</v>
      </c>
      <c r="O2339">
        <f t="shared" si="219"/>
        <v>4.9574730901315783E-2</v>
      </c>
      <c r="P2339">
        <f t="shared" si="221"/>
        <v>-17.012548820792784</v>
      </c>
      <c r="S2339">
        <f t="shared" si="220"/>
        <v>0.19829892360526313</v>
      </c>
    </row>
    <row r="2340" spans="5:19" x14ac:dyDescent="0.25">
      <c r="E2340">
        <v>145</v>
      </c>
      <c r="F2340">
        <v>15</v>
      </c>
      <c r="G2340">
        <v>4.0374999999999996</v>
      </c>
      <c r="H2340">
        <v>287.89</v>
      </c>
      <c r="I2340">
        <v>138.596</v>
      </c>
      <c r="J2340">
        <v>0</v>
      </c>
      <c r="K2340" s="10">
        <f t="shared" si="216"/>
        <v>0.24315087719298245</v>
      </c>
      <c r="L2340" s="10">
        <f t="shared" si="217"/>
        <v>0</v>
      </c>
      <c r="M2340" s="10">
        <f t="shared" si="218"/>
        <v>0.24315087719298245</v>
      </c>
      <c r="O2340">
        <f t="shared" si="219"/>
        <v>9.9832317273026314E-2</v>
      </c>
      <c r="P2340">
        <f t="shared" si="221"/>
        <v>-17.11238113806581</v>
      </c>
      <c r="S2340">
        <f t="shared" si="220"/>
        <v>0.39932926909210525</v>
      </c>
    </row>
    <row r="2341" spans="5:19" x14ac:dyDescent="0.25">
      <c r="E2341">
        <v>145</v>
      </c>
      <c r="F2341">
        <v>16</v>
      </c>
      <c r="G2341">
        <v>4.0374999999999996</v>
      </c>
      <c r="H2341">
        <v>296.5</v>
      </c>
      <c r="I2341">
        <v>40.887999999999998</v>
      </c>
      <c r="J2341">
        <v>0</v>
      </c>
      <c r="K2341" s="10">
        <f t="shared" si="216"/>
        <v>7.173333333333333E-2</v>
      </c>
      <c r="L2341" s="10">
        <f t="shared" si="217"/>
        <v>0</v>
      </c>
      <c r="M2341" s="10">
        <f t="shared" si="218"/>
        <v>7.173333333333333E-2</v>
      </c>
      <c r="O2341">
        <f t="shared" si="219"/>
        <v>2.9452103874999996E-2</v>
      </c>
      <c r="P2341">
        <f t="shared" si="221"/>
        <v>-17.141833241940809</v>
      </c>
      <c r="S2341">
        <f t="shared" si="220"/>
        <v>0.11780841549999999</v>
      </c>
    </row>
    <row r="2342" spans="5:19" x14ac:dyDescent="0.25">
      <c r="E2342">
        <v>146</v>
      </c>
      <c r="F2342">
        <v>1</v>
      </c>
      <c r="G2342">
        <v>4.9812500000000002</v>
      </c>
      <c r="H2342">
        <v>69.92</v>
      </c>
      <c r="I2342">
        <v>0</v>
      </c>
      <c r="J2342">
        <v>89.971999999999994</v>
      </c>
      <c r="K2342" s="10">
        <f t="shared" si="216"/>
        <v>0</v>
      </c>
      <c r="L2342" s="10">
        <f t="shared" si="217"/>
        <v>-0.15784561403508771</v>
      </c>
      <c r="M2342" s="10">
        <f t="shared" si="218"/>
        <v>0.15784561403508771</v>
      </c>
      <c r="O2342">
        <f t="shared" si="219"/>
        <v>-6.4807882259868416E-2</v>
      </c>
      <c r="P2342">
        <f t="shared" si="221"/>
        <v>-17.077025359680942</v>
      </c>
      <c r="S2342">
        <f t="shared" si="220"/>
        <v>-0.25923152903947366</v>
      </c>
    </row>
    <row r="2343" spans="5:19" x14ac:dyDescent="0.25">
      <c r="E2343">
        <v>146</v>
      </c>
      <c r="F2343">
        <v>2</v>
      </c>
      <c r="G2343">
        <v>4.9812500000000002</v>
      </c>
      <c r="H2343">
        <v>90.35</v>
      </c>
      <c r="I2343">
        <v>41.048000000000002</v>
      </c>
      <c r="J2343">
        <v>0</v>
      </c>
      <c r="K2343" s="10">
        <f t="shared" si="216"/>
        <v>7.2014035087719308E-2</v>
      </c>
      <c r="L2343" s="10">
        <f t="shared" si="217"/>
        <v>0</v>
      </c>
      <c r="M2343" s="10">
        <f t="shared" si="218"/>
        <v>7.2014035087719308E-2</v>
      </c>
      <c r="O2343">
        <f t="shared" si="219"/>
        <v>2.9567353743421055E-2</v>
      </c>
      <c r="P2343">
        <f t="shared" si="221"/>
        <v>-17.106592713424362</v>
      </c>
      <c r="S2343">
        <f t="shared" si="220"/>
        <v>0.11826941497368422</v>
      </c>
    </row>
    <row r="2344" spans="5:19" x14ac:dyDescent="0.25">
      <c r="E2344">
        <v>146</v>
      </c>
      <c r="F2344">
        <v>3</v>
      </c>
      <c r="G2344">
        <v>4.9812500000000002</v>
      </c>
      <c r="H2344">
        <v>109.98</v>
      </c>
      <c r="I2344">
        <v>50.555999999999997</v>
      </c>
      <c r="J2344">
        <v>0</v>
      </c>
      <c r="K2344" s="10">
        <f t="shared" si="216"/>
        <v>8.8694736842105257E-2</v>
      </c>
      <c r="L2344" s="10">
        <f t="shared" si="217"/>
        <v>0</v>
      </c>
      <c r="M2344" s="10">
        <f t="shared" si="218"/>
        <v>8.8694736842105257E-2</v>
      </c>
      <c r="O2344">
        <f t="shared" si="219"/>
        <v>3.6416077174342101E-2</v>
      </c>
      <c r="P2344">
        <f t="shared" si="221"/>
        <v>-17.143008790598703</v>
      </c>
      <c r="S2344">
        <f t="shared" si="220"/>
        <v>0.14566430869736841</v>
      </c>
    </row>
    <row r="2345" spans="5:19" x14ac:dyDescent="0.25">
      <c r="E2345">
        <v>146</v>
      </c>
      <c r="F2345">
        <v>4</v>
      </c>
      <c r="G2345">
        <v>4.9812500000000002</v>
      </c>
      <c r="H2345">
        <v>120</v>
      </c>
      <c r="I2345">
        <v>61.704000000000001</v>
      </c>
      <c r="J2345">
        <v>0</v>
      </c>
      <c r="K2345" s="10">
        <f t="shared" si="216"/>
        <v>0.10825263157894736</v>
      </c>
      <c r="L2345" s="10">
        <f t="shared" si="217"/>
        <v>0</v>
      </c>
      <c r="M2345" s="10">
        <f t="shared" si="218"/>
        <v>0.10825263157894736</v>
      </c>
      <c r="O2345">
        <f t="shared" si="219"/>
        <v>4.4446111756578942E-2</v>
      </c>
      <c r="P2345">
        <f t="shared" si="221"/>
        <v>-17.187454902355281</v>
      </c>
      <c r="S2345">
        <f t="shared" si="220"/>
        <v>0.17778444702631577</v>
      </c>
    </row>
    <row r="2346" spans="5:19" x14ac:dyDescent="0.25">
      <c r="E2346">
        <v>146</v>
      </c>
      <c r="F2346">
        <v>5</v>
      </c>
      <c r="G2346">
        <v>4.9812500000000002</v>
      </c>
      <c r="H2346">
        <v>271.58</v>
      </c>
      <c r="I2346">
        <v>80.608000000000004</v>
      </c>
      <c r="J2346">
        <v>0</v>
      </c>
      <c r="K2346" s="10">
        <f t="shared" si="216"/>
        <v>0.14141754385964914</v>
      </c>
      <c r="L2346" s="10">
        <f t="shared" si="217"/>
        <v>0</v>
      </c>
      <c r="M2346" s="10">
        <f t="shared" si="218"/>
        <v>0.14141754385964914</v>
      </c>
      <c r="O2346">
        <f t="shared" si="219"/>
        <v>5.8062883710526321E-2</v>
      </c>
      <c r="P2346">
        <f t="shared" si="221"/>
        <v>-17.245517786065808</v>
      </c>
      <c r="S2346">
        <f t="shared" si="220"/>
        <v>0.23225153484210528</v>
      </c>
    </row>
    <row r="2347" spans="5:19" x14ac:dyDescent="0.25">
      <c r="E2347">
        <v>146</v>
      </c>
      <c r="F2347">
        <v>6</v>
      </c>
      <c r="G2347">
        <v>4.9812500000000002</v>
      </c>
      <c r="H2347">
        <v>111.34</v>
      </c>
      <c r="I2347">
        <v>33.695999999999998</v>
      </c>
      <c r="J2347">
        <v>0</v>
      </c>
      <c r="K2347" s="10">
        <f t="shared" si="216"/>
        <v>5.9115789473684205E-2</v>
      </c>
      <c r="L2347" s="10">
        <f t="shared" si="217"/>
        <v>0</v>
      </c>
      <c r="M2347" s="10">
        <f t="shared" si="218"/>
        <v>5.9115789473684205E-2</v>
      </c>
      <c r="O2347">
        <f t="shared" si="219"/>
        <v>2.4271622289473681E-2</v>
      </c>
      <c r="P2347">
        <f t="shared" si="221"/>
        <v>-17.26978940835528</v>
      </c>
      <c r="S2347">
        <f t="shared" si="220"/>
        <v>9.7086489157894723E-2</v>
      </c>
    </row>
    <row r="2348" spans="5:19" x14ac:dyDescent="0.25">
      <c r="E2348">
        <v>146</v>
      </c>
      <c r="F2348">
        <v>7</v>
      </c>
      <c r="G2348">
        <v>4.9812500000000002</v>
      </c>
      <c r="H2348">
        <v>277.51</v>
      </c>
      <c r="I2348">
        <v>0</v>
      </c>
      <c r="J2348">
        <v>32.664000000000001</v>
      </c>
      <c r="K2348" s="10">
        <f t="shared" si="216"/>
        <v>0</v>
      </c>
      <c r="L2348" s="10">
        <f t="shared" si="217"/>
        <v>-5.7305263157894741E-2</v>
      </c>
      <c r="M2348" s="10">
        <f t="shared" si="218"/>
        <v>5.7305263157894741E-2</v>
      </c>
      <c r="O2348">
        <f t="shared" si="219"/>
        <v>-2.3528260638157897E-2</v>
      </c>
      <c r="P2348">
        <f t="shared" si="221"/>
        <v>-17.246261147717121</v>
      </c>
      <c r="S2348">
        <f t="shared" si="220"/>
        <v>-9.4113042552631587E-2</v>
      </c>
    </row>
    <row r="2349" spans="5:19" x14ac:dyDescent="0.25">
      <c r="E2349">
        <v>146</v>
      </c>
      <c r="F2349">
        <v>8</v>
      </c>
      <c r="G2349">
        <v>4.9812500000000002</v>
      </c>
      <c r="H2349">
        <v>289.27</v>
      </c>
      <c r="I2349">
        <v>0</v>
      </c>
      <c r="J2349">
        <v>41.22</v>
      </c>
      <c r="K2349" s="10">
        <f t="shared" si="216"/>
        <v>0</v>
      </c>
      <c r="L2349" s="10">
        <f t="shared" si="217"/>
        <v>-7.2315789473684208E-2</v>
      </c>
      <c r="M2349" s="10">
        <f t="shared" si="218"/>
        <v>7.2315789473684208E-2</v>
      </c>
      <c r="O2349">
        <f t="shared" si="219"/>
        <v>-2.9691247351973683E-2</v>
      </c>
      <c r="P2349">
        <f t="shared" si="221"/>
        <v>-17.216569900365148</v>
      </c>
      <c r="S2349">
        <f t="shared" si="220"/>
        <v>-0.11876498940789473</v>
      </c>
    </row>
    <row r="2350" spans="5:19" x14ac:dyDescent="0.25">
      <c r="E2350">
        <v>146</v>
      </c>
      <c r="F2350">
        <v>9</v>
      </c>
      <c r="G2350">
        <v>4.9812500000000002</v>
      </c>
      <c r="H2350">
        <v>340.73</v>
      </c>
      <c r="I2350">
        <v>146.67599999999999</v>
      </c>
      <c r="J2350">
        <v>0</v>
      </c>
      <c r="K2350" s="10">
        <f t="shared" si="216"/>
        <v>0.25732631578947368</v>
      </c>
      <c r="L2350" s="10">
        <f t="shared" si="217"/>
        <v>0</v>
      </c>
      <c r="M2350" s="10">
        <f t="shared" si="218"/>
        <v>0.25732631578947368</v>
      </c>
      <c r="O2350">
        <f t="shared" si="219"/>
        <v>0.10565243562828946</v>
      </c>
      <c r="P2350">
        <f t="shared" si="221"/>
        <v>-17.322222335993438</v>
      </c>
      <c r="S2350">
        <f t="shared" si="220"/>
        <v>0.42260974251315786</v>
      </c>
    </row>
    <row r="2351" spans="5:19" x14ac:dyDescent="0.25">
      <c r="E2351">
        <v>146</v>
      </c>
      <c r="F2351">
        <v>10</v>
      </c>
      <c r="G2351">
        <v>4.9812500000000002</v>
      </c>
      <c r="H2351">
        <v>336.83</v>
      </c>
      <c r="I2351">
        <v>0</v>
      </c>
      <c r="J2351">
        <v>43.02</v>
      </c>
      <c r="K2351" s="10">
        <f t="shared" si="216"/>
        <v>0</v>
      </c>
      <c r="L2351" s="10">
        <f t="shared" si="217"/>
        <v>-7.5473684210526318E-2</v>
      </c>
      <c r="M2351" s="10">
        <f t="shared" si="218"/>
        <v>7.5473684210526318E-2</v>
      </c>
      <c r="O2351">
        <f t="shared" si="219"/>
        <v>-3.0987808371710526E-2</v>
      </c>
      <c r="P2351">
        <f t="shared" si="221"/>
        <v>-17.291234527621729</v>
      </c>
      <c r="S2351">
        <f t="shared" si="220"/>
        <v>-0.1239512334868421</v>
      </c>
    </row>
    <row r="2352" spans="5:19" x14ac:dyDescent="0.25">
      <c r="E2352">
        <v>146</v>
      </c>
      <c r="F2352">
        <v>11</v>
      </c>
      <c r="G2352">
        <v>4.9812500000000002</v>
      </c>
      <c r="H2352">
        <v>326.02999999999997</v>
      </c>
      <c r="I2352">
        <v>4.984</v>
      </c>
      <c r="J2352">
        <v>0</v>
      </c>
      <c r="K2352" s="10">
        <f t="shared" si="216"/>
        <v>8.7438596491228072E-3</v>
      </c>
      <c r="L2352" s="10">
        <f t="shared" si="217"/>
        <v>0</v>
      </c>
      <c r="M2352" s="10">
        <f t="shared" si="218"/>
        <v>8.7438596491228072E-3</v>
      </c>
      <c r="O2352">
        <f t="shared" si="219"/>
        <v>3.5900334013157895E-3</v>
      </c>
      <c r="P2352">
        <f t="shared" si="221"/>
        <v>-17.294824561023045</v>
      </c>
      <c r="S2352">
        <f t="shared" si="220"/>
        <v>1.4360133605263158E-2</v>
      </c>
    </row>
    <row r="2353" spans="5:19" x14ac:dyDescent="0.25">
      <c r="E2353">
        <v>146</v>
      </c>
      <c r="F2353">
        <v>12</v>
      </c>
      <c r="G2353">
        <v>4.9812500000000002</v>
      </c>
      <c r="H2353">
        <v>322.19</v>
      </c>
      <c r="I2353">
        <v>17.579999999999998</v>
      </c>
      <c r="J2353">
        <v>0</v>
      </c>
      <c r="K2353" s="10">
        <f t="shared" si="216"/>
        <v>3.0842105263157893E-2</v>
      </c>
      <c r="L2353" s="10">
        <f t="shared" si="217"/>
        <v>0</v>
      </c>
      <c r="M2353" s="10">
        <f t="shared" si="218"/>
        <v>3.0842105263157893E-2</v>
      </c>
      <c r="O2353">
        <f t="shared" si="219"/>
        <v>1.2663079292763156E-2</v>
      </c>
      <c r="P2353">
        <f t="shared" si="221"/>
        <v>-17.307487640315809</v>
      </c>
      <c r="S2353">
        <f t="shared" si="220"/>
        <v>5.0652317171052626E-2</v>
      </c>
    </row>
    <row r="2354" spans="5:19" x14ac:dyDescent="0.25">
      <c r="E2354">
        <v>146</v>
      </c>
      <c r="F2354">
        <v>13</v>
      </c>
      <c r="G2354">
        <v>4.9812500000000002</v>
      </c>
      <c r="H2354">
        <v>319.25</v>
      </c>
      <c r="I2354">
        <v>76.183999999999997</v>
      </c>
      <c r="J2354">
        <v>0</v>
      </c>
      <c r="K2354" s="10">
        <f t="shared" si="216"/>
        <v>0.1336561403508772</v>
      </c>
      <c r="L2354" s="10">
        <f t="shared" si="217"/>
        <v>0</v>
      </c>
      <c r="M2354" s="10">
        <f t="shared" si="218"/>
        <v>0.1336561403508772</v>
      </c>
      <c r="O2354">
        <f t="shared" si="219"/>
        <v>5.4876224848684207E-2</v>
      </c>
      <c r="P2354">
        <f t="shared" si="221"/>
        <v>-17.362363865164493</v>
      </c>
      <c r="S2354">
        <f t="shared" si="220"/>
        <v>0.21950489939473683</v>
      </c>
    </row>
    <row r="2355" spans="5:19" x14ac:dyDescent="0.25">
      <c r="E2355">
        <v>146</v>
      </c>
      <c r="F2355">
        <v>14</v>
      </c>
      <c r="G2355">
        <v>4.9812500000000002</v>
      </c>
      <c r="H2355">
        <v>297.61</v>
      </c>
      <c r="I2355">
        <v>39.247999999999998</v>
      </c>
      <c r="J2355">
        <v>0</v>
      </c>
      <c r="K2355" s="10">
        <f t="shared" si="216"/>
        <v>6.8856140350877185E-2</v>
      </c>
      <c r="L2355" s="10">
        <f t="shared" si="217"/>
        <v>0</v>
      </c>
      <c r="M2355" s="10">
        <f t="shared" si="218"/>
        <v>6.8856140350877185E-2</v>
      </c>
      <c r="O2355">
        <f t="shared" si="219"/>
        <v>2.8270792723684206E-2</v>
      </c>
      <c r="P2355">
        <f t="shared" si="221"/>
        <v>-17.390634657888178</v>
      </c>
      <c r="S2355">
        <f t="shared" si="220"/>
        <v>0.11308317089473682</v>
      </c>
    </row>
    <row r="2356" spans="5:19" x14ac:dyDescent="0.25">
      <c r="E2356">
        <v>146</v>
      </c>
      <c r="F2356">
        <v>15</v>
      </c>
      <c r="G2356">
        <v>4.9812500000000002</v>
      </c>
      <c r="H2356">
        <v>348.96</v>
      </c>
      <c r="I2356">
        <v>142.268</v>
      </c>
      <c r="J2356">
        <v>0</v>
      </c>
      <c r="K2356" s="10">
        <f t="shared" si="216"/>
        <v>0.24959298245614034</v>
      </c>
      <c r="L2356" s="10">
        <f t="shared" si="217"/>
        <v>0</v>
      </c>
      <c r="M2356" s="10">
        <f t="shared" si="218"/>
        <v>0.24959298245614034</v>
      </c>
      <c r="O2356">
        <f t="shared" si="219"/>
        <v>0.10247730175328947</v>
      </c>
      <c r="P2356">
        <f t="shared" si="221"/>
        <v>-17.493111959641467</v>
      </c>
      <c r="S2356">
        <f t="shared" si="220"/>
        <v>0.40990920701315786</v>
      </c>
    </row>
    <row r="2357" spans="5:19" x14ac:dyDescent="0.25">
      <c r="E2357">
        <v>146</v>
      </c>
      <c r="F2357">
        <v>16</v>
      </c>
      <c r="G2357">
        <v>4.9812500000000002</v>
      </c>
      <c r="H2357">
        <v>312.64999999999998</v>
      </c>
      <c r="I2357">
        <v>139.268</v>
      </c>
      <c r="J2357">
        <v>0</v>
      </c>
      <c r="K2357" s="10">
        <f t="shared" si="216"/>
        <v>0.24432982456140351</v>
      </c>
      <c r="L2357" s="10">
        <f t="shared" si="217"/>
        <v>0</v>
      </c>
      <c r="M2357" s="10">
        <f t="shared" si="218"/>
        <v>0.24432982456140351</v>
      </c>
      <c r="O2357">
        <f t="shared" si="219"/>
        <v>0.10031636672039473</v>
      </c>
      <c r="P2357">
        <f t="shared" si="221"/>
        <v>-17.593428326361863</v>
      </c>
      <c r="S2357">
        <f t="shared" si="220"/>
        <v>0.40126546688157894</v>
      </c>
    </row>
    <row r="2358" spans="5:19" x14ac:dyDescent="0.25">
      <c r="E2358">
        <v>147</v>
      </c>
      <c r="F2358">
        <v>1</v>
      </c>
      <c r="G2358">
        <v>3.98</v>
      </c>
      <c r="H2358">
        <v>301.25</v>
      </c>
      <c r="I2358">
        <v>216.91200000000001</v>
      </c>
      <c r="J2358">
        <v>0</v>
      </c>
      <c r="K2358" s="10">
        <f t="shared" si="216"/>
        <v>0.38054736842105263</v>
      </c>
      <c r="L2358" s="10">
        <f t="shared" si="217"/>
        <v>0</v>
      </c>
      <c r="M2358" s="10">
        <f t="shared" si="218"/>
        <v>0.38054736842105263</v>
      </c>
      <c r="O2358">
        <f t="shared" si="219"/>
        <v>0.15624424661842104</v>
      </c>
      <c r="P2358">
        <f t="shared" si="221"/>
        <v>-17.749672572980284</v>
      </c>
      <c r="S2358">
        <f t="shared" si="220"/>
        <v>0.62497698647368416</v>
      </c>
    </row>
    <row r="2359" spans="5:19" x14ac:dyDescent="0.25">
      <c r="E2359">
        <v>147</v>
      </c>
      <c r="F2359">
        <v>2</v>
      </c>
      <c r="G2359">
        <v>3.98</v>
      </c>
      <c r="H2359">
        <v>334.39</v>
      </c>
      <c r="I2359">
        <v>122.992</v>
      </c>
      <c r="J2359">
        <v>0</v>
      </c>
      <c r="K2359" s="10">
        <f t="shared" si="216"/>
        <v>0.21577543859649123</v>
      </c>
      <c r="L2359" s="10">
        <f t="shared" si="217"/>
        <v>0</v>
      </c>
      <c r="M2359" s="10">
        <f t="shared" si="218"/>
        <v>0.21577543859649123</v>
      </c>
      <c r="O2359">
        <f t="shared" si="219"/>
        <v>8.859257385526316E-2</v>
      </c>
      <c r="P2359">
        <f t="shared" si="221"/>
        <v>-17.838265146835546</v>
      </c>
      <c r="S2359">
        <f t="shared" si="220"/>
        <v>0.35437029542105264</v>
      </c>
    </row>
    <row r="2360" spans="5:19" x14ac:dyDescent="0.25">
      <c r="E2360">
        <v>147</v>
      </c>
      <c r="F2360">
        <v>3</v>
      </c>
      <c r="G2360">
        <v>3.98</v>
      </c>
      <c r="H2360">
        <v>336.65</v>
      </c>
      <c r="I2360">
        <v>93.908000000000001</v>
      </c>
      <c r="J2360">
        <v>0</v>
      </c>
      <c r="K2360" s="10">
        <f t="shared" si="216"/>
        <v>0.16475087719298245</v>
      </c>
      <c r="L2360" s="10">
        <f t="shared" si="217"/>
        <v>0</v>
      </c>
      <c r="M2360" s="10">
        <f t="shared" si="218"/>
        <v>0.16475087719298245</v>
      </c>
      <c r="O2360">
        <f t="shared" si="219"/>
        <v>6.764302902302631E-2</v>
      </c>
      <c r="P2360">
        <f t="shared" si="221"/>
        <v>-17.905908175858574</v>
      </c>
      <c r="S2360">
        <f t="shared" si="220"/>
        <v>0.27057211609210524</v>
      </c>
    </row>
    <row r="2361" spans="5:19" x14ac:dyDescent="0.25">
      <c r="E2361">
        <v>147</v>
      </c>
      <c r="F2361">
        <v>4</v>
      </c>
      <c r="G2361">
        <v>3.98</v>
      </c>
      <c r="H2361">
        <v>334.88</v>
      </c>
      <c r="I2361">
        <v>21.436</v>
      </c>
      <c r="J2361">
        <v>0</v>
      </c>
      <c r="K2361" s="10">
        <f t="shared" si="216"/>
        <v>3.7607017543859651E-2</v>
      </c>
      <c r="L2361" s="10">
        <f t="shared" si="217"/>
        <v>0</v>
      </c>
      <c r="M2361" s="10">
        <f t="shared" si="218"/>
        <v>3.7607017543859651E-2</v>
      </c>
      <c r="O2361">
        <f t="shared" si="219"/>
        <v>1.5440601121710527E-2</v>
      </c>
      <c r="P2361">
        <f t="shared" si="221"/>
        <v>-17.921348776980285</v>
      </c>
      <c r="S2361">
        <f t="shared" si="220"/>
        <v>6.1762404486842108E-2</v>
      </c>
    </row>
    <row r="2362" spans="5:19" x14ac:dyDescent="0.25">
      <c r="E2362">
        <v>147</v>
      </c>
      <c r="F2362">
        <v>5</v>
      </c>
      <c r="G2362">
        <v>3.98</v>
      </c>
      <c r="H2362">
        <v>332.84</v>
      </c>
      <c r="I2362">
        <v>89.12</v>
      </c>
      <c r="J2362">
        <v>0</v>
      </c>
      <c r="K2362" s="10">
        <f t="shared" si="216"/>
        <v>0.15635087719298246</v>
      </c>
      <c r="L2362" s="10">
        <f t="shared" si="217"/>
        <v>0</v>
      </c>
      <c r="M2362" s="10">
        <f t="shared" si="218"/>
        <v>0.15635087719298246</v>
      </c>
      <c r="O2362">
        <f t="shared" si="219"/>
        <v>6.419417671052631E-2</v>
      </c>
      <c r="P2362">
        <f t="shared" si="221"/>
        <v>-17.98554295369081</v>
      </c>
      <c r="S2362">
        <f t="shared" si="220"/>
        <v>0.25677670684210524</v>
      </c>
    </row>
    <row r="2363" spans="5:19" x14ac:dyDescent="0.25">
      <c r="E2363">
        <v>147</v>
      </c>
      <c r="F2363">
        <v>6</v>
      </c>
      <c r="G2363">
        <v>3.98</v>
      </c>
      <c r="H2363">
        <v>349.36</v>
      </c>
      <c r="I2363">
        <v>39.06</v>
      </c>
      <c r="J2363">
        <v>0</v>
      </c>
      <c r="K2363" s="10">
        <f t="shared" si="216"/>
        <v>6.8526315789473685E-2</v>
      </c>
      <c r="L2363" s="10">
        <f t="shared" si="217"/>
        <v>0</v>
      </c>
      <c r="M2363" s="10">
        <f t="shared" si="218"/>
        <v>6.8526315789473685E-2</v>
      </c>
      <c r="O2363">
        <f t="shared" si="219"/>
        <v>2.8135374128289474E-2</v>
      </c>
      <c r="P2363">
        <f t="shared" si="221"/>
        <v>-18.0136783278191</v>
      </c>
      <c r="S2363">
        <f t="shared" si="220"/>
        <v>0.1125414965131579</v>
      </c>
    </row>
    <row r="2364" spans="5:19" x14ac:dyDescent="0.25">
      <c r="E2364">
        <v>147</v>
      </c>
      <c r="F2364">
        <v>7</v>
      </c>
      <c r="G2364">
        <v>3.98</v>
      </c>
      <c r="H2364">
        <v>363.74</v>
      </c>
      <c r="I2364">
        <v>19.652000000000001</v>
      </c>
      <c r="J2364">
        <v>0</v>
      </c>
      <c r="K2364" s="10">
        <f t="shared" si="216"/>
        <v>3.4477192982456141E-2</v>
      </c>
      <c r="L2364" s="10">
        <f t="shared" si="217"/>
        <v>0</v>
      </c>
      <c r="M2364" s="10">
        <f t="shared" si="218"/>
        <v>3.4477192982456141E-2</v>
      </c>
      <c r="O2364">
        <f t="shared" si="219"/>
        <v>1.4155565088815788E-2</v>
      </c>
      <c r="P2364">
        <f t="shared" si="221"/>
        <v>-18.027833892907918</v>
      </c>
      <c r="S2364">
        <f t="shared" si="220"/>
        <v>5.6622260355263153E-2</v>
      </c>
    </row>
    <row r="2365" spans="5:19" x14ac:dyDescent="0.25">
      <c r="E2365">
        <v>147</v>
      </c>
      <c r="F2365">
        <v>8</v>
      </c>
      <c r="G2365">
        <v>3.98</v>
      </c>
      <c r="H2365">
        <v>310.64</v>
      </c>
      <c r="I2365">
        <v>7.52</v>
      </c>
      <c r="J2365">
        <v>0</v>
      </c>
      <c r="K2365" s="10">
        <f t="shared" si="216"/>
        <v>1.319298245614035E-2</v>
      </c>
      <c r="L2365" s="10">
        <f t="shared" si="217"/>
        <v>0</v>
      </c>
      <c r="M2365" s="10">
        <f t="shared" si="218"/>
        <v>1.319298245614035E-2</v>
      </c>
      <c r="O2365">
        <f t="shared" si="219"/>
        <v>5.4167438157894732E-3</v>
      </c>
      <c r="P2365">
        <f t="shared" si="221"/>
        <v>-18.033250636723707</v>
      </c>
      <c r="S2365">
        <f t="shared" si="220"/>
        <v>2.1666975263157893E-2</v>
      </c>
    </row>
    <row r="2366" spans="5:19" x14ac:dyDescent="0.25">
      <c r="E2366">
        <v>147</v>
      </c>
      <c r="F2366">
        <v>9</v>
      </c>
      <c r="G2366">
        <v>3.98</v>
      </c>
      <c r="H2366">
        <v>366.93</v>
      </c>
      <c r="I2366">
        <v>12.888</v>
      </c>
      <c r="J2366">
        <v>0</v>
      </c>
      <c r="K2366" s="10">
        <f t="shared" si="216"/>
        <v>2.2610526315789473E-2</v>
      </c>
      <c r="L2366" s="10">
        <f t="shared" si="217"/>
        <v>0</v>
      </c>
      <c r="M2366" s="10">
        <f t="shared" si="218"/>
        <v>2.2610526315789473E-2</v>
      </c>
      <c r="O2366">
        <f t="shared" si="219"/>
        <v>9.2833769013157888E-3</v>
      </c>
      <c r="P2366">
        <f t="shared" si="221"/>
        <v>-18.042534013625023</v>
      </c>
      <c r="S2366">
        <f t="shared" si="220"/>
        <v>3.7133507605263155E-2</v>
      </c>
    </row>
    <row r="2367" spans="5:19" x14ac:dyDescent="0.25">
      <c r="E2367">
        <v>147</v>
      </c>
      <c r="F2367">
        <v>10</v>
      </c>
      <c r="G2367">
        <v>3.98</v>
      </c>
      <c r="H2367">
        <v>380.12</v>
      </c>
      <c r="I2367">
        <v>50.235999999999997</v>
      </c>
      <c r="J2367">
        <v>0</v>
      </c>
      <c r="K2367" s="10">
        <f t="shared" si="216"/>
        <v>8.8133333333333327E-2</v>
      </c>
      <c r="L2367" s="10">
        <f t="shared" si="217"/>
        <v>0</v>
      </c>
      <c r="M2367" s="10">
        <f t="shared" si="218"/>
        <v>8.8133333333333327E-2</v>
      </c>
      <c r="O2367">
        <f t="shared" si="219"/>
        <v>3.6185577437499998E-2</v>
      </c>
      <c r="P2367">
        <f t="shared" si="221"/>
        <v>-18.078719591062523</v>
      </c>
      <c r="S2367">
        <f t="shared" si="220"/>
        <v>0.14474230974999999</v>
      </c>
    </row>
    <row r="2368" spans="5:19" x14ac:dyDescent="0.25">
      <c r="E2368">
        <v>147</v>
      </c>
      <c r="F2368">
        <v>11</v>
      </c>
      <c r="G2368">
        <v>3.98</v>
      </c>
      <c r="H2368">
        <v>417.37</v>
      </c>
      <c r="I2368">
        <v>70.652000000000001</v>
      </c>
      <c r="J2368">
        <v>0</v>
      </c>
      <c r="K2368" s="10">
        <f t="shared" si="216"/>
        <v>0.12395087719298246</v>
      </c>
      <c r="L2368" s="10">
        <f t="shared" si="217"/>
        <v>0</v>
      </c>
      <c r="M2368" s="10">
        <f t="shared" si="218"/>
        <v>0.12395087719298246</v>
      </c>
      <c r="O2368">
        <f t="shared" si="219"/>
        <v>5.089146064802632E-2</v>
      </c>
      <c r="P2368">
        <f t="shared" si="221"/>
        <v>-18.129611051710548</v>
      </c>
      <c r="S2368">
        <f t="shared" si="220"/>
        <v>0.20356584259210528</v>
      </c>
    </row>
    <row r="2369" spans="5:19" x14ac:dyDescent="0.25">
      <c r="E2369">
        <v>147</v>
      </c>
      <c r="F2369">
        <v>12</v>
      </c>
      <c r="G2369">
        <v>3.98</v>
      </c>
      <c r="H2369">
        <v>359.28</v>
      </c>
      <c r="I2369">
        <v>143.976</v>
      </c>
      <c r="J2369">
        <v>0</v>
      </c>
      <c r="K2369" s="10">
        <f t="shared" si="216"/>
        <v>0.25258947368421053</v>
      </c>
      <c r="L2369" s="10">
        <f t="shared" si="217"/>
        <v>0</v>
      </c>
      <c r="M2369" s="10">
        <f t="shared" si="218"/>
        <v>0.25258947368421053</v>
      </c>
      <c r="O2369">
        <f t="shared" si="219"/>
        <v>0.1037075940986842</v>
      </c>
      <c r="P2369">
        <f t="shared" si="221"/>
        <v>-18.233318645809231</v>
      </c>
      <c r="S2369">
        <f t="shared" si="220"/>
        <v>0.4148303763947368</v>
      </c>
    </row>
    <row r="2370" spans="5:19" x14ac:dyDescent="0.25">
      <c r="E2370">
        <v>147</v>
      </c>
      <c r="F2370">
        <v>13</v>
      </c>
      <c r="G2370">
        <v>3.98</v>
      </c>
      <c r="H2370">
        <v>359.64</v>
      </c>
      <c r="I2370">
        <v>143.20400000000001</v>
      </c>
      <c r="J2370">
        <v>0</v>
      </c>
      <c r="K2370" s="10">
        <f t="shared" si="216"/>
        <v>0.25123508771929826</v>
      </c>
      <c r="L2370" s="10">
        <f t="shared" si="217"/>
        <v>0</v>
      </c>
      <c r="M2370" s="10">
        <f t="shared" si="218"/>
        <v>0.25123508771929826</v>
      </c>
      <c r="O2370">
        <f t="shared" si="219"/>
        <v>0.10315151348355263</v>
      </c>
      <c r="P2370">
        <f t="shared" si="221"/>
        <v>-18.336470159292784</v>
      </c>
      <c r="S2370">
        <f t="shared" si="220"/>
        <v>0.41260605393421051</v>
      </c>
    </row>
    <row r="2371" spans="5:19" x14ac:dyDescent="0.25">
      <c r="E2371">
        <v>147</v>
      </c>
      <c r="F2371">
        <v>14</v>
      </c>
      <c r="G2371">
        <v>3.98</v>
      </c>
      <c r="H2371">
        <v>374.75</v>
      </c>
      <c r="I2371">
        <v>181.52</v>
      </c>
      <c r="J2371">
        <v>0</v>
      </c>
      <c r="K2371" s="10">
        <f t="shared" si="216"/>
        <v>0.31845614035087721</v>
      </c>
      <c r="L2371" s="10">
        <f t="shared" si="217"/>
        <v>0</v>
      </c>
      <c r="M2371" s="10">
        <f t="shared" si="218"/>
        <v>0.31845614035087721</v>
      </c>
      <c r="O2371">
        <f t="shared" si="219"/>
        <v>0.13075097572368422</v>
      </c>
      <c r="P2371">
        <f t="shared" si="221"/>
        <v>-18.467221135016469</v>
      </c>
      <c r="S2371">
        <f t="shared" si="220"/>
        <v>0.52300390289473686</v>
      </c>
    </row>
    <row r="2372" spans="5:19" x14ac:dyDescent="0.25">
      <c r="E2372">
        <v>147</v>
      </c>
      <c r="F2372">
        <v>15</v>
      </c>
      <c r="G2372">
        <v>3.98</v>
      </c>
      <c r="H2372">
        <v>376.7</v>
      </c>
      <c r="I2372">
        <v>180.40799999999999</v>
      </c>
      <c r="J2372">
        <v>0</v>
      </c>
      <c r="K2372" s="10">
        <f t="shared" si="216"/>
        <v>0.31650526315789473</v>
      </c>
      <c r="L2372" s="10">
        <f t="shared" si="217"/>
        <v>0</v>
      </c>
      <c r="M2372" s="10">
        <f t="shared" si="218"/>
        <v>0.31650526315789473</v>
      </c>
      <c r="O2372">
        <f t="shared" si="219"/>
        <v>0.12994998913815789</v>
      </c>
      <c r="P2372">
        <f t="shared" si="221"/>
        <v>-18.597171124154627</v>
      </c>
      <c r="S2372">
        <f t="shared" si="220"/>
        <v>0.51979995655263156</v>
      </c>
    </row>
    <row r="2373" spans="5:19" x14ac:dyDescent="0.25">
      <c r="E2373">
        <v>147</v>
      </c>
      <c r="F2373">
        <v>16</v>
      </c>
      <c r="G2373">
        <v>3.98</v>
      </c>
      <c r="H2373">
        <v>376.92</v>
      </c>
      <c r="I2373">
        <v>57.171999999999997</v>
      </c>
      <c r="J2373">
        <v>0</v>
      </c>
      <c r="K2373" s="10">
        <f t="shared" si="216"/>
        <v>0.10030175438596491</v>
      </c>
      <c r="L2373" s="10">
        <f t="shared" si="217"/>
        <v>0</v>
      </c>
      <c r="M2373" s="10">
        <f t="shared" si="218"/>
        <v>0.10030175438596491</v>
      </c>
      <c r="O2373">
        <f t="shared" si="219"/>
        <v>4.1181659233552624E-2</v>
      </c>
      <c r="P2373">
        <f t="shared" si="221"/>
        <v>-18.638352783388179</v>
      </c>
      <c r="S2373">
        <f t="shared" si="220"/>
        <v>0.1647266369342105</v>
      </c>
    </row>
    <row r="2374" spans="5:19" x14ac:dyDescent="0.25">
      <c r="E2374">
        <v>148</v>
      </c>
      <c r="F2374">
        <v>1</v>
      </c>
      <c r="G2374">
        <v>5.65</v>
      </c>
      <c r="H2374">
        <v>345.48</v>
      </c>
      <c r="I2374">
        <v>0</v>
      </c>
      <c r="J2374">
        <v>61.475999999999999</v>
      </c>
      <c r="K2374" s="10">
        <f t="shared" si="216"/>
        <v>0</v>
      </c>
      <c r="L2374" s="10">
        <f t="shared" si="217"/>
        <v>-0.10785263157894737</v>
      </c>
      <c r="M2374" s="10">
        <f t="shared" si="218"/>
        <v>0.10785263157894737</v>
      </c>
      <c r="O2374">
        <f t="shared" si="219"/>
        <v>-4.4281880694078943E-2</v>
      </c>
      <c r="P2374">
        <f t="shared" si="221"/>
        <v>-18.594070902694099</v>
      </c>
      <c r="S2374">
        <f t="shared" si="220"/>
        <v>-0.17712752277631577</v>
      </c>
    </row>
    <row r="2375" spans="5:19" x14ac:dyDescent="0.25">
      <c r="E2375">
        <v>148</v>
      </c>
      <c r="F2375">
        <v>2</v>
      </c>
      <c r="G2375">
        <v>5.65</v>
      </c>
      <c r="H2375">
        <v>369.25</v>
      </c>
      <c r="I2375">
        <v>42.503999999999998</v>
      </c>
      <c r="J2375">
        <v>0</v>
      </c>
      <c r="K2375" s="10">
        <f t="shared" ref="K2375:K2438" si="222">I2375/$G$3</f>
        <v>7.4568421052631575E-2</v>
      </c>
      <c r="L2375" s="10">
        <f t="shared" ref="L2375:L2438" si="223">-J2375/$G$3</f>
        <v>0</v>
      </c>
      <c r="M2375" s="10">
        <f t="shared" ref="M2375:M2438" si="224">J2375/$G$3 +I2375/$G$3</f>
        <v>7.4568421052631575E-2</v>
      </c>
      <c r="O2375">
        <f t="shared" ref="O2375:O2438" si="225">(K2375*$J$2+L2375*$J$2)*0.25</f>
        <v>3.061612754605263E-2</v>
      </c>
      <c r="P2375">
        <f t="shared" si="221"/>
        <v>-18.624687030240153</v>
      </c>
      <c r="S2375">
        <f t="shared" ref="S2375:S2438" si="226">(K2375*$J$2+L2375*$J$2)</f>
        <v>0.12246451018421052</v>
      </c>
    </row>
    <row r="2376" spans="5:19" x14ac:dyDescent="0.25">
      <c r="E2376">
        <v>148</v>
      </c>
      <c r="F2376">
        <v>3</v>
      </c>
      <c r="G2376">
        <v>5.65</v>
      </c>
      <c r="H2376">
        <v>362.15</v>
      </c>
      <c r="I2376">
        <v>63.344000000000001</v>
      </c>
      <c r="J2376">
        <v>0</v>
      </c>
      <c r="K2376" s="10">
        <f t="shared" si="222"/>
        <v>0.11112982456140351</v>
      </c>
      <c r="L2376" s="10">
        <f t="shared" si="223"/>
        <v>0</v>
      </c>
      <c r="M2376" s="10">
        <f t="shared" si="224"/>
        <v>0.11112982456140351</v>
      </c>
      <c r="O2376">
        <f t="shared" si="225"/>
        <v>4.5627422907894732E-2</v>
      </c>
      <c r="P2376">
        <f t="shared" ref="P2376:P2439" si="227">P2375-O2376</f>
        <v>-18.670314453148048</v>
      </c>
      <c r="S2376">
        <f t="shared" si="226"/>
        <v>0.18250969163157893</v>
      </c>
    </row>
    <row r="2377" spans="5:19" x14ac:dyDescent="0.25">
      <c r="E2377">
        <v>148</v>
      </c>
      <c r="F2377">
        <v>4</v>
      </c>
      <c r="G2377">
        <v>5.65</v>
      </c>
      <c r="H2377">
        <v>402.23</v>
      </c>
      <c r="I2377">
        <v>69.524000000000001</v>
      </c>
      <c r="J2377">
        <v>0</v>
      </c>
      <c r="K2377" s="10">
        <f t="shared" si="222"/>
        <v>0.12197192982456141</v>
      </c>
      <c r="L2377" s="10">
        <f t="shared" si="223"/>
        <v>0</v>
      </c>
      <c r="M2377" s="10">
        <f t="shared" si="224"/>
        <v>0.12197192982456141</v>
      </c>
      <c r="O2377">
        <f t="shared" si="225"/>
        <v>5.0078949075657894E-2</v>
      </c>
      <c r="P2377">
        <f t="shared" si="227"/>
        <v>-18.720393402223706</v>
      </c>
      <c r="S2377">
        <f t="shared" si="226"/>
        <v>0.20031579630263158</v>
      </c>
    </row>
    <row r="2378" spans="5:19" x14ac:dyDescent="0.25">
      <c r="E2378">
        <v>148</v>
      </c>
      <c r="F2378">
        <v>5</v>
      </c>
      <c r="G2378">
        <v>5.65</v>
      </c>
      <c r="H2378">
        <v>373.74</v>
      </c>
      <c r="I2378">
        <v>0</v>
      </c>
      <c r="J2378">
        <v>107.44</v>
      </c>
      <c r="K2378" s="10">
        <f t="shared" si="222"/>
        <v>0</v>
      </c>
      <c r="L2378" s="10">
        <f t="shared" si="223"/>
        <v>-0.18849122807017543</v>
      </c>
      <c r="M2378" s="10">
        <f t="shared" si="224"/>
        <v>0.18849122807017543</v>
      </c>
      <c r="O2378">
        <f t="shared" si="225"/>
        <v>-7.7390286644736836E-2</v>
      </c>
      <c r="P2378">
        <f t="shared" si="227"/>
        <v>-18.643003115578971</v>
      </c>
      <c r="S2378">
        <f t="shared" si="226"/>
        <v>-0.30956114657894734</v>
      </c>
    </row>
    <row r="2379" spans="5:19" x14ac:dyDescent="0.25">
      <c r="E2379">
        <v>148</v>
      </c>
      <c r="F2379">
        <v>6</v>
      </c>
      <c r="G2379">
        <v>5.65</v>
      </c>
      <c r="H2379">
        <v>373.65</v>
      </c>
      <c r="I2379">
        <v>0</v>
      </c>
      <c r="J2379">
        <v>68.331999999999994</v>
      </c>
      <c r="K2379" s="10">
        <f t="shared" si="222"/>
        <v>0</v>
      </c>
      <c r="L2379" s="10">
        <f t="shared" si="223"/>
        <v>-0.11988070175438595</v>
      </c>
      <c r="M2379" s="10">
        <f t="shared" si="224"/>
        <v>0.11988070175438595</v>
      </c>
      <c r="O2379">
        <f t="shared" si="225"/>
        <v>-4.9220337555921041E-2</v>
      </c>
      <c r="P2379">
        <f t="shared" si="227"/>
        <v>-18.593782778023048</v>
      </c>
      <c r="S2379">
        <f t="shared" si="226"/>
        <v>-0.19688135022368417</v>
      </c>
    </row>
    <row r="2380" spans="5:19" x14ac:dyDescent="0.25">
      <c r="E2380">
        <v>148</v>
      </c>
      <c r="F2380">
        <v>7</v>
      </c>
      <c r="G2380">
        <v>5.65</v>
      </c>
      <c r="H2380">
        <v>390.51</v>
      </c>
      <c r="I2380">
        <v>32.892000000000003</v>
      </c>
      <c r="J2380">
        <v>0</v>
      </c>
      <c r="K2380" s="10">
        <f t="shared" si="222"/>
        <v>5.7705263157894746E-2</v>
      </c>
      <c r="L2380" s="10">
        <f t="shared" si="223"/>
        <v>0</v>
      </c>
      <c r="M2380" s="10">
        <f t="shared" si="224"/>
        <v>5.7705263157894746E-2</v>
      </c>
      <c r="O2380">
        <f t="shared" si="225"/>
        <v>2.3692491700657896E-2</v>
      </c>
      <c r="P2380">
        <f t="shared" si="227"/>
        <v>-18.617475269723705</v>
      </c>
      <c r="S2380">
        <f t="shared" si="226"/>
        <v>9.4769966802631583E-2</v>
      </c>
    </row>
    <row r="2381" spans="5:19" x14ac:dyDescent="0.25">
      <c r="E2381">
        <v>148</v>
      </c>
      <c r="F2381">
        <v>8</v>
      </c>
      <c r="G2381">
        <v>5.65</v>
      </c>
      <c r="H2381">
        <v>369.25</v>
      </c>
      <c r="I2381">
        <v>25.544</v>
      </c>
      <c r="J2381">
        <v>0</v>
      </c>
      <c r="K2381" s="10">
        <f t="shared" si="222"/>
        <v>4.4814035087719299E-2</v>
      </c>
      <c r="L2381" s="10">
        <f t="shared" si="223"/>
        <v>0</v>
      </c>
      <c r="M2381" s="10">
        <f t="shared" si="224"/>
        <v>4.4814035087719299E-2</v>
      </c>
      <c r="O2381">
        <f t="shared" si="225"/>
        <v>1.8399641493421052E-2</v>
      </c>
      <c r="P2381">
        <f t="shared" si="227"/>
        <v>-18.635874911217126</v>
      </c>
      <c r="S2381">
        <f t="shared" si="226"/>
        <v>7.3598565973684207E-2</v>
      </c>
    </row>
    <row r="2382" spans="5:19" x14ac:dyDescent="0.25">
      <c r="E2382">
        <v>148</v>
      </c>
      <c r="F2382">
        <v>9</v>
      </c>
      <c r="G2382">
        <v>5.65</v>
      </c>
      <c r="H2382">
        <v>326.17</v>
      </c>
      <c r="I2382">
        <v>0</v>
      </c>
      <c r="J2382">
        <v>169.268</v>
      </c>
      <c r="K2382" s="10">
        <f t="shared" si="222"/>
        <v>0</v>
      </c>
      <c r="L2382" s="10">
        <f t="shared" si="223"/>
        <v>-0.29696140350877193</v>
      </c>
      <c r="M2382" s="10">
        <f t="shared" si="224"/>
        <v>0.29696140350877193</v>
      </c>
      <c r="O2382">
        <f t="shared" si="225"/>
        <v>-0.1219257170493421</v>
      </c>
      <c r="P2382">
        <f t="shared" si="227"/>
        <v>-18.513949194167783</v>
      </c>
      <c r="S2382">
        <f t="shared" si="226"/>
        <v>-0.48770286819736841</v>
      </c>
    </row>
    <row r="2383" spans="5:19" x14ac:dyDescent="0.25">
      <c r="E2383">
        <v>148</v>
      </c>
      <c r="F2383">
        <v>10</v>
      </c>
      <c r="G2383">
        <v>5.65</v>
      </c>
      <c r="H2383">
        <v>100</v>
      </c>
      <c r="I2383">
        <v>50.04</v>
      </c>
      <c r="J2383">
        <v>0</v>
      </c>
      <c r="K2383" s="10">
        <f t="shared" si="222"/>
        <v>8.7789473684210528E-2</v>
      </c>
      <c r="L2383" s="10">
        <f t="shared" si="223"/>
        <v>0</v>
      </c>
      <c r="M2383" s="10">
        <f t="shared" si="224"/>
        <v>8.7789473684210528E-2</v>
      </c>
      <c r="O2383">
        <f t="shared" si="225"/>
        <v>3.6044396348684213E-2</v>
      </c>
      <c r="P2383">
        <f t="shared" si="227"/>
        <v>-18.549993590516468</v>
      </c>
      <c r="S2383">
        <f t="shared" si="226"/>
        <v>0.14417758539473685</v>
      </c>
    </row>
    <row r="2384" spans="5:19" x14ac:dyDescent="0.25">
      <c r="E2384">
        <v>148</v>
      </c>
      <c r="F2384">
        <v>11</v>
      </c>
      <c r="G2384">
        <v>5.65</v>
      </c>
      <c r="H2384">
        <v>97.29</v>
      </c>
      <c r="I2384">
        <v>23.08</v>
      </c>
      <c r="J2384">
        <v>0</v>
      </c>
      <c r="K2384" s="10">
        <f t="shared" si="222"/>
        <v>4.0491228070175439E-2</v>
      </c>
      <c r="L2384" s="10">
        <f t="shared" si="223"/>
        <v>0</v>
      </c>
      <c r="M2384" s="10">
        <f t="shared" si="224"/>
        <v>4.0491228070175439E-2</v>
      </c>
      <c r="O2384">
        <f t="shared" si="225"/>
        <v>1.6624793519736843E-2</v>
      </c>
      <c r="P2384">
        <f t="shared" si="227"/>
        <v>-18.566618384036204</v>
      </c>
      <c r="S2384">
        <f t="shared" si="226"/>
        <v>6.6499174078947371E-2</v>
      </c>
    </row>
    <row r="2385" spans="5:19" x14ac:dyDescent="0.25">
      <c r="E2385">
        <v>148</v>
      </c>
      <c r="F2385">
        <v>12</v>
      </c>
      <c r="G2385">
        <v>5.65</v>
      </c>
      <c r="H2385">
        <v>97.05</v>
      </c>
      <c r="I2385">
        <v>35.432000000000002</v>
      </c>
      <c r="J2385">
        <v>0</v>
      </c>
      <c r="K2385" s="10">
        <f t="shared" si="222"/>
        <v>6.2161403508771931E-2</v>
      </c>
      <c r="L2385" s="10">
        <f t="shared" si="223"/>
        <v>0</v>
      </c>
      <c r="M2385" s="10">
        <f t="shared" si="224"/>
        <v>6.2161403508771931E-2</v>
      </c>
      <c r="O2385">
        <f t="shared" si="225"/>
        <v>2.5522083361842106E-2</v>
      </c>
      <c r="P2385">
        <f t="shared" si="227"/>
        <v>-18.592140467398046</v>
      </c>
      <c r="S2385">
        <f t="shared" si="226"/>
        <v>0.10208833344736842</v>
      </c>
    </row>
    <row r="2386" spans="5:19" x14ac:dyDescent="0.25">
      <c r="E2386">
        <v>148</v>
      </c>
      <c r="F2386">
        <v>13</v>
      </c>
      <c r="G2386">
        <v>5.65</v>
      </c>
      <c r="H2386">
        <v>321.64999999999998</v>
      </c>
      <c r="I2386">
        <v>0</v>
      </c>
      <c r="J2386">
        <v>17.044</v>
      </c>
      <c r="K2386" s="10">
        <f t="shared" si="222"/>
        <v>0</v>
      </c>
      <c r="L2386" s="10">
        <f t="shared" si="223"/>
        <v>-2.9901754385964912E-2</v>
      </c>
      <c r="M2386" s="10">
        <f t="shared" si="224"/>
        <v>2.9901754385964912E-2</v>
      </c>
      <c r="O2386">
        <f t="shared" si="225"/>
        <v>-1.2276992233552631E-2</v>
      </c>
      <c r="P2386">
        <f t="shared" si="227"/>
        <v>-18.579863475164494</v>
      </c>
      <c r="S2386">
        <f t="shared" si="226"/>
        <v>-4.9107968934210523E-2</v>
      </c>
    </row>
    <row r="2387" spans="5:19" x14ac:dyDescent="0.25">
      <c r="E2387">
        <v>148</v>
      </c>
      <c r="F2387">
        <v>14</v>
      </c>
      <c r="G2387">
        <v>5.65</v>
      </c>
      <c r="H2387">
        <v>100</v>
      </c>
      <c r="I2387">
        <v>0</v>
      </c>
      <c r="J2387">
        <v>20.164000000000001</v>
      </c>
      <c r="K2387" s="10">
        <f t="shared" si="222"/>
        <v>0</v>
      </c>
      <c r="L2387" s="10">
        <f t="shared" si="223"/>
        <v>-3.5375438596491234E-2</v>
      </c>
      <c r="M2387" s="10">
        <f t="shared" si="224"/>
        <v>3.5375438596491234E-2</v>
      </c>
      <c r="O2387">
        <f t="shared" si="225"/>
        <v>-1.4524364667763159E-2</v>
      </c>
      <c r="P2387">
        <f t="shared" si="227"/>
        <v>-18.56533911049673</v>
      </c>
      <c r="S2387">
        <f t="shared" si="226"/>
        <v>-5.8097458671052635E-2</v>
      </c>
    </row>
    <row r="2388" spans="5:19" x14ac:dyDescent="0.25">
      <c r="E2388">
        <v>148</v>
      </c>
      <c r="F2388">
        <v>15</v>
      </c>
      <c r="G2388">
        <v>5.65</v>
      </c>
      <c r="H2388">
        <v>310.82</v>
      </c>
      <c r="I2388">
        <v>37.372</v>
      </c>
      <c r="J2388">
        <v>0</v>
      </c>
      <c r="K2388" s="10">
        <f t="shared" si="222"/>
        <v>6.5564912280701756E-2</v>
      </c>
      <c r="L2388" s="10">
        <f t="shared" si="223"/>
        <v>0</v>
      </c>
      <c r="M2388" s="10">
        <f t="shared" si="224"/>
        <v>6.5564912280701756E-2</v>
      </c>
      <c r="O2388">
        <f t="shared" si="225"/>
        <v>2.6919488016447366E-2</v>
      </c>
      <c r="P2388">
        <f t="shared" si="227"/>
        <v>-18.592258598513176</v>
      </c>
      <c r="S2388">
        <f t="shared" si="226"/>
        <v>0.10767795206578946</v>
      </c>
    </row>
    <row r="2389" spans="5:19" x14ac:dyDescent="0.25">
      <c r="E2389">
        <v>148</v>
      </c>
      <c r="F2389">
        <v>16</v>
      </c>
      <c r="G2389">
        <v>5.65</v>
      </c>
      <c r="H2389">
        <v>315.27999999999997</v>
      </c>
      <c r="I2389">
        <v>0</v>
      </c>
      <c r="J2389">
        <v>2.6720000000000002</v>
      </c>
      <c r="K2389" s="10">
        <f t="shared" si="222"/>
        <v>0</v>
      </c>
      <c r="L2389" s="10">
        <f t="shared" si="223"/>
        <v>-4.6877192982456139E-3</v>
      </c>
      <c r="M2389" s="10">
        <f t="shared" si="224"/>
        <v>4.6877192982456139E-3</v>
      </c>
      <c r="O2389">
        <f t="shared" si="225"/>
        <v>-1.9246728026315787E-3</v>
      </c>
      <c r="P2389">
        <f t="shared" si="227"/>
        <v>-18.590333925710546</v>
      </c>
      <c r="S2389">
        <f t="shared" si="226"/>
        <v>-7.6986912105263148E-3</v>
      </c>
    </row>
    <row r="2390" spans="5:19" x14ac:dyDescent="0.25">
      <c r="E2390">
        <v>149</v>
      </c>
      <c r="F2390">
        <v>1</v>
      </c>
      <c r="G2390">
        <v>2.65</v>
      </c>
      <c r="H2390">
        <v>297.94</v>
      </c>
      <c r="I2390">
        <v>88.031999999999996</v>
      </c>
      <c r="J2390">
        <v>0</v>
      </c>
      <c r="K2390" s="10">
        <f t="shared" si="222"/>
        <v>0.15444210526315788</v>
      </c>
      <c r="L2390" s="10">
        <f t="shared" si="223"/>
        <v>0</v>
      </c>
      <c r="M2390" s="10">
        <f t="shared" si="224"/>
        <v>0.15444210526315788</v>
      </c>
      <c r="O2390">
        <f t="shared" si="225"/>
        <v>6.3410477605263152E-2</v>
      </c>
      <c r="P2390">
        <f t="shared" si="227"/>
        <v>-18.653744403315809</v>
      </c>
      <c r="S2390">
        <f t="shared" si="226"/>
        <v>0.25364191042105261</v>
      </c>
    </row>
    <row r="2391" spans="5:19" x14ac:dyDescent="0.25">
      <c r="E2391">
        <v>149</v>
      </c>
      <c r="F2391">
        <v>2</v>
      </c>
      <c r="G2391">
        <v>2.65</v>
      </c>
      <c r="H2391">
        <v>293.08</v>
      </c>
      <c r="I2391">
        <v>0</v>
      </c>
      <c r="J2391">
        <v>52.688000000000002</v>
      </c>
      <c r="K2391" s="10">
        <f t="shared" si="222"/>
        <v>0</v>
      </c>
      <c r="L2391" s="10">
        <f t="shared" si="223"/>
        <v>-9.2435087719298245E-2</v>
      </c>
      <c r="M2391" s="10">
        <f t="shared" si="224"/>
        <v>9.2435087719298245E-2</v>
      </c>
      <c r="O2391">
        <f t="shared" si="225"/>
        <v>-3.7951781671052627E-2</v>
      </c>
      <c r="P2391">
        <f t="shared" si="227"/>
        <v>-18.615792621644758</v>
      </c>
      <c r="S2391">
        <f t="shared" si="226"/>
        <v>-0.15180712668421051</v>
      </c>
    </row>
    <row r="2392" spans="5:19" x14ac:dyDescent="0.25">
      <c r="E2392">
        <v>149</v>
      </c>
      <c r="F2392">
        <v>3</v>
      </c>
      <c r="G2392">
        <v>2.65</v>
      </c>
      <c r="H2392">
        <v>281.60000000000002</v>
      </c>
      <c r="I2392">
        <v>0</v>
      </c>
      <c r="J2392">
        <v>76.852000000000004</v>
      </c>
      <c r="K2392" s="10">
        <f t="shared" si="222"/>
        <v>0</v>
      </c>
      <c r="L2392" s="10">
        <f t="shared" si="223"/>
        <v>-0.1348280701754386</v>
      </c>
      <c r="M2392" s="10">
        <f t="shared" si="224"/>
        <v>0.1348280701754386</v>
      </c>
      <c r="O2392">
        <f t="shared" si="225"/>
        <v>-5.5357393049342105E-2</v>
      </c>
      <c r="P2392">
        <f t="shared" si="227"/>
        <v>-18.560435228595416</v>
      </c>
      <c r="S2392">
        <f t="shared" si="226"/>
        <v>-0.22142957219736842</v>
      </c>
    </row>
    <row r="2393" spans="5:19" x14ac:dyDescent="0.25">
      <c r="E2393">
        <v>149</v>
      </c>
      <c r="F2393">
        <v>4</v>
      </c>
      <c r="G2393">
        <v>2.65</v>
      </c>
      <c r="H2393">
        <v>265.87</v>
      </c>
      <c r="I2393">
        <v>0</v>
      </c>
      <c r="J2393">
        <v>118.776</v>
      </c>
      <c r="K2393" s="10">
        <f t="shared" si="222"/>
        <v>0</v>
      </c>
      <c r="L2393" s="10">
        <f t="shared" si="223"/>
        <v>-0.20837894736842105</v>
      </c>
      <c r="M2393" s="10">
        <f t="shared" si="224"/>
        <v>0.20837894736842105</v>
      </c>
      <c r="O2393">
        <f t="shared" si="225"/>
        <v>-8.5555739822368415E-2</v>
      </c>
      <c r="P2393">
        <f t="shared" si="227"/>
        <v>-18.474879488773048</v>
      </c>
      <c r="S2393">
        <f t="shared" si="226"/>
        <v>-0.34222295928947366</v>
      </c>
    </row>
    <row r="2394" spans="5:19" x14ac:dyDescent="0.25">
      <c r="E2394">
        <v>149</v>
      </c>
      <c r="F2394">
        <v>5</v>
      </c>
      <c r="G2394">
        <v>2.65</v>
      </c>
      <c r="H2394">
        <v>278.38</v>
      </c>
      <c r="I2394">
        <v>239.80799999999999</v>
      </c>
      <c r="J2394">
        <v>0</v>
      </c>
      <c r="K2394" s="10">
        <f t="shared" si="222"/>
        <v>0.42071578947368421</v>
      </c>
      <c r="L2394" s="10">
        <f t="shared" si="223"/>
        <v>0</v>
      </c>
      <c r="M2394" s="10">
        <f t="shared" si="224"/>
        <v>0.42071578947368421</v>
      </c>
      <c r="O2394">
        <f t="shared" si="225"/>
        <v>0.17273650278947367</v>
      </c>
      <c r="P2394">
        <f t="shared" si="227"/>
        <v>-18.647615991562521</v>
      </c>
      <c r="S2394">
        <f t="shared" si="226"/>
        <v>0.69094601115789467</v>
      </c>
    </row>
    <row r="2395" spans="5:19" x14ac:dyDescent="0.25">
      <c r="E2395">
        <v>149</v>
      </c>
      <c r="F2395">
        <v>6</v>
      </c>
      <c r="G2395">
        <v>2.65</v>
      </c>
      <c r="H2395">
        <v>310.19</v>
      </c>
      <c r="I2395">
        <v>85.248000000000005</v>
      </c>
      <c r="J2395">
        <v>0</v>
      </c>
      <c r="K2395" s="10">
        <f t="shared" si="222"/>
        <v>0.14955789473684211</v>
      </c>
      <c r="L2395" s="10">
        <f t="shared" si="223"/>
        <v>0</v>
      </c>
      <c r="M2395" s="10">
        <f t="shared" si="224"/>
        <v>0.14955789473684211</v>
      </c>
      <c r="O2395">
        <f t="shared" si="225"/>
        <v>6.1405129894736843E-2</v>
      </c>
      <c r="P2395">
        <f t="shared" si="227"/>
        <v>-18.709021121457258</v>
      </c>
      <c r="S2395">
        <f t="shared" si="226"/>
        <v>0.24562051957894737</v>
      </c>
    </row>
    <row r="2396" spans="5:19" x14ac:dyDescent="0.25">
      <c r="E2396">
        <v>149</v>
      </c>
      <c r="F2396">
        <v>7</v>
      </c>
      <c r="G2396">
        <v>2.65</v>
      </c>
      <c r="H2396">
        <v>271.29000000000002</v>
      </c>
      <c r="I2396">
        <v>0</v>
      </c>
      <c r="J2396">
        <v>117.64</v>
      </c>
      <c r="K2396" s="10">
        <f t="shared" si="222"/>
        <v>0</v>
      </c>
      <c r="L2396" s="10">
        <f t="shared" si="223"/>
        <v>-0.2063859649122807</v>
      </c>
      <c r="M2396" s="10">
        <f t="shared" si="224"/>
        <v>0.2063859649122807</v>
      </c>
      <c r="O2396">
        <f t="shared" si="225"/>
        <v>-8.4737465756578936E-2</v>
      </c>
      <c r="P2396">
        <f t="shared" si="227"/>
        <v>-18.62428365570068</v>
      </c>
      <c r="S2396">
        <f t="shared" si="226"/>
        <v>-0.33894986302631575</v>
      </c>
    </row>
    <row r="2397" spans="5:19" x14ac:dyDescent="0.25">
      <c r="E2397">
        <v>149</v>
      </c>
      <c r="F2397">
        <v>8</v>
      </c>
      <c r="G2397">
        <v>2.65</v>
      </c>
      <c r="H2397">
        <v>96.7</v>
      </c>
      <c r="I2397">
        <v>0</v>
      </c>
      <c r="J2397">
        <v>149.708</v>
      </c>
      <c r="K2397" s="10">
        <f t="shared" si="222"/>
        <v>0</v>
      </c>
      <c r="L2397" s="10">
        <f t="shared" si="223"/>
        <v>-0.26264561403508774</v>
      </c>
      <c r="M2397" s="10">
        <f t="shared" si="224"/>
        <v>0.26264561403508774</v>
      </c>
      <c r="O2397">
        <f t="shared" si="225"/>
        <v>-0.10783642063486842</v>
      </c>
      <c r="P2397">
        <f t="shared" si="227"/>
        <v>-18.516447235065812</v>
      </c>
      <c r="S2397">
        <f t="shared" si="226"/>
        <v>-0.4313456825394737</v>
      </c>
    </row>
    <row r="2398" spans="5:19" x14ac:dyDescent="0.25">
      <c r="E2398">
        <v>149</v>
      </c>
      <c r="F2398">
        <v>9</v>
      </c>
      <c r="G2398">
        <v>2.65</v>
      </c>
      <c r="H2398">
        <v>392.08</v>
      </c>
      <c r="I2398">
        <v>316.16800000000001</v>
      </c>
      <c r="J2398">
        <v>0</v>
      </c>
      <c r="K2398" s="10">
        <f t="shared" si="222"/>
        <v>0.554680701754386</v>
      </c>
      <c r="L2398" s="10">
        <f t="shared" si="223"/>
        <v>0</v>
      </c>
      <c r="M2398" s="10">
        <f t="shared" si="224"/>
        <v>0.554680701754386</v>
      </c>
      <c r="O2398">
        <f t="shared" si="225"/>
        <v>0.22773950249342106</v>
      </c>
      <c r="P2398">
        <f t="shared" si="227"/>
        <v>-18.744186737559232</v>
      </c>
      <c r="S2398">
        <f t="shared" si="226"/>
        <v>0.91095800997368426</v>
      </c>
    </row>
    <row r="2399" spans="5:19" x14ac:dyDescent="0.25">
      <c r="E2399">
        <v>149</v>
      </c>
      <c r="F2399">
        <v>10</v>
      </c>
      <c r="G2399">
        <v>2.65</v>
      </c>
      <c r="H2399">
        <v>275.38</v>
      </c>
      <c r="I2399">
        <v>82.656000000000006</v>
      </c>
      <c r="J2399">
        <v>0</v>
      </c>
      <c r="K2399" s="10">
        <f t="shared" si="222"/>
        <v>0.14501052631578948</v>
      </c>
      <c r="L2399" s="10">
        <f t="shared" si="223"/>
        <v>0</v>
      </c>
      <c r="M2399" s="10">
        <f t="shared" si="224"/>
        <v>0.14501052631578948</v>
      </c>
      <c r="O2399">
        <f t="shared" si="225"/>
        <v>5.9538082026315789E-2</v>
      </c>
      <c r="P2399">
        <f t="shared" si="227"/>
        <v>-18.803724819585547</v>
      </c>
      <c r="S2399">
        <f t="shared" si="226"/>
        <v>0.23815232810526316</v>
      </c>
    </row>
    <row r="2400" spans="5:19" x14ac:dyDescent="0.25">
      <c r="E2400">
        <v>149</v>
      </c>
      <c r="F2400">
        <v>11</v>
      </c>
      <c r="G2400">
        <v>2.65</v>
      </c>
      <c r="H2400">
        <v>282.06</v>
      </c>
      <c r="I2400">
        <v>97.176000000000002</v>
      </c>
      <c r="J2400">
        <v>0</v>
      </c>
      <c r="K2400" s="10">
        <f t="shared" si="222"/>
        <v>0.17048421052631579</v>
      </c>
      <c r="L2400" s="10">
        <f t="shared" si="223"/>
        <v>0</v>
      </c>
      <c r="M2400" s="10">
        <f t="shared" si="224"/>
        <v>0.17048421052631579</v>
      </c>
      <c r="O2400">
        <f t="shared" si="225"/>
        <v>6.9997007585526308E-2</v>
      </c>
      <c r="P2400">
        <f t="shared" si="227"/>
        <v>-18.873721827171074</v>
      </c>
      <c r="S2400">
        <f t="shared" si="226"/>
        <v>0.27998803034210523</v>
      </c>
    </row>
    <row r="2401" spans="5:19" x14ac:dyDescent="0.25">
      <c r="E2401">
        <v>149</v>
      </c>
      <c r="F2401">
        <v>12</v>
      </c>
      <c r="G2401">
        <v>2.65</v>
      </c>
      <c r="H2401">
        <v>273.45</v>
      </c>
      <c r="I2401">
        <v>0</v>
      </c>
      <c r="J2401">
        <v>60.543999999999997</v>
      </c>
      <c r="K2401" s="10">
        <f t="shared" si="222"/>
        <v>0</v>
      </c>
      <c r="L2401" s="10">
        <f t="shared" si="223"/>
        <v>-0.10621754385964911</v>
      </c>
      <c r="M2401" s="10">
        <f t="shared" si="224"/>
        <v>0.10621754385964911</v>
      </c>
      <c r="O2401">
        <f t="shared" si="225"/>
        <v>-4.361055021052631E-2</v>
      </c>
      <c r="P2401">
        <f t="shared" si="227"/>
        <v>-18.830111276960547</v>
      </c>
      <c r="S2401">
        <f t="shared" si="226"/>
        <v>-0.17444220084210524</v>
      </c>
    </row>
    <row r="2402" spans="5:19" x14ac:dyDescent="0.25">
      <c r="E2402">
        <v>149</v>
      </c>
      <c r="F2402">
        <v>13</v>
      </c>
      <c r="G2402">
        <v>2.65</v>
      </c>
      <c r="H2402">
        <v>281.02</v>
      </c>
      <c r="I2402">
        <v>223.32</v>
      </c>
      <c r="J2402">
        <v>0</v>
      </c>
      <c r="K2402" s="10">
        <f t="shared" si="222"/>
        <v>0.39178947368421052</v>
      </c>
      <c r="L2402" s="10">
        <f t="shared" si="223"/>
        <v>0</v>
      </c>
      <c r="M2402" s="10">
        <f t="shared" si="224"/>
        <v>0.39178947368421052</v>
      </c>
      <c r="O2402">
        <f t="shared" si="225"/>
        <v>0.16086000384868421</v>
      </c>
      <c r="P2402">
        <f t="shared" si="227"/>
        <v>-18.99097128080923</v>
      </c>
      <c r="S2402">
        <f t="shared" si="226"/>
        <v>0.64344001539473683</v>
      </c>
    </row>
    <row r="2403" spans="5:19" x14ac:dyDescent="0.25">
      <c r="E2403">
        <v>149</v>
      </c>
      <c r="F2403">
        <v>14</v>
      </c>
      <c r="G2403">
        <v>2.65</v>
      </c>
      <c r="H2403">
        <v>94.35</v>
      </c>
      <c r="I2403">
        <v>0</v>
      </c>
      <c r="J2403">
        <v>7.984</v>
      </c>
      <c r="K2403" s="10">
        <f t="shared" si="222"/>
        <v>0</v>
      </c>
      <c r="L2403" s="10">
        <f t="shared" si="223"/>
        <v>-1.4007017543859648E-2</v>
      </c>
      <c r="M2403" s="10">
        <f t="shared" si="224"/>
        <v>1.4007017543859648E-2</v>
      </c>
      <c r="O2403">
        <f t="shared" si="225"/>
        <v>-5.7509684342105256E-3</v>
      </c>
      <c r="P2403">
        <f t="shared" si="227"/>
        <v>-18.98522031237502</v>
      </c>
      <c r="S2403">
        <f t="shared" si="226"/>
        <v>-2.3003873736842102E-2</v>
      </c>
    </row>
    <row r="2404" spans="5:19" x14ac:dyDescent="0.25">
      <c r="E2404">
        <v>149</v>
      </c>
      <c r="F2404">
        <v>15</v>
      </c>
      <c r="G2404">
        <v>2.65</v>
      </c>
      <c r="H2404">
        <v>96.94</v>
      </c>
      <c r="I2404">
        <v>29.244</v>
      </c>
      <c r="J2404">
        <v>0</v>
      </c>
      <c r="K2404" s="10">
        <f t="shared" si="222"/>
        <v>5.1305263157894736E-2</v>
      </c>
      <c r="L2404" s="10">
        <f t="shared" si="223"/>
        <v>0</v>
      </c>
      <c r="M2404" s="10">
        <f t="shared" si="224"/>
        <v>5.1305263157894736E-2</v>
      </c>
      <c r="O2404">
        <f t="shared" si="225"/>
        <v>2.1064794700657894E-2</v>
      </c>
      <c r="P2404">
        <f t="shared" si="227"/>
        <v>-19.006285107075676</v>
      </c>
      <c r="S2404">
        <f t="shared" si="226"/>
        <v>8.4259178802631576E-2</v>
      </c>
    </row>
    <row r="2405" spans="5:19" x14ac:dyDescent="0.25">
      <c r="E2405">
        <v>149</v>
      </c>
      <c r="F2405">
        <v>16</v>
      </c>
      <c r="G2405">
        <v>2.65</v>
      </c>
      <c r="H2405">
        <v>212.51</v>
      </c>
      <c r="I2405">
        <v>0</v>
      </c>
      <c r="J2405">
        <v>76.98</v>
      </c>
      <c r="K2405" s="10">
        <f t="shared" si="222"/>
        <v>0</v>
      </c>
      <c r="L2405" s="10">
        <f t="shared" si="223"/>
        <v>-0.13505263157894737</v>
      </c>
      <c r="M2405" s="10">
        <f t="shared" si="224"/>
        <v>0.13505263157894737</v>
      </c>
      <c r="O2405">
        <f t="shared" si="225"/>
        <v>-5.5449592944078946E-2</v>
      </c>
      <c r="P2405">
        <f t="shared" si="227"/>
        <v>-18.950835514131597</v>
      </c>
      <c r="S2405">
        <f t="shared" si="226"/>
        <v>-0.22179837177631578</v>
      </c>
    </row>
    <row r="2406" spans="5:19" x14ac:dyDescent="0.25">
      <c r="E2406">
        <v>150</v>
      </c>
      <c r="F2406">
        <v>1</v>
      </c>
      <c r="G2406">
        <v>2.6225000000000001</v>
      </c>
      <c r="H2406">
        <v>307.41000000000003</v>
      </c>
      <c r="I2406">
        <v>240.41200000000001</v>
      </c>
      <c r="J2406">
        <v>0</v>
      </c>
      <c r="K2406" s="10">
        <f t="shared" si="222"/>
        <v>0.42177543859649125</v>
      </c>
      <c r="L2406" s="10">
        <f t="shared" si="223"/>
        <v>0</v>
      </c>
      <c r="M2406" s="10">
        <f t="shared" si="224"/>
        <v>0.42177543859649125</v>
      </c>
      <c r="O2406">
        <f t="shared" si="225"/>
        <v>0.17317157104276315</v>
      </c>
      <c r="P2406">
        <f t="shared" si="227"/>
        <v>-19.124007085174359</v>
      </c>
      <c r="S2406">
        <f t="shared" si="226"/>
        <v>0.6926862841710526</v>
      </c>
    </row>
    <row r="2407" spans="5:19" x14ac:dyDescent="0.25">
      <c r="E2407">
        <v>150</v>
      </c>
      <c r="F2407">
        <v>2</v>
      </c>
      <c r="G2407">
        <v>2.6225000000000001</v>
      </c>
      <c r="H2407">
        <v>296.37</v>
      </c>
      <c r="I2407">
        <v>0</v>
      </c>
      <c r="J2407">
        <v>57.588000000000001</v>
      </c>
      <c r="K2407" s="10">
        <f t="shared" si="222"/>
        <v>0</v>
      </c>
      <c r="L2407" s="10">
        <f t="shared" si="223"/>
        <v>-0.10103157894736842</v>
      </c>
      <c r="M2407" s="10">
        <f t="shared" si="224"/>
        <v>0.10103157894736842</v>
      </c>
      <c r="O2407">
        <f t="shared" si="225"/>
        <v>-4.1481308891447362E-2</v>
      </c>
      <c r="P2407">
        <f t="shared" si="227"/>
        <v>-19.08252577628291</v>
      </c>
      <c r="S2407">
        <f t="shared" si="226"/>
        <v>-0.16592523556578945</v>
      </c>
    </row>
    <row r="2408" spans="5:19" x14ac:dyDescent="0.25">
      <c r="E2408">
        <v>150</v>
      </c>
      <c r="F2408">
        <v>3</v>
      </c>
      <c r="G2408">
        <v>2.6225000000000001</v>
      </c>
      <c r="H2408">
        <v>280</v>
      </c>
      <c r="I2408">
        <v>0</v>
      </c>
      <c r="J2408">
        <v>34.904000000000003</v>
      </c>
      <c r="K2408" s="10">
        <f t="shared" si="222"/>
        <v>0</v>
      </c>
      <c r="L2408" s="10">
        <f t="shared" si="223"/>
        <v>-6.1235087719298253E-2</v>
      </c>
      <c r="M2408" s="10">
        <f t="shared" si="224"/>
        <v>6.1235087719298253E-2</v>
      </c>
      <c r="O2408">
        <f t="shared" si="225"/>
        <v>-2.5141758796052634E-2</v>
      </c>
      <c r="P2408">
        <f t="shared" si="227"/>
        <v>-19.057384017486857</v>
      </c>
      <c r="S2408">
        <f t="shared" si="226"/>
        <v>-0.10056703518421053</v>
      </c>
    </row>
    <row r="2409" spans="5:19" x14ac:dyDescent="0.25">
      <c r="E2409">
        <v>150</v>
      </c>
      <c r="F2409">
        <v>4</v>
      </c>
      <c r="G2409">
        <v>2.6225000000000001</v>
      </c>
      <c r="H2409">
        <v>294.27999999999997</v>
      </c>
      <c r="I2409">
        <v>20.616</v>
      </c>
      <c r="J2409">
        <v>0</v>
      </c>
      <c r="K2409" s="10">
        <f t="shared" si="222"/>
        <v>3.6168421052631579E-2</v>
      </c>
      <c r="L2409" s="10">
        <f t="shared" si="223"/>
        <v>0</v>
      </c>
      <c r="M2409" s="10">
        <f t="shared" si="224"/>
        <v>3.6168421052631579E-2</v>
      </c>
      <c r="O2409">
        <f t="shared" si="225"/>
        <v>1.484994554605263E-2</v>
      </c>
      <c r="P2409">
        <f t="shared" si="227"/>
        <v>-19.072233963032911</v>
      </c>
      <c r="S2409">
        <f t="shared" si="226"/>
        <v>5.939978218421052E-2</v>
      </c>
    </row>
    <row r="2410" spans="5:19" x14ac:dyDescent="0.25">
      <c r="E2410">
        <v>150</v>
      </c>
      <c r="F2410">
        <v>5</v>
      </c>
      <c r="G2410">
        <v>2.6225000000000001</v>
      </c>
      <c r="H2410">
        <v>411.24</v>
      </c>
      <c r="I2410">
        <v>229.304</v>
      </c>
      <c r="J2410">
        <v>0</v>
      </c>
      <c r="K2410" s="10">
        <f t="shared" si="222"/>
        <v>0.40228771929824564</v>
      </c>
      <c r="L2410" s="10">
        <f t="shared" si="223"/>
        <v>0</v>
      </c>
      <c r="M2410" s="10">
        <f t="shared" si="224"/>
        <v>0.40228771929824564</v>
      </c>
      <c r="O2410">
        <f t="shared" si="225"/>
        <v>0.16517034892763158</v>
      </c>
      <c r="P2410">
        <f t="shared" si="227"/>
        <v>-19.237404311960542</v>
      </c>
      <c r="S2410">
        <f t="shared" si="226"/>
        <v>0.66068139571052631</v>
      </c>
    </row>
    <row r="2411" spans="5:19" x14ac:dyDescent="0.25">
      <c r="E2411">
        <v>150</v>
      </c>
      <c r="F2411">
        <v>6</v>
      </c>
      <c r="G2411">
        <v>2.6225000000000001</v>
      </c>
      <c r="H2411">
        <v>378.15</v>
      </c>
      <c r="I2411">
        <v>0</v>
      </c>
      <c r="J2411">
        <v>3.468</v>
      </c>
      <c r="K2411" s="10">
        <f t="shared" si="222"/>
        <v>0</v>
      </c>
      <c r="L2411" s="10">
        <f t="shared" si="223"/>
        <v>-6.0842105263157892E-3</v>
      </c>
      <c r="M2411" s="10">
        <f t="shared" si="224"/>
        <v>6.0842105263157892E-3</v>
      </c>
      <c r="O2411">
        <f t="shared" si="225"/>
        <v>-2.4980408980263156E-3</v>
      </c>
      <c r="P2411">
        <f t="shared" si="227"/>
        <v>-19.234906271062517</v>
      </c>
      <c r="S2411">
        <f t="shared" si="226"/>
        <v>-9.9921635921052625E-3</v>
      </c>
    </row>
    <row r="2412" spans="5:19" x14ac:dyDescent="0.25">
      <c r="E2412">
        <v>150</v>
      </c>
      <c r="F2412">
        <v>7</v>
      </c>
      <c r="G2412">
        <v>2.6225000000000001</v>
      </c>
      <c r="H2412">
        <v>370.32</v>
      </c>
      <c r="I2412">
        <v>21.327999999999999</v>
      </c>
      <c r="J2412">
        <v>0</v>
      </c>
      <c r="K2412" s="10">
        <f t="shared" si="222"/>
        <v>3.741754385964912E-2</v>
      </c>
      <c r="L2412" s="10">
        <f t="shared" si="223"/>
        <v>0</v>
      </c>
      <c r="M2412" s="10">
        <f t="shared" si="224"/>
        <v>3.741754385964912E-2</v>
      </c>
      <c r="O2412">
        <f t="shared" si="225"/>
        <v>1.5362807460526314E-2</v>
      </c>
      <c r="P2412">
        <f t="shared" si="227"/>
        <v>-19.250269078523043</v>
      </c>
      <c r="S2412">
        <f t="shared" si="226"/>
        <v>6.1451229842105257E-2</v>
      </c>
    </row>
    <row r="2413" spans="5:19" x14ac:dyDescent="0.25">
      <c r="E2413">
        <v>150</v>
      </c>
      <c r="F2413">
        <v>8</v>
      </c>
      <c r="G2413">
        <v>2.6225000000000001</v>
      </c>
      <c r="H2413">
        <v>364.69</v>
      </c>
      <c r="I2413">
        <v>0</v>
      </c>
      <c r="J2413">
        <v>2.3519999999999999</v>
      </c>
      <c r="K2413" s="10">
        <f t="shared" si="222"/>
        <v>0</v>
      </c>
      <c r="L2413" s="10">
        <f t="shared" si="223"/>
        <v>-4.1263157894736837E-3</v>
      </c>
      <c r="M2413" s="10">
        <f t="shared" si="224"/>
        <v>4.1263157894736837E-3</v>
      </c>
      <c r="O2413">
        <f t="shared" si="225"/>
        <v>-1.6941730657894735E-3</v>
      </c>
      <c r="P2413">
        <f t="shared" si="227"/>
        <v>-19.248574905457254</v>
      </c>
      <c r="S2413">
        <f t="shared" si="226"/>
        <v>-6.7766922631578939E-3</v>
      </c>
    </row>
    <row r="2414" spans="5:19" x14ac:dyDescent="0.25">
      <c r="E2414">
        <v>150</v>
      </c>
      <c r="F2414">
        <v>9</v>
      </c>
      <c r="G2414">
        <v>2.6225000000000001</v>
      </c>
      <c r="H2414">
        <v>287.63</v>
      </c>
      <c r="I2414">
        <v>152.672</v>
      </c>
      <c r="J2414">
        <v>0</v>
      </c>
      <c r="K2414" s="10">
        <f t="shared" si="222"/>
        <v>0.26784561403508772</v>
      </c>
      <c r="L2414" s="10">
        <f t="shared" si="223"/>
        <v>0</v>
      </c>
      <c r="M2414" s="10">
        <f t="shared" si="224"/>
        <v>0.26784561403508772</v>
      </c>
      <c r="O2414">
        <f t="shared" si="225"/>
        <v>0.10997142444736842</v>
      </c>
      <c r="P2414">
        <f t="shared" si="227"/>
        <v>-19.358546329904623</v>
      </c>
      <c r="S2414">
        <f t="shared" si="226"/>
        <v>0.43988569778947367</v>
      </c>
    </row>
    <row r="2415" spans="5:19" x14ac:dyDescent="0.25">
      <c r="E2415">
        <v>150</v>
      </c>
      <c r="F2415">
        <v>10</v>
      </c>
      <c r="G2415">
        <v>2.6225000000000001</v>
      </c>
      <c r="H2415">
        <v>292.29000000000002</v>
      </c>
      <c r="I2415">
        <v>0</v>
      </c>
      <c r="J2415">
        <v>95.96</v>
      </c>
      <c r="K2415" s="10">
        <f t="shared" si="222"/>
        <v>0</v>
      </c>
      <c r="L2415" s="10">
        <f t="shared" si="223"/>
        <v>-0.16835087719298245</v>
      </c>
      <c r="M2415" s="10">
        <f t="shared" si="224"/>
        <v>0.16835087719298245</v>
      </c>
      <c r="O2415">
        <f t="shared" si="225"/>
        <v>-6.9121108585526309E-2</v>
      </c>
      <c r="P2415">
        <f t="shared" si="227"/>
        <v>-19.289425221319096</v>
      </c>
      <c r="S2415">
        <f t="shared" si="226"/>
        <v>-0.27648443434210523</v>
      </c>
    </row>
    <row r="2416" spans="5:19" x14ac:dyDescent="0.25">
      <c r="E2416">
        <v>150</v>
      </c>
      <c r="F2416">
        <v>11</v>
      </c>
      <c r="G2416">
        <v>2.6225000000000001</v>
      </c>
      <c r="H2416">
        <v>230.33</v>
      </c>
      <c r="I2416">
        <v>11.3</v>
      </c>
      <c r="J2416">
        <v>0</v>
      </c>
      <c r="K2416" s="10">
        <f t="shared" si="222"/>
        <v>1.9824561403508772E-2</v>
      </c>
      <c r="L2416" s="10">
        <f t="shared" si="223"/>
        <v>0</v>
      </c>
      <c r="M2416" s="10">
        <f t="shared" si="224"/>
        <v>1.9824561403508772E-2</v>
      </c>
      <c r="O2416">
        <f t="shared" si="225"/>
        <v>8.1395219572368421E-3</v>
      </c>
      <c r="P2416">
        <f t="shared" si="227"/>
        <v>-19.297564743276332</v>
      </c>
      <c r="S2416">
        <f t="shared" si="226"/>
        <v>3.2558087828947369E-2</v>
      </c>
    </row>
    <row r="2417" spans="5:19" x14ac:dyDescent="0.25">
      <c r="E2417">
        <v>150</v>
      </c>
      <c r="F2417">
        <v>12</v>
      </c>
      <c r="G2417">
        <v>2.6225000000000001</v>
      </c>
      <c r="H2417">
        <v>213.44</v>
      </c>
      <c r="I2417">
        <v>0</v>
      </c>
      <c r="J2417">
        <v>38.164000000000001</v>
      </c>
      <c r="K2417" s="10">
        <f t="shared" si="222"/>
        <v>0</v>
      </c>
      <c r="L2417" s="10">
        <f t="shared" si="223"/>
        <v>-6.695438596491228E-2</v>
      </c>
      <c r="M2417" s="10">
        <f t="shared" si="224"/>
        <v>6.695438596491228E-2</v>
      </c>
      <c r="O2417">
        <f t="shared" si="225"/>
        <v>-2.7489974865131578E-2</v>
      </c>
      <c r="P2417">
        <f t="shared" si="227"/>
        <v>-19.270074768411202</v>
      </c>
      <c r="S2417">
        <f t="shared" si="226"/>
        <v>-0.10995989946052631</v>
      </c>
    </row>
    <row r="2418" spans="5:19" x14ac:dyDescent="0.25">
      <c r="E2418">
        <v>150</v>
      </c>
      <c r="F2418">
        <v>13</v>
      </c>
      <c r="G2418">
        <v>2.6225000000000001</v>
      </c>
      <c r="H2418">
        <v>281.74</v>
      </c>
      <c r="I2418">
        <v>117.636</v>
      </c>
      <c r="J2418">
        <v>0</v>
      </c>
      <c r="K2418" s="10">
        <f t="shared" si="222"/>
        <v>0.20637894736842105</v>
      </c>
      <c r="L2418" s="10">
        <f t="shared" si="223"/>
        <v>0</v>
      </c>
      <c r="M2418" s="10">
        <f t="shared" si="224"/>
        <v>0.20637894736842105</v>
      </c>
      <c r="O2418">
        <f t="shared" si="225"/>
        <v>8.4734584509868413E-2</v>
      </c>
      <c r="P2418">
        <f t="shared" si="227"/>
        <v>-19.35480935292107</v>
      </c>
      <c r="S2418">
        <f t="shared" si="226"/>
        <v>0.33893833803947365</v>
      </c>
    </row>
    <row r="2419" spans="5:19" x14ac:dyDescent="0.25">
      <c r="E2419">
        <v>150</v>
      </c>
      <c r="F2419">
        <v>14</v>
      </c>
      <c r="G2419">
        <v>2.6225000000000001</v>
      </c>
      <c r="H2419">
        <v>276.64999999999998</v>
      </c>
      <c r="I2419">
        <v>1.2E-2</v>
      </c>
      <c r="J2419">
        <v>0</v>
      </c>
      <c r="K2419" s="10">
        <f t="shared" si="222"/>
        <v>2.1052631578947369E-5</v>
      </c>
      <c r="L2419" s="10">
        <f t="shared" si="223"/>
        <v>0</v>
      </c>
      <c r="M2419" s="10">
        <f t="shared" si="224"/>
        <v>2.1052631578947369E-5</v>
      </c>
      <c r="O2419">
        <f t="shared" si="225"/>
        <v>8.6437401315789478E-6</v>
      </c>
      <c r="P2419">
        <f t="shared" si="227"/>
        <v>-19.3548179966612</v>
      </c>
      <c r="S2419">
        <f t="shared" si="226"/>
        <v>3.4574960526315791E-5</v>
      </c>
    </row>
    <row r="2420" spans="5:19" x14ac:dyDescent="0.25">
      <c r="E2420">
        <v>150</v>
      </c>
      <c r="F2420">
        <v>15</v>
      </c>
      <c r="G2420">
        <v>2.6225000000000001</v>
      </c>
      <c r="H2420">
        <v>241.83</v>
      </c>
      <c r="I2420">
        <v>51.944000000000003</v>
      </c>
      <c r="J2420">
        <v>0</v>
      </c>
      <c r="K2420" s="10">
        <f t="shared" si="222"/>
        <v>9.1129824561403519E-2</v>
      </c>
      <c r="L2420" s="10">
        <f t="shared" si="223"/>
        <v>0</v>
      </c>
      <c r="M2420" s="10">
        <f t="shared" si="224"/>
        <v>9.1129824561403519E-2</v>
      </c>
      <c r="O2420">
        <f t="shared" si="225"/>
        <v>3.741586978289474E-2</v>
      </c>
      <c r="P2420">
        <f t="shared" si="227"/>
        <v>-19.392233866444094</v>
      </c>
      <c r="S2420">
        <f t="shared" si="226"/>
        <v>0.14966347913157896</v>
      </c>
    </row>
    <row r="2421" spans="5:19" x14ac:dyDescent="0.25">
      <c r="E2421">
        <v>150</v>
      </c>
      <c r="F2421">
        <v>16</v>
      </c>
      <c r="G2421">
        <v>2.6225000000000001</v>
      </c>
      <c r="H2421">
        <v>224.89</v>
      </c>
      <c r="I2421">
        <v>21.507999999999999</v>
      </c>
      <c r="J2421">
        <v>0</v>
      </c>
      <c r="K2421" s="10">
        <f t="shared" si="222"/>
        <v>3.7733333333333334E-2</v>
      </c>
      <c r="L2421" s="10">
        <f t="shared" si="223"/>
        <v>0</v>
      </c>
      <c r="M2421" s="10">
        <f t="shared" si="224"/>
        <v>3.7733333333333334E-2</v>
      </c>
      <c r="O2421">
        <f t="shared" si="225"/>
        <v>1.5492463562499999E-2</v>
      </c>
      <c r="P2421">
        <f t="shared" si="227"/>
        <v>-19.407726330006593</v>
      </c>
      <c r="S2421">
        <f t="shared" si="226"/>
        <v>6.1969854249999998E-2</v>
      </c>
    </row>
    <row r="2422" spans="5:19" x14ac:dyDescent="0.25">
      <c r="E2422">
        <v>151</v>
      </c>
      <c r="F2422">
        <v>1</v>
      </c>
      <c r="G2422">
        <v>3.4750000000000001</v>
      </c>
      <c r="H2422">
        <v>300.47000000000003</v>
      </c>
      <c r="I2422">
        <v>16.911999999999999</v>
      </c>
      <c r="J2422">
        <v>0</v>
      </c>
      <c r="K2422" s="10">
        <f t="shared" si="222"/>
        <v>2.9670175438596489E-2</v>
      </c>
      <c r="L2422" s="10">
        <f t="shared" si="223"/>
        <v>0</v>
      </c>
      <c r="M2422" s="10">
        <f t="shared" si="224"/>
        <v>2.9670175438596489E-2</v>
      </c>
      <c r="O2422">
        <f t="shared" si="225"/>
        <v>1.2181911092105261E-2</v>
      </c>
      <c r="P2422">
        <f t="shared" si="227"/>
        <v>-19.4199082410987</v>
      </c>
      <c r="S2422">
        <f t="shared" si="226"/>
        <v>4.8727644368421044E-2</v>
      </c>
    </row>
    <row r="2423" spans="5:19" x14ac:dyDescent="0.25">
      <c r="E2423">
        <v>151</v>
      </c>
      <c r="F2423">
        <v>2</v>
      </c>
      <c r="G2423">
        <v>3.4750000000000001</v>
      </c>
      <c r="H2423">
        <v>302.56</v>
      </c>
      <c r="I2423">
        <v>52.683999999999997</v>
      </c>
      <c r="J2423">
        <v>0</v>
      </c>
      <c r="K2423" s="10">
        <f t="shared" si="222"/>
        <v>9.2428070175438595E-2</v>
      </c>
      <c r="L2423" s="10">
        <f t="shared" si="223"/>
        <v>0</v>
      </c>
      <c r="M2423" s="10">
        <f t="shared" si="224"/>
        <v>9.2428070175438595E-2</v>
      </c>
      <c r="O2423">
        <f t="shared" si="225"/>
        <v>3.7948900424342104E-2</v>
      </c>
      <c r="P2423">
        <f t="shared" si="227"/>
        <v>-19.457857141523043</v>
      </c>
      <c r="S2423">
        <f t="shared" si="226"/>
        <v>0.15179560169736842</v>
      </c>
    </row>
    <row r="2424" spans="5:19" x14ac:dyDescent="0.25">
      <c r="E2424">
        <v>151</v>
      </c>
      <c r="F2424">
        <v>3</v>
      </c>
      <c r="G2424">
        <v>3.4750000000000001</v>
      </c>
      <c r="H2424">
        <v>399.45</v>
      </c>
      <c r="I2424">
        <v>131.24799999999999</v>
      </c>
      <c r="J2424">
        <v>0</v>
      </c>
      <c r="K2424" s="10">
        <f t="shared" si="222"/>
        <v>0.230259649122807</v>
      </c>
      <c r="L2424" s="10">
        <f t="shared" si="223"/>
        <v>0</v>
      </c>
      <c r="M2424" s="10">
        <f t="shared" si="224"/>
        <v>0.230259649122807</v>
      </c>
      <c r="O2424">
        <f t="shared" si="225"/>
        <v>9.4539467065789459E-2</v>
      </c>
      <c r="P2424">
        <f t="shared" si="227"/>
        <v>-19.552396608588833</v>
      </c>
      <c r="S2424">
        <f t="shared" si="226"/>
        <v>0.37815786826315784</v>
      </c>
    </row>
    <row r="2425" spans="5:19" x14ac:dyDescent="0.25">
      <c r="E2425">
        <v>151</v>
      </c>
      <c r="F2425">
        <v>4</v>
      </c>
      <c r="G2425">
        <v>3.4750000000000001</v>
      </c>
      <c r="H2425">
        <v>389.62</v>
      </c>
      <c r="I2425">
        <v>48.124000000000002</v>
      </c>
      <c r="J2425">
        <v>0</v>
      </c>
      <c r="K2425" s="10">
        <f t="shared" si="222"/>
        <v>8.4428070175438602E-2</v>
      </c>
      <c r="L2425" s="10">
        <f t="shared" si="223"/>
        <v>0</v>
      </c>
      <c r="M2425" s="10">
        <f t="shared" si="224"/>
        <v>8.4428070175438602E-2</v>
      </c>
      <c r="O2425">
        <f t="shared" si="225"/>
        <v>3.4664279174342102E-2</v>
      </c>
      <c r="P2425">
        <f t="shared" si="227"/>
        <v>-19.587060887763176</v>
      </c>
      <c r="S2425">
        <f t="shared" si="226"/>
        <v>0.13865711669736841</v>
      </c>
    </row>
    <row r="2426" spans="5:19" x14ac:dyDescent="0.25">
      <c r="E2426">
        <v>151</v>
      </c>
      <c r="F2426">
        <v>5</v>
      </c>
      <c r="G2426">
        <v>3.4750000000000001</v>
      </c>
      <c r="H2426">
        <v>296.61</v>
      </c>
      <c r="I2426">
        <v>0</v>
      </c>
      <c r="J2426">
        <v>55.707999999999998</v>
      </c>
      <c r="K2426" s="10">
        <f t="shared" si="222"/>
        <v>0</v>
      </c>
      <c r="L2426" s="10">
        <f t="shared" si="223"/>
        <v>-9.7733333333333325E-2</v>
      </c>
      <c r="M2426" s="10">
        <f t="shared" si="224"/>
        <v>9.7733333333333325E-2</v>
      </c>
      <c r="O2426">
        <f t="shared" si="225"/>
        <v>-4.0127122937499995E-2</v>
      </c>
      <c r="P2426">
        <f t="shared" si="227"/>
        <v>-19.546933764825678</v>
      </c>
      <c r="S2426">
        <f t="shared" si="226"/>
        <v>-0.16050849174999998</v>
      </c>
    </row>
    <row r="2427" spans="5:19" x14ac:dyDescent="0.25">
      <c r="E2427">
        <v>151</v>
      </c>
      <c r="F2427">
        <v>6</v>
      </c>
      <c r="G2427">
        <v>3.4750000000000001</v>
      </c>
      <c r="H2427">
        <v>288.87</v>
      </c>
      <c r="I2427">
        <v>34.088000000000001</v>
      </c>
      <c r="J2427">
        <v>0</v>
      </c>
      <c r="K2427" s="10">
        <f t="shared" si="222"/>
        <v>5.9803508771929824E-2</v>
      </c>
      <c r="L2427" s="10">
        <f t="shared" si="223"/>
        <v>0</v>
      </c>
      <c r="M2427" s="10">
        <f t="shared" si="224"/>
        <v>5.9803508771929824E-2</v>
      </c>
      <c r="O2427">
        <f t="shared" si="225"/>
        <v>2.4553984467105262E-2</v>
      </c>
      <c r="P2427">
        <f t="shared" si="227"/>
        <v>-19.571487749292782</v>
      </c>
      <c r="S2427">
        <f t="shared" si="226"/>
        <v>9.8215937868421047E-2</v>
      </c>
    </row>
    <row r="2428" spans="5:19" x14ac:dyDescent="0.25">
      <c r="E2428">
        <v>151</v>
      </c>
      <c r="F2428">
        <v>7</v>
      </c>
      <c r="G2428">
        <v>3.4750000000000001</v>
      </c>
      <c r="H2428">
        <v>317.58999999999997</v>
      </c>
      <c r="I2428">
        <v>162.36799999999999</v>
      </c>
      <c r="J2428">
        <v>0</v>
      </c>
      <c r="K2428" s="10">
        <f t="shared" si="222"/>
        <v>0.2848561403508772</v>
      </c>
      <c r="L2428" s="10">
        <f t="shared" si="223"/>
        <v>0</v>
      </c>
      <c r="M2428" s="10">
        <f t="shared" si="224"/>
        <v>0.2848561403508772</v>
      </c>
      <c r="O2428">
        <f t="shared" si="225"/>
        <v>0.1169555664736842</v>
      </c>
      <c r="P2428">
        <f t="shared" si="227"/>
        <v>-19.688443315766467</v>
      </c>
      <c r="S2428">
        <f t="shared" si="226"/>
        <v>0.4678222658947368</v>
      </c>
    </row>
    <row r="2429" spans="5:19" x14ac:dyDescent="0.25">
      <c r="E2429">
        <v>151</v>
      </c>
      <c r="F2429">
        <v>8</v>
      </c>
      <c r="G2429">
        <v>3.4750000000000001</v>
      </c>
      <c r="H2429">
        <v>318.83999999999997</v>
      </c>
      <c r="I2429">
        <v>120.58799999999999</v>
      </c>
      <c r="J2429">
        <v>0</v>
      </c>
      <c r="K2429" s="10">
        <f t="shared" si="222"/>
        <v>0.21155789473684208</v>
      </c>
      <c r="L2429" s="10">
        <f t="shared" si="223"/>
        <v>0</v>
      </c>
      <c r="M2429" s="10">
        <f t="shared" si="224"/>
        <v>0.21155789473684208</v>
      </c>
      <c r="O2429">
        <f t="shared" si="225"/>
        <v>8.6860944582236824E-2</v>
      </c>
      <c r="P2429">
        <f t="shared" si="227"/>
        <v>-19.775304260348705</v>
      </c>
      <c r="S2429">
        <f t="shared" si="226"/>
        <v>0.34744377832894729</v>
      </c>
    </row>
    <row r="2430" spans="5:19" x14ac:dyDescent="0.25">
      <c r="E2430">
        <v>151</v>
      </c>
      <c r="F2430">
        <v>9</v>
      </c>
      <c r="G2430">
        <v>3.4750000000000001</v>
      </c>
      <c r="H2430">
        <v>250</v>
      </c>
      <c r="I2430">
        <v>0</v>
      </c>
      <c r="J2430">
        <v>108.996</v>
      </c>
      <c r="K2430" s="10">
        <f t="shared" si="222"/>
        <v>0</v>
      </c>
      <c r="L2430" s="10">
        <f t="shared" si="223"/>
        <v>-0.19122105263157893</v>
      </c>
      <c r="M2430" s="10">
        <f t="shared" si="224"/>
        <v>0.19122105263157893</v>
      </c>
      <c r="O2430">
        <f t="shared" si="225"/>
        <v>-7.8511091615131562E-2</v>
      </c>
      <c r="P2430">
        <f t="shared" si="227"/>
        <v>-19.696793168733574</v>
      </c>
      <c r="S2430">
        <f t="shared" si="226"/>
        <v>-0.31404436646052625</v>
      </c>
    </row>
    <row r="2431" spans="5:19" x14ac:dyDescent="0.25">
      <c r="E2431">
        <v>151</v>
      </c>
      <c r="F2431">
        <v>10</v>
      </c>
      <c r="G2431">
        <v>3.4750000000000001</v>
      </c>
      <c r="H2431">
        <v>259.82</v>
      </c>
      <c r="I2431">
        <v>13.948</v>
      </c>
      <c r="J2431">
        <v>0</v>
      </c>
      <c r="K2431" s="10">
        <f t="shared" si="222"/>
        <v>2.4470175438596493E-2</v>
      </c>
      <c r="L2431" s="10">
        <f t="shared" si="223"/>
        <v>0</v>
      </c>
      <c r="M2431" s="10">
        <f t="shared" si="224"/>
        <v>2.4470175438596493E-2</v>
      </c>
      <c r="O2431">
        <f t="shared" si="225"/>
        <v>1.0046907279605263E-2</v>
      </c>
      <c r="P2431">
        <f t="shared" si="227"/>
        <v>-19.706840076013179</v>
      </c>
      <c r="S2431">
        <f t="shared" si="226"/>
        <v>4.0187629118421053E-2</v>
      </c>
    </row>
    <row r="2432" spans="5:19" x14ac:dyDescent="0.25">
      <c r="E2432">
        <v>151</v>
      </c>
      <c r="F2432">
        <v>11</v>
      </c>
      <c r="G2432">
        <v>3.4750000000000001</v>
      </c>
      <c r="H2432">
        <v>353.46</v>
      </c>
      <c r="I2432">
        <v>136.69200000000001</v>
      </c>
      <c r="J2432">
        <v>0</v>
      </c>
      <c r="K2432" s="10">
        <f t="shared" si="222"/>
        <v>0.23981052631578947</v>
      </c>
      <c r="L2432" s="10">
        <f t="shared" si="223"/>
        <v>0</v>
      </c>
      <c r="M2432" s="10">
        <f t="shared" si="224"/>
        <v>0.23981052631578947</v>
      </c>
      <c r="O2432">
        <f t="shared" si="225"/>
        <v>9.8460843838815787E-2</v>
      </c>
      <c r="P2432">
        <f t="shared" si="227"/>
        <v>-19.805300919851994</v>
      </c>
      <c r="S2432">
        <f t="shared" si="226"/>
        <v>0.39384337535526315</v>
      </c>
    </row>
    <row r="2433" spans="5:19" x14ac:dyDescent="0.25">
      <c r="E2433">
        <v>151</v>
      </c>
      <c r="F2433">
        <v>12</v>
      </c>
      <c r="G2433">
        <v>3.4750000000000001</v>
      </c>
      <c r="H2433">
        <v>335.62</v>
      </c>
      <c r="I2433">
        <v>47.9</v>
      </c>
      <c r="J2433">
        <v>0</v>
      </c>
      <c r="K2433" s="10">
        <f t="shared" si="222"/>
        <v>8.403508771929824E-2</v>
      </c>
      <c r="L2433" s="10">
        <f t="shared" si="223"/>
        <v>0</v>
      </c>
      <c r="M2433" s="10">
        <f t="shared" si="224"/>
        <v>8.403508771929824E-2</v>
      </c>
      <c r="O2433">
        <f t="shared" si="225"/>
        <v>3.4502929358552627E-2</v>
      </c>
      <c r="P2433">
        <f t="shared" si="227"/>
        <v>-19.839803849210547</v>
      </c>
      <c r="S2433">
        <f t="shared" si="226"/>
        <v>0.13801171743421051</v>
      </c>
    </row>
    <row r="2434" spans="5:19" x14ac:dyDescent="0.25">
      <c r="E2434">
        <v>151</v>
      </c>
      <c r="F2434">
        <v>13</v>
      </c>
      <c r="G2434">
        <v>3.4750000000000001</v>
      </c>
      <c r="H2434">
        <v>96.99</v>
      </c>
      <c r="I2434">
        <v>0</v>
      </c>
      <c r="J2434">
        <v>20.812000000000001</v>
      </c>
      <c r="K2434" s="10">
        <f t="shared" si="222"/>
        <v>0</v>
      </c>
      <c r="L2434" s="10">
        <f t="shared" si="223"/>
        <v>-3.6512280701754385E-2</v>
      </c>
      <c r="M2434" s="10">
        <f t="shared" si="224"/>
        <v>3.6512280701754385E-2</v>
      </c>
      <c r="O2434">
        <f t="shared" si="225"/>
        <v>-1.499112663486842E-2</v>
      </c>
      <c r="P2434">
        <f t="shared" si="227"/>
        <v>-19.824812722575679</v>
      </c>
      <c r="S2434">
        <f t="shared" si="226"/>
        <v>-5.9964506539473682E-2</v>
      </c>
    </row>
    <row r="2435" spans="5:19" x14ac:dyDescent="0.25">
      <c r="E2435">
        <v>151</v>
      </c>
      <c r="F2435">
        <v>14</v>
      </c>
      <c r="G2435">
        <v>3.4750000000000001</v>
      </c>
      <c r="H2435">
        <v>288</v>
      </c>
      <c r="I2435">
        <v>59.48</v>
      </c>
      <c r="J2435">
        <v>0</v>
      </c>
      <c r="K2435" s="10">
        <f t="shared" si="222"/>
        <v>0.10435087719298244</v>
      </c>
      <c r="L2435" s="10">
        <f t="shared" si="223"/>
        <v>0</v>
      </c>
      <c r="M2435" s="10">
        <f t="shared" si="224"/>
        <v>0.10435087719298244</v>
      </c>
      <c r="O2435">
        <f t="shared" si="225"/>
        <v>4.2844138585526312E-2</v>
      </c>
      <c r="P2435">
        <f t="shared" si="227"/>
        <v>-19.867656861161205</v>
      </c>
      <c r="S2435">
        <f t="shared" si="226"/>
        <v>0.17137655434210525</v>
      </c>
    </row>
    <row r="2436" spans="5:19" x14ac:dyDescent="0.25">
      <c r="E2436">
        <v>151</v>
      </c>
      <c r="F2436">
        <v>15</v>
      </c>
      <c r="G2436">
        <v>3.4750000000000001</v>
      </c>
      <c r="H2436">
        <v>98</v>
      </c>
      <c r="I2436">
        <v>50.363999999999997</v>
      </c>
      <c r="J2436">
        <v>0</v>
      </c>
      <c r="K2436" s="10">
        <f t="shared" si="222"/>
        <v>8.8357894736842094E-2</v>
      </c>
      <c r="L2436" s="10">
        <f t="shared" si="223"/>
        <v>0</v>
      </c>
      <c r="M2436" s="10">
        <f t="shared" si="224"/>
        <v>8.8357894736842094E-2</v>
      </c>
      <c r="O2436">
        <f t="shared" si="225"/>
        <v>3.6277777332236832E-2</v>
      </c>
      <c r="P2436">
        <f t="shared" si="227"/>
        <v>-19.903934638493443</v>
      </c>
      <c r="S2436">
        <f t="shared" si="226"/>
        <v>0.14511110932894733</v>
      </c>
    </row>
    <row r="2437" spans="5:19" x14ac:dyDescent="0.25">
      <c r="E2437">
        <v>151</v>
      </c>
      <c r="F2437">
        <v>16</v>
      </c>
      <c r="G2437">
        <v>3.4750000000000001</v>
      </c>
      <c r="H2437">
        <v>281.74</v>
      </c>
      <c r="I2437">
        <v>0</v>
      </c>
      <c r="J2437">
        <v>5.14</v>
      </c>
      <c r="K2437" s="10">
        <f t="shared" si="222"/>
        <v>0</v>
      </c>
      <c r="L2437" s="10">
        <f t="shared" si="223"/>
        <v>-9.0175438596491221E-3</v>
      </c>
      <c r="M2437" s="10">
        <f t="shared" si="224"/>
        <v>9.0175438596491221E-3</v>
      </c>
      <c r="O2437">
        <f t="shared" si="225"/>
        <v>-3.7024020230263153E-3</v>
      </c>
      <c r="P2437">
        <f t="shared" si="227"/>
        <v>-19.900232236470416</v>
      </c>
      <c r="S2437">
        <f t="shared" si="226"/>
        <v>-1.4809608092105261E-2</v>
      </c>
    </row>
    <row r="2438" spans="5:19" x14ac:dyDescent="0.25">
      <c r="E2438">
        <v>152</v>
      </c>
      <c r="F2438">
        <v>1</v>
      </c>
      <c r="G2438">
        <v>3.5443750000000001</v>
      </c>
      <c r="H2438">
        <v>287.87</v>
      </c>
      <c r="I2438">
        <v>6.6959999999999997</v>
      </c>
      <c r="J2438">
        <v>0</v>
      </c>
      <c r="K2438" s="10">
        <f t="shared" si="222"/>
        <v>1.1747368421052631E-2</v>
      </c>
      <c r="L2438" s="10">
        <f t="shared" si="223"/>
        <v>0</v>
      </c>
      <c r="M2438" s="10">
        <f t="shared" si="224"/>
        <v>1.1747368421052631E-2</v>
      </c>
      <c r="O2438">
        <f t="shared" si="225"/>
        <v>4.823206993421052E-3</v>
      </c>
      <c r="P2438">
        <f t="shared" si="227"/>
        <v>-19.905055443463837</v>
      </c>
      <c r="S2438">
        <f t="shared" si="226"/>
        <v>1.9292827973684208E-2</v>
      </c>
    </row>
    <row r="2439" spans="5:19" x14ac:dyDescent="0.25">
      <c r="E2439">
        <v>152</v>
      </c>
      <c r="F2439">
        <v>2</v>
      </c>
      <c r="G2439">
        <v>3.5443750000000001</v>
      </c>
      <c r="H2439">
        <v>300.17</v>
      </c>
      <c r="I2439">
        <v>69.031999999999996</v>
      </c>
      <c r="J2439">
        <v>0</v>
      </c>
      <c r="K2439" s="10">
        <f t="shared" ref="K2439:K2502" si="228">I2439/$G$3</f>
        <v>0.12110877192982455</v>
      </c>
      <c r="L2439" s="10">
        <f t="shared" ref="L2439:L2502" si="229">-J2439/$G$3</f>
        <v>0</v>
      </c>
      <c r="M2439" s="10">
        <f t="shared" ref="M2439:M2502" si="230">J2439/$G$3 +I2439/$G$3</f>
        <v>0.12110877192982455</v>
      </c>
      <c r="O2439">
        <f t="shared" ref="O2439:O2502" si="231">(K2439*$J$2+L2439*$J$2)*0.25</f>
        <v>4.9724555730263152E-2</v>
      </c>
      <c r="P2439">
        <f t="shared" si="227"/>
        <v>-19.954779999194102</v>
      </c>
      <c r="S2439">
        <f t="shared" ref="S2439:S2502" si="232">(K2439*$J$2+L2439*$J$2)</f>
        <v>0.19889822292105261</v>
      </c>
    </row>
    <row r="2440" spans="5:19" x14ac:dyDescent="0.25">
      <c r="E2440">
        <v>152</v>
      </c>
      <c r="F2440">
        <v>3</v>
      </c>
      <c r="G2440">
        <v>3.5443750000000001</v>
      </c>
      <c r="H2440">
        <v>297.36</v>
      </c>
      <c r="I2440">
        <v>21.992000000000001</v>
      </c>
      <c r="J2440">
        <v>0</v>
      </c>
      <c r="K2440" s="10">
        <f t="shared" si="228"/>
        <v>3.8582456140350878E-2</v>
      </c>
      <c r="L2440" s="10">
        <f t="shared" si="229"/>
        <v>0</v>
      </c>
      <c r="M2440" s="10">
        <f t="shared" si="230"/>
        <v>3.8582456140350878E-2</v>
      </c>
      <c r="O2440">
        <f t="shared" si="231"/>
        <v>1.5841094414473685E-2</v>
      </c>
      <c r="P2440">
        <f t="shared" ref="P2440:P2503" si="233">P2439-O2440</f>
        <v>-19.970621093608575</v>
      </c>
      <c r="S2440">
        <f t="shared" si="232"/>
        <v>6.3364377657894738E-2</v>
      </c>
    </row>
    <row r="2441" spans="5:19" x14ac:dyDescent="0.25">
      <c r="E2441">
        <v>152</v>
      </c>
      <c r="F2441">
        <v>4</v>
      </c>
      <c r="G2441">
        <v>3.5443750000000001</v>
      </c>
      <c r="H2441">
        <v>297.12</v>
      </c>
      <c r="I2441">
        <v>1.788</v>
      </c>
      <c r="J2441">
        <v>0</v>
      </c>
      <c r="K2441" s="10">
        <f t="shared" si="228"/>
        <v>3.1368421052631579E-3</v>
      </c>
      <c r="L2441" s="10">
        <f t="shared" si="229"/>
        <v>0</v>
      </c>
      <c r="M2441" s="10">
        <f t="shared" si="230"/>
        <v>3.1368421052631579E-3</v>
      </c>
      <c r="O2441">
        <f t="shared" si="231"/>
        <v>1.2879172796052632E-3</v>
      </c>
      <c r="P2441">
        <f t="shared" si="233"/>
        <v>-19.971909010888179</v>
      </c>
      <c r="S2441">
        <f t="shared" si="232"/>
        <v>5.1516691184210527E-3</v>
      </c>
    </row>
    <row r="2442" spans="5:19" x14ac:dyDescent="0.25">
      <c r="E2442">
        <v>152</v>
      </c>
      <c r="F2442">
        <v>5</v>
      </c>
      <c r="G2442">
        <v>3.5443750000000001</v>
      </c>
      <c r="H2442">
        <v>296.7</v>
      </c>
      <c r="I2442">
        <v>37.904000000000003</v>
      </c>
      <c r="J2442">
        <v>0</v>
      </c>
      <c r="K2442" s="10">
        <f t="shared" si="228"/>
        <v>6.6498245614035098E-2</v>
      </c>
      <c r="L2442" s="10">
        <f t="shared" si="229"/>
        <v>0</v>
      </c>
      <c r="M2442" s="10">
        <f t="shared" si="230"/>
        <v>6.6498245614035098E-2</v>
      </c>
      <c r="O2442">
        <f t="shared" si="231"/>
        <v>2.7302693828947372E-2</v>
      </c>
      <c r="P2442">
        <f t="shared" si="233"/>
        <v>-19.999211704717126</v>
      </c>
      <c r="S2442">
        <f t="shared" si="232"/>
        <v>0.10921077531578949</v>
      </c>
    </row>
    <row r="2443" spans="5:19" x14ac:dyDescent="0.25">
      <c r="E2443">
        <v>152</v>
      </c>
      <c r="F2443">
        <v>6</v>
      </c>
      <c r="G2443">
        <v>3.5443750000000001</v>
      </c>
      <c r="H2443">
        <v>283.79000000000002</v>
      </c>
      <c r="I2443">
        <v>0</v>
      </c>
      <c r="J2443">
        <v>10.747999999999999</v>
      </c>
      <c r="K2443" s="10">
        <f t="shared" si="228"/>
        <v>0</v>
      </c>
      <c r="L2443" s="10">
        <f t="shared" si="229"/>
        <v>-1.8856140350877192E-2</v>
      </c>
      <c r="M2443" s="10">
        <f t="shared" si="230"/>
        <v>1.8856140350877192E-2</v>
      </c>
      <c r="O2443">
        <f t="shared" si="231"/>
        <v>-7.7419099111842096E-3</v>
      </c>
      <c r="P2443">
        <f t="shared" si="233"/>
        <v>-19.991469794805941</v>
      </c>
      <c r="S2443">
        <f t="shared" si="232"/>
        <v>-3.0967639644736839E-2</v>
      </c>
    </row>
    <row r="2444" spans="5:19" x14ac:dyDescent="0.25">
      <c r="E2444">
        <v>152</v>
      </c>
      <c r="F2444">
        <v>7</v>
      </c>
      <c r="G2444">
        <v>3.5443750000000001</v>
      </c>
      <c r="H2444">
        <v>287.36</v>
      </c>
      <c r="I2444">
        <v>0</v>
      </c>
      <c r="J2444">
        <v>11.484</v>
      </c>
      <c r="K2444" s="10">
        <f t="shared" si="228"/>
        <v>0</v>
      </c>
      <c r="L2444" s="10">
        <f t="shared" si="229"/>
        <v>-2.0147368421052633E-2</v>
      </c>
      <c r="M2444" s="10">
        <f t="shared" si="230"/>
        <v>2.0147368421052633E-2</v>
      </c>
      <c r="O2444">
        <f t="shared" si="231"/>
        <v>-8.2720593059210524E-3</v>
      </c>
      <c r="P2444">
        <f t="shared" si="233"/>
        <v>-19.983197735500021</v>
      </c>
      <c r="S2444">
        <f t="shared" si="232"/>
        <v>-3.308823722368421E-2</v>
      </c>
    </row>
    <row r="2445" spans="5:19" x14ac:dyDescent="0.25">
      <c r="E2445">
        <v>152</v>
      </c>
      <c r="F2445">
        <v>8</v>
      </c>
      <c r="G2445">
        <v>3.5443750000000001</v>
      </c>
      <c r="H2445">
        <v>277.45999999999998</v>
      </c>
      <c r="I2445">
        <v>27.596</v>
      </c>
      <c r="J2445">
        <v>0</v>
      </c>
      <c r="K2445" s="10">
        <f t="shared" si="228"/>
        <v>4.8414035087719298E-2</v>
      </c>
      <c r="L2445" s="10">
        <f t="shared" si="229"/>
        <v>0</v>
      </c>
      <c r="M2445" s="10">
        <f t="shared" si="230"/>
        <v>4.8414035087719298E-2</v>
      </c>
      <c r="O2445">
        <f t="shared" si="231"/>
        <v>1.987772105592105E-2</v>
      </c>
      <c r="P2445">
        <f t="shared" si="233"/>
        <v>-20.003075456555941</v>
      </c>
      <c r="S2445">
        <f t="shared" si="232"/>
        <v>7.95108842236842E-2</v>
      </c>
    </row>
    <row r="2446" spans="5:19" x14ac:dyDescent="0.25">
      <c r="E2446">
        <v>152</v>
      </c>
      <c r="F2446">
        <v>9</v>
      </c>
      <c r="G2446">
        <v>3.5443750000000001</v>
      </c>
      <c r="H2446">
        <v>97</v>
      </c>
      <c r="I2446">
        <v>98.6</v>
      </c>
      <c r="J2446">
        <v>0</v>
      </c>
      <c r="K2446" s="10">
        <f t="shared" si="228"/>
        <v>0.17298245614035088</v>
      </c>
      <c r="L2446" s="10">
        <f t="shared" si="229"/>
        <v>0</v>
      </c>
      <c r="M2446" s="10">
        <f t="shared" si="230"/>
        <v>0.17298245614035088</v>
      </c>
      <c r="O2446">
        <f t="shared" si="231"/>
        <v>7.1022731414473683E-2</v>
      </c>
      <c r="P2446">
        <f t="shared" si="233"/>
        <v>-20.074098187970414</v>
      </c>
      <c r="S2446">
        <f t="shared" si="232"/>
        <v>0.28409092565789473</v>
      </c>
    </row>
    <row r="2447" spans="5:19" x14ac:dyDescent="0.25">
      <c r="E2447">
        <v>152</v>
      </c>
      <c r="F2447">
        <v>10</v>
      </c>
      <c r="G2447">
        <v>3.5443750000000001</v>
      </c>
      <c r="H2447">
        <v>97.01</v>
      </c>
      <c r="I2447">
        <v>0</v>
      </c>
      <c r="J2447">
        <v>28.536000000000001</v>
      </c>
      <c r="K2447" s="10">
        <f t="shared" si="228"/>
        <v>0</v>
      </c>
      <c r="L2447" s="10">
        <f t="shared" si="229"/>
        <v>-5.0063157894736844E-2</v>
      </c>
      <c r="M2447" s="10">
        <f t="shared" si="230"/>
        <v>5.0063157894736844E-2</v>
      </c>
      <c r="O2447">
        <f t="shared" si="231"/>
        <v>-2.0554814032894737E-2</v>
      </c>
      <c r="P2447">
        <f t="shared" si="233"/>
        <v>-20.053543373937519</v>
      </c>
      <c r="S2447">
        <f t="shared" si="232"/>
        <v>-8.2219256131578947E-2</v>
      </c>
    </row>
    <row r="2448" spans="5:19" x14ac:dyDescent="0.25">
      <c r="E2448">
        <v>152</v>
      </c>
      <c r="F2448">
        <v>11</v>
      </c>
      <c r="G2448">
        <v>3.5443750000000001</v>
      </c>
      <c r="H2448">
        <v>273.3</v>
      </c>
      <c r="I2448">
        <v>0</v>
      </c>
      <c r="J2448">
        <v>47.103999999999999</v>
      </c>
      <c r="K2448" s="10">
        <f t="shared" si="228"/>
        <v>0</v>
      </c>
      <c r="L2448" s="10">
        <f t="shared" si="229"/>
        <v>-8.2638596491228067E-2</v>
      </c>
      <c r="M2448" s="10">
        <f t="shared" si="230"/>
        <v>8.2638596491228067E-2</v>
      </c>
      <c r="O2448">
        <f t="shared" si="231"/>
        <v>-3.3929561263157888E-2</v>
      </c>
      <c r="P2448">
        <f t="shared" si="233"/>
        <v>-20.019613812674361</v>
      </c>
      <c r="S2448">
        <f t="shared" si="232"/>
        <v>-0.13571824505263155</v>
      </c>
    </row>
    <row r="2449" spans="5:19" x14ac:dyDescent="0.25">
      <c r="E2449">
        <v>152</v>
      </c>
      <c r="F2449">
        <v>12</v>
      </c>
      <c r="G2449">
        <v>3.5443750000000001</v>
      </c>
      <c r="H2449">
        <v>273.86</v>
      </c>
      <c r="I2449">
        <v>0</v>
      </c>
      <c r="J2449">
        <v>12.96</v>
      </c>
      <c r="K2449" s="10">
        <f t="shared" si="228"/>
        <v>0</v>
      </c>
      <c r="L2449" s="10">
        <f t="shared" si="229"/>
        <v>-2.2736842105263159E-2</v>
      </c>
      <c r="M2449" s="10">
        <f t="shared" si="230"/>
        <v>2.2736842105263159E-2</v>
      </c>
      <c r="O2449">
        <f t="shared" si="231"/>
        <v>-9.3352393421052629E-3</v>
      </c>
      <c r="P2449">
        <f t="shared" si="233"/>
        <v>-20.010278573332258</v>
      </c>
      <c r="S2449">
        <f t="shared" si="232"/>
        <v>-3.7340957368421052E-2</v>
      </c>
    </row>
    <row r="2450" spans="5:19" x14ac:dyDescent="0.25">
      <c r="E2450">
        <v>152</v>
      </c>
      <c r="F2450">
        <v>13</v>
      </c>
      <c r="G2450">
        <v>3.5443750000000001</v>
      </c>
      <c r="H2450">
        <v>286.39</v>
      </c>
      <c r="I2450">
        <v>64.543999999999997</v>
      </c>
      <c r="J2450">
        <v>0</v>
      </c>
      <c r="K2450" s="10">
        <f t="shared" si="228"/>
        <v>0.11323508771929824</v>
      </c>
      <c r="L2450" s="10">
        <f t="shared" si="229"/>
        <v>0</v>
      </c>
      <c r="M2450" s="10">
        <f t="shared" si="230"/>
        <v>0.11323508771929824</v>
      </c>
      <c r="O2450">
        <f t="shared" si="231"/>
        <v>4.6491796921052632E-2</v>
      </c>
      <c r="P2450">
        <f t="shared" si="233"/>
        <v>-20.056770370253311</v>
      </c>
      <c r="S2450">
        <f t="shared" si="232"/>
        <v>0.18596718768421053</v>
      </c>
    </row>
    <row r="2451" spans="5:19" x14ac:dyDescent="0.25">
      <c r="E2451">
        <v>152</v>
      </c>
      <c r="F2451">
        <v>14</v>
      </c>
      <c r="G2451">
        <v>3.5443750000000001</v>
      </c>
      <c r="H2451">
        <v>286.07</v>
      </c>
      <c r="I2451">
        <v>0</v>
      </c>
      <c r="J2451">
        <v>50.38</v>
      </c>
      <c r="K2451" s="10">
        <f t="shared" si="228"/>
        <v>0</v>
      </c>
      <c r="L2451" s="10">
        <f t="shared" si="229"/>
        <v>-8.8385964912280707E-2</v>
      </c>
      <c r="M2451" s="10">
        <f t="shared" si="230"/>
        <v>8.8385964912280707E-2</v>
      </c>
      <c r="O2451">
        <f t="shared" si="231"/>
        <v>-3.6289302319078946E-2</v>
      </c>
      <c r="P2451">
        <f t="shared" si="233"/>
        <v>-20.020481067934231</v>
      </c>
      <c r="S2451">
        <f t="shared" si="232"/>
        <v>-0.14515720927631579</v>
      </c>
    </row>
    <row r="2452" spans="5:19" x14ac:dyDescent="0.25">
      <c r="E2452">
        <v>152</v>
      </c>
      <c r="F2452">
        <v>15</v>
      </c>
      <c r="G2452">
        <v>3.5443750000000001</v>
      </c>
      <c r="H2452">
        <v>280.95</v>
      </c>
      <c r="I2452">
        <v>0</v>
      </c>
      <c r="J2452">
        <v>8.9359999999999999</v>
      </c>
      <c r="K2452" s="10">
        <f t="shared" si="228"/>
        <v>0</v>
      </c>
      <c r="L2452" s="10">
        <f t="shared" si="229"/>
        <v>-1.567719298245614E-2</v>
      </c>
      <c r="M2452" s="10">
        <f t="shared" si="230"/>
        <v>1.567719298245614E-2</v>
      </c>
      <c r="O2452">
        <f t="shared" si="231"/>
        <v>-6.4367051513157889E-3</v>
      </c>
      <c r="P2452">
        <f t="shared" si="233"/>
        <v>-20.014044362782915</v>
      </c>
      <c r="S2452">
        <f t="shared" si="232"/>
        <v>-2.5746820605263156E-2</v>
      </c>
    </row>
    <row r="2453" spans="5:19" x14ac:dyDescent="0.25">
      <c r="E2453">
        <v>152</v>
      </c>
      <c r="F2453">
        <v>16</v>
      </c>
      <c r="G2453">
        <v>3.5443750000000001</v>
      </c>
      <c r="H2453">
        <v>280.05</v>
      </c>
      <c r="I2453">
        <v>0</v>
      </c>
      <c r="J2453">
        <v>97.495999999999995</v>
      </c>
      <c r="K2453" s="10">
        <f t="shared" si="228"/>
        <v>0</v>
      </c>
      <c r="L2453" s="10">
        <f t="shared" si="229"/>
        <v>-0.17104561403508772</v>
      </c>
      <c r="M2453" s="10">
        <f t="shared" si="230"/>
        <v>0.17104561403508772</v>
      </c>
      <c r="O2453">
        <f t="shared" si="231"/>
        <v>-7.0227507322368418E-2</v>
      </c>
      <c r="P2453">
        <f t="shared" si="233"/>
        <v>-19.943816855460547</v>
      </c>
      <c r="S2453">
        <f t="shared" si="232"/>
        <v>-0.28091002928947367</v>
      </c>
    </row>
    <row r="2454" spans="5:19" x14ac:dyDescent="0.25">
      <c r="E2454">
        <v>153</v>
      </c>
      <c r="F2454">
        <v>1</v>
      </c>
      <c r="G2454">
        <v>2.13</v>
      </c>
      <c r="H2454">
        <v>288.18</v>
      </c>
      <c r="I2454">
        <v>100.116</v>
      </c>
      <c r="J2454">
        <v>0</v>
      </c>
      <c r="K2454" s="10">
        <f t="shared" si="228"/>
        <v>0.1756421052631579</v>
      </c>
      <c r="L2454" s="10">
        <f t="shared" si="229"/>
        <v>0</v>
      </c>
      <c r="M2454" s="10">
        <f t="shared" si="230"/>
        <v>0.1756421052631579</v>
      </c>
      <c r="O2454">
        <f t="shared" si="231"/>
        <v>7.2114723917763163E-2</v>
      </c>
      <c r="P2454">
        <f t="shared" si="233"/>
        <v>-20.015931579378311</v>
      </c>
      <c r="S2454">
        <f t="shared" si="232"/>
        <v>0.28845889567105265</v>
      </c>
    </row>
    <row r="2455" spans="5:19" x14ac:dyDescent="0.25">
      <c r="E2455">
        <v>153</v>
      </c>
      <c r="F2455">
        <v>2</v>
      </c>
      <c r="G2455">
        <v>2.13</v>
      </c>
      <c r="H2455">
        <v>292.98</v>
      </c>
      <c r="I2455">
        <v>10.272</v>
      </c>
      <c r="J2455">
        <v>0</v>
      </c>
      <c r="K2455" s="10">
        <f t="shared" si="228"/>
        <v>1.8021052631578948E-2</v>
      </c>
      <c r="L2455" s="10">
        <f t="shared" si="229"/>
        <v>0</v>
      </c>
      <c r="M2455" s="10">
        <f t="shared" si="230"/>
        <v>1.8021052631578948E-2</v>
      </c>
      <c r="O2455">
        <f t="shared" si="231"/>
        <v>7.3990415526315788E-3</v>
      </c>
      <c r="P2455">
        <f t="shared" si="233"/>
        <v>-20.023330620930942</v>
      </c>
      <c r="S2455">
        <f t="shared" si="232"/>
        <v>2.9596166210526315E-2</v>
      </c>
    </row>
    <row r="2456" spans="5:19" x14ac:dyDescent="0.25">
      <c r="E2456">
        <v>153</v>
      </c>
      <c r="F2456">
        <v>3</v>
      </c>
      <c r="G2456">
        <v>2.13</v>
      </c>
      <c r="H2456">
        <v>281.14</v>
      </c>
      <c r="I2456">
        <v>23.72</v>
      </c>
      <c r="J2456">
        <v>0</v>
      </c>
      <c r="K2456" s="10">
        <f t="shared" si="228"/>
        <v>4.1614035087719298E-2</v>
      </c>
      <c r="L2456" s="10">
        <f t="shared" si="229"/>
        <v>0</v>
      </c>
      <c r="M2456" s="10">
        <f t="shared" si="230"/>
        <v>4.1614035087719298E-2</v>
      </c>
      <c r="O2456">
        <f t="shared" si="231"/>
        <v>1.7085792993421053E-2</v>
      </c>
      <c r="P2456">
        <f t="shared" si="233"/>
        <v>-20.040416413924362</v>
      </c>
      <c r="S2456">
        <f t="shared" si="232"/>
        <v>6.8343171973684211E-2</v>
      </c>
    </row>
    <row r="2457" spans="5:19" x14ac:dyDescent="0.25">
      <c r="E2457">
        <v>153</v>
      </c>
      <c r="F2457">
        <v>4</v>
      </c>
      <c r="G2457">
        <v>2.13</v>
      </c>
      <c r="H2457">
        <v>275.95</v>
      </c>
      <c r="I2457">
        <v>0</v>
      </c>
      <c r="J2457">
        <v>55.084000000000003</v>
      </c>
      <c r="K2457" s="10">
        <f t="shared" si="228"/>
        <v>0</v>
      </c>
      <c r="L2457" s="10">
        <f t="shared" si="229"/>
        <v>-9.6638596491228079E-2</v>
      </c>
      <c r="M2457" s="10">
        <f t="shared" si="230"/>
        <v>9.6638596491228079E-2</v>
      </c>
      <c r="O2457">
        <f t="shared" si="231"/>
        <v>-3.9677648450657896E-2</v>
      </c>
      <c r="P2457">
        <f t="shared" si="233"/>
        <v>-20.000738765473702</v>
      </c>
      <c r="S2457">
        <f t="shared" si="232"/>
        <v>-0.15871059380263158</v>
      </c>
    </row>
    <row r="2458" spans="5:19" x14ac:dyDescent="0.25">
      <c r="E2458">
        <v>153</v>
      </c>
      <c r="F2458">
        <v>5</v>
      </c>
      <c r="G2458">
        <v>2.13</v>
      </c>
      <c r="H2458">
        <v>284.67</v>
      </c>
      <c r="I2458">
        <v>127.16800000000001</v>
      </c>
      <c r="J2458">
        <v>0</v>
      </c>
      <c r="K2458" s="10">
        <f t="shared" si="228"/>
        <v>0.22310175438596491</v>
      </c>
      <c r="L2458" s="10">
        <f t="shared" si="229"/>
        <v>0</v>
      </c>
      <c r="M2458" s="10">
        <f t="shared" si="230"/>
        <v>0.22310175438596491</v>
      </c>
      <c r="O2458">
        <f t="shared" si="231"/>
        <v>9.160059542105263E-2</v>
      </c>
      <c r="P2458">
        <f t="shared" si="233"/>
        <v>-20.092339360894755</v>
      </c>
      <c r="S2458">
        <f t="shared" si="232"/>
        <v>0.36640238168421052</v>
      </c>
    </row>
    <row r="2459" spans="5:19" x14ac:dyDescent="0.25">
      <c r="E2459">
        <v>153</v>
      </c>
      <c r="F2459">
        <v>6</v>
      </c>
      <c r="G2459">
        <v>2.13</v>
      </c>
      <c r="H2459">
        <v>282.94</v>
      </c>
      <c r="I2459">
        <v>39.728000000000002</v>
      </c>
      <c r="J2459">
        <v>0</v>
      </c>
      <c r="K2459" s="10">
        <f t="shared" si="228"/>
        <v>6.9698245614035093E-2</v>
      </c>
      <c r="L2459" s="10">
        <f t="shared" si="229"/>
        <v>0</v>
      </c>
      <c r="M2459" s="10">
        <f t="shared" si="230"/>
        <v>6.9698245614035093E-2</v>
      </c>
      <c r="O2459">
        <f t="shared" si="231"/>
        <v>2.8616542328947368E-2</v>
      </c>
      <c r="P2459">
        <f t="shared" si="233"/>
        <v>-20.120955903223702</v>
      </c>
      <c r="S2459">
        <f t="shared" si="232"/>
        <v>0.11446616931578947</v>
      </c>
    </row>
    <row r="2460" spans="5:19" x14ac:dyDescent="0.25">
      <c r="E2460">
        <v>153</v>
      </c>
      <c r="F2460">
        <v>7</v>
      </c>
      <c r="G2460">
        <v>2.13</v>
      </c>
      <c r="H2460">
        <v>280.47000000000003</v>
      </c>
      <c r="I2460">
        <v>75.64</v>
      </c>
      <c r="J2460">
        <v>0</v>
      </c>
      <c r="K2460" s="10">
        <f t="shared" si="228"/>
        <v>0.1327017543859649</v>
      </c>
      <c r="L2460" s="10">
        <f t="shared" si="229"/>
        <v>0</v>
      </c>
      <c r="M2460" s="10">
        <f t="shared" si="230"/>
        <v>0.1327017543859649</v>
      </c>
      <c r="O2460">
        <f t="shared" si="231"/>
        <v>5.4484375296052628E-2</v>
      </c>
      <c r="P2460">
        <f t="shared" si="233"/>
        <v>-20.175440278519755</v>
      </c>
      <c r="S2460">
        <f t="shared" si="232"/>
        <v>0.21793750118421051</v>
      </c>
    </row>
    <row r="2461" spans="5:19" x14ac:dyDescent="0.25">
      <c r="E2461">
        <v>153</v>
      </c>
      <c r="F2461">
        <v>8</v>
      </c>
      <c r="G2461">
        <v>2.13</v>
      </c>
      <c r="H2461">
        <v>97.04</v>
      </c>
      <c r="I2461">
        <v>0</v>
      </c>
      <c r="J2461">
        <v>81.180000000000007</v>
      </c>
      <c r="K2461" s="10">
        <f t="shared" si="228"/>
        <v>0</v>
      </c>
      <c r="L2461" s="10">
        <f t="shared" si="229"/>
        <v>-0.14242105263157895</v>
      </c>
      <c r="M2461" s="10">
        <f t="shared" si="230"/>
        <v>0.14242105263157895</v>
      </c>
      <c r="O2461">
        <f t="shared" si="231"/>
        <v>-5.8474901990131577E-2</v>
      </c>
      <c r="P2461">
        <f t="shared" si="233"/>
        <v>-20.116965376529624</v>
      </c>
      <c r="S2461">
        <f t="shared" si="232"/>
        <v>-0.23389960796052631</v>
      </c>
    </row>
    <row r="2462" spans="5:19" x14ac:dyDescent="0.25">
      <c r="E2462">
        <v>153</v>
      </c>
      <c r="F2462">
        <v>9</v>
      </c>
      <c r="G2462">
        <v>2.13</v>
      </c>
      <c r="H2462">
        <v>306.98</v>
      </c>
      <c r="I2462">
        <v>0</v>
      </c>
      <c r="J2462">
        <v>53.171999999999997</v>
      </c>
      <c r="K2462" s="10">
        <f t="shared" si="228"/>
        <v>0</v>
      </c>
      <c r="L2462" s="10">
        <f t="shared" si="229"/>
        <v>-9.3284210526315789E-2</v>
      </c>
      <c r="M2462" s="10">
        <f t="shared" si="230"/>
        <v>9.3284210526315789E-2</v>
      </c>
      <c r="O2462">
        <f t="shared" si="231"/>
        <v>-3.8300412523026316E-2</v>
      </c>
      <c r="P2462">
        <f t="shared" si="233"/>
        <v>-20.078664964006599</v>
      </c>
      <c r="S2462">
        <f t="shared" si="232"/>
        <v>-0.15320165009210526</v>
      </c>
    </row>
    <row r="2463" spans="5:19" x14ac:dyDescent="0.25">
      <c r="E2463">
        <v>153</v>
      </c>
      <c r="F2463">
        <v>10</v>
      </c>
      <c r="G2463">
        <v>2.13</v>
      </c>
      <c r="H2463">
        <v>277.54000000000002</v>
      </c>
      <c r="I2463">
        <v>0</v>
      </c>
      <c r="J2463">
        <v>74.188000000000002</v>
      </c>
      <c r="K2463" s="10">
        <f t="shared" si="228"/>
        <v>0</v>
      </c>
      <c r="L2463" s="10">
        <f t="shared" si="229"/>
        <v>-0.13015438596491227</v>
      </c>
      <c r="M2463" s="10">
        <f t="shared" si="230"/>
        <v>0.13015438596491227</v>
      </c>
      <c r="O2463">
        <f t="shared" si="231"/>
        <v>-5.343848274013157E-2</v>
      </c>
      <c r="P2463">
        <f t="shared" si="233"/>
        <v>-20.025226481266468</v>
      </c>
      <c r="S2463">
        <f t="shared" si="232"/>
        <v>-0.21375393096052628</v>
      </c>
    </row>
    <row r="2464" spans="5:19" x14ac:dyDescent="0.25">
      <c r="E2464">
        <v>153</v>
      </c>
      <c r="F2464">
        <v>11</v>
      </c>
      <c r="G2464">
        <v>2.13</v>
      </c>
      <c r="H2464">
        <v>281.61</v>
      </c>
      <c r="I2464">
        <v>43.295999999999999</v>
      </c>
      <c r="J2464">
        <v>0</v>
      </c>
      <c r="K2464" s="10">
        <f t="shared" si="228"/>
        <v>7.5957894736842099E-2</v>
      </c>
      <c r="L2464" s="10">
        <f t="shared" si="229"/>
        <v>0</v>
      </c>
      <c r="M2464" s="10">
        <f t="shared" si="230"/>
        <v>7.5957894736842099E-2</v>
      </c>
      <c r="O2464">
        <f t="shared" si="231"/>
        <v>3.1186614394736838E-2</v>
      </c>
      <c r="P2464">
        <f t="shared" si="233"/>
        <v>-20.056413095661206</v>
      </c>
      <c r="S2464">
        <f t="shared" si="232"/>
        <v>0.12474645757894735</v>
      </c>
    </row>
    <row r="2465" spans="5:19" x14ac:dyDescent="0.25">
      <c r="E2465">
        <v>153</v>
      </c>
      <c r="F2465">
        <v>12</v>
      </c>
      <c r="G2465">
        <v>2.13</v>
      </c>
      <c r="H2465">
        <v>280.02</v>
      </c>
      <c r="I2465">
        <v>30.256</v>
      </c>
      <c r="J2465">
        <v>0</v>
      </c>
      <c r="K2465" s="10">
        <f t="shared" si="228"/>
        <v>5.3080701754385964E-2</v>
      </c>
      <c r="L2465" s="10">
        <f t="shared" si="229"/>
        <v>0</v>
      </c>
      <c r="M2465" s="10">
        <f t="shared" si="230"/>
        <v>5.3080701754385964E-2</v>
      </c>
      <c r="O2465">
        <f t="shared" si="231"/>
        <v>2.1793750118421051E-2</v>
      </c>
      <c r="P2465">
        <f t="shared" si="233"/>
        <v>-20.078206845779626</v>
      </c>
      <c r="S2465">
        <f t="shared" si="232"/>
        <v>8.7175000473684205E-2</v>
      </c>
    </row>
    <row r="2466" spans="5:19" x14ac:dyDescent="0.25">
      <c r="E2466">
        <v>153</v>
      </c>
      <c r="F2466">
        <v>13</v>
      </c>
      <c r="G2466">
        <v>2.13</v>
      </c>
      <c r="H2466">
        <v>280.18</v>
      </c>
      <c r="I2466">
        <v>10.78</v>
      </c>
      <c r="J2466">
        <v>0</v>
      </c>
      <c r="K2466" s="10">
        <f t="shared" si="228"/>
        <v>1.8912280701754384E-2</v>
      </c>
      <c r="L2466" s="10">
        <f t="shared" si="229"/>
        <v>0</v>
      </c>
      <c r="M2466" s="10">
        <f t="shared" si="230"/>
        <v>1.8912280701754384E-2</v>
      </c>
      <c r="O2466">
        <f t="shared" si="231"/>
        <v>7.76495988486842E-3</v>
      </c>
      <c r="P2466">
        <f t="shared" si="233"/>
        <v>-20.085971805664496</v>
      </c>
      <c r="S2466">
        <f t="shared" si="232"/>
        <v>3.105983953947368E-2</v>
      </c>
    </row>
    <row r="2467" spans="5:19" x14ac:dyDescent="0.25">
      <c r="E2467">
        <v>153</v>
      </c>
      <c r="F2467">
        <v>14</v>
      </c>
      <c r="G2467">
        <v>2.13</v>
      </c>
      <c r="H2467">
        <v>276.33</v>
      </c>
      <c r="I2467">
        <v>68.492000000000004</v>
      </c>
      <c r="J2467">
        <v>0</v>
      </c>
      <c r="K2467" s="10">
        <f t="shared" si="228"/>
        <v>0.12016140350877194</v>
      </c>
      <c r="L2467" s="10">
        <f t="shared" si="229"/>
        <v>0</v>
      </c>
      <c r="M2467" s="10">
        <f t="shared" si="230"/>
        <v>0.12016140350877194</v>
      </c>
      <c r="O2467">
        <f t="shared" si="231"/>
        <v>4.933558742434211E-2</v>
      </c>
      <c r="P2467">
        <f t="shared" si="233"/>
        <v>-20.135307393088837</v>
      </c>
      <c r="S2467">
        <f t="shared" si="232"/>
        <v>0.19734234969736844</v>
      </c>
    </row>
    <row r="2468" spans="5:19" x14ac:dyDescent="0.25">
      <c r="E2468">
        <v>153</v>
      </c>
      <c r="F2468">
        <v>15</v>
      </c>
      <c r="G2468">
        <v>2.13</v>
      </c>
      <c r="H2468">
        <v>280.77</v>
      </c>
      <c r="I2468">
        <v>108.80800000000001</v>
      </c>
      <c r="J2468">
        <v>0</v>
      </c>
      <c r="K2468" s="10">
        <f t="shared" si="228"/>
        <v>0.19089122807017544</v>
      </c>
      <c r="L2468" s="10">
        <f t="shared" si="229"/>
        <v>0</v>
      </c>
      <c r="M2468" s="10">
        <f t="shared" si="230"/>
        <v>0.19089122807017544</v>
      </c>
      <c r="O2468">
        <f t="shared" si="231"/>
        <v>7.8375673019736844E-2</v>
      </c>
      <c r="P2468">
        <f t="shared" si="233"/>
        <v>-20.213683066108572</v>
      </c>
      <c r="S2468">
        <f t="shared" si="232"/>
        <v>0.31350269207894738</v>
      </c>
    </row>
    <row r="2469" spans="5:19" x14ac:dyDescent="0.25">
      <c r="E2469">
        <v>153</v>
      </c>
      <c r="F2469">
        <v>16</v>
      </c>
      <c r="G2469">
        <v>2.13</v>
      </c>
      <c r="H2469">
        <v>281.67</v>
      </c>
      <c r="I2469">
        <v>87.275999999999996</v>
      </c>
      <c r="J2469">
        <v>0</v>
      </c>
      <c r="K2469" s="10">
        <f t="shared" si="228"/>
        <v>0.15311578947368421</v>
      </c>
      <c r="L2469" s="10">
        <f t="shared" si="229"/>
        <v>0</v>
      </c>
      <c r="M2469" s="10">
        <f t="shared" si="230"/>
        <v>0.15311578947368421</v>
      </c>
      <c r="O2469">
        <f t="shared" si="231"/>
        <v>6.2865921976973674E-2</v>
      </c>
      <c r="P2469">
        <f t="shared" si="233"/>
        <v>-20.276548988085548</v>
      </c>
      <c r="S2469">
        <f t="shared" si="232"/>
        <v>0.2514636879078947</v>
      </c>
    </row>
    <row r="2470" spans="5:19" x14ac:dyDescent="0.25">
      <c r="E2470">
        <v>154</v>
      </c>
      <c r="F2470">
        <v>1</v>
      </c>
      <c r="G2470">
        <v>3.381875</v>
      </c>
      <c r="H2470">
        <v>280.77999999999997</v>
      </c>
      <c r="I2470">
        <v>0</v>
      </c>
      <c r="J2470">
        <v>6.4720000000000004</v>
      </c>
      <c r="K2470" s="10">
        <f t="shared" si="228"/>
        <v>0</v>
      </c>
      <c r="L2470" s="10">
        <f t="shared" si="229"/>
        <v>-1.1354385964912282E-2</v>
      </c>
      <c r="M2470" s="10">
        <f t="shared" si="230"/>
        <v>1.1354385964912282E-2</v>
      </c>
      <c r="O2470">
        <f t="shared" si="231"/>
        <v>-4.6618571776315789E-3</v>
      </c>
      <c r="P2470">
        <f t="shared" si="233"/>
        <v>-20.271887130907917</v>
      </c>
      <c r="S2470">
        <f t="shared" si="232"/>
        <v>-1.8647428710526315E-2</v>
      </c>
    </row>
    <row r="2471" spans="5:19" x14ac:dyDescent="0.25">
      <c r="E2471">
        <v>154</v>
      </c>
      <c r="F2471">
        <v>2</v>
      </c>
      <c r="G2471">
        <v>3.381875</v>
      </c>
      <c r="H2471">
        <v>279.89999999999998</v>
      </c>
      <c r="I2471">
        <v>22.22</v>
      </c>
      <c r="J2471">
        <v>0</v>
      </c>
      <c r="K2471" s="10">
        <f t="shared" si="228"/>
        <v>3.8982456140350875E-2</v>
      </c>
      <c r="L2471" s="10">
        <f t="shared" si="229"/>
        <v>0</v>
      </c>
      <c r="M2471" s="10">
        <f t="shared" si="230"/>
        <v>3.8982456140350875E-2</v>
      </c>
      <c r="O2471">
        <f t="shared" si="231"/>
        <v>1.6005325476973684E-2</v>
      </c>
      <c r="P2471">
        <f t="shared" si="233"/>
        <v>-20.287892456384892</v>
      </c>
      <c r="S2471">
        <f t="shared" si="232"/>
        <v>6.4021301907894734E-2</v>
      </c>
    </row>
    <row r="2472" spans="5:19" x14ac:dyDescent="0.25">
      <c r="E2472">
        <v>154</v>
      </c>
      <c r="F2472">
        <v>3</v>
      </c>
      <c r="G2472">
        <v>3.381875</v>
      </c>
      <c r="H2472">
        <v>405.64</v>
      </c>
      <c r="I2472">
        <v>6.4720000000000004</v>
      </c>
      <c r="J2472">
        <v>0</v>
      </c>
      <c r="K2472" s="10">
        <f t="shared" si="228"/>
        <v>1.1354385964912282E-2</v>
      </c>
      <c r="L2472" s="10">
        <f t="shared" si="229"/>
        <v>0</v>
      </c>
      <c r="M2472" s="10">
        <f t="shared" si="230"/>
        <v>1.1354385964912282E-2</v>
      </c>
      <c r="O2472">
        <f t="shared" si="231"/>
        <v>4.6618571776315789E-3</v>
      </c>
      <c r="P2472">
        <f t="shared" si="233"/>
        <v>-20.292554313562523</v>
      </c>
      <c r="S2472">
        <f t="shared" si="232"/>
        <v>1.8647428710526315E-2</v>
      </c>
    </row>
    <row r="2473" spans="5:19" x14ac:dyDescent="0.25">
      <c r="E2473">
        <v>154</v>
      </c>
      <c r="F2473">
        <v>4</v>
      </c>
      <c r="G2473">
        <v>3.381875</v>
      </c>
      <c r="H2473">
        <v>367.24</v>
      </c>
      <c r="I2473">
        <v>0.48</v>
      </c>
      <c r="J2473">
        <v>0</v>
      </c>
      <c r="K2473" s="10">
        <f t="shared" si="228"/>
        <v>8.4210526315789467E-4</v>
      </c>
      <c r="L2473" s="10">
        <f t="shared" si="229"/>
        <v>0</v>
      </c>
      <c r="M2473" s="10">
        <f t="shared" si="230"/>
        <v>8.4210526315789467E-4</v>
      </c>
      <c r="O2473">
        <f t="shared" si="231"/>
        <v>3.4574960526315786E-4</v>
      </c>
      <c r="P2473">
        <f t="shared" si="233"/>
        <v>-20.292900063167785</v>
      </c>
      <c r="S2473">
        <f t="shared" si="232"/>
        <v>1.3829984210526314E-3</v>
      </c>
    </row>
    <row r="2474" spans="5:19" x14ac:dyDescent="0.25">
      <c r="E2474">
        <v>154</v>
      </c>
      <c r="F2474">
        <v>5</v>
      </c>
      <c r="G2474">
        <v>3.381875</v>
      </c>
      <c r="H2474">
        <v>279.66000000000003</v>
      </c>
      <c r="I2474">
        <v>0</v>
      </c>
      <c r="J2474">
        <v>118.336</v>
      </c>
      <c r="K2474" s="10">
        <f t="shared" si="228"/>
        <v>0</v>
      </c>
      <c r="L2474" s="10">
        <f t="shared" si="229"/>
        <v>-0.20760701754385966</v>
      </c>
      <c r="M2474" s="10">
        <f t="shared" si="230"/>
        <v>0.20760701754385966</v>
      </c>
      <c r="O2474">
        <f t="shared" si="231"/>
        <v>-8.5238802684210524E-2</v>
      </c>
      <c r="P2474">
        <f t="shared" si="233"/>
        <v>-20.207661260483576</v>
      </c>
      <c r="S2474">
        <f t="shared" si="232"/>
        <v>-0.3409552107368421</v>
      </c>
    </row>
    <row r="2475" spans="5:19" x14ac:dyDescent="0.25">
      <c r="E2475">
        <v>154</v>
      </c>
      <c r="F2475">
        <v>6</v>
      </c>
      <c r="G2475">
        <v>3.381875</v>
      </c>
      <c r="H2475">
        <v>280.18</v>
      </c>
      <c r="I2475">
        <v>0</v>
      </c>
      <c r="J2475">
        <v>16.404</v>
      </c>
      <c r="K2475" s="10">
        <f t="shared" si="228"/>
        <v>0</v>
      </c>
      <c r="L2475" s="10">
        <f t="shared" si="229"/>
        <v>-2.8778947368421053E-2</v>
      </c>
      <c r="M2475" s="10">
        <f t="shared" si="230"/>
        <v>2.8778947368421053E-2</v>
      </c>
      <c r="O2475">
        <f t="shared" si="231"/>
        <v>-1.1815992759868421E-2</v>
      </c>
      <c r="P2475">
        <f t="shared" si="233"/>
        <v>-20.195845267723708</v>
      </c>
      <c r="S2475">
        <f t="shared" si="232"/>
        <v>-4.7263971039473683E-2</v>
      </c>
    </row>
    <row r="2476" spans="5:19" x14ac:dyDescent="0.25">
      <c r="E2476">
        <v>154</v>
      </c>
      <c r="F2476">
        <v>7</v>
      </c>
      <c r="G2476">
        <v>3.381875</v>
      </c>
      <c r="H2476">
        <v>279.33</v>
      </c>
      <c r="I2476">
        <v>0</v>
      </c>
      <c r="J2476">
        <v>8.9280000000000008</v>
      </c>
      <c r="K2476" s="10">
        <f t="shared" si="228"/>
        <v>0</v>
      </c>
      <c r="L2476" s="10">
        <f t="shared" si="229"/>
        <v>-1.5663157894736844E-2</v>
      </c>
      <c r="M2476" s="10">
        <f t="shared" si="230"/>
        <v>1.5663157894736844E-2</v>
      </c>
      <c r="O2476">
        <f t="shared" si="231"/>
        <v>-6.4309426578947372E-3</v>
      </c>
      <c r="P2476">
        <f t="shared" si="233"/>
        <v>-20.189414325065815</v>
      </c>
      <c r="S2476">
        <f t="shared" si="232"/>
        <v>-2.5723770631578949E-2</v>
      </c>
    </row>
    <row r="2477" spans="5:19" x14ac:dyDescent="0.25">
      <c r="E2477">
        <v>154</v>
      </c>
      <c r="F2477">
        <v>8</v>
      </c>
      <c r="G2477">
        <v>3.381875</v>
      </c>
      <c r="H2477">
        <v>95.24</v>
      </c>
      <c r="I2477">
        <v>20.071999999999999</v>
      </c>
      <c r="J2477">
        <v>0</v>
      </c>
      <c r="K2477" s="10">
        <f t="shared" si="228"/>
        <v>3.5214035087719295E-2</v>
      </c>
      <c r="L2477" s="10">
        <f t="shared" si="229"/>
        <v>0</v>
      </c>
      <c r="M2477" s="10">
        <f t="shared" si="230"/>
        <v>3.5214035087719295E-2</v>
      </c>
      <c r="O2477">
        <f t="shared" si="231"/>
        <v>1.4458095993421051E-2</v>
      </c>
      <c r="P2477">
        <f t="shared" si="233"/>
        <v>-20.203872421059238</v>
      </c>
      <c r="S2477">
        <f t="shared" si="232"/>
        <v>5.7832383973684204E-2</v>
      </c>
    </row>
    <row r="2478" spans="5:19" x14ac:dyDescent="0.25">
      <c r="E2478">
        <v>154</v>
      </c>
      <c r="F2478">
        <v>9</v>
      </c>
      <c r="G2478">
        <v>3.381875</v>
      </c>
      <c r="H2478">
        <v>280.11</v>
      </c>
      <c r="I2478">
        <v>0</v>
      </c>
      <c r="J2478">
        <v>16.155999999999999</v>
      </c>
      <c r="K2478" s="10">
        <f t="shared" si="228"/>
        <v>0</v>
      </c>
      <c r="L2478" s="10">
        <f t="shared" si="229"/>
        <v>-2.8343859649122807E-2</v>
      </c>
      <c r="M2478" s="10">
        <f t="shared" si="230"/>
        <v>2.8343859649122807E-2</v>
      </c>
      <c r="O2478">
        <f t="shared" si="231"/>
        <v>-1.1637355463815788E-2</v>
      </c>
      <c r="P2478">
        <f t="shared" si="233"/>
        <v>-20.192235065595423</v>
      </c>
      <c r="S2478">
        <f t="shared" si="232"/>
        <v>-4.6549421855263153E-2</v>
      </c>
    </row>
    <row r="2479" spans="5:19" x14ac:dyDescent="0.25">
      <c r="E2479">
        <v>154</v>
      </c>
      <c r="F2479">
        <v>10</v>
      </c>
      <c r="G2479">
        <v>3.381875</v>
      </c>
      <c r="H2479">
        <v>96.63</v>
      </c>
      <c r="I2479">
        <v>12.74</v>
      </c>
      <c r="J2479">
        <v>0</v>
      </c>
      <c r="K2479" s="10">
        <f t="shared" si="228"/>
        <v>2.2350877192982458E-2</v>
      </c>
      <c r="L2479" s="10">
        <f t="shared" si="229"/>
        <v>0</v>
      </c>
      <c r="M2479" s="10">
        <f t="shared" si="230"/>
        <v>2.2350877192982458E-2</v>
      </c>
      <c r="O2479">
        <f t="shared" si="231"/>
        <v>9.1767707730263156E-3</v>
      </c>
      <c r="P2479">
        <f t="shared" si="233"/>
        <v>-20.20141183636845</v>
      </c>
      <c r="S2479">
        <f t="shared" si="232"/>
        <v>3.6707083092105262E-2</v>
      </c>
    </row>
    <row r="2480" spans="5:19" x14ac:dyDescent="0.25">
      <c r="E2480">
        <v>154</v>
      </c>
      <c r="F2480">
        <v>11</v>
      </c>
      <c r="G2480">
        <v>3.381875</v>
      </c>
      <c r="H2480">
        <v>94.87</v>
      </c>
      <c r="I2480">
        <v>0</v>
      </c>
      <c r="J2480">
        <v>59.48</v>
      </c>
      <c r="K2480" s="10">
        <f t="shared" si="228"/>
        <v>0</v>
      </c>
      <c r="L2480" s="10">
        <f t="shared" si="229"/>
        <v>-0.10435087719298244</v>
      </c>
      <c r="M2480" s="10">
        <f t="shared" si="230"/>
        <v>0.10435087719298244</v>
      </c>
      <c r="O2480">
        <f t="shared" si="231"/>
        <v>-4.2844138585526312E-2</v>
      </c>
      <c r="P2480">
        <f t="shared" si="233"/>
        <v>-20.158567697782924</v>
      </c>
      <c r="S2480">
        <f t="shared" si="232"/>
        <v>-0.17137655434210525</v>
      </c>
    </row>
    <row r="2481" spans="5:19" x14ac:dyDescent="0.25">
      <c r="E2481">
        <v>154</v>
      </c>
      <c r="F2481">
        <v>12</v>
      </c>
      <c r="G2481">
        <v>3.381875</v>
      </c>
      <c r="H2481">
        <v>96.56</v>
      </c>
      <c r="I2481">
        <v>0</v>
      </c>
      <c r="J2481">
        <v>37.468000000000004</v>
      </c>
      <c r="K2481" s="10">
        <f t="shared" si="228"/>
        <v>0</v>
      </c>
      <c r="L2481" s="10">
        <f t="shared" si="229"/>
        <v>-6.5733333333333338E-2</v>
      </c>
      <c r="M2481" s="10">
        <f t="shared" si="230"/>
        <v>6.5733333333333338E-2</v>
      </c>
      <c r="O2481">
        <f t="shared" si="231"/>
        <v>-2.6988637937500001E-2</v>
      </c>
      <c r="P2481">
        <f t="shared" si="233"/>
        <v>-20.131579059845425</v>
      </c>
      <c r="S2481">
        <f t="shared" si="232"/>
        <v>-0.10795455175</v>
      </c>
    </row>
    <row r="2482" spans="5:19" x14ac:dyDescent="0.25">
      <c r="E2482">
        <v>154</v>
      </c>
      <c r="F2482">
        <v>13</v>
      </c>
      <c r="G2482">
        <v>3.381875</v>
      </c>
      <c r="H2482">
        <v>97</v>
      </c>
      <c r="I2482">
        <v>5.9160000000000004</v>
      </c>
      <c r="J2482">
        <v>0</v>
      </c>
      <c r="K2482" s="10">
        <f t="shared" si="228"/>
        <v>1.0378947368421054E-2</v>
      </c>
      <c r="L2482" s="10">
        <f t="shared" si="229"/>
        <v>0</v>
      </c>
      <c r="M2482" s="10">
        <f t="shared" si="230"/>
        <v>1.0378947368421054E-2</v>
      </c>
      <c r="O2482">
        <f t="shared" si="231"/>
        <v>4.2613638848684214E-3</v>
      </c>
      <c r="P2482">
        <f t="shared" si="233"/>
        <v>-20.135840423730293</v>
      </c>
      <c r="S2482">
        <f t="shared" si="232"/>
        <v>1.7045455539473685E-2</v>
      </c>
    </row>
    <row r="2483" spans="5:19" x14ac:dyDescent="0.25">
      <c r="E2483">
        <v>154</v>
      </c>
      <c r="F2483">
        <v>14</v>
      </c>
      <c r="G2483">
        <v>3.381875</v>
      </c>
      <c r="H2483">
        <v>96.28</v>
      </c>
      <c r="I2483">
        <v>0</v>
      </c>
      <c r="J2483">
        <v>5.0919999999999996</v>
      </c>
      <c r="K2483" s="10">
        <f t="shared" si="228"/>
        <v>0</v>
      </c>
      <c r="L2483" s="10">
        <f t="shared" si="229"/>
        <v>-8.9333333333333331E-3</v>
      </c>
      <c r="M2483" s="10">
        <f t="shared" si="230"/>
        <v>8.9333333333333331E-3</v>
      </c>
      <c r="O2483">
        <f t="shared" si="231"/>
        <v>-3.6678270624999998E-3</v>
      </c>
      <c r="P2483">
        <f t="shared" si="233"/>
        <v>-20.132172596667793</v>
      </c>
      <c r="S2483">
        <f t="shared" si="232"/>
        <v>-1.4671308249999999E-2</v>
      </c>
    </row>
    <row r="2484" spans="5:19" x14ac:dyDescent="0.25">
      <c r="E2484">
        <v>154</v>
      </c>
      <c r="F2484">
        <v>15</v>
      </c>
      <c r="G2484">
        <v>3.381875</v>
      </c>
      <c r="H2484">
        <v>96.66</v>
      </c>
      <c r="I2484">
        <v>0</v>
      </c>
      <c r="J2484">
        <v>30.36</v>
      </c>
      <c r="K2484" s="10">
        <f t="shared" si="228"/>
        <v>0</v>
      </c>
      <c r="L2484" s="10">
        <f t="shared" si="229"/>
        <v>-5.3263157894736839E-2</v>
      </c>
      <c r="M2484" s="10">
        <f t="shared" si="230"/>
        <v>5.3263157894736839E-2</v>
      </c>
      <c r="O2484">
        <f t="shared" si="231"/>
        <v>-2.1868662532894736E-2</v>
      </c>
      <c r="P2484">
        <f t="shared" si="233"/>
        <v>-20.110303934134897</v>
      </c>
      <c r="S2484">
        <f t="shared" si="232"/>
        <v>-8.7474650131578943E-2</v>
      </c>
    </row>
    <row r="2485" spans="5:19" x14ac:dyDescent="0.25">
      <c r="E2485">
        <v>154</v>
      </c>
      <c r="F2485">
        <v>16</v>
      </c>
      <c r="G2485">
        <v>3.381875</v>
      </c>
      <c r="H2485">
        <v>96.77</v>
      </c>
      <c r="I2485">
        <v>0</v>
      </c>
      <c r="J2485">
        <v>70.924000000000007</v>
      </c>
      <c r="K2485" s="10">
        <f t="shared" si="228"/>
        <v>0</v>
      </c>
      <c r="L2485" s="10">
        <f t="shared" si="229"/>
        <v>-0.12442807017543861</v>
      </c>
      <c r="M2485" s="10">
        <f t="shared" si="230"/>
        <v>0.12442807017543861</v>
      </c>
      <c r="O2485">
        <f t="shared" si="231"/>
        <v>-5.1087385424342109E-2</v>
      </c>
      <c r="P2485">
        <f t="shared" si="233"/>
        <v>-20.059216548710555</v>
      </c>
      <c r="S2485">
        <f t="shared" si="232"/>
        <v>-0.20434954169736844</v>
      </c>
    </row>
    <row r="2486" spans="5:19" x14ac:dyDescent="0.25">
      <c r="E2486">
        <v>155</v>
      </c>
      <c r="F2486">
        <v>1</v>
      </c>
      <c r="G2486">
        <v>2.65</v>
      </c>
      <c r="H2486">
        <v>275.56</v>
      </c>
      <c r="I2486">
        <v>90.224000000000004</v>
      </c>
      <c r="J2486">
        <v>0</v>
      </c>
      <c r="K2486" s="10">
        <f t="shared" si="228"/>
        <v>0.15828771929824562</v>
      </c>
      <c r="L2486" s="10">
        <f t="shared" si="229"/>
        <v>0</v>
      </c>
      <c r="M2486" s="10">
        <f t="shared" si="230"/>
        <v>0.15828771929824562</v>
      </c>
      <c r="O2486">
        <f t="shared" si="231"/>
        <v>6.4989400802631575E-2</v>
      </c>
      <c r="P2486">
        <f t="shared" si="233"/>
        <v>-20.124205949513186</v>
      </c>
      <c r="S2486">
        <f t="shared" si="232"/>
        <v>0.2599576032105263</v>
      </c>
    </row>
    <row r="2487" spans="5:19" x14ac:dyDescent="0.25">
      <c r="E2487">
        <v>155</v>
      </c>
      <c r="F2487">
        <v>2</v>
      </c>
      <c r="G2487">
        <v>2.65</v>
      </c>
      <c r="H2487">
        <v>96.81</v>
      </c>
      <c r="I2487">
        <v>0</v>
      </c>
      <c r="J2487">
        <v>21.175999999999998</v>
      </c>
      <c r="K2487" s="10">
        <f t="shared" si="228"/>
        <v>0</v>
      </c>
      <c r="L2487" s="10">
        <f t="shared" si="229"/>
        <v>-3.7150877192982455E-2</v>
      </c>
      <c r="M2487" s="10">
        <f t="shared" si="230"/>
        <v>3.7150877192982455E-2</v>
      </c>
      <c r="O2487">
        <f t="shared" si="231"/>
        <v>-1.5253320085526314E-2</v>
      </c>
      <c r="P2487">
        <f t="shared" si="233"/>
        <v>-20.108952629427659</v>
      </c>
      <c r="S2487">
        <f t="shared" si="232"/>
        <v>-6.1013280342105257E-2</v>
      </c>
    </row>
    <row r="2488" spans="5:19" x14ac:dyDescent="0.25">
      <c r="E2488">
        <v>155</v>
      </c>
      <c r="F2488">
        <v>3</v>
      </c>
      <c r="G2488">
        <v>2.65</v>
      </c>
      <c r="H2488">
        <v>210.1</v>
      </c>
      <c r="I2488">
        <v>0</v>
      </c>
      <c r="J2488">
        <v>103.292</v>
      </c>
      <c r="K2488" s="10">
        <f t="shared" si="228"/>
        <v>0</v>
      </c>
      <c r="L2488" s="10">
        <f t="shared" si="229"/>
        <v>-0.1812140350877193</v>
      </c>
      <c r="M2488" s="10">
        <f t="shared" si="230"/>
        <v>0.1812140350877193</v>
      </c>
      <c r="O2488">
        <f t="shared" si="231"/>
        <v>-7.4402433805921056E-2</v>
      </c>
      <c r="P2488">
        <f t="shared" si="233"/>
        <v>-20.034550195621737</v>
      </c>
      <c r="S2488">
        <f t="shared" si="232"/>
        <v>-0.29760973522368422</v>
      </c>
    </row>
    <row r="2489" spans="5:19" x14ac:dyDescent="0.25">
      <c r="E2489">
        <v>155</v>
      </c>
      <c r="F2489">
        <v>4</v>
      </c>
      <c r="G2489">
        <v>2.65</v>
      </c>
      <c r="H2489">
        <v>96.92</v>
      </c>
      <c r="I2489">
        <v>0</v>
      </c>
      <c r="J2489">
        <v>121.268</v>
      </c>
      <c r="K2489" s="10">
        <f t="shared" si="228"/>
        <v>0</v>
      </c>
      <c r="L2489" s="10">
        <f t="shared" si="229"/>
        <v>-0.21275087719298247</v>
      </c>
      <c r="M2489" s="10">
        <f t="shared" si="230"/>
        <v>0.21275087719298247</v>
      </c>
      <c r="O2489">
        <f t="shared" si="231"/>
        <v>-8.7350756523026318E-2</v>
      </c>
      <c r="P2489">
        <f t="shared" si="233"/>
        <v>-19.947199439098711</v>
      </c>
      <c r="S2489">
        <f t="shared" si="232"/>
        <v>-0.34940302609210527</v>
      </c>
    </row>
    <row r="2490" spans="5:19" x14ac:dyDescent="0.25">
      <c r="E2490">
        <v>155</v>
      </c>
      <c r="F2490">
        <v>5</v>
      </c>
      <c r="G2490">
        <v>2.65</v>
      </c>
      <c r="H2490">
        <v>276.35000000000002</v>
      </c>
      <c r="I2490">
        <v>117.34</v>
      </c>
      <c r="J2490">
        <v>0</v>
      </c>
      <c r="K2490" s="10">
        <f t="shared" si="228"/>
        <v>0.20585964912280702</v>
      </c>
      <c r="L2490" s="10">
        <f t="shared" si="229"/>
        <v>0</v>
      </c>
      <c r="M2490" s="10">
        <f t="shared" si="230"/>
        <v>0.20585964912280702</v>
      </c>
      <c r="O2490">
        <f t="shared" si="231"/>
        <v>8.452137225328947E-2</v>
      </c>
      <c r="P2490">
        <f t="shared" si="233"/>
        <v>-20.031720811351999</v>
      </c>
      <c r="S2490">
        <f t="shared" si="232"/>
        <v>0.33808548901315788</v>
      </c>
    </row>
    <row r="2491" spans="5:19" x14ac:dyDescent="0.25">
      <c r="E2491">
        <v>155</v>
      </c>
      <c r="F2491">
        <v>6</v>
      </c>
      <c r="G2491">
        <v>2.65</v>
      </c>
      <c r="H2491">
        <v>280.83</v>
      </c>
      <c r="I2491">
        <v>0</v>
      </c>
      <c r="J2491">
        <v>0.8</v>
      </c>
      <c r="K2491" s="10">
        <f t="shared" si="228"/>
        <v>0</v>
      </c>
      <c r="L2491" s="10">
        <f t="shared" si="229"/>
        <v>-1.4035087719298247E-3</v>
      </c>
      <c r="M2491" s="10">
        <f t="shared" si="230"/>
        <v>1.4035087719298247E-3</v>
      </c>
      <c r="O2491">
        <f t="shared" si="231"/>
        <v>-5.762493421052632E-4</v>
      </c>
      <c r="P2491">
        <f t="shared" si="233"/>
        <v>-20.031144562009892</v>
      </c>
      <c r="S2491">
        <f t="shared" si="232"/>
        <v>-2.3049973684210528E-3</v>
      </c>
    </row>
    <row r="2492" spans="5:19" x14ac:dyDescent="0.25">
      <c r="E2492">
        <v>155</v>
      </c>
      <c r="F2492">
        <v>7</v>
      </c>
      <c r="G2492">
        <v>2.65</v>
      </c>
      <c r="H2492">
        <v>96.69</v>
      </c>
      <c r="I2492">
        <v>0</v>
      </c>
      <c r="J2492">
        <v>84.763999999999996</v>
      </c>
      <c r="K2492" s="10">
        <f t="shared" si="228"/>
        <v>0</v>
      </c>
      <c r="L2492" s="10">
        <f t="shared" si="229"/>
        <v>-0.14870877192982454</v>
      </c>
      <c r="M2492" s="10">
        <f t="shared" si="230"/>
        <v>0.14870877192982454</v>
      </c>
      <c r="O2492">
        <f t="shared" si="231"/>
        <v>-6.1056499042763147E-2</v>
      </c>
      <c r="P2492">
        <f t="shared" si="233"/>
        <v>-19.970088062967129</v>
      </c>
      <c r="S2492">
        <f t="shared" si="232"/>
        <v>-0.24422599617105259</v>
      </c>
    </row>
    <row r="2493" spans="5:19" x14ac:dyDescent="0.25">
      <c r="E2493">
        <v>155</v>
      </c>
      <c r="F2493">
        <v>8</v>
      </c>
      <c r="G2493">
        <v>2.65</v>
      </c>
      <c r="H2493">
        <v>278.83999999999997</v>
      </c>
      <c r="I2493">
        <v>0</v>
      </c>
      <c r="J2493">
        <v>166.62</v>
      </c>
      <c r="K2493" s="10">
        <f t="shared" si="228"/>
        <v>0</v>
      </c>
      <c r="L2493" s="10">
        <f t="shared" si="229"/>
        <v>-0.2923157894736842</v>
      </c>
      <c r="M2493" s="10">
        <f t="shared" si="230"/>
        <v>0.2923157894736842</v>
      </c>
      <c r="O2493">
        <f t="shared" si="231"/>
        <v>-0.12001833172697367</v>
      </c>
      <c r="P2493">
        <f t="shared" si="233"/>
        <v>-19.850069731240154</v>
      </c>
      <c r="S2493">
        <f t="shared" si="232"/>
        <v>-0.48007332690789467</v>
      </c>
    </row>
    <row r="2494" spans="5:19" x14ac:dyDescent="0.25">
      <c r="E2494">
        <v>155</v>
      </c>
      <c r="F2494">
        <v>9</v>
      </c>
      <c r="G2494">
        <v>2.65</v>
      </c>
      <c r="H2494">
        <v>279.68</v>
      </c>
      <c r="I2494">
        <v>163.148</v>
      </c>
      <c r="J2494">
        <v>0</v>
      </c>
      <c r="K2494" s="10">
        <f t="shared" si="228"/>
        <v>0.28622456140350877</v>
      </c>
      <c r="L2494" s="10">
        <f t="shared" si="229"/>
        <v>0</v>
      </c>
      <c r="M2494" s="10">
        <f t="shared" si="230"/>
        <v>0.28622456140350877</v>
      </c>
      <c r="O2494">
        <f t="shared" si="231"/>
        <v>0.11751740958223683</v>
      </c>
      <c r="P2494">
        <f t="shared" si="233"/>
        <v>-19.967587140822392</v>
      </c>
      <c r="S2494">
        <f t="shared" si="232"/>
        <v>0.47006963832894733</v>
      </c>
    </row>
    <row r="2495" spans="5:19" x14ac:dyDescent="0.25">
      <c r="E2495">
        <v>155</v>
      </c>
      <c r="F2495">
        <v>10</v>
      </c>
      <c r="G2495">
        <v>2.65</v>
      </c>
      <c r="H2495">
        <v>279.06</v>
      </c>
      <c r="I2495">
        <v>97.483999999999995</v>
      </c>
      <c r="J2495">
        <v>0</v>
      </c>
      <c r="K2495" s="10">
        <f t="shared" si="228"/>
        <v>0.17102456140350877</v>
      </c>
      <c r="L2495" s="10">
        <f t="shared" si="229"/>
        <v>0</v>
      </c>
      <c r="M2495" s="10">
        <f t="shared" si="230"/>
        <v>0.17102456140350877</v>
      </c>
      <c r="O2495">
        <f t="shared" si="231"/>
        <v>7.0218863582236835E-2</v>
      </c>
      <c r="P2495">
        <f t="shared" si="233"/>
        <v>-20.037806004404629</v>
      </c>
      <c r="S2495">
        <f t="shared" si="232"/>
        <v>0.28087545432894734</v>
      </c>
    </row>
    <row r="2496" spans="5:19" x14ac:dyDescent="0.25">
      <c r="E2496">
        <v>155</v>
      </c>
      <c r="F2496">
        <v>11</v>
      </c>
      <c r="G2496">
        <v>2.65</v>
      </c>
      <c r="H2496">
        <v>96.35</v>
      </c>
      <c r="I2496">
        <v>164.548</v>
      </c>
      <c r="J2496">
        <v>0</v>
      </c>
      <c r="K2496" s="10">
        <f t="shared" si="228"/>
        <v>0.28868070175438598</v>
      </c>
      <c r="L2496" s="10">
        <f t="shared" si="229"/>
        <v>0</v>
      </c>
      <c r="M2496" s="10">
        <f t="shared" si="230"/>
        <v>0.28868070175438598</v>
      </c>
      <c r="O2496">
        <f t="shared" si="231"/>
        <v>0.11852584593092105</v>
      </c>
      <c r="P2496">
        <f t="shared" si="233"/>
        <v>-20.156331850335551</v>
      </c>
      <c r="S2496">
        <f t="shared" si="232"/>
        <v>0.47410338372368421</v>
      </c>
    </row>
    <row r="2497" spans="5:19" x14ac:dyDescent="0.25">
      <c r="E2497">
        <v>155</v>
      </c>
      <c r="F2497">
        <v>12</v>
      </c>
      <c r="G2497">
        <v>2.65</v>
      </c>
      <c r="H2497">
        <v>95.03</v>
      </c>
      <c r="I2497">
        <v>0</v>
      </c>
      <c r="J2497">
        <v>59.143999999999998</v>
      </c>
      <c r="K2497" s="10">
        <f t="shared" si="228"/>
        <v>0</v>
      </c>
      <c r="L2497" s="10">
        <f t="shared" si="229"/>
        <v>-0.10376140350877193</v>
      </c>
      <c r="M2497" s="10">
        <f t="shared" si="230"/>
        <v>0.10376140350877193</v>
      </c>
      <c r="O2497">
        <f t="shared" si="231"/>
        <v>-4.2602113861842102E-2</v>
      </c>
      <c r="P2497">
        <f t="shared" si="233"/>
        <v>-20.113729736473708</v>
      </c>
      <c r="S2497">
        <f t="shared" si="232"/>
        <v>-0.17040845544736841</v>
      </c>
    </row>
    <row r="2498" spans="5:19" x14ac:dyDescent="0.25">
      <c r="E2498">
        <v>155</v>
      </c>
      <c r="F2498">
        <v>13</v>
      </c>
      <c r="G2498">
        <v>2.65</v>
      </c>
      <c r="H2498">
        <v>94.61</v>
      </c>
      <c r="I2498">
        <v>102.108</v>
      </c>
      <c r="J2498">
        <v>0</v>
      </c>
      <c r="K2498" s="10">
        <f t="shared" si="228"/>
        <v>0.17913684210526318</v>
      </c>
      <c r="L2498" s="10">
        <f t="shared" si="229"/>
        <v>0</v>
      </c>
      <c r="M2498" s="10">
        <f t="shared" si="230"/>
        <v>0.17913684210526318</v>
      </c>
      <c r="O2498">
        <f t="shared" si="231"/>
        <v>7.354958477960527E-2</v>
      </c>
      <c r="P2498">
        <f t="shared" si="233"/>
        <v>-20.187279321253314</v>
      </c>
      <c r="S2498">
        <f t="shared" si="232"/>
        <v>0.29419833911842108</v>
      </c>
    </row>
    <row r="2499" spans="5:19" x14ac:dyDescent="0.25">
      <c r="E2499">
        <v>155</v>
      </c>
      <c r="F2499">
        <v>14</v>
      </c>
      <c r="G2499">
        <v>2.65</v>
      </c>
      <c r="H2499">
        <v>96.01</v>
      </c>
      <c r="I2499">
        <v>0</v>
      </c>
      <c r="J2499">
        <v>15.087999999999999</v>
      </c>
      <c r="K2499" s="10">
        <f t="shared" si="228"/>
        <v>0</v>
      </c>
      <c r="L2499" s="10">
        <f t="shared" si="229"/>
        <v>-2.6470175438596491E-2</v>
      </c>
      <c r="M2499" s="10">
        <f t="shared" si="230"/>
        <v>2.6470175438596491E-2</v>
      </c>
      <c r="O2499">
        <f t="shared" si="231"/>
        <v>-1.0868062592105262E-2</v>
      </c>
      <c r="P2499">
        <f t="shared" si="233"/>
        <v>-20.176411258661208</v>
      </c>
      <c r="S2499">
        <f t="shared" si="232"/>
        <v>-4.3472250368421048E-2</v>
      </c>
    </row>
    <row r="2500" spans="5:19" x14ac:dyDescent="0.25">
      <c r="E2500">
        <v>155</v>
      </c>
      <c r="F2500">
        <v>15</v>
      </c>
      <c r="G2500">
        <v>2.65</v>
      </c>
      <c r="H2500">
        <v>222.32</v>
      </c>
      <c r="I2500">
        <v>0</v>
      </c>
      <c r="J2500">
        <v>11.972</v>
      </c>
      <c r="K2500" s="10">
        <f t="shared" si="228"/>
        <v>0</v>
      </c>
      <c r="L2500" s="10">
        <f t="shared" si="229"/>
        <v>-2.1003508771929823E-2</v>
      </c>
      <c r="M2500" s="10">
        <f t="shared" si="230"/>
        <v>2.1003508771929823E-2</v>
      </c>
      <c r="O2500">
        <f t="shared" si="231"/>
        <v>-8.6235714046052625E-3</v>
      </c>
      <c r="P2500">
        <f t="shared" si="233"/>
        <v>-20.167787687256602</v>
      </c>
      <c r="S2500">
        <f t="shared" si="232"/>
        <v>-3.449428561842105E-2</v>
      </c>
    </row>
    <row r="2501" spans="5:19" x14ac:dyDescent="0.25">
      <c r="E2501">
        <v>155</v>
      </c>
      <c r="F2501">
        <v>16</v>
      </c>
      <c r="G2501">
        <v>2.65</v>
      </c>
      <c r="H2501">
        <v>96.12</v>
      </c>
      <c r="I2501">
        <v>0</v>
      </c>
      <c r="J2501">
        <v>178.53200000000001</v>
      </c>
      <c r="K2501" s="10">
        <f t="shared" si="228"/>
        <v>0</v>
      </c>
      <c r="L2501" s="10">
        <f t="shared" si="229"/>
        <v>-0.31321403508771933</v>
      </c>
      <c r="M2501" s="10">
        <f t="shared" si="230"/>
        <v>0.31321403508771933</v>
      </c>
      <c r="O2501">
        <f t="shared" si="231"/>
        <v>-0.12859868443092107</v>
      </c>
      <c r="P2501">
        <f t="shared" si="233"/>
        <v>-20.03918900282568</v>
      </c>
      <c r="S2501">
        <f t="shared" si="232"/>
        <v>-0.51439473772368427</v>
      </c>
    </row>
    <row r="2502" spans="5:19" x14ac:dyDescent="0.25">
      <c r="E2502">
        <v>156</v>
      </c>
      <c r="F2502">
        <v>1</v>
      </c>
      <c r="G2502">
        <v>2.5975000000000001</v>
      </c>
      <c r="H2502">
        <v>264.56</v>
      </c>
      <c r="I2502">
        <v>137.964</v>
      </c>
      <c r="J2502">
        <v>0</v>
      </c>
      <c r="K2502" s="10">
        <f t="shared" si="228"/>
        <v>0.24204210526315789</v>
      </c>
      <c r="L2502" s="10">
        <f t="shared" si="229"/>
        <v>0</v>
      </c>
      <c r="M2502" s="10">
        <f t="shared" si="230"/>
        <v>0.24204210526315789</v>
      </c>
      <c r="O2502">
        <f t="shared" si="231"/>
        <v>9.9377080292763154E-2</v>
      </c>
      <c r="P2502">
        <f t="shared" si="233"/>
        <v>-20.138566083118441</v>
      </c>
      <c r="S2502">
        <f t="shared" si="232"/>
        <v>0.39750832117105261</v>
      </c>
    </row>
    <row r="2503" spans="5:19" x14ac:dyDescent="0.25">
      <c r="E2503">
        <v>156</v>
      </c>
      <c r="F2503">
        <v>2</v>
      </c>
      <c r="G2503">
        <v>2.5975000000000001</v>
      </c>
      <c r="H2503">
        <v>270.47000000000003</v>
      </c>
      <c r="I2503">
        <v>1.28</v>
      </c>
      <c r="J2503">
        <v>0</v>
      </c>
      <c r="K2503" s="10">
        <f t="shared" ref="K2503:K2566" si="234">I2503/$G$3</f>
        <v>2.2456140350877191E-3</v>
      </c>
      <c r="L2503" s="10">
        <f t="shared" ref="L2503:L2566" si="235">-J2503/$G$3</f>
        <v>0</v>
      </c>
      <c r="M2503" s="10">
        <f t="shared" ref="M2503:M2566" si="236">J2503/$G$3 +I2503/$G$3</f>
        <v>2.2456140350877191E-3</v>
      </c>
      <c r="O2503">
        <f t="shared" ref="O2503:O2566" si="237">(K2503*$J$2+L2503*$J$2)*0.25</f>
        <v>9.2199894736842095E-4</v>
      </c>
      <c r="P2503">
        <f t="shared" si="233"/>
        <v>-20.13948808206581</v>
      </c>
      <c r="S2503">
        <f t="shared" ref="S2503:S2566" si="238">(K2503*$J$2+L2503*$J$2)</f>
        <v>3.6879957894736838E-3</v>
      </c>
    </row>
    <row r="2504" spans="5:19" x14ac:dyDescent="0.25">
      <c r="E2504">
        <v>156</v>
      </c>
      <c r="F2504">
        <v>3</v>
      </c>
      <c r="G2504">
        <v>2.5975000000000001</v>
      </c>
      <c r="H2504">
        <v>94.51</v>
      </c>
      <c r="I2504">
        <v>0</v>
      </c>
      <c r="J2504">
        <v>141.84800000000001</v>
      </c>
      <c r="K2504" s="10">
        <f t="shared" si="234"/>
        <v>0</v>
      </c>
      <c r="L2504" s="10">
        <f t="shared" si="235"/>
        <v>-0.24885614035087722</v>
      </c>
      <c r="M2504" s="10">
        <f t="shared" si="236"/>
        <v>0.24885614035087722</v>
      </c>
      <c r="O2504">
        <f t="shared" si="237"/>
        <v>-0.10217477084868422</v>
      </c>
      <c r="P2504">
        <f t="shared" ref="P2504:P2567" si="239">P2503-O2504</f>
        <v>-20.037313311217126</v>
      </c>
      <c r="S2504">
        <f t="shared" si="238"/>
        <v>-0.40869908339473687</v>
      </c>
    </row>
    <row r="2505" spans="5:19" x14ac:dyDescent="0.25">
      <c r="E2505">
        <v>156</v>
      </c>
      <c r="F2505">
        <v>4</v>
      </c>
      <c r="G2505">
        <v>2.5975000000000001</v>
      </c>
      <c r="H2505">
        <v>92.92</v>
      </c>
      <c r="I2505">
        <v>0</v>
      </c>
      <c r="J2505">
        <v>342.56799999999998</v>
      </c>
      <c r="K2505" s="10">
        <f t="shared" si="234"/>
        <v>0</v>
      </c>
      <c r="L2505" s="10">
        <f t="shared" si="235"/>
        <v>-0.6009964912280702</v>
      </c>
      <c r="M2505" s="10">
        <f t="shared" si="236"/>
        <v>0.6009964912280702</v>
      </c>
      <c r="O2505">
        <f t="shared" si="237"/>
        <v>-0.24675573078289473</v>
      </c>
      <c r="P2505">
        <f t="shared" si="239"/>
        <v>-19.790557580434232</v>
      </c>
      <c r="S2505">
        <f t="shared" si="238"/>
        <v>-0.98702292313157891</v>
      </c>
    </row>
    <row r="2506" spans="5:19" x14ac:dyDescent="0.25">
      <c r="E2506">
        <v>156</v>
      </c>
      <c r="F2506">
        <v>5</v>
      </c>
      <c r="G2506">
        <v>2.5975000000000001</v>
      </c>
      <c r="H2506">
        <v>259.58</v>
      </c>
      <c r="I2506">
        <v>121.944</v>
      </c>
      <c r="J2506">
        <v>0</v>
      </c>
      <c r="K2506" s="10">
        <f t="shared" si="234"/>
        <v>0.21393684210526318</v>
      </c>
      <c r="L2506" s="10">
        <f t="shared" si="235"/>
        <v>0</v>
      </c>
      <c r="M2506" s="10">
        <f t="shared" si="236"/>
        <v>0.21393684210526318</v>
      </c>
      <c r="O2506">
        <f t="shared" si="237"/>
        <v>8.7837687217105262E-2</v>
      </c>
      <c r="P2506">
        <f t="shared" si="239"/>
        <v>-19.878395267651339</v>
      </c>
      <c r="S2506">
        <f t="shared" si="238"/>
        <v>0.35135074886842105</v>
      </c>
    </row>
    <row r="2507" spans="5:19" x14ac:dyDescent="0.25">
      <c r="E2507">
        <v>156</v>
      </c>
      <c r="F2507">
        <v>6</v>
      </c>
      <c r="G2507">
        <v>2.5975000000000001</v>
      </c>
      <c r="H2507">
        <v>96.51</v>
      </c>
      <c r="I2507">
        <v>30.931999999999999</v>
      </c>
      <c r="J2507">
        <v>0</v>
      </c>
      <c r="K2507" s="10">
        <f t="shared" si="234"/>
        <v>5.4266666666666664E-2</v>
      </c>
      <c r="L2507" s="10">
        <f t="shared" si="235"/>
        <v>0</v>
      </c>
      <c r="M2507" s="10">
        <f t="shared" si="236"/>
        <v>5.4266666666666664E-2</v>
      </c>
      <c r="O2507">
        <f t="shared" si="237"/>
        <v>2.2280680812499998E-2</v>
      </c>
      <c r="P2507">
        <f t="shared" si="239"/>
        <v>-19.900675948463839</v>
      </c>
      <c r="S2507">
        <f t="shared" si="238"/>
        <v>8.9122723249999994E-2</v>
      </c>
    </row>
    <row r="2508" spans="5:19" x14ac:dyDescent="0.25">
      <c r="E2508">
        <v>156</v>
      </c>
      <c r="F2508">
        <v>7</v>
      </c>
      <c r="G2508">
        <v>2.5975000000000001</v>
      </c>
      <c r="H2508">
        <v>256.60000000000002</v>
      </c>
      <c r="I2508">
        <v>27.064</v>
      </c>
      <c r="J2508">
        <v>0</v>
      </c>
      <c r="K2508" s="10">
        <f t="shared" si="234"/>
        <v>4.7480701754385964E-2</v>
      </c>
      <c r="L2508" s="10">
        <f t="shared" si="235"/>
        <v>0</v>
      </c>
      <c r="M2508" s="10">
        <f t="shared" si="236"/>
        <v>4.7480701754385964E-2</v>
      </c>
      <c r="O2508">
        <f t="shared" si="237"/>
        <v>1.9494515243421051E-2</v>
      </c>
      <c r="P2508">
        <f t="shared" si="239"/>
        <v>-19.920170463707258</v>
      </c>
      <c r="S2508">
        <f t="shared" si="238"/>
        <v>7.7978060973684205E-2</v>
      </c>
    </row>
    <row r="2509" spans="5:19" x14ac:dyDescent="0.25">
      <c r="E2509">
        <v>156</v>
      </c>
      <c r="F2509">
        <v>8</v>
      </c>
      <c r="G2509">
        <v>2.5975000000000001</v>
      </c>
      <c r="H2509">
        <v>95.42</v>
      </c>
      <c r="I2509">
        <v>0</v>
      </c>
      <c r="J2509">
        <v>76.067999999999998</v>
      </c>
      <c r="K2509" s="10">
        <f t="shared" si="234"/>
        <v>0</v>
      </c>
      <c r="L2509" s="10">
        <f t="shared" si="235"/>
        <v>-0.13345263157894738</v>
      </c>
      <c r="M2509" s="10">
        <f t="shared" si="236"/>
        <v>0.13345263157894738</v>
      </c>
      <c r="O2509">
        <f t="shared" si="237"/>
        <v>-5.479266869407895E-2</v>
      </c>
      <c r="P2509">
        <f t="shared" si="239"/>
        <v>-19.865377795013178</v>
      </c>
      <c r="S2509">
        <f t="shared" si="238"/>
        <v>-0.2191706747763158</v>
      </c>
    </row>
    <row r="2510" spans="5:19" x14ac:dyDescent="0.25">
      <c r="E2510">
        <v>156</v>
      </c>
      <c r="F2510">
        <v>9</v>
      </c>
      <c r="G2510">
        <v>2.5975000000000001</v>
      </c>
      <c r="H2510">
        <v>275.95999999999998</v>
      </c>
      <c r="I2510">
        <v>192.46</v>
      </c>
      <c r="J2510">
        <v>0</v>
      </c>
      <c r="K2510" s="10">
        <f t="shared" si="234"/>
        <v>0.33764912280701753</v>
      </c>
      <c r="L2510" s="10">
        <f t="shared" si="235"/>
        <v>0</v>
      </c>
      <c r="M2510" s="10">
        <f t="shared" si="236"/>
        <v>0.33764912280701753</v>
      </c>
      <c r="O2510">
        <f t="shared" si="237"/>
        <v>0.13863118547697367</v>
      </c>
      <c r="P2510">
        <f t="shared" si="239"/>
        <v>-20.004008980490152</v>
      </c>
      <c r="S2510">
        <f t="shared" si="238"/>
        <v>0.55452474190789469</v>
      </c>
    </row>
    <row r="2511" spans="5:19" x14ac:dyDescent="0.25">
      <c r="E2511">
        <v>156</v>
      </c>
      <c r="F2511">
        <v>10</v>
      </c>
      <c r="G2511">
        <v>2.5975000000000001</v>
      </c>
      <c r="H2511">
        <v>93.6</v>
      </c>
      <c r="I2511">
        <v>0</v>
      </c>
      <c r="J2511">
        <v>0.192</v>
      </c>
      <c r="K2511" s="10">
        <f t="shared" si="234"/>
        <v>0</v>
      </c>
      <c r="L2511" s="10">
        <f t="shared" si="235"/>
        <v>-3.368421052631579E-4</v>
      </c>
      <c r="M2511" s="10">
        <f t="shared" si="236"/>
        <v>3.368421052631579E-4</v>
      </c>
      <c r="O2511">
        <f t="shared" si="237"/>
        <v>-1.3829984210526316E-4</v>
      </c>
      <c r="P2511">
        <f t="shared" si="239"/>
        <v>-20.003870680648046</v>
      </c>
      <c r="S2511">
        <f t="shared" si="238"/>
        <v>-5.5319936842105266E-4</v>
      </c>
    </row>
    <row r="2512" spans="5:19" x14ac:dyDescent="0.25">
      <c r="E2512">
        <v>156</v>
      </c>
      <c r="F2512">
        <v>11</v>
      </c>
      <c r="G2512">
        <v>2.5975000000000001</v>
      </c>
      <c r="H2512">
        <v>96.4</v>
      </c>
      <c r="I2512">
        <v>0</v>
      </c>
      <c r="J2512">
        <v>23.187999999999999</v>
      </c>
      <c r="K2512" s="10">
        <f t="shared" si="234"/>
        <v>0</v>
      </c>
      <c r="L2512" s="10">
        <f t="shared" si="235"/>
        <v>-4.0680701754385963E-2</v>
      </c>
      <c r="M2512" s="10">
        <f t="shared" si="236"/>
        <v>4.0680701754385963E-2</v>
      </c>
      <c r="O2512">
        <f t="shared" si="237"/>
        <v>-1.670258718092105E-2</v>
      </c>
      <c r="P2512">
        <f t="shared" si="239"/>
        <v>-19.987168093467126</v>
      </c>
      <c r="S2512">
        <f t="shared" si="238"/>
        <v>-6.6810348723684201E-2</v>
      </c>
    </row>
    <row r="2513" spans="5:19" x14ac:dyDescent="0.25">
      <c r="E2513">
        <v>156</v>
      </c>
      <c r="F2513">
        <v>12</v>
      </c>
      <c r="G2513">
        <v>2.5975000000000001</v>
      </c>
      <c r="H2513">
        <v>95.04</v>
      </c>
      <c r="I2513">
        <v>0</v>
      </c>
      <c r="J2513">
        <v>25.975999999999999</v>
      </c>
      <c r="K2513" s="10">
        <f t="shared" si="234"/>
        <v>0</v>
      </c>
      <c r="L2513" s="10">
        <f t="shared" si="235"/>
        <v>-4.5571929824561402E-2</v>
      </c>
      <c r="M2513" s="10">
        <f t="shared" si="236"/>
        <v>4.5571929824561402E-2</v>
      </c>
      <c r="O2513">
        <f t="shared" si="237"/>
        <v>-1.8710816138157893E-2</v>
      </c>
      <c r="P2513">
        <f t="shared" si="239"/>
        <v>-19.968457277328969</v>
      </c>
      <c r="S2513">
        <f t="shared" si="238"/>
        <v>-7.4843264552631572E-2</v>
      </c>
    </row>
    <row r="2514" spans="5:19" x14ac:dyDescent="0.25">
      <c r="E2514">
        <v>156</v>
      </c>
      <c r="F2514">
        <v>13</v>
      </c>
      <c r="G2514">
        <v>2.5975000000000001</v>
      </c>
      <c r="H2514">
        <v>96.96</v>
      </c>
      <c r="I2514">
        <v>121.11199999999999</v>
      </c>
      <c r="J2514">
        <v>0</v>
      </c>
      <c r="K2514" s="10">
        <f t="shared" si="234"/>
        <v>0.21247719298245613</v>
      </c>
      <c r="L2514" s="10">
        <f t="shared" si="235"/>
        <v>0</v>
      </c>
      <c r="M2514" s="10">
        <f t="shared" si="236"/>
        <v>0.21247719298245613</v>
      </c>
      <c r="O2514">
        <f t="shared" si="237"/>
        <v>8.7238387901315773E-2</v>
      </c>
      <c r="P2514">
        <f t="shared" si="239"/>
        <v>-20.055695665230285</v>
      </c>
      <c r="S2514">
        <f t="shared" si="238"/>
        <v>0.34895355160526309</v>
      </c>
    </row>
    <row r="2515" spans="5:19" x14ac:dyDescent="0.25">
      <c r="E2515">
        <v>156</v>
      </c>
      <c r="F2515">
        <v>14</v>
      </c>
      <c r="G2515">
        <v>2.5975000000000001</v>
      </c>
      <c r="H2515">
        <v>96.53</v>
      </c>
      <c r="I2515">
        <v>0</v>
      </c>
      <c r="J2515">
        <v>12.944000000000001</v>
      </c>
      <c r="K2515" s="10">
        <f t="shared" si="234"/>
        <v>0</v>
      </c>
      <c r="L2515" s="10">
        <f t="shared" si="235"/>
        <v>-2.2708771929824564E-2</v>
      </c>
      <c r="M2515" s="10">
        <f t="shared" si="236"/>
        <v>2.2708771929824564E-2</v>
      </c>
      <c r="O2515">
        <f t="shared" si="237"/>
        <v>-9.3237143552631577E-3</v>
      </c>
      <c r="P2515">
        <f t="shared" si="239"/>
        <v>-20.04637195087502</v>
      </c>
      <c r="S2515">
        <f t="shared" si="238"/>
        <v>-3.7294857421052631E-2</v>
      </c>
    </row>
    <row r="2516" spans="5:19" x14ac:dyDescent="0.25">
      <c r="E2516">
        <v>156</v>
      </c>
      <c r="F2516">
        <v>15</v>
      </c>
      <c r="G2516">
        <v>2.5975000000000001</v>
      </c>
      <c r="H2516">
        <v>96.7</v>
      </c>
      <c r="I2516">
        <v>30.172000000000001</v>
      </c>
      <c r="J2516">
        <v>0</v>
      </c>
      <c r="K2516" s="10">
        <f t="shared" si="234"/>
        <v>5.2933333333333332E-2</v>
      </c>
      <c r="L2516" s="10">
        <f t="shared" si="235"/>
        <v>0</v>
      </c>
      <c r="M2516" s="10">
        <f t="shared" si="236"/>
        <v>5.2933333333333332E-2</v>
      </c>
      <c r="O2516">
        <f t="shared" si="237"/>
        <v>2.1733243937499997E-2</v>
      </c>
      <c r="P2516">
        <f t="shared" si="239"/>
        <v>-20.068105194812521</v>
      </c>
      <c r="S2516">
        <f t="shared" si="238"/>
        <v>8.6932975749999988E-2</v>
      </c>
    </row>
    <row r="2517" spans="5:19" x14ac:dyDescent="0.25">
      <c r="E2517">
        <v>156</v>
      </c>
      <c r="F2517">
        <v>16</v>
      </c>
      <c r="G2517">
        <v>2.5975000000000001</v>
      </c>
      <c r="H2517">
        <v>80.28</v>
      </c>
      <c r="I2517">
        <v>0</v>
      </c>
      <c r="J2517">
        <v>11.46</v>
      </c>
      <c r="K2517" s="10">
        <f t="shared" si="234"/>
        <v>0</v>
      </c>
      <c r="L2517" s="10">
        <f t="shared" si="235"/>
        <v>-2.0105263157894737E-2</v>
      </c>
      <c r="M2517" s="10">
        <f t="shared" si="236"/>
        <v>2.0105263157894737E-2</v>
      </c>
      <c r="O2517">
        <f t="shared" si="237"/>
        <v>-8.2547718256578938E-3</v>
      </c>
      <c r="P2517">
        <f t="shared" si="239"/>
        <v>-20.059850422986862</v>
      </c>
      <c r="S2517">
        <f t="shared" si="238"/>
        <v>-3.3019087302631575E-2</v>
      </c>
    </row>
    <row r="2518" spans="5:19" x14ac:dyDescent="0.25">
      <c r="E2518">
        <v>157</v>
      </c>
      <c r="F2518">
        <v>1</v>
      </c>
      <c r="G2518">
        <v>3.3512499999999998</v>
      </c>
      <c r="H2518">
        <v>80.09</v>
      </c>
      <c r="I2518">
        <v>11.124000000000001</v>
      </c>
      <c r="J2518">
        <v>0</v>
      </c>
      <c r="K2518" s="10">
        <f t="shared" si="234"/>
        <v>1.9515789473684212E-2</v>
      </c>
      <c r="L2518" s="10">
        <f t="shared" si="235"/>
        <v>0</v>
      </c>
      <c r="M2518" s="10">
        <f t="shared" si="236"/>
        <v>1.9515789473684212E-2</v>
      </c>
      <c r="O2518">
        <f t="shared" si="237"/>
        <v>8.0127471019736836E-3</v>
      </c>
      <c r="P2518">
        <f t="shared" si="239"/>
        <v>-20.067863170088835</v>
      </c>
      <c r="S2518">
        <f t="shared" si="238"/>
        <v>3.2050988407894734E-2</v>
      </c>
    </row>
    <row r="2519" spans="5:19" x14ac:dyDescent="0.25">
      <c r="E2519">
        <v>157</v>
      </c>
      <c r="F2519">
        <v>2</v>
      </c>
      <c r="G2519">
        <v>3.3512499999999998</v>
      </c>
      <c r="H2519">
        <v>88.04</v>
      </c>
      <c r="I2519">
        <v>40.531999999999996</v>
      </c>
      <c r="J2519">
        <v>0</v>
      </c>
      <c r="K2519" s="10">
        <f t="shared" si="234"/>
        <v>7.1108771929824552E-2</v>
      </c>
      <c r="L2519" s="10">
        <f t="shared" si="235"/>
        <v>0</v>
      </c>
      <c r="M2519" s="10">
        <f t="shared" si="236"/>
        <v>7.1108771929824552E-2</v>
      </c>
      <c r="O2519">
        <f t="shared" si="237"/>
        <v>2.9195672917763153E-2</v>
      </c>
      <c r="P2519">
        <f t="shared" si="239"/>
        <v>-20.097058843006597</v>
      </c>
      <c r="S2519">
        <f t="shared" si="238"/>
        <v>0.11678269167105261</v>
      </c>
    </row>
    <row r="2520" spans="5:19" x14ac:dyDescent="0.25">
      <c r="E2520">
        <v>157</v>
      </c>
      <c r="F2520">
        <v>3</v>
      </c>
      <c r="G2520">
        <v>3.3512499999999998</v>
      </c>
      <c r="H2520">
        <v>93.35</v>
      </c>
      <c r="I2520">
        <v>40.716000000000001</v>
      </c>
      <c r="J2520">
        <v>0</v>
      </c>
      <c r="K2520" s="10">
        <f t="shared" si="234"/>
        <v>7.1431578947368429E-2</v>
      </c>
      <c r="L2520" s="10">
        <f t="shared" si="235"/>
        <v>0</v>
      </c>
      <c r="M2520" s="10">
        <f t="shared" si="236"/>
        <v>7.1431578947368429E-2</v>
      </c>
      <c r="O2520">
        <f t="shared" si="237"/>
        <v>2.9328210266447372E-2</v>
      </c>
      <c r="P2520">
        <f t="shared" si="239"/>
        <v>-20.126387053273042</v>
      </c>
      <c r="S2520">
        <f t="shared" si="238"/>
        <v>0.11731284106578949</v>
      </c>
    </row>
    <row r="2521" spans="5:19" x14ac:dyDescent="0.25">
      <c r="E2521">
        <v>157</v>
      </c>
      <c r="F2521">
        <v>4</v>
      </c>
      <c r="G2521">
        <v>3.3512499999999998</v>
      </c>
      <c r="H2521">
        <v>82.06</v>
      </c>
      <c r="I2521">
        <v>10.092000000000001</v>
      </c>
      <c r="J2521">
        <v>0</v>
      </c>
      <c r="K2521" s="10">
        <f t="shared" si="234"/>
        <v>1.7705263157894738E-2</v>
      </c>
      <c r="L2521" s="10">
        <f t="shared" si="235"/>
        <v>0</v>
      </c>
      <c r="M2521" s="10">
        <f t="shared" si="236"/>
        <v>1.7705263157894738E-2</v>
      </c>
      <c r="O2521">
        <f t="shared" si="237"/>
        <v>7.2693854506578944E-3</v>
      </c>
      <c r="P2521">
        <f t="shared" si="239"/>
        <v>-20.133656438723701</v>
      </c>
      <c r="S2521">
        <f t="shared" si="238"/>
        <v>2.9077541802631578E-2</v>
      </c>
    </row>
    <row r="2522" spans="5:19" x14ac:dyDescent="0.25">
      <c r="E2522">
        <v>157</v>
      </c>
      <c r="F2522">
        <v>5</v>
      </c>
      <c r="G2522">
        <v>3.3512499999999998</v>
      </c>
      <c r="H2522">
        <v>79.150000000000006</v>
      </c>
      <c r="I2522">
        <v>0</v>
      </c>
      <c r="J2522">
        <v>66.323999999999998</v>
      </c>
      <c r="K2522" s="10">
        <f t="shared" si="234"/>
        <v>0</v>
      </c>
      <c r="L2522" s="10">
        <f t="shared" si="235"/>
        <v>-0.1163578947368421</v>
      </c>
      <c r="M2522" s="10">
        <f t="shared" si="236"/>
        <v>0.1163578947368421</v>
      </c>
      <c r="O2522">
        <f t="shared" si="237"/>
        <v>-4.7773951707236841E-2</v>
      </c>
      <c r="P2522">
        <f t="shared" si="239"/>
        <v>-20.085882487016466</v>
      </c>
      <c r="S2522">
        <f t="shared" si="238"/>
        <v>-0.19109580682894736</v>
      </c>
    </row>
    <row r="2523" spans="5:19" x14ac:dyDescent="0.25">
      <c r="E2523">
        <v>157</v>
      </c>
      <c r="F2523">
        <v>6</v>
      </c>
      <c r="G2523">
        <v>3.3512499999999998</v>
      </c>
      <c r="H2523">
        <v>96.47</v>
      </c>
      <c r="I2523">
        <v>52.808</v>
      </c>
      <c r="J2523">
        <v>0</v>
      </c>
      <c r="K2523" s="10">
        <f t="shared" si="234"/>
        <v>9.2645614035087726E-2</v>
      </c>
      <c r="L2523" s="10">
        <f t="shared" si="235"/>
        <v>0</v>
      </c>
      <c r="M2523" s="10">
        <f t="shared" si="236"/>
        <v>9.2645614035087726E-2</v>
      </c>
      <c r="O2523">
        <f t="shared" si="237"/>
        <v>3.8038219072368422E-2</v>
      </c>
      <c r="P2523">
        <f t="shared" si="239"/>
        <v>-20.123920706088835</v>
      </c>
      <c r="S2523">
        <f t="shared" si="238"/>
        <v>0.15215287628947369</v>
      </c>
    </row>
    <row r="2524" spans="5:19" x14ac:dyDescent="0.25">
      <c r="E2524">
        <v>157</v>
      </c>
      <c r="F2524">
        <v>7</v>
      </c>
      <c r="G2524">
        <v>3.3512499999999998</v>
      </c>
      <c r="H2524">
        <v>263.85000000000002</v>
      </c>
      <c r="I2524">
        <v>23.891999999999999</v>
      </c>
      <c r="J2524">
        <v>0</v>
      </c>
      <c r="K2524" s="10">
        <f t="shared" si="234"/>
        <v>4.1915789473684212E-2</v>
      </c>
      <c r="L2524" s="10">
        <f t="shared" si="235"/>
        <v>0</v>
      </c>
      <c r="M2524" s="10">
        <f t="shared" si="236"/>
        <v>4.1915789473684212E-2</v>
      </c>
      <c r="O2524">
        <f t="shared" si="237"/>
        <v>1.7209686601973685E-2</v>
      </c>
      <c r="P2524">
        <f t="shared" si="239"/>
        <v>-20.141130392690808</v>
      </c>
      <c r="S2524">
        <f t="shared" si="238"/>
        <v>6.8838746407894738E-2</v>
      </c>
    </row>
    <row r="2525" spans="5:19" x14ac:dyDescent="0.25">
      <c r="E2525">
        <v>157</v>
      </c>
      <c r="F2525">
        <v>8</v>
      </c>
      <c r="G2525">
        <v>3.3512499999999998</v>
      </c>
      <c r="H2525">
        <v>278.98</v>
      </c>
      <c r="I2525">
        <v>53.54</v>
      </c>
      <c r="J2525">
        <v>0</v>
      </c>
      <c r="K2525" s="10">
        <f t="shared" si="234"/>
        <v>9.3929824561403502E-2</v>
      </c>
      <c r="L2525" s="10">
        <f t="shared" si="235"/>
        <v>0</v>
      </c>
      <c r="M2525" s="10">
        <f t="shared" si="236"/>
        <v>9.3929824561403502E-2</v>
      </c>
      <c r="O2525">
        <f t="shared" si="237"/>
        <v>3.8565487220394733E-2</v>
      </c>
      <c r="P2525">
        <f t="shared" si="239"/>
        <v>-20.179695879911204</v>
      </c>
      <c r="S2525">
        <f t="shared" si="238"/>
        <v>0.15426194888157893</v>
      </c>
    </row>
    <row r="2526" spans="5:19" x14ac:dyDescent="0.25">
      <c r="E2526">
        <v>157</v>
      </c>
      <c r="F2526">
        <v>9</v>
      </c>
      <c r="G2526">
        <v>3.3512499999999998</v>
      </c>
      <c r="H2526">
        <v>284.82</v>
      </c>
      <c r="I2526">
        <v>0</v>
      </c>
      <c r="J2526">
        <v>48.988</v>
      </c>
      <c r="K2526" s="10">
        <f t="shared" si="234"/>
        <v>0</v>
      </c>
      <c r="L2526" s="10">
        <f t="shared" si="235"/>
        <v>-8.5943859649122809E-2</v>
      </c>
      <c r="M2526" s="10">
        <f t="shared" si="236"/>
        <v>8.5943859649122809E-2</v>
      </c>
      <c r="O2526">
        <f t="shared" si="237"/>
        <v>-3.5286628463815785E-2</v>
      </c>
      <c r="P2526">
        <f t="shared" si="239"/>
        <v>-20.144409251447389</v>
      </c>
      <c r="S2526">
        <f t="shared" si="238"/>
        <v>-0.14114651385526314</v>
      </c>
    </row>
    <row r="2527" spans="5:19" x14ac:dyDescent="0.25">
      <c r="E2527">
        <v>157</v>
      </c>
      <c r="F2527">
        <v>10</v>
      </c>
      <c r="G2527">
        <v>3.3512499999999998</v>
      </c>
      <c r="H2527">
        <v>282.85000000000002</v>
      </c>
      <c r="I2527">
        <v>15.948</v>
      </c>
      <c r="J2527">
        <v>0</v>
      </c>
      <c r="K2527" s="10">
        <f t="shared" si="234"/>
        <v>2.7978947368421055E-2</v>
      </c>
      <c r="L2527" s="10">
        <f t="shared" si="235"/>
        <v>0</v>
      </c>
      <c r="M2527" s="10">
        <f t="shared" si="236"/>
        <v>2.7978947368421055E-2</v>
      </c>
      <c r="O2527">
        <f t="shared" si="237"/>
        <v>1.1487530634868421E-2</v>
      </c>
      <c r="P2527">
        <f t="shared" si="239"/>
        <v>-20.155896782082259</v>
      </c>
      <c r="S2527">
        <f t="shared" si="238"/>
        <v>4.5950122539473684E-2</v>
      </c>
    </row>
    <row r="2528" spans="5:19" x14ac:dyDescent="0.25">
      <c r="E2528">
        <v>157</v>
      </c>
      <c r="F2528">
        <v>11</v>
      </c>
      <c r="G2528">
        <v>3.3512499999999998</v>
      </c>
      <c r="H2528">
        <v>289.92</v>
      </c>
      <c r="I2528">
        <v>118.944</v>
      </c>
      <c r="J2528">
        <v>0</v>
      </c>
      <c r="K2528" s="10">
        <f t="shared" si="234"/>
        <v>0.20867368421052632</v>
      </c>
      <c r="L2528" s="10">
        <f t="shared" si="235"/>
        <v>0</v>
      </c>
      <c r="M2528" s="10">
        <f t="shared" si="236"/>
        <v>0.20867368421052632</v>
      </c>
      <c r="O2528">
        <f t="shared" si="237"/>
        <v>8.5676752184210517E-2</v>
      </c>
      <c r="P2528">
        <f t="shared" si="239"/>
        <v>-20.241573534266468</v>
      </c>
      <c r="S2528">
        <f t="shared" si="238"/>
        <v>0.34270700873684207</v>
      </c>
    </row>
    <row r="2529" spans="5:19" x14ac:dyDescent="0.25">
      <c r="E2529">
        <v>157</v>
      </c>
      <c r="F2529">
        <v>12</v>
      </c>
      <c r="G2529">
        <v>3.3512499999999998</v>
      </c>
      <c r="H2529">
        <v>279.89</v>
      </c>
      <c r="I2529">
        <v>159.58799999999999</v>
      </c>
      <c r="J2529">
        <v>0</v>
      </c>
      <c r="K2529" s="10">
        <f t="shared" si="234"/>
        <v>0.27997894736842105</v>
      </c>
      <c r="L2529" s="10">
        <f t="shared" si="235"/>
        <v>0</v>
      </c>
      <c r="M2529" s="10">
        <f t="shared" si="236"/>
        <v>0.27997894736842105</v>
      </c>
      <c r="O2529">
        <f t="shared" si="237"/>
        <v>0.11495310000986841</v>
      </c>
      <c r="P2529">
        <f t="shared" si="239"/>
        <v>-20.356526634276335</v>
      </c>
      <c r="S2529">
        <f t="shared" si="238"/>
        <v>0.45981240003947366</v>
      </c>
    </row>
    <row r="2530" spans="5:19" x14ac:dyDescent="0.25">
      <c r="E2530">
        <v>157</v>
      </c>
      <c r="F2530">
        <v>13</v>
      </c>
      <c r="G2530">
        <v>3.3512499999999998</v>
      </c>
      <c r="H2530">
        <v>87.88</v>
      </c>
      <c r="I2530">
        <v>0</v>
      </c>
      <c r="J2530">
        <v>46.484000000000002</v>
      </c>
      <c r="K2530" s="10">
        <f t="shared" si="234"/>
        <v>0</v>
      </c>
      <c r="L2530" s="10">
        <f t="shared" si="235"/>
        <v>-8.1550877192982457E-2</v>
      </c>
      <c r="M2530" s="10">
        <f t="shared" si="236"/>
        <v>8.1550877192982457E-2</v>
      </c>
      <c r="O2530">
        <f t="shared" si="237"/>
        <v>-3.3482968023026312E-2</v>
      </c>
      <c r="P2530">
        <f t="shared" si="239"/>
        <v>-20.323043666253309</v>
      </c>
      <c r="S2530">
        <f t="shared" si="238"/>
        <v>-0.13393187209210525</v>
      </c>
    </row>
    <row r="2531" spans="5:19" x14ac:dyDescent="0.25">
      <c r="E2531">
        <v>157</v>
      </c>
      <c r="F2531">
        <v>14</v>
      </c>
      <c r="G2531">
        <v>3.3512499999999998</v>
      </c>
      <c r="H2531">
        <v>95.42</v>
      </c>
      <c r="I2531">
        <v>106.188</v>
      </c>
      <c r="J2531">
        <v>0</v>
      </c>
      <c r="K2531" s="10">
        <f t="shared" si="234"/>
        <v>0.18629473684210526</v>
      </c>
      <c r="L2531" s="10">
        <f t="shared" si="235"/>
        <v>0</v>
      </c>
      <c r="M2531" s="10">
        <f t="shared" si="236"/>
        <v>0.18629473684210526</v>
      </c>
      <c r="O2531">
        <f t="shared" si="237"/>
        <v>7.6488456424342099E-2</v>
      </c>
      <c r="P2531">
        <f t="shared" si="239"/>
        <v>-20.399532122677652</v>
      </c>
      <c r="S2531">
        <f t="shared" si="238"/>
        <v>0.3059538256973684</v>
      </c>
    </row>
    <row r="2532" spans="5:19" x14ac:dyDescent="0.25">
      <c r="E2532">
        <v>157</v>
      </c>
      <c r="F2532">
        <v>15</v>
      </c>
      <c r="G2532">
        <v>3.3512499999999998</v>
      </c>
      <c r="H2532">
        <v>96.14</v>
      </c>
      <c r="I2532">
        <v>73.959999999999994</v>
      </c>
      <c r="J2532">
        <v>0</v>
      </c>
      <c r="K2532" s="10">
        <f t="shared" si="234"/>
        <v>0.12975438596491226</v>
      </c>
      <c r="L2532" s="10">
        <f t="shared" si="235"/>
        <v>0</v>
      </c>
      <c r="M2532" s="10">
        <f t="shared" si="236"/>
        <v>0.12975438596491226</v>
      </c>
      <c r="O2532">
        <f t="shared" si="237"/>
        <v>5.3274251677631571E-2</v>
      </c>
      <c r="P2532">
        <f t="shared" si="239"/>
        <v>-20.452806374355283</v>
      </c>
      <c r="S2532">
        <f t="shared" si="238"/>
        <v>0.21309700671052628</v>
      </c>
    </row>
    <row r="2533" spans="5:19" x14ac:dyDescent="0.25">
      <c r="E2533">
        <v>157</v>
      </c>
      <c r="F2533">
        <v>16</v>
      </c>
      <c r="G2533">
        <v>3.3512499999999998</v>
      </c>
      <c r="H2533">
        <v>96.38</v>
      </c>
      <c r="I2533">
        <v>44.055999999999997</v>
      </c>
      <c r="J2533">
        <v>0</v>
      </c>
      <c r="K2533" s="10">
        <f t="shared" si="234"/>
        <v>7.7291228070175438E-2</v>
      </c>
      <c r="L2533" s="10">
        <f t="shared" si="235"/>
        <v>0</v>
      </c>
      <c r="M2533" s="10">
        <f t="shared" si="236"/>
        <v>7.7291228070175438E-2</v>
      </c>
      <c r="O2533">
        <f t="shared" si="237"/>
        <v>3.1734051269736843E-2</v>
      </c>
      <c r="P2533">
        <f t="shared" si="239"/>
        <v>-20.484540425625021</v>
      </c>
      <c r="S2533">
        <f t="shared" si="238"/>
        <v>0.12693620507894737</v>
      </c>
    </row>
    <row r="2534" spans="5:19" x14ac:dyDescent="0.25">
      <c r="E2534">
        <v>158</v>
      </c>
      <c r="F2534">
        <v>1</v>
      </c>
      <c r="G2534">
        <v>2.8125</v>
      </c>
      <c r="H2534">
        <v>94.67</v>
      </c>
      <c r="I2534">
        <v>0</v>
      </c>
      <c r="J2534">
        <v>53.84</v>
      </c>
      <c r="K2534" s="10">
        <f t="shared" si="234"/>
        <v>0</v>
      </c>
      <c r="L2534" s="10">
        <f t="shared" si="235"/>
        <v>-9.4456140350877196E-2</v>
      </c>
      <c r="M2534" s="10">
        <f t="shared" si="236"/>
        <v>9.4456140350877196E-2</v>
      </c>
      <c r="O2534">
        <f t="shared" si="237"/>
        <v>-3.8781580723684213E-2</v>
      </c>
      <c r="P2534">
        <f t="shared" si="239"/>
        <v>-20.445758844901338</v>
      </c>
      <c r="S2534">
        <f t="shared" si="238"/>
        <v>-0.15512632289473685</v>
      </c>
    </row>
    <row r="2535" spans="5:19" x14ac:dyDescent="0.25">
      <c r="E2535">
        <v>158</v>
      </c>
      <c r="F2535">
        <v>2</v>
      </c>
      <c r="G2535">
        <v>2.8125</v>
      </c>
      <c r="H2535">
        <v>96.83</v>
      </c>
      <c r="I2535">
        <v>80.739999999999995</v>
      </c>
      <c r="J2535">
        <v>0</v>
      </c>
      <c r="K2535" s="10">
        <f t="shared" si="234"/>
        <v>0.14164912280701752</v>
      </c>
      <c r="L2535" s="10">
        <f t="shared" si="235"/>
        <v>0</v>
      </c>
      <c r="M2535" s="10">
        <f t="shared" si="236"/>
        <v>0.14164912280701752</v>
      </c>
      <c r="O2535">
        <f t="shared" si="237"/>
        <v>5.8157964851973672E-2</v>
      </c>
      <c r="P2535">
        <f t="shared" si="239"/>
        <v>-20.50391680975331</v>
      </c>
      <c r="S2535">
        <f t="shared" si="238"/>
        <v>0.23263185940789469</v>
      </c>
    </row>
    <row r="2536" spans="5:19" x14ac:dyDescent="0.25">
      <c r="E2536">
        <v>158</v>
      </c>
      <c r="F2536">
        <v>3</v>
      </c>
      <c r="G2536">
        <v>2.8125</v>
      </c>
      <c r="H2536">
        <v>96.4</v>
      </c>
      <c r="I2536">
        <v>37.840000000000003</v>
      </c>
      <c r="J2536">
        <v>0</v>
      </c>
      <c r="K2536" s="10">
        <f t="shared" si="234"/>
        <v>6.6385964912280701E-2</v>
      </c>
      <c r="L2536" s="10">
        <f t="shared" si="235"/>
        <v>0</v>
      </c>
      <c r="M2536" s="10">
        <f t="shared" si="236"/>
        <v>6.6385964912280701E-2</v>
      </c>
      <c r="O2536">
        <f t="shared" si="237"/>
        <v>2.7256593881578944E-2</v>
      </c>
      <c r="P2536">
        <f t="shared" si="239"/>
        <v>-20.531173403634888</v>
      </c>
      <c r="S2536">
        <f t="shared" si="238"/>
        <v>0.10902637552631578</v>
      </c>
    </row>
    <row r="2537" spans="5:19" x14ac:dyDescent="0.25">
      <c r="E2537">
        <v>158</v>
      </c>
      <c r="F2537">
        <v>4</v>
      </c>
      <c r="G2537">
        <v>2.8125</v>
      </c>
      <c r="H2537">
        <v>225.05</v>
      </c>
      <c r="I2537">
        <v>49.188000000000002</v>
      </c>
      <c r="J2537">
        <v>0</v>
      </c>
      <c r="K2537" s="10">
        <f t="shared" si="234"/>
        <v>8.6294736842105271E-2</v>
      </c>
      <c r="L2537" s="10">
        <f t="shared" si="235"/>
        <v>0</v>
      </c>
      <c r="M2537" s="10">
        <f t="shared" si="236"/>
        <v>8.6294736842105271E-2</v>
      </c>
      <c r="O2537">
        <f t="shared" si="237"/>
        <v>3.5430690799342107E-2</v>
      </c>
      <c r="P2537">
        <f t="shared" si="239"/>
        <v>-20.566604094434229</v>
      </c>
      <c r="S2537">
        <f t="shared" si="238"/>
        <v>0.14172276319736843</v>
      </c>
    </row>
    <row r="2538" spans="5:19" x14ac:dyDescent="0.25">
      <c r="E2538">
        <v>158</v>
      </c>
      <c r="F2538">
        <v>5</v>
      </c>
      <c r="G2538">
        <v>2.8125</v>
      </c>
      <c r="H2538">
        <v>95.58</v>
      </c>
      <c r="I2538">
        <v>5.8280000000000003</v>
      </c>
      <c r="J2538">
        <v>0</v>
      </c>
      <c r="K2538" s="10">
        <f t="shared" si="234"/>
        <v>1.0224561403508772E-2</v>
      </c>
      <c r="L2538" s="10">
        <f t="shared" si="235"/>
        <v>0</v>
      </c>
      <c r="M2538" s="10">
        <f t="shared" si="236"/>
        <v>1.0224561403508772E-2</v>
      </c>
      <c r="O2538">
        <f t="shared" si="237"/>
        <v>4.1979764572368421E-3</v>
      </c>
      <c r="P2538">
        <f t="shared" si="239"/>
        <v>-20.570802070891467</v>
      </c>
      <c r="S2538">
        <f t="shared" si="238"/>
        <v>1.6791905828947368E-2</v>
      </c>
    </row>
    <row r="2539" spans="5:19" x14ac:dyDescent="0.25">
      <c r="E2539">
        <v>158</v>
      </c>
      <c r="F2539">
        <v>6</v>
      </c>
      <c r="G2539">
        <v>2.8125</v>
      </c>
      <c r="H2539">
        <v>87.95</v>
      </c>
      <c r="I2539">
        <v>56.62</v>
      </c>
      <c r="J2539">
        <v>0</v>
      </c>
      <c r="K2539" s="10">
        <f t="shared" si="234"/>
        <v>9.9333333333333329E-2</v>
      </c>
      <c r="L2539" s="10">
        <f t="shared" si="235"/>
        <v>0</v>
      </c>
      <c r="M2539" s="10">
        <f t="shared" si="236"/>
        <v>9.9333333333333329E-2</v>
      </c>
      <c r="O2539">
        <f t="shared" si="237"/>
        <v>4.0784047187499999E-2</v>
      </c>
      <c r="P2539">
        <f t="shared" si="239"/>
        <v>-20.611586118078968</v>
      </c>
      <c r="S2539">
        <f t="shared" si="238"/>
        <v>0.16313618874999999</v>
      </c>
    </row>
    <row r="2540" spans="5:19" x14ac:dyDescent="0.25">
      <c r="E2540">
        <v>158</v>
      </c>
      <c r="F2540">
        <v>7</v>
      </c>
      <c r="G2540">
        <v>2.8125</v>
      </c>
      <c r="H2540">
        <v>71.48</v>
      </c>
      <c r="I2540">
        <v>37.1</v>
      </c>
      <c r="J2540">
        <v>0</v>
      </c>
      <c r="K2540" s="10">
        <f t="shared" si="234"/>
        <v>6.5087719298245611E-2</v>
      </c>
      <c r="L2540" s="10">
        <f t="shared" si="235"/>
        <v>0</v>
      </c>
      <c r="M2540" s="10">
        <f t="shared" si="236"/>
        <v>6.5087719298245611E-2</v>
      </c>
      <c r="O2540">
        <f t="shared" si="237"/>
        <v>2.6723563240131577E-2</v>
      </c>
      <c r="P2540">
        <f t="shared" si="239"/>
        <v>-20.6383096813191</v>
      </c>
      <c r="S2540">
        <f t="shared" si="238"/>
        <v>0.10689425296052631</v>
      </c>
    </row>
    <row r="2541" spans="5:19" x14ac:dyDescent="0.25">
      <c r="E2541">
        <v>158</v>
      </c>
      <c r="F2541">
        <v>8</v>
      </c>
      <c r="G2541">
        <v>2.8125</v>
      </c>
      <c r="H2541">
        <v>248.37</v>
      </c>
      <c r="I2541">
        <v>1.476</v>
      </c>
      <c r="J2541">
        <v>0</v>
      </c>
      <c r="K2541" s="10">
        <f t="shared" si="234"/>
        <v>2.5894736842105265E-3</v>
      </c>
      <c r="L2541" s="10">
        <f t="shared" si="235"/>
        <v>0</v>
      </c>
      <c r="M2541" s="10">
        <f t="shared" si="236"/>
        <v>2.5894736842105265E-3</v>
      </c>
      <c r="O2541">
        <f t="shared" si="237"/>
        <v>1.0631800361842105E-3</v>
      </c>
      <c r="P2541">
        <f t="shared" si="239"/>
        <v>-20.639372861355284</v>
      </c>
      <c r="S2541">
        <f t="shared" si="238"/>
        <v>4.2527201447368421E-3</v>
      </c>
    </row>
    <row r="2542" spans="5:19" x14ac:dyDescent="0.25">
      <c r="E2542">
        <v>158</v>
      </c>
      <c r="F2542">
        <v>9</v>
      </c>
      <c r="G2542">
        <v>2.8125</v>
      </c>
      <c r="H2542">
        <v>280.16000000000003</v>
      </c>
      <c r="I2542">
        <v>136.80799999999999</v>
      </c>
      <c r="J2542">
        <v>0</v>
      </c>
      <c r="K2542" s="10">
        <f t="shared" si="234"/>
        <v>0.24001403508771929</v>
      </c>
      <c r="L2542" s="10">
        <f t="shared" si="235"/>
        <v>0</v>
      </c>
      <c r="M2542" s="10">
        <f t="shared" si="236"/>
        <v>0.24001403508771929</v>
      </c>
      <c r="O2542">
        <f t="shared" si="237"/>
        <v>9.8544399993421045E-2</v>
      </c>
      <c r="P2542">
        <f t="shared" si="239"/>
        <v>-20.737917261348706</v>
      </c>
      <c r="S2542">
        <f t="shared" si="238"/>
        <v>0.39417759997368418</v>
      </c>
    </row>
    <row r="2543" spans="5:19" x14ac:dyDescent="0.25">
      <c r="E2543">
        <v>158</v>
      </c>
      <c r="F2543">
        <v>10</v>
      </c>
      <c r="G2543">
        <v>2.8125</v>
      </c>
      <c r="H2543">
        <v>251.52</v>
      </c>
      <c r="I2543">
        <v>0</v>
      </c>
      <c r="J2543">
        <v>37.128</v>
      </c>
      <c r="K2543" s="10">
        <f t="shared" si="234"/>
        <v>0</v>
      </c>
      <c r="L2543" s="10">
        <f t="shared" si="235"/>
        <v>-6.513684210526316E-2</v>
      </c>
      <c r="M2543" s="10">
        <f t="shared" si="236"/>
        <v>6.513684210526316E-2</v>
      </c>
      <c r="O2543">
        <f t="shared" si="237"/>
        <v>-2.6743731967105264E-2</v>
      </c>
      <c r="P2543">
        <f t="shared" si="239"/>
        <v>-20.7111735293816</v>
      </c>
      <c r="S2543">
        <f t="shared" si="238"/>
        <v>-0.10697492786842105</v>
      </c>
    </row>
    <row r="2544" spans="5:19" x14ac:dyDescent="0.25">
      <c r="E2544">
        <v>158</v>
      </c>
      <c r="F2544">
        <v>11</v>
      </c>
      <c r="G2544">
        <v>2.8125</v>
      </c>
      <c r="H2544">
        <v>81.87</v>
      </c>
      <c r="I2544">
        <v>31.596</v>
      </c>
      <c r="J2544">
        <v>0</v>
      </c>
      <c r="K2544" s="10">
        <f t="shared" si="234"/>
        <v>5.5431578947368422E-2</v>
      </c>
      <c r="L2544" s="10">
        <f t="shared" si="235"/>
        <v>0</v>
      </c>
      <c r="M2544" s="10">
        <f t="shared" si="236"/>
        <v>5.5431578947368422E-2</v>
      </c>
      <c r="O2544">
        <f t="shared" si="237"/>
        <v>2.2758967766447369E-2</v>
      </c>
      <c r="P2544">
        <f t="shared" si="239"/>
        <v>-20.733932497148047</v>
      </c>
      <c r="S2544">
        <f t="shared" si="238"/>
        <v>9.1035871065789475E-2</v>
      </c>
    </row>
    <row r="2545" spans="5:19" x14ac:dyDescent="0.25">
      <c r="E2545">
        <v>158</v>
      </c>
      <c r="F2545">
        <v>12</v>
      </c>
      <c r="G2545">
        <v>2.8125</v>
      </c>
      <c r="H2545">
        <v>219.2</v>
      </c>
      <c r="I2545">
        <v>22.015999999999998</v>
      </c>
      <c r="J2545">
        <v>0</v>
      </c>
      <c r="K2545" s="10">
        <f t="shared" si="234"/>
        <v>3.862456140350877E-2</v>
      </c>
      <c r="L2545" s="10">
        <f t="shared" si="235"/>
        <v>0</v>
      </c>
      <c r="M2545" s="10">
        <f t="shared" si="236"/>
        <v>3.862456140350877E-2</v>
      </c>
      <c r="O2545">
        <f t="shared" si="237"/>
        <v>1.5858381894736841E-2</v>
      </c>
      <c r="P2545">
        <f t="shared" si="239"/>
        <v>-20.749790879042784</v>
      </c>
      <c r="S2545">
        <f t="shared" si="238"/>
        <v>6.3433527578947366E-2</v>
      </c>
    </row>
    <row r="2546" spans="5:19" x14ac:dyDescent="0.25">
      <c r="E2546">
        <v>158</v>
      </c>
      <c r="F2546">
        <v>13</v>
      </c>
      <c r="G2546">
        <v>2.8125</v>
      </c>
      <c r="H2546">
        <v>276.23</v>
      </c>
      <c r="I2546">
        <v>94.024000000000001</v>
      </c>
      <c r="J2546">
        <v>0</v>
      </c>
      <c r="K2546" s="10">
        <f t="shared" si="234"/>
        <v>0.16495438596491227</v>
      </c>
      <c r="L2546" s="10">
        <f t="shared" si="235"/>
        <v>0</v>
      </c>
      <c r="M2546" s="10">
        <f t="shared" si="236"/>
        <v>0.16495438596491227</v>
      </c>
      <c r="O2546">
        <f t="shared" si="237"/>
        <v>6.7726585177631568E-2</v>
      </c>
      <c r="P2546">
        <f t="shared" si="239"/>
        <v>-20.817517464220415</v>
      </c>
      <c r="S2546">
        <f t="shared" si="238"/>
        <v>0.27090634071052627</v>
      </c>
    </row>
    <row r="2547" spans="5:19" x14ac:dyDescent="0.25">
      <c r="E2547">
        <v>158</v>
      </c>
      <c r="F2547">
        <v>14</v>
      </c>
      <c r="G2547">
        <v>2.8125</v>
      </c>
      <c r="H2547">
        <v>276.5</v>
      </c>
      <c r="I2547">
        <v>7.976</v>
      </c>
      <c r="J2547">
        <v>0</v>
      </c>
      <c r="K2547" s="10">
        <f t="shared" si="234"/>
        <v>1.399298245614035E-2</v>
      </c>
      <c r="L2547" s="10">
        <f t="shared" si="235"/>
        <v>0</v>
      </c>
      <c r="M2547" s="10">
        <f t="shared" si="236"/>
        <v>1.399298245614035E-2</v>
      </c>
      <c r="O2547">
        <f t="shared" si="237"/>
        <v>5.745205940789473E-3</v>
      </c>
      <c r="P2547">
        <f t="shared" si="239"/>
        <v>-20.823262670161206</v>
      </c>
      <c r="S2547">
        <f t="shared" si="238"/>
        <v>2.2980823763157892E-2</v>
      </c>
    </row>
    <row r="2548" spans="5:19" x14ac:dyDescent="0.25">
      <c r="E2548">
        <v>158</v>
      </c>
      <c r="F2548">
        <v>15</v>
      </c>
      <c r="G2548">
        <v>2.8125</v>
      </c>
      <c r="H2548">
        <v>271.58</v>
      </c>
      <c r="I2548">
        <v>71.02</v>
      </c>
      <c r="J2548">
        <v>0</v>
      </c>
      <c r="K2548" s="10">
        <f t="shared" si="234"/>
        <v>0.12459649122807016</v>
      </c>
      <c r="L2548" s="10">
        <f t="shared" si="235"/>
        <v>0</v>
      </c>
      <c r="M2548" s="10">
        <f t="shared" si="236"/>
        <v>0.12459649122807016</v>
      </c>
      <c r="O2548">
        <f t="shared" si="237"/>
        <v>5.115653534539473E-2</v>
      </c>
      <c r="P2548">
        <f t="shared" si="239"/>
        <v>-20.874419205506602</v>
      </c>
      <c r="S2548">
        <f t="shared" si="238"/>
        <v>0.20462614138157892</v>
      </c>
    </row>
    <row r="2549" spans="5:19" x14ac:dyDescent="0.25">
      <c r="E2549">
        <v>158</v>
      </c>
      <c r="F2549">
        <v>16</v>
      </c>
      <c r="G2549">
        <v>2.8125</v>
      </c>
      <c r="H2549">
        <v>279.19</v>
      </c>
      <c r="I2549">
        <v>103.21599999999999</v>
      </c>
      <c r="J2549">
        <v>0</v>
      </c>
      <c r="K2549" s="10">
        <f t="shared" si="234"/>
        <v>0.18108070175438595</v>
      </c>
      <c r="L2549" s="10">
        <f t="shared" si="235"/>
        <v>0</v>
      </c>
      <c r="M2549" s="10">
        <f t="shared" si="236"/>
        <v>0.18108070175438595</v>
      </c>
      <c r="O2549">
        <f t="shared" si="237"/>
        <v>7.4347690118421045E-2</v>
      </c>
      <c r="P2549">
        <f t="shared" si="239"/>
        <v>-20.948766895625024</v>
      </c>
      <c r="S2549">
        <f t="shared" si="238"/>
        <v>0.29739076047368418</v>
      </c>
    </row>
    <row r="2550" spans="5:19" x14ac:dyDescent="0.25">
      <c r="E2550">
        <v>159</v>
      </c>
      <c r="F2550">
        <v>1</v>
      </c>
      <c r="G2550">
        <v>1.464375</v>
      </c>
      <c r="H2550">
        <v>280.82</v>
      </c>
      <c r="I2550">
        <v>15.507999999999999</v>
      </c>
      <c r="J2550">
        <v>0</v>
      </c>
      <c r="K2550" s="10">
        <f t="shared" si="234"/>
        <v>2.7207017543859648E-2</v>
      </c>
      <c r="L2550" s="10">
        <f t="shared" si="235"/>
        <v>0</v>
      </c>
      <c r="M2550" s="10">
        <f t="shared" si="236"/>
        <v>2.7207017543859648E-2</v>
      </c>
      <c r="O2550">
        <f t="shared" si="237"/>
        <v>1.1170593496710525E-2</v>
      </c>
      <c r="P2550">
        <f t="shared" si="239"/>
        <v>-20.959937489121735</v>
      </c>
      <c r="S2550">
        <f t="shared" si="238"/>
        <v>4.4682373986842099E-2</v>
      </c>
    </row>
    <row r="2551" spans="5:19" x14ac:dyDescent="0.25">
      <c r="E2551">
        <v>159</v>
      </c>
      <c r="F2551">
        <v>2</v>
      </c>
      <c r="G2551">
        <v>1.464375</v>
      </c>
      <c r="H2551">
        <v>275.29000000000002</v>
      </c>
      <c r="I2551">
        <v>3.7080000000000002</v>
      </c>
      <c r="J2551">
        <v>0</v>
      </c>
      <c r="K2551" s="10">
        <f t="shared" si="234"/>
        <v>6.5052631578947371E-3</v>
      </c>
      <c r="L2551" s="10">
        <f t="shared" si="235"/>
        <v>0</v>
      </c>
      <c r="M2551" s="10">
        <f t="shared" si="236"/>
        <v>6.5052631578947371E-3</v>
      </c>
      <c r="O2551">
        <f t="shared" si="237"/>
        <v>2.6709157006578948E-3</v>
      </c>
      <c r="P2551">
        <f t="shared" si="239"/>
        <v>-20.962608404822394</v>
      </c>
      <c r="S2551">
        <f t="shared" si="238"/>
        <v>1.0683662802631579E-2</v>
      </c>
    </row>
    <row r="2552" spans="5:19" x14ac:dyDescent="0.25">
      <c r="E2552">
        <v>159</v>
      </c>
      <c r="F2552">
        <v>3</v>
      </c>
      <c r="G2552">
        <v>1.464375</v>
      </c>
      <c r="H2552">
        <v>70.83</v>
      </c>
      <c r="I2552">
        <v>36.612000000000002</v>
      </c>
      <c r="J2552">
        <v>0</v>
      </c>
      <c r="K2552" s="10">
        <f t="shared" si="234"/>
        <v>6.4231578947368431E-2</v>
      </c>
      <c r="L2552" s="10">
        <f t="shared" si="235"/>
        <v>0</v>
      </c>
      <c r="M2552" s="10">
        <f t="shared" si="236"/>
        <v>6.4231578947368431E-2</v>
      </c>
      <c r="O2552">
        <f t="shared" si="237"/>
        <v>2.6372051141447372E-2</v>
      </c>
      <c r="P2552">
        <f t="shared" si="239"/>
        <v>-20.988980455963841</v>
      </c>
      <c r="S2552">
        <f t="shared" si="238"/>
        <v>0.10548820456578949</v>
      </c>
    </row>
    <row r="2553" spans="5:19" x14ac:dyDescent="0.25">
      <c r="E2553">
        <v>159</v>
      </c>
      <c r="F2553">
        <v>4</v>
      </c>
      <c r="G2553">
        <v>1.464375</v>
      </c>
      <c r="H2553">
        <v>74.27</v>
      </c>
      <c r="I2553">
        <v>42.4</v>
      </c>
      <c r="J2553">
        <v>0</v>
      </c>
      <c r="K2553" s="10">
        <f t="shared" si="234"/>
        <v>7.4385964912280694E-2</v>
      </c>
      <c r="L2553" s="10">
        <f t="shared" si="235"/>
        <v>0</v>
      </c>
      <c r="M2553" s="10">
        <f t="shared" si="236"/>
        <v>7.4385964912280694E-2</v>
      </c>
      <c r="O2553">
        <f t="shared" si="237"/>
        <v>3.0541215131578942E-2</v>
      </c>
      <c r="P2553">
        <f t="shared" si="239"/>
        <v>-21.019521671095418</v>
      </c>
      <c r="S2553">
        <f t="shared" si="238"/>
        <v>0.12216486052631577</v>
      </c>
    </row>
    <row r="2554" spans="5:19" x14ac:dyDescent="0.25">
      <c r="E2554">
        <v>159</v>
      </c>
      <c r="F2554">
        <v>5</v>
      </c>
      <c r="G2554">
        <v>1.464375</v>
      </c>
      <c r="H2554">
        <v>69.37</v>
      </c>
      <c r="I2554">
        <v>82.748000000000005</v>
      </c>
      <c r="J2554">
        <v>0</v>
      </c>
      <c r="K2554" s="10">
        <f t="shared" si="234"/>
        <v>0.14517192982456142</v>
      </c>
      <c r="L2554" s="10">
        <f t="shared" si="235"/>
        <v>0</v>
      </c>
      <c r="M2554" s="10">
        <f t="shared" si="236"/>
        <v>0.14517192982456142</v>
      </c>
      <c r="O2554">
        <f t="shared" si="237"/>
        <v>5.96043507006579E-2</v>
      </c>
      <c r="P2554">
        <f t="shared" si="239"/>
        <v>-21.079126021796075</v>
      </c>
      <c r="S2554">
        <f t="shared" si="238"/>
        <v>0.2384174028026316</v>
      </c>
    </row>
    <row r="2555" spans="5:19" x14ac:dyDescent="0.25">
      <c r="E2555">
        <v>159</v>
      </c>
      <c r="F2555">
        <v>6</v>
      </c>
      <c r="G2555">
        <v>1.464375</v>
      </c>
      <c r="H2555">
        <v>87.99</v>
      </c>
      <c r="I2555">
        <v>62.508000000000003</v>
      </c>
      <c r="J2555">
        <v>0</v>
      </c>
      <c r="K2555" s="10">
        <f t="shared" si="234"/>
        <v>0.10966315789473685</v>
      </c>
      <c r="L2555" s="10">
        <f t="shared" si="235"/>
        <v>0</v>
      </c>
      <c r="M2555" s="10">
        <f t="shared" si="236"/>
        <v>0.10966315789473685</v>
      </c>
      <c r="O2555">
        <f t="shared" si="237"/>
        <v>4.5025242345394741E-2</v>
      </c>
      <c r="P2555">
        <f t="shared" si="239"/>
        <v>-21.124151264141471</v>
      </c>
      <c r="S2555">
        <f t="shared" si="238"/>
        <v>0.18010096938157896</v>
      </c>
    </row>
    <row r="2556" spans="5:19" x14ac:dyDescent="0.25">
      <c r="E2556">
        <v>159</v>
      </c>
      <c r="F2556">
        <v>7</v>
      </c>
      <c r="G2556">
        <v>1.464375</v>
      </c>
      <c r="H2556">
        <v>271.48</v>
      </c>
      <c r="I2556">
        <v>44.731999999999999</v>
      </c>
      <c r="J2556">
        <v>0</v>
      </c>
      <c r="K2556" s="10">
        <f t="shared" si="234"/>
        <v>7.8477192982456145E-2</v>
      </c>
      <c r="L2556" s="10">
        <f t="shared" si="235"/>
        <v>0</v>
      </c>
      <c r="M2556" s="10">
        <f t="shared" si="236"/>
        <v>7.8477192982456145E-2</v>
      </c>
      <c r="O2556">
        <f t="shared" si="237"/>
        <v>3.2220981963815787E-2</v>
      </c>
      <c r="P2556">
        <f t="shared" si="239"/>
        <v>-21.156372246105288</v>
      </c>
      <c r="S2556">
        <f t="shared" si="238"/>
        <v>0.12888392785526315</v>
      </c>
    </row>
    <row r="2557" spans="5:19" x14ac:dyDescent="0.25">
      <c r="E2557">
        <v>159</v>
      </c>
      <c r="F2557">
        <v>8</v>
      </c>
      <c r="G2557">
        <v>1.464375</v>
      </c>
      <c r="H2557">
        <v>69.599999999999994</v>
      </c>
      <c r="I2557">
        <v>0</v>
      </c>
      <c r="J2557">
        <v>81.231999999999999</v>
      </c>
      <c r="K2557" s="10">
        <f t="shared" si="234"/>
        <v>0</v>
      </c>
      <c r="L2557" s="10">
        <f t="shared" si="235"/>
        <v>-0.1425122807017544</v>
      </c>
      <c r="M2557" s="10">
        <f t="shared" si="236"/>
        <v>0.1425122807017544</v>
      </c>
      <c r="O2557">
        <f t="shared" si="237"/>
        <v>-5.8512358197368421E-2</v>
      </c>
      <c r="P2557">
        <f t="shared" si="239"/>
        <v>-21.097859887907919</v>
      </c>
      <c r="S2557">
        <f t="shared" si="238"/>
        <v>-0.23404943278947368</v>
      </c>
    </row>
    <row r="2558" spans="5:19" x14ac:dyDescent="0.25">
      <c r="E2558">
        <v>159</v>
      </c>
      <c r="F2558">
        <v>9</v>
      </c>
      <c r="G2558">
        <v>1.464375</v>
      </c>
      <c r="H2558">
        <v>72.790000000000006</v>
      </c>
      <c r="I2558">
        <v>15.256</v>
      </c>
      <c r="J2558">
        <v>0</v>
      </c>
      <c r="K2558" s="10">
        <f t="shared" si="234"/>
        <v>2.6764912280701755E-2</v>
      </c>
      <c r="L2558" s="10">
        <f t="shared" si="235"/>
        <v>0</v>
      </c>
      <c r="M2558" s="10">
        <f t="shared" si="236"/>
        <v>2.6764912280701755E-2</v>
      </c>
      <c r="O2558">
        <f t="shared" si="237"/>
        <v>1.0989074953947369E-2</v>
      </c>
      <c r="P2558">
        <f t="shared" si="239"/>
        <v>-21.108848962861867</v>
      </c>
      <c r="S2558">
        <f t="shared" si="238"/>
        <v>4.3956299815789475E-2</v>
      </c>
    </row>
    <row r="2559" spans="5:19" x14ac:dyDescent="0.25">
      <c r="E2559">
        <v>159</v>
      </c>
      <c r="F2559">
        <v>10</v>
      </c>
      <c r="G2559">
        <v>1.464375</v>
      </c>
      <c r="H2559">
        <v>276.11</v>
      </c>
      <c r="I2559">
        <v>71.343999999999994</v>
      </c>
      <c r="J2559">
        <v>0</v>
      </c>
      <c r="K2559" s="10">
        <f t="shared" si="234"/>
        <v>0.12516491228070176</v>
      </c>
      <c r="L2559" s="10">
        <f t="shared" si="235"/>
        <v>0</v>
      </c>
      <c r="M2559" s="10">
        <f t="shared" si="236"/>
        <v>0.12516491228070176</v>
      </c>
      <c r="O2559">
        <f t="shared" si="237"/>
        <v>5.1389916328947363E-2</v>
      </c>
      <c r="P2559">
        <f t="shared" si="239"/>
        <v>-21.160238879190814</v>
      </c>
      <c r="S2559">
        <f t="shared" si="238"/>
        <v>0.20555966531578945</v>
      </c>
    </row>
    <row r="2560" spans="5:19" x14ac:dyDescent="0.25">
      <c r="E2560">
        <v>159</v>
      </c>
      <c r="F2560">
        <v>11</v>
      </c>
      <c r="G2560">
        <v>1.464375</v>
      </c>
      <c r="H2560">
        <v>277.62</v>
      </c>
      <c r="I2560">
        <v>41.991999999999997</v>
      </c>
      <c r="J2560">
        <v>0</v>
      </c>
      <c r="K2560" s="10">
        <f t="shared" si="234"/>
        <v>7.3670175438596483E-2</v>
      </c>
      <c r="L2560" s="10">
        <f t="shared" si="235"/>
        <v>0</v>
      </c>
      <c r="M2560" s="10">
        <f t="shared" si="236"/>
        <v>7.3670175438596483E-2</v>
      </c>
      <c r="O2560">
        <f t="shared" si="237"/>
        <v>3.0247327967105258E-2</v>
      </c>
      <c r="P2560">
        <f t="shared" si="239"/>
        <v>-21.190486207157921</v>
      </c>
      <c r="S2560">
        <f t="shared" si="238"/>
        <v>0.12098931186842103</v>
      </c>
    </row>
    <row r="2561" spans="5:19" x14ac:dyDescent="0.25">
      <c r="E2561">
        <v>159</v>
      </c>
      <c r="F2561">
        <v>12</v>
      </c>
      <c r="G2561">
        <v>1.464375</v>
      </c>
      <c r="H2561">
        <v>255.97</v>
      </c>
      <c r="I2561">
        <v>0</v>
      </c>
      <c r="J2561">
        <v>3.9359999999999999</v>
      </c>
      <c r="K2561" s="10">
        <f t="shared" si="234"/>
        <v>0</v>
      </c>
      <c r="L2561" s="10">
        <f t="shared" si="235"/>
        <v>-6.9052631578947364E-3</v>
      </c>
      <c r="M2561" s="10">
        <f t="shared" si="236"/>
        <v>6.9052631578947364E-3</v>
      </c>
      <c r="O2561">
        <f t="shared" si="237"/>
        <v>-2.8351467631578943E-3</v>
      </c>
      <c r="P2561">
        <f t="shared" si="239"/>
        <v>-21.187651060394764</v>
      </c>
      <c r="S2561">
        <f t="shared" si="238"/>
        <v>-1.1340587052631577E-2</v>
      </c>
    </row>
    <row r="2562" spans="5:19" x14ac:dyDescent="0.25">
      <c r="E2562">
        <v>159</v>
      </c>
      <c r="F2562">
        <v>13</v>
      </c>
      <c r="G2562">
        <v>1.464375</v>
      </c>
      <c r="H2562">
        <v>97</v>
      </c>
      <c r="I2562">
        <v>70.951999999999998</v>
      </c>
      <c r="J2562">
        <v>0</v>
      </c>
      <c r="K2562" s="10">
        <f t="shared" si="234"/>
        <v>0.12447719298245613</v>
      </c>
      <c r="L2562" s="10">
        <f t="shared" si="235"/>
        <v>0</v>
      </c>
      <c r="M2562" s="10">
        <f t="shared" si="236"/>
        <v>0.12447719298245613</v>
      </c>
      <c r="O2562">
        <f t="shared" si="237"/>
        <v>5.1107554151315786E-2</v>
      </c>
      <c r="P2562">
        <f t="shared" si="239"/>
        <v>-21.238758614546079</v>
      </c>
      <c r="S2562">
        <f t="shared" si="238"/>
        <v>0.20443021660526314</v>
      </c>
    </row>
    <row r="2563" spans="5:19" x14ac:dyDescent="0.25">
      <c r="E2563">
        <v>159</v>
      </c>
      <c r="F2563">
        <v>14</v>
      </c>
      <c r="G2563">
        <v>1.464375</v>
      </c>
      <c r="H2563">
        <v>272.11</v>
      </c>
      <c r="I2563">
        <v>87.036000000000001</v>
      </c>
      <c r="J2563">
        <v>0</v>
      </c>
      <c r="K2563" s="10">
        <f t="shared" si="234"/>
        <v>0.15269473684210527</v>
      </c>
      <c r="L2563" s="10">
        <f t="shared" si="235"/>
        <v>0</v>
      </c>
      <c r="M2563" s="10">
        <f t="shared" si="236"/>
        <v>0.15269473684210527</v>
      </c>
      <c r="O2563">
        <f t="shared" si="237"/>
        <v>6.2693047174342112E-2</v>
      </c>
      <c r="P2563">
        <f t="shared" si="239"/>
        <v>-21.301451661720421</v>
      </c>
      <c r="S2563">
        <f t="shared" si="238"/>
        <v>0.25077218869736845</v>
      </c>
    </row>
    <row r="2564" spans="5:19" x14ac:dyDescent="0.25">
      <c r="E2564">
        <v>159</v>
      </c>
      <c r="F2564">
        <v>15</v>
      </c>
      <c r="G2564">
        <v>1.464375</v>
      </c>
      <c r="H2564">
        <v>266.64999999999998</v>
      </c>
      <c r="I2564">
        <v>75.975999999999999</v>
      </c>
      <c r="J2564">
        <v>0</v>
      </c>
      <c r="K2564" s="10">
        <f t="shared" si="234"/>
        <v>0.13329122807017543</v>
      </c>
      <c r="L2564" s="10">
        <f t="shared" si="235"/>
        <v>0</v>
      </c>
      <c r="M2564" s="10">
        <f t="shared" si="236"/>
        <v>0.13329122807017543</v>
      </c>
      <c r="O2564">
        <f t="shared" si="237"/>
        <v>5.4726400019736839E-2</v>
      </c>
      <c r="P2564">
        <f t="shared" si="239"/>
        <v>-21.356178061740156</v>
      </c>
      <c r="S2564">
        <f t="shared" si="238"/>
        <v>0.21890560007894735</v>
      </c>
    </row>
    <row r="2565" spans="5:19" x14ac:dyDescent="0.25">
      <c r="E2565">
        <v>159</v>
      </c>
      <c r="F2565">
        <v>16</v>
      </c>
      <c r="G2565">
        <v>1.464375</v>
      </c>
      <c r="H2565">
        <v>81.92</v>
      </c>
      <c r="I2565">
        <v>46.552</v>
      </c>
      <c r="J2565">
        <v>0</v>
      </c>
      <c r="K2565" s="10">
        <f t="shared" si="234"/>
        <v>8.167017543859649E-2</v>
      </c>
      <c r="L2565" s="10">
        <f t="shared" si="235"/>
        <v>0</v>
      </c>
      <c r="M2565" s="10">
        <f t="shared" si="236"/>
        <v>8.167017543859649E-2</v>
      </c>
      <c r="O2565">
        <f t="shared" si="237"/>
        <v>3.3531949217105263E-2</v>
      </c>
      <c r="P2565">
        <f t="shared" si="239"/>
        <v>-21.389710010957263</v>
      </c>
      <c r="S2565">
        <f t="shared" si="238"/>
        <v>0.13412779686842105</v>
      </c>
    </row>
    <row r="2566" spans="5:19" x14ac:dyDescent="0.25">
      <c r="E2566">
        <v>160</v>
      </c>
      <c r="F2566">
        <v>1</v>
      </c>
      <c r="G2566">
        <v>2.875</v>
      </c>
      <c r="H2566">
        <v>79.14</v>
      </c>
      <c r="I2566">
        <v>0</v>
      </c>
      <c r="J2566">
        <v>33.536000000000001</v>
      </c>
      <c r="K2566" s="10">
        <f t="shared" si="234"/>
        <v>0</v>
      </c>
      <c r="L2566" s="10">
        <f t="shared" si="235"/>
        <v>-5.8835087719298247E-2</v>
      </c>
      <c r="M2566" s="10">
        <f t="shared" si="236"/>
        <v>5.8835087719298247E-2</v>
      </c>
      <c r="O2566">
        <f t="shared" si="237"/>
        <v>-2.4156372421052633E-2</v>
      </c>
      <c r="P2566">
        <f t="shared" si="239"/>
        <v>-21.365553638536209</v>
      </c>
      <c r="S2566">
        <f t="shared" si="238"/>
        <v>-9.662548968421053E-2</v>
      </c>
    </row>
    <row r="2567" spans="5:19" x14ac:dyDescent="0.25">
      <c r="E2567">
        <v>160</v>
      </c>
      <c r="F2567">
        <v>2</v>
      </c>
      <c r="G2567">
        <v>2.875</v>
      </c>
      <c r="H2567">
        <v>89.78</v>
      </c>
      <c r="I2567">
        <v>103.268</v>
      </c>
      <c r="J2567">
        <v>0</v>
      </c>
      <c r="K2567" s="10">
        <f t="shared" ref="K2567:K2630" si="240">I2567/$G$3</f>
        <v>0.1811719298245614</v>
      </c>
      <c r="L2567" s="10">
        <f t="shared" ref="L2567:L2630" si="241">-J2567/$G$3</f>
        <v>0</v>
      </c>
      <c r="M2567" s="10">
        <f t="shared" ref="M2567:M2630" si="242">J2567/$G$3 +I2567/$G$3</f>
        <v>0.1811719298245614</v>
      </c>
      <c r="O2567">
        <f t="shared" ref="O2567:O2630" si="243">(K2567*$J$2+L2567*$J$2)*0.25</f>
        <v>7.4385146325657889E-2</v>
      </c>
      <c r="P2567">
        <f t="shared" si="239"/>
        <v>-21.439938784861866</v>
      </c>
      <c r="S2567">
        <f t="shared" ref="S2567:S2630" si="244">(K2567*$J$2+L2567*$J$2)</f>
        <v>0.29754058530263156</v>
      </c>
    </row>
    <row r="2568" spans="5:19" x14ac:dyDescent="0.25">
      <c r="E2568">
        <v>160</v>
      </c>
      <c r="F2568">
        <v>3</v>
      </c>
      <c r="G2568">
        <v>2.875</v>
      </c>
      <c r="H2568">
        <v>91.1</v>
      </c>
      <c r="I2568">
        <v>92.5</v>
      </c>
      <c r="J2568">
        <v>0</v>
      </c>
      <c r="K2568" s="10">
        <f t="shared" si="240"/>
        <v>0.16228070175438597</v>
      </c>
      <c r="L2568" s="10">
        <f t="shared" si="241"/>
        <v>0</v>
      </c>
      <c r="M2568" s="10">
        <f t="shared" si="242"/>
        <v>0.16228070175438597</v>
      </c>
      <c r="O2568">
        <f t="shared" si="243"/>
        <v>6.6628830180921056E-2</v>
      </c>
      <c r="P2568">
        <f t="shared" ref="P2568:P2631" si="245">P2567-O2568</f>
        <v>-21.506567615042787</v>
      </c>
      <c r="S2568">
        <f t="shared" si="244"/>
        <v>0.26651532072368422</v>
      </c>
    </row>
    <row r="2569" spans="5:19" x14ac:dyDescent="0.25">
      <c r="E2569">
        <v>160</v>
      </c>
      <c r="F2569">
        <v>4</v>
      </c>
      <c r="G2569">
        <v>2.875</v>
      </c>
      <c r="H2569">
        <v>88.35</v>
      </c>
      <c r="I2569">
        <v>135.31200000000001</v>
      </c>
      <c r="J2569">
        <v>0</v>
      </c>
      <c r="K2569" s="10">
        <f t="shared" si="240"/>
        <v>0.23738947368421054</v>
      </c>
      <c r="L2569" s="10">
        <f t="shared" si="241"/>
        <v>0</v>
      </c>
      <c r="M2569" s="10">
        <f t="shared" si="242"/>
        <v>0.23738947368421054</v>
      </c>
      <c r="O2569">
        <f t="shared" si="243"/>
        <v>9.7466813723684209E-2</v>
      </c>
      <c r="P2569">
        <f t="shared" si="245"/>
        <v>-21.604034428766472</v>
      </c>
      <c r="S2569">
        <f t="shared" si="244"/>
        <v>0.38986725489473684</v>
      </c>
    </row>
    <row r="2570" spans="5:19" x14ac:dyDescent="0.25">
      <c r="E2570">
        <v>160</v>
      </c>
      <c r="F2570">
        <v>5</v>
      </c>
      <c r="G2570">
        <v>2.875</v>
      </c>
      <c r="H2570">
        <v>79.64</v>
      </c>
      <c r="I2570">
        <v>0</v>
      </c>
      <c r="J2570">
        <v>72.260000000000005</v>
      </c>
      <c r="K2570" s="10">
        <f t="shared" si="240"/>
        <v>0</v>
      </c>
      <c r="L2570" s="10">
        <f t="shared" si="241"/>
        <v>-0.12677192982456142</v>
      </c>
      <c r="M2570" s="10">
        <f t="shared" si="242"/>
        <v>0.12677192982456142</v>
      </c>
      <c r="O2570">
        <f t="shared" si="243"/>
        <v>-5.2049721825657903E-2</v>
      </c>
      <c r="P2570">
        <f t="shared" si="245"/>
        <v>-21.551984706940814</v>
      </c>
      <c r="S2570">
        <f t="shared" si="244"/>
        <v>-0.20819888730263161</v>
      </c>
    </row>
    <row r="2571" spans="5:19" x14ac:dyDescent="0.25">
      <c r="E2571">
        <v>160</v>
      </c>
      <c r="F2571">
        <v>6</v>
      </c>
      <c r="G2571">
        <v>2.875</v>
      </c>
      <c r="H2571">
        <v>80.78</v>
      </c>
      <c r="I2571">
        <v>96.188000000000002</v>
      </c>
      <c r="J2571">
        <v>0</v>
      </c>
      <c r="K2571" s="10">
        <f t="shared" si="240"/>
        <v>0.16875087719298246</v>
      </c>
      <c r="L2571" s="10">
        <f t="shared" si="241"/>
        <v>0</v>
      </c>
      <c r="M2571" s="10">
        <f t="shared" si="242"/>
        <v>0.16875087719298246</v>
      </c>
      <c r="O2571">
        <f t="shared" si="243"/>
        <v>6.9285339648026315E-2</v>
      </c>
      <c r="P2571">
        <f t="shared" si="245"/>
        <v>-21.62127004658884</v>
      </c>
      <c r="S2571">
        <f t="shared" si="244"/>
        <v>0.27714135859210526</v>
      </c>
    </row>
    <row r="2572" spans="5:19" x14ac:dyDescent="0.25">
      <c r="E2572">
        <v>160</v>
      </c>
      <c r="F2572">
        <v>7</v>
      </c>
      <c r="G2572">
        <v>2.875</v>
      </c>
      <c r="H2572">
        <v>250.71</v>
      </c>
      <c r="I2572">
        <v>87.444000000000003</v>
      </c>
      <c r="J2572">
        <v>0</v>
      </c>
      <c r="K2572" s="10">
        <f t="shared" si="240"/>
        <v>0.15341052631578947</v>
      </c>
      <c r="L2572" s="10">
        <f t="shared" si="241"/>
        <v>0</v>
      </c>
      <c r="M2572" s="10">
        <f t="shared" si="242"/>
        <v>0.15341052631578947</v>
      </c>
      <c r="O2572">
        <f t="shared" si="243"/>
        <v>6.2986934338815789E-2</v>
      </c>
      <c r="P2572">
        <f t="shared" si="245"/>
        <v>-21.684256980927657</v>
      </c>
      <c r="S2572">
        <f t="shared" si="244"/>
        <v>0.25194773735526316</v>
      </c>
    </row>
    <row r="2573" spans="5:19" x14ac:dyDescent="0.25">
      <c r="E2573">
        <v>160</v>
      </c>
      <c r="F2573">
        <v>8</v>
      </c>
      <c r="G2573">
        <v>2.875</v>
      </c>
      <c r="H2573">
        <v>97</v>
      </c>
      <c r="I2573">
        <v>10.676</v>
      </c>
      <c r="J2573">
        <v>0</v>
      </c>
      <c r="K2573" s="10">
        <f t="shared" si="240"/>
        <v>1.872982456140351E-2</v>
      </c>
      <c r="L2573" s="10">
        <f t="shared" si="241"/>
        <v>0</v>
      </c>
      <c r="M2573" s="10">
        <f t="shared" si="242"/>
        <v>1.872982456140351E-2</v>
      </c>
      <c r="O2573">
        <f t="shared" si="243"/>
        <v>7.6900474703947364E-3</v>
      </c>
      <c r="P2573">
        <f t="shared" si="245"/>
        <v>-21.691947028398051</v>
      </c>
      <c r="S2573">
        <f t="shared" si="244"/>
        <v>3.0760189881578946E-2</v>
      </c>
    </row>
    <row r="2574" spans="5:19" x14ac:dyDescent="0.25">
      <c r="E2574">
        <v>160</v>
      </c>
      <c r="F2574">
        <v>9</v>
      </c>
      <c r="G2574">
        <v>2.875</v>
      </c>
      <c r="H2574">
        <v>251.4</v>
      </c>
      <c r="I2574">
        <v>0</v>
      </c>
      <c r="J2574">
        <v>34.880000000000003</v>
      </c>
      <c r="K2574" s="10">
        <f t="shared" si="240"/>
        <v>0</v>
      </c>
      <c r="L2574" s="10">
        <f t="shared" si="241"/>
        <v>-6.1192982456140355E-2</v>
      </c>
      <c r="M2574" s="10">
        <f t="shared" si="242"/>
        <v>6.1192982456140355E-2</v>
      </c>
      <c r="O2574">
        <f t="shared" si="243"/>
        <v>-2.5124471315789473E-2</v>
      </c>
      <c r="P2574">
        <f t="shared" si="245"/>
        <v>-21.666822557082263</v>
      </c>
      <c r="S2574">
        <f t="shared" si="244"/>
        <v>-0.10049788526315789</v>
      </c>
    </row>
    <row r="2575" spans="5:19" x14ac:dyDescent="0.25">
      <c r="E2575">
        <v>160</v>
      </c>
      <c r="F2575">
        <v>10</v>
      </c>
      <c r="G2575">
        <v>2.875</v>
      </c>
      <c r="H2575">
        <v>251.46</v>
      </c>
      <c r="I2575">
        <v>62.664000000000001</v>
      </c>
      <c r="J2575">
        <v>0</v>
      </c>
      <c r="K2575" s="10">
        <f t="shared" si="240"/>
        <v>0.10993684210526317</v>
      </c>
      <c r="L2575" s="10">
        <f t="shared" si="241"/>
        <v>0</v>
      </c>
      <c r="M2575" s="10">
        <f t="shared" si="242"/>
        <v>0.10993684210526317</v>
      </c>
      <c r="O2575">
        <f t="shared" si="243"/>
        <v>4.5137610967105266E-2</v>
      </c>
      <c r="P2575">
        <f t="shared" si="245"/>
        <v>-21.711960168049369</v>
      </c>
      <c r="S2575">
        <f t="shared" si="244"/>
        <v>0.18055044386842106</v>
      </c>
    </row>
    <row r="2576" spans="5:19" x14ac:dyDescent="0.25">
      <c r="E2576">
        <v>160</v>
      </c>
      <c r="F2576">
        <v>11</v>
      </c>
      <c r="G2576">
        <v>2.875</v>
      </c>
      <c r="H2576">
        <v>250.44</v>
      </c>
      <c r="I2576">
        <v>12.128</v>
      </c>
      <c r="J2576">
        <v>0</v>
      </c>
      <c r="K2576" s="10">
        <f t="shared" si="240"/>
        <v>2.1277192982456141E-2</v>
      </c>
      <c r="L2576" s="10">
        <f t="shared" si="241"/>
        <v>0</v>
      </c>
      <c r="M2576" s="10">
        <f t="shared" si="242"/>
        <v>2.1277192982456141E-2</v>
      </c>
      <c r="O2576">
        <f t="shared" si="243"/>
        <v>8.7359400263157892E-3</v>
      </c>
      <c r="P2576">
        <f t="shared" si="245"/>
        <v>-21.720696108075686</v>
      </c>
      <c r="S2576">
        <f t="shared" si="244"/>
        <v>3.4943760105263157E-2</v>
      </c>
    </row>
    <row r="2577" spans="5:19" x14ac:dyDescent="0.25">
      <c r="E2577">
        <v>160</v>
      </c>
      <c r="F2577">
        <v>12</v>
      </c>
      <c r="G2577">
        <v>2.875</v>
      </c>
      <c r="H2577">
        <v>251.53</v>
      </c>
      <c r="I2577">
        <v>4.3559999999999999</v>
      </c>
      <c r="J2577">
        <v>0</v>
      </c>
      <c r="K2577" s="10">
        <f t="shared" si="240"/>
        <v>7.6421052631578945E-3</v>
      </c>
      <c r="L2577" s="10">
        <f t="shared" si="241"/>
        <v>0</v>
      </c>
      <c r="M2577" s="10">
        <f t="shared" si="242"/>
        <v>7.6421052631578945E-3</v>
      </c>
      <c r="O2577">
        <f t="shared" si="243"/>
        <v>3.1376776677631574E-3</v>
      </c>
      <c r="P2577">
        <f t="shared" si="245"/>
        <v>-21.723833785743448</v>
      </c>
      <c r="S2577">
        <f t="shared" si="244"/>
        <v>1.255071067105263E-2</v>
      </c>
    </row>
    <row r="2578" spans="5:19" x14ac:dyDescent="0.25">
      <c r="E2578">
        <v>160</v>
      </c>
      <c r="F2578">
        <v>13</v>
      </c>
      <c r="G2578">
        <v>2.875</v>
      </c>
      <c r="H2578">
        <v>69.400000000000006</v>
      </c>
      <c r="I2578">
        <v>112.152</v>
      </c>
      <c r="J2578">
        <v>0</v>
      </c>
      <c r="K2578" s="10">
        <f t="shared" si="240"/>
        <v>0.1967578947368421</v>
      </c>
      <c r="L2578" s="10">
        <f t="shared" si="241"/>
        <v>0</v>
      </c>
      <c r="M2578" s="10">
        <f t="shared" si="242"/>
        <v>0.1967578947368421</v>
      </c>
      <c r="O2578">
        <f t="shared" si="243"/>
        <v>8.0784395269736839E-2</v>
      </c>
      <c r="P2578">
        <f t="shared" si="245"/>
        <v>-21.804618181013186</v>
      </c>
      <c r="S2578">
        <f t="shared" si="244"/>
        <v>0.32313758107894736</v>
      </c>
    </row>
    <row r="2579" spans="5:19" x14ac:dyDescent="0.25">
      <c r="E2579">
        <v>160</v>
      </c>
      <c r="F2579">
        <v>14</v>
      </c>
      <c r="G2579">
        <v>2.875</v>
      </c>
      <c r="H2579">
        <v>251.62</v>
      </c>
      <c r="I2579">
        <v>47.204000000000001</v>
      </c>
      <c r="J2579">
        <v>0</v>
      </c>
      <c r="K2579" s="10">
        <f t="shared" si="240"/>
        <v>8.2814035087719298E-2</v>
      </c>
      <c r="L2579" s="10">
        <f t="shared" si="241"/>
        <v>0</v>
      </c>
      <c r="M2579" s="10">
        <f t="shared" si="242"/>
        <v>8.2814035087719298E-2</v>
      </c>
      <c r="O2579">
        <f t="shared" si="243"/>
        <v>3.4001592430921053E-2</v>
      </c>
      <c r="P2579">
        <f t="shared" si="245"/>
        <v>-21.838619773444108</v>
      </c>
      <c r="S2579">
        <f t="shared" si="244"/>
        <v>0.13600636972368421</v>
      </c>
    </row>
    <row r="2580" spans="5:19" x14ac:dyDescent="0.25">
      <c r="E2580">
        <v>160</v>
      </c>
      <c r="F2580">
        <v>15</v>
      </c>
      <c r="G2580">
        <v>2.875</v>
      </c>
      <c r="H2580">
        <v>252.28</v>
      </c>
      <c r="I2580">
        <v>12.56</v>
      </c>
      <c r="J2580">
        <v>0</v>
      </c>
      <c r="K2580" s="10">
        <f t="shared" si="240"/>
        <v>2.2035087719298248E-2</v>
      </c>
      <c r="L2580" s="10">
        <f t="shared" si="241"/>
        <v>0</v>
      </c>
      <c r="M2580" s="10">
        <f t="shared" si="242"/>
        <v>2.2035087719298248E-2</v>
      </c>
      <c r="O2580">
        <f t="shared" si="243"/>
        <v>9.0471146710526321E-3</v>
      </c>
      <c r="P2580">
        <f t="shared" si="245"/>
        <v>-21.84766688811516</v>
      </c>
      <c r="S2580">
        <f t="shared" si="244"/>
        <v>3.6188458684210528E-2</v>
      </c>
    </row>
    <row r="2581" spans="5:19" x14ac:dyDescent="0.25">
      <c r="E2581">
        <v>160</v>
      </c>
      <c r="F2581">
        <v>16</v>
      </c>
      <c r="G2581">
        <v>2.875</v>
      </c>
      <c r="H2581">
        <v>250.85</v>
      </c>
      <c r="I2581">
        <v>0</v>
      </c>
      <c r="J2581">
        <v>20.295999999999999</v>
      </c>
      <c r="K2581" s="10">
        <f t="shared" si="240"/>
        <v>0</v>
      </c>
      <c r="L2581" s="10">
        <f t="shared" si="241"/>
        <v>-3.560701754385965E-2</v>
      </c>
      <c r="M2581" s="10">
        <f t="shared" si="242"/>
        <v>3.560701754385965E-2</v>
      </c>
      <c r="O2581">
        <f t="shared" si="243"/>
        <v>-1.4619445809210525E-2</v>
      </c>
      <c r="P2581">
        <f t="shared" si="245"/>
        <v>-21.833047442305951</v>
      </c>
      <c r="S2581">
        <f t="shared" si="244"/>
        <v>-5.84777832368421E-2</v>
      </c>
    </row>
    <row r="2582" spans="5:19" x14ac:dyDescent="0.25">
      <c r="E2582">
        <v>161</v>
      </c>
      <c r="F2582">
        <v>1</v>
      </c>
      <c r="G2582">
        <v>2.5625</v>
      </c>
      <c r="H2582">
        <v>72</v>
      </c>
      <c r="I2582">
        <v>155.024</v>
      </c>
      <c r="J2582">
        <v>0</v>
      </c>
      <c r="K2582" s="10">
        <f t="shared" si="240"/>
        <v>0.27197192982456142</v>
      </c>
      <c r="L2582" s="10">
        <f t="shared" si="241"/>
        <v>0</v>
      </c>
      <c r="M2582" s="10">
        <f t="shared" si="242"/>
        <v>0.27197192982456142</v>
      </c>
      <c r="O2582">
        <f t="shared" si="243"/>
        <v>0.1116655975131579</v>
      </c>
      <c r="P2582">
        <f t="shared" si="245"/>
        <v>-21.94471303981911</v>
      </c>
      <c r="S2582">
        <f t="shared" si="244"/>
        <v>0.44666239005263159</v>
      </c>
    </row>
    <row r="2583" spans="5:19" x14ac:dyDescent="0.25">
      <c r="E2583">
        <v>161</v>
      </c>
      <c r="F2583">
        <v>2</v>
      </c>
      <c r="G2583">
        <v>2.5625</v>
      </c>
      <c r="H2583">
        <v>66.89</v>
      </c>
      <c r="I2583">
        <v>0</v>
      </c>
      <c r="J2583">
        <v>26.776</v>
      </c>
      <c r="K2583" s="10">
        <f t="shared" si="240"/>
        <v>0</v>
      </c>
      <c r="L2583" s="10">
        <f t="shared" si="241"/>
        <v>-4.6975438596491226E-2</v>
      </c>
      <c r="M2583" s="10">
        <f t="shared" si="242"/>
        <v>4.6975438596491226E-2</v>
      </c>
      <c r="O2583">
        <f t="shared" si="243"/>
        <v>-1.9287065480263155E-2</v>
      </c>
      <c r="P2583">
        <f t="shared" si="245"/>
        <v>-21.925425974338847</v>
      </c>
      <c r="S2583">
        <f t="shared" si="244"/>
        <v>-7.7148261921052619E-2</v>
      </c>
    </row>
    <row r="2584" spans="5:19" x14ac:dyDescent="0.25">
      <c r="E2584">
        <v>161</v>
      </c>
      <c r="F2584">
        <v>3</v>
      </c>
      <c r="G2584">
        <v>2.5625</v>
      </c>
      <c r="H2584">
        <v>66.09</v>
      </c>
      <c r="I2584">
        <v>0</v>
      </c>
      <c r="J2584">
        <v>20.611999999999998</v>
      </c>
      <c r="K2584" s="10">
        <f t="shared" si="240"/>
        <v>0</v>
      </c>
      <c r="L2584" s="10">
        <f t="shared" si="241"/>
        <v>-3.6161403508771929E-2</v>
      </c>
      <c r="M2584" s="10">
        <f t="shared" si="242"/>
        <v>3.6161403508771929E-2</v>
      </c>
      <c r="O2584">
        <f t="shared" si="243"/>
        <v>-1.4847064299342105E-2</v>
      </c>
      <c r="P2584">
        <f t="shared" si="245"/>
        <v>-21.910578910039504</v>
      </c>
      <c r="S2584">
        <f t="shared" si="244"/>
        <v>-5.938825719736842E-2</v>
      </c>
    </row>
    <row r="2585" spans="5:19" x14ac:dyDescent="0.25">
      <c r="E2585">
        <v>161</v>
      </c>
      <c r="F2585">
        <v>4</v>
      </c>
      <c r="G2585">
        <v>2.5625</v>
      </c>
      <c r="H2585">
        <v>66.33</v>
      </c>
      <c r="I2585">
        <v>0</v>
      </c>
      <c r="J2585">
        <v>3.552</v>
      </c>
      <c r="K2585" s="10">
        <f t="shared" si="240"/>
        <v>0</v>
      </c>
      <c r="L2585" s="10">
        <f t="shared" si="241"/>
        <v>-6.2315789473684213E-3</v>
      </c>
      <c r="M2585" s="10">
        <f t="shared" si="242"/>
        <v>6.2315789473684213E-3</v>
      </c>
      <c r="O2585">
        <f t="shared" si="243"/>
        <v>-2.5585470789473686E-3</v>
      </c>
      <c r="P2585">
        <f t="shared" si="245"/>
        <v>-21.908020362960556</v>
      </c>
      <c r="S2585">
        <f t="shared" si="244"/>
        <v>-1.0234188315789474E-2</v>
      </c>
    </row>
    <row r="2586" spans="5:19" x14ac:dyDescent="0.25">
      <c r="E2586">
        <v>161</v>
      </c>
      <c r="F2586">
        <v>5</v>
      </c>
      <c r="G2586">
        <v>2.5625</v>
      </c>
      <c r="H2586">
        <v>67.28</v>
      </c>
      <c r="I2586">
        <v>140.15199999999999</v>
      </c>
      <c r="J2586">
        <v>0</v>
      </c>
      <c r="K2586" s="10">
        <f t="shared" si="240"/>
        <v>0.24588070175438595</v>
      </c>
      <c r="L2586" s="10">
        <f t="shared" si="241"/>
        <v>0</v>
      </c>
      <c r="M2586" s="10">
        <f t="shared" si="242"/>
        <v>0.24588070175438595</v>
      </c>
      <c r="O2586">
        <f t="shared" si="243"/>
        <v>0.10095312224342104</v>
      </c>
      <c r="P2586">
        <f t="shared" si="245"/>
        <v>-22.008973485203978</v>
      </c>
      <c r="S2586">
        <f t="shared" si="244"/>
        <v>0.40381248897368416</v>
      </c>
    </row>
    <row r="2587" spans="5:19" x14ac:dyDescent="0.25">
      <c r="E2587">
        <v>161</v>
      </c>
      <c r="F2587">
        <v>6</v>
      </c>
      <c r="G2587">
        <v>2.5625</v>
      </c>
      <c r="H2587">
        <v>70.06</v>
      </c>
      <c r="I2587">
        <v>0</v>
      </c>
      <c r="J2587">
        <v>49.616</v>
      </c>
      <c r="K2587" s="10">
        <f t="shared" si="240"/>
        <v>0</v>
      </c>
      <c r="L2587" s="10">
        <f t="shared" si="241"/>
        <v>-8.7045614035087718E-2</v>
      </c>
      <c r="M2587" s="10">
        <f t="shared" si="242"/>
        <v>8.7045614035087718E-2</v>
      </c>
      <c r="O2587">
        <f t="shared" si="243"/>
        <v>-3.5738984197368422E-2</v>
      </c>
      <c r="P2587">
        <f t="shared" si="245"/>
        <v>-21.973234501006608</v>
      </c>
      <c r="S2587">
        <f t="shared" si="244"/>
        <v>-0.14295593678947369</v>
      </c>
    </row>
    <row r="2588" spans="5:19" x14ac:dyDescent="0.25">
      <c r="E2588">
        <v>161</v>
      </c>
      <c r="F2588">
        <v>7</v>
      </c>
      <c r="G2588">
        <v>2.5625</v>
      </c>
      <c r="H2588">
        <v>200.55</v>
      </c>
      <c r="I2588">
        <v>0</v>
      </c>
      <c r="J2588">
        <v>57.124000000000002</v>
      </c>
      <c r="K2588" s="10">
        <f t="shared" si="240"/>
        <v>0</v>
      </c>
      <c r="L2588" s="10">
        <f t="shared" si="241"/>
        <v>-0.10021754385964912</v>
      </c>
      <c r="M2588" s="10">
        <f t="shared" si="242"/>
        <v>0.10021754385964912</v>
      </c>
      <c r="O2588">
        <f t="shared" si="243"/>
        <v>-4.114708427302631E-2</v>
      </c>
      <c r="P2588">
        <f t="shared" si="245"/>
        <v>-21.932087416733584</v>
      </c>
      <c r="S2588">
        <f t="shared" si="244"/>
        <v>-0.16458833709210524</v>
      </c>
    </row>
    <row r="2589" spans="5:19" x14ac:dyDescent="0.25">
      <c r="E2589">
        <v>161</v>
      </c>
      <c r="F2589">
        <v>8</v>
      </c>
      <c r="G2589">
        <v>2.5625</v>
      </c>
      <c r="H2589">
        <v>64.790000000000006</v>
      </c>
      <c r="I2589">
        <v>0</v>
      </c>
      <c r="J2589">
        <v>113.604</v>
      </c>
      <c r="K2589" s="10">
        <f t="shared" si="240"/>
        <v>0</v>
      </c>
      <c r="L2589" s="10">
        <f t="shared" si="241"/>
        <v>-0.19930526315789474</v>
      </c>
      <c r="M2589" s="10">
        <f t="shared" si="242"/>
        <v>0.19930526315789474</v>
      </c>
      <c r="O2589">
        <f t="shared" si="243"/>
        <v>-8.1830287825657891E-2</v>
      </c>
      <c r="P2589">
        <f t="shared" si="245"/>
        <v>-21.850257128907927</v>
      </c>
      <c r="S2589">
        <f t="shared" si="244"/>
        <v>-0.32732115130263156</v>
      </c>
    </row>
    <row r="2590" spans="5:19" x14ac:dyDescent="0.25">
      <c r="E2590">
        <v>161</v>
      </c>
      <c r="F2590">
        <v>9</v>
      </c>
      <c r="G2590">
        <v>2.5625</v>
      </c>
      <c r="H2590">
        <v>239.22</v>
      </c>
      <c r="I2590">
        <v>219.39599999999999</v>
      </c>
      <c r="J2590">
        <v>0</v>
      </c>
      <c r="K2590" s="10">
        <f t="shared" si="240"/>
        <v>0.38490526315789469</v>
      </c>
      <c r="L2590" s="10">
        <f t="shared" si="241"/>
        <v>0</v>
      </c>
      <c r="M2590" s="10">
        <f t="shared" si="242"/>
        <v>0.38490526315789469</v>
      </c>
      <c r="O2590">
        <f t="shared" si="243"/>
        <v>0.15803350082565787</v>
      </c>
      <c r="P2590">
        <f t="shared" si="245"/>
        <v>-22.008290629733583</v>
      </c>
      <c r="S2590">
        <f t="shared" si="244"/>
        <v>0.63213400330263148</v>
      </c>
    </row>
    <row r="2591" spans="5:19" x14ac:dyDescent="0.25">
      <c r="E2591">
        <v>161</v>
      </c>
      <c r="F2591">
        <v>10</v>
      </c>
      <c r="G2591">
        <v>2.5625</v>
      </c>
      <c r="H2591">
        <v>247.98</v>
      </c>
      <c r="I2591">
        <v>29.9</v>
      </c>
      <c r="J2591">
        <v>0</v>
      </c>
      <c r="K2591" s="10">
        <f t="shared" si="240"/>
        <v>5.2456140350877194E-2</v>
      </c>
      <c r="L2591" s="10">
        <f t="shared" si="241"/>
        <v>0</v>
      </c>
      <c r="M2591" s="10">
        <f t="shared" si="242"/>
        <v>5.2456140350877194E-2</v>
      </c>
      <c r="O2591">
        <f t="shared" si="243"/>
        <v>2.1537319161184211E-2</v>
      </c>
      <c r="P2591">
        <f t="shared" si="245"/>
        <v>-22.029827948894766</v>
      </c>
      <c r="S2591">
        <f t="shared" si="244"/>
        <v>8.6149276644736844E-2</v>
      </c>
    </row>
    <row r="2592" spans="5:19" x14ac:dyDescent="0.25">
      <c r="E2592">
        <v>161</v>
      </c>
      <c r="F2592">
        <v>11</v>
      </c>
      <c r="G2592">
        <v>2.5625</v>
      </c>
      <c r="H2592">
        <v>250.45</v>
      </c>
      <c r="I2592">
        <v>77.92</v>
      </c>
      <c r="J2592">
        <v>0</v>
      </c>
      <c r="K2592" s="10">
        <f t="shared" si="240"/>
        <v>0.13670175438596491</v>
      </c>
      <c r="L2592" s="10">
        <f t="shared" si="241"/>
        <v>0</v>
      </c>
      <c r="M2592" s="10">
        <f t="shared" si="242"/>
        <v>0.13670175438596491</v>
      </c>
      <c r="O2592">
        <f t="shared" si="243"/>
        <v>5.6126685921052626E-2</v>
      </c>
      <c r="P2592">
        <f t="shared" si="245"/>
        <v>-22.08595463481582</v>
      </c>
      <c r="S2592">
        <f t="shared" si="244"/>
        <v>0.2245067436842105</v>
      </c>
    </row>
    <row r="2593" spans="5:19" x14ac:dyDescent="0.25">
      <c r="E2593">
        <v>161</v>
      </c>
      <c r="F2593">
        <v>12</v>
      </c>
      <c r="G2593">
        <v>2.5625</v>
      </c>
      <c r="H2593">
        <v>249.99</v>
      </c>
      <c r="I2593">
        <v>0</v>
      </c>
      <c r="J2593">
        <v>13.272</v>
      </c>
      <c r="K2593" s="10">
        <f t="shared" si="240"/>
        <v>0</v>
      </c>
      <c r="L2593" s="10">
        <f t="shared" si="241"/>
        <v>-2.3284210526315789E-2</v>
      </c>
      <c r="M2593" s="10">
        <f t="shared" si="242"/>
        <v>2.3284210526315789E-2</v>
      </c>
      <c r="O2593">
        <f t="shared" si="243"/>
        <v>-9.5599765855263145E-3</v>
      </c>
      <c r="P2593">
        <f t="shared" si="245"/>
        <v>-22.076394658230296</v>
      </c>
      <c r="S2593">
        <f t="shared" si="244"/>
        <v>-3.8239906342105258E-2</v>
      </c>
    </row>
    <row r="2594" spans="5:19" x14ac:dyDescent="0.25">
      <c r="E2594">
        <v>161</v>
      </c>
      <c r="F2594">
        <v>13</v>
      </c>
      <c r="G2594">
        <v>2.5625</v>
      </c>
      <c r="H2594">
        <v>250.67</v>
      </c>
      <c r="I2594">
        <v>179.792</v>
      </c>
      <c r="J2594">
        <v>0</v>
      </c>
      <c r="K2594" s="10">
        <f t="shared" si="240"/>
        <v>0.31542456140350877</v>
      </c>
      <c r="L2594" s="10">
        <f t="shared" si="241"/>
        <v>0</v>
      </c>
      <c r="M2594" s="10">
        <f t="shared" si="242"/>
        <v>0.31542456140350877</v>
      </c>
      <c r="O2594">
        <f t="shared" si="243"/>
        <v>0.12950627714473684</v>
      </c>
      <c r="P2594">
        <f t="shared" si="245"/>
        <v>-22.205900935375034</v>
      </c>
      <c r="S2594">
        <f t="shared" si="244"/>
        <v>0.51802510857894735</v>
      </c>
    </row>
    <row r="2595" spans="5:19" x14ac:dyDescent="0.25">
      <c r="E2595">
        <v>161</v>
      </c>
      <c r="F2595">
        <v>14</v>
      </c>
      <c r="G2595">
        <v>2.5625</v>
      </c>
      <c r="H2595">
        <v>250.85</v>
      </c>
      <c r="I2595">
        <v>0</v>
      </c>
      <c r="J2595">
        <v>9.6959999999999997</v>
      </c>
      <c r="K2595" s="10">
        <f t="shared" si="240"/>
        <v>0</v>
      </c>
      <c r="L2595" s="10">
        <f t="shared" si="241"/>
        <v>-1.7010526315789472E-2</v>
      </c>
      <c r="M2595" s="10">
        <f t="shared" si="242"/>
        <v>1.7010526315789472E-2</v>
      </c>
      <c r="O2595">
        <f t="shared" si="243"/>
        <v>-6.9841420263157886E-3</v>
      </c>
      <c r="P2595">
        <f t="shared" si="245"/>
        <v>-22.198916793348719</v>
      </c>
      <c r="S2595">
        <f t="shared" si="244"/>
        <v>-2.7936568105263154E-2</v>
      </c>
    </row>
    <row r="2596" spans="5:19" x14ac:dyDescent="0.25">
      <c r="E2596">
        <v>161</v>
      </c>
      <c r="F2596">
        <v>15</v>
      </c>
      <c r="G2596">
        <v>2.5625</v>
      </c>
      <c r="H2596">
        <v>692.4</v>
      </c>
      <c r="I2596">
        <v>27.611999999999998</v>
      </c>
      <c r="J2596">
        <v>0</v>
      </c>
      <c r="K2596" s="10">
        <f t="shared" si="240"/>
        <v>4.8442105263157891E-2</v>
      </c>
      <c r="L2596" s="10">
        <f t="shared" si="241"/>
        <v>0</v>
      </c>
      <c r="M2596" s="10">
        <f t="shared" si="242"/>
        <v>4.8442105263157891E-2</v>
      </c>
      <c r="O2596">
        <f t="shared" si="243"/>
        <v>1.9889246042763153E-2</v>
      </c>
      <c r="P2596">
        <f t="shared" si="245"/>
        <v>-22.218806039391481</v>
      </c>
      <c r="S2596">
        <f t="shared" si="244"/>
        <v>7.9556984171052614E-2</v>
      </c>
    </row>
    <row r="2597" spans="5:19" x14ac:dyDescent="0.25">
      <c r="E2597">
        <v>161</v>
      </c>
      <c r="F2597">
        <v>16</v>
      </c>
      <c r="G2597">
        <v>2.5625</v>
      </c>
      <c r="H2597">
        <v>250.42</v>
      </c>
      <c r="I2597">
        <v>0</v>
      </c>
      <c r="J2597">
        <v>75.760000000000005</v>
      </c>
      <c r="K2597" s="10">
        <f t="shared" si="240"/>
        <v>0</v>
      </c>
      <c r="L2597" s="10">
        <f t="shared" si="241"/>
        <v>-0.1329122807017544</v>
      </c>
      <c r="M2597" s="10">
        <f t="shared" si="242"/>
        <v>0.1329122807017544</v>
      </c>
      <c r="O2597">
        <f t="shared" si="243"/>
        <v>-5.4570812697368423E-2</v>
      </c>
      <c r="P2597">
        <f t="shared" si="245"/>
        <v>-22.164235226694114</v>
      </c>
      <c r="S2597">
        <f t="shared" si="244"/>
        <v>-0.21828325078947369</v>
      </c>
    </row>
    <row r="2598" spans="5:19" x14ac:dyDescent="0.25">
      <c r="E2598">
        <v>162</v>
      </c>
      <c r="F2598">
        <v>1</v>
      </c>
      <c r="G2598">
        <v>2.25</v>
      </c>
      <c r="H2598">
        <v>249.18</v>
      </c>
      <c r="I2598">
        <v>112.452</v>
      </c>
      <c r="J2598">
        <v>0</v>
      </c>
      <c r="K2598" s="10">
        <f t="shared" si="240"/>
        <v>0.19728421052631578</v>
      </c>
      <c r="L2598" s="10">
        <f t="shared" si="241"/>
        <v>0</v>
      </c>
      <c r="M2598" s="10">
        <f t="shared" si="242"/>
        <v>0.19728421052631578</v>
      </c>
      <c r="O2598">
        <f t="shared" si="243"/>
        <v>8.1000488773026305E-2</v>
      </c>
      <c r="P2598">
        <f t="shared" si="245"/>
        <v>-22.245235715467139</v>
      </c>
      <c r="S2598">
        <f t="shared" si="244"/>
        <v>0.32400195509210522</v>
      </c>
    </row>
    <row r="2599" spans="5:19" x14ac:dyDescent="0.25">
      <c r="E2599">
        <v>162</v>
      </c>
      <c r="F2599">
        <v>2</v>
      </c>
      <c r="G2599">
        <v>2.25</v>
      </c>
      <c r="H2599">
        <v>243.09</v>
      </c>
      <c r="I2599">
        <v>0</v>
      </c>
      <c r="J2599">
        <v>46.304000000000002</v>
      </c>
      <c r="K2599" s="10">
        <f t="shared" si="240"/>
        <v>0</v>
      </c>
      <c r="L2599" s="10">
        <f t="shared" si="241"/>
        <v>-8.1235087719298243E-2</v>
      </c>
      <c r="M2599" s="10">
        <f t="shared" si="242"/>
        <v>8.1235087719298243E-2</v>
      </c>
      <c r="O2599">
        <f t="shared" si="243"/>
        <v>-3.3353311921052627E-2</v>
      </c>
      <c r="P2599">
        <f t="shared" si="245"/>
        <v>-22.211882403546085</v>
      </c>
      <c r="S2599">
        <f t="shared" si="244"/>
        <v>-0.13341324768421051</v>
      </c>
    </row>
    <row r="2600" spans="5:19" x14ac:dyDescent="0.25">
      <c r="E2600">
        <v>162</v>
      </c>
      <c r="F2600">
        <v>3</v>
      </c>
      <c r="G2600">
        <v>2.25</v>
      </c>
      <c r="H2600">
        <v>75.510000000000005</v>
      </c>
      <c r="I2600">
        <v>0</v>
      </c>
      <c r="J2600">
        <v>59.4</v>
      </c>
      <c r="K2600" s="10">
        <f t="shared" si="240"/>
        <v>0</v>
      </c>
      <c r="L2600" s="10">
        <f t="shared" si="241"/>
        <v>-0.10421052631578948</v>
      </c>
      <c r="M2600" s="10">
        <f t="shared" si="242"/>
        <v>0.10421052631578948</v>
      </c>
      <c r="O2600">
        <f t="shared" si="243"/>
        <v>-4.2786513651315791E-2</v>
      </c>
      <c r="P2600">
        <f t="shared" si="245"/>
        <v>-22.16909588989477</v>
      </c>
      <c r="S2600">
        <f t="shared" si="244"/>
        <v>-0.17114605460526316</v>
      </c>
    </row>
    <row r="2601" spans="5:19" x14ac:dyDescent="0.25">
      <c r="E2601">
        <v>162</v>
      </c>
      <c r="F2601">
        <v>4</v>
      </c>
      <c r="G2601">
        <v>2.25</v>
      </c>
      <c r="H2601">
        <v>230.75</v>
      </c>
      <c r="I2601">
        <v>0</v>
      </c>
      <c r="J2601">
        <v>88.792000000000002</v>
      </c>
      <c r="K2601" s="10">
        <f t="shared" si="240"/>
        <v>0</v>
      </c>
      <c r="L2601" s="10">
        <f t="shared" si="241"/>
        <v>-0.15577543859649123</v>
      </c>
      <c r="M2601" s="10">
        <f t="shared" si="242"/>
        <v>0.15577543859649123</v>
      </c>
      <c r="O2601">
        <f t="shared" si="243"/>
        <v>-6.3957914480263153E-2</v>
      </c>
      <c r="P2601">
        <f t="shared" si="245"/>
        <v>-22.105137975414507</v>
      </c>
      <c r="S2601">
        <f t="shared" si="244"/>
        <v>-0.25583165792105261</v>
      </c>
    </row>
    <row r="2602" spans="5:19" x14ac:dyDescent="0.25">
      <c r="E2602">
        <v>162</v>
      </c>
      <c r="F2602">
        <v>5</v>
      </c>
      <c r="G2602">
        <v>2.25</v>
      </c>
      <c r="H2602">
        <v>81.39</v>
      </c>
      <c r="I2602">
        <v>173.96</v>
      </c>
      <c r="J2602">
        <v>0</v>
      </c>
      <c r="K2602" s="10">
        <f t="shared" si="240"/>
        <v>0.30519298245614035</v>
      </c>
      <c r="L2602" s="10">
        <f t="shared" si="241"/>
        <v>0</v>
      </c>
      <c r="M2602" s="10">
        <f t="shared" si="242"/>
        <v>0.30519298245614035</v>
      </c>
      <c r="O2602">
        <f t="shared" si="243"/>
        <v>0.12530541944078946</v>
      </c>
      <c r="P2602">
        <f t="shared" si="245"/>
        <v>-22.230443394855296</v>
      </c>
      <c r="S2602">
        <f t="shared" si="244"/>
        <v>0.50122167776315785</v>
      </c>
    </row>
    <row r="2603" spans="5:19" x14ac:dyDescent="0.25">
      <c r="E2603">
        <v>162</v>
      </c>
      <c r="F2603">
        <v>6</v>
      </c>
      <c r="G2603">
        <v>2.25</v>
      </c>
      <c r="H2603">
        <v>84.04</v>
      </c>
      <c r="I2603">
        <v>26.475999999999999</v>
      </c>
      <c r="J2603">
        <v>0</v>
      </c>
      <c r="K2603" s="10">
        <f t="shared" si="240"/>
        <v>4.6449122807017545E-2</v>
      </c>
      <c r="L2603" s="10">
        <f t="shared" si="241"/>
        <v>0</v>
      </c>
      <c r="M2603" s="10">
        <f t="shared" si="242"/>
        <v>4.6449122807017545E-2</v>
      </c>
      <c r="O2603">
        <f t="shared" si="243"/>
        <v>1.9070971976973685E-2</v>
      </c>
      <c r="P2603">
        <f t="shared" si="245"/>
        <v>-22.249514366832269</v>
      </c>
      <c r="S2603">
        <f t="shared" si="244"/>
        <v>7.628388790789474E-2</v>
      </c>
    </row>
    <row r="2604" spans="5:19" x14ac:dyDescent="0.25">
      <c r="E2604">
        <v>162</v>
      </c>
      <c r="F2604">
        <v>7</v>
      </c>
      <c r="G2604">
        <v>2.25</v>
      </c>
      <c r="H2604">
        <v>76.42</v>
      </c>
      <c r="I2604">
        <v>42.671999999999997</v>
      </c>
      <c r="J2604">
        <v>0</v>
      </c>
      <c r="K2604" s="10">
        <f t="shared" si="240"/>
        <v>7.486315789473684E-2</v>
      </c>
      <c r="L2604" s="10">
        <f t="shared" si="241"/>
        <v>0</v>
      </c>
      <c r="M2604" s="10">
        <f t="shared" si="242"/>
        <v>7.486315789473684E-2</v>
      </c>
      <c r="O2604">
        <f t="shared" si="243"/>
        <v>3.0737139907894735E-2</v>
      </c>
      <c r="P2604">
        <f t="shared" si="245"/>
        <v>-22.280251506740164</v>
      </c>
      <c r="S2604">
        <f t="shared" si="244"/>
        <v>0.12294855963157894</v>
      </c>
    </row>
    <row r="2605" spans="5:19" x14ac:dyDescent="0.25">
      <c r="E2605">
        <v>162</v>
      </c>
      <c r="F2605">
        <v>8</v>
      </c>
      <c r="G2605">
        <v>2.25</v>
      </c>
      <c r="H2605">
        <v>68.319999999999993</v>
      </c>
      <c r="I2605">
        <v>0</v>
      </c>
      <c r="J2605">
        <v>10.96</v>
      </c>
      <c r="K2605" s="10">
        <f t="shared" si="240"/>
        <v>0</v>
      </c>
      <c r="L2605" s="10">
        <f t="shared" si="241"/>
        <v>-1.9228070175438598E-2</v>
      </c>
      <c r="M2605" s="10">
        <f t="shared" si="242"/>
        <v>1.9228070175438598E-2</v>
      </c>
      <c r="O2605">
        <f t="shared" si="243"/>
        <v>-7.8946159868421052E-3</v>
      </c>
      <c r="P2605">
        <f t="shared" si="245"/>
        <v>-22.272356890753322</v>
      </c>
      <c r="S2605">
        <f t="shared" si="244"/>
        <v>-3.1578463947368421E-2</v>
      </c>
    </row>
    <row r="2606" spans="5:19" x14ac:dyDescent="0.25">
      <c r="E2606">
        <v>162</v>
      </c>
      <c r="F2606">
        <v>9</v>
      </c>
      <c r="G2606">
        <v>2.25</v>
      </c>
      <c r="H2606">
        <v>73.98</v>
      </c>
      <c r="I2606">
        <v>94.183999999999997</v>
      </c>
      <c r="J2606">
        <v>0</v>
      </c>
      <c r="K2606" s="10">
        <f t="shared" si="240"/>
        <v>0.16523508771929823</v>
      </c>
      <c r="L2606" s="10">
        <f t="shared" si="241"/>
        <v>0</v>
      </c>
      <c r="M2606" s="10">
        <f t="shared" si="242"/>
        <v>0.16523508771929823</v>
      </c>
      <c r="O2606">
        <f t="shared" si="243"/>
        <v>6.7841835046052623E-2</v>
      </c>
      <c r="P2606">
        <f t="shared" si="245"/>
        <v>-22.340198725799375</v>
      </c>
      <c r="S2606">
        <f t="shared" si="244"/>
        <v>0.27136734018421049</v>
      </c>
    </row>
    <row r="2607" spans="5:19" x14ac:dyDescent="0.25">
      <c r="E2607">
        <v>162</v>
      </c>
      <c r="F2607">
        <v>10</v>
      </c>
      <c r="G2607">
        <v>2.25</v>
      </c>
      <c r="H2607">
        <v>71.709999999999994</v>
      </c>
      <c r="I2607">
        <v>0</v>
      </c>
      <c r="J2607">
        <v>32.875999999999998</v>
      </c>
      <c r="K2607" s="10">
        <f t="shared" si="240"/>
        <v>0</v>
      </c>
      <c r="L2607" s="10">
        <f t="shared" si="241"/>
        <v>-5.7677192982456139E-2</v>
      </c>
      <c r="M2607" s="10">
        <f t="shared" si="242"/>
        <v>5.7677192982456139E-2</v>
      </c>
      <c r="O2607">
        <f t="shared" si="243"/>
        <v>-2.3680966713815789E-2</v>
      </c>
      <c r="P2607">
        <f t="shared" si="245"/>
        <v>-22.31651775908556</v>
      </c>
      <c r="S2607">
        <f t="shared" si="244"/>
        <v>-9.4723866855263156E-2</v>
      </c>
    </row>
    <row r="2608" spans="5:19" x14ac:dyDescent="0.25">
      <c r="E2608">
        <v>162</v>
      </c>
      <c r="F2608">
        <v>11</v>
      </c>
      <c r="G2608">
        <v>2.25</v>
      </c>
      <c r="H2608">
        <v>76.77</v>
      </c>
      <c r="I2608">
        <v>53.308</v>
      </c>
      <c r="J2608">
        <v>0</v>
      </c>
      <c r="K2608" s="10">
        <f t="shared" si="240"/>
        <v>9.3522807017543855E-2</v>
      </c>
      <c r="L2608" s="10">
        <f t="shared" si="241"/>
        <v>0</v>
      </c>
      <c r="M2608" s="10">
        <f t="shared" si="242"/>
        <v>9.3522807017543855E-2</v>
      </c>
      <c r="O2608">
        <f t="shared" si="243"/>
        <v>3.8398374911184203E-2</v>
      </c>
      <c r="P2608">
        <f t="shared" si="245"/>
        <v>-22.354916133996745</v>
      </c>
      <c r="S2608">
        <f t="shared" si="244"/>
        <v>0.15359349964473681</v>
      </c>
    </row>
    <row r="2609" spans="5:19" x14ac:dyDescent="0.25">
      <c r="E2609">
        <v>162</v>
      </c>
      <c r="F2609">
        <v>12</v>
      </c>
      <c r="G2609">
        <v>2.25</v>
      </c>
      <c r="H2609">
        <v>68.02</v>
      </c>
      <c r="I2609">
        <v>0</v>
      </c>
      <c r="J2609">
        <v>58.351999999999997</v>
      </c>
      <c r="K2609" s="10">
        <f t="shared" si="240"/>
        <v>0</v>
      </c>
      <c r="L2609" s="10">
        <f t="shared" si="241"/>
        <v>-0.10237192982456139</v>
      </c>
      <c r="M2609" s="10">
        <f t="shared" si="242"/>
        <v>0.10237192982456139</v>
      </c>
      <c r="O2609">
        <f t="shared" si="243"/>
        <v>-4.2031627013157886E-2</v>
      </c>
      <c r="P2609">
        <f t="shared" si="245"/>
        <v>-22.312884506983586</v>
      </c>
      <c r="S2609">
        <f t="shared" si="244"/>
        <v>-0.16812650805263155</v>
      </c>
    </row>
    <row r="2610" spans="5:19" x14ac:dyDescent="0.25">
      <c r="E2610">
        <v>162</v>
      </c>
      <c r="F2610">
        <v>13</v>
      </c>
      <c r="G2610">
        <v>2.25</v>
      </c>
      <c r="H2610">
        <v>77.98</v>
      </c>
      <c r="I2610">
        <v>22.608000000000001</v>
      </c>
      <c r="J2610">
        <v>0</v>
      </c>
      <c r="K2610" s="10">
        <f t="shared" si="240"/>
        <v>3.9663157894736845E-2</v>
      </c>
      <c r="L2610" s="10">
        <f t="shared" si="241"/>
        <v>0</v>
      </c>
      <c r="M2610" s="10">
        <f t="shared" si="242"/>
        <v>3.9663157894736845E-2</v>
      </c>
      <c r="O2610">
        <f t="shared" si="243"/>
        <v>1.6284806407894738E-2</v>
      </c>
      <c r="P2610">
        <f t="shared" si="245"/>
        <v>-22.329169313391482</v>
      </c>
      <c r="S2610">
        <f t="shared" si="244"/>
        <v>6.5139225631578951E-2</v>
      </c>
    </row>
    <row r="2611" spans="5:19" x14ac:dyDescent="0.25">
      <c r="E2611">
        <v>162</v>
      </c>
      <c r="F2611">
        <v>14</v>
      </c>
      <c r="G2611">
        <v>2.25</v>
      </c>
      <c r="H2611">
        <v>75.41</v>
      </c>
      <c r="I2611">
        <v>0</v>
      </c>
      <c r="J2611">
        <v>56.195999999999998</v>
      </c>
      <c r="K2611" s="10">
        <f t="shared" si="240"/>
        <v>0</v>
      </c>
      <c r="L2611" s="10">
        <f t="shared" si="241"/>
        <v>-9.8589473684210518E-2</v>
      </c>
      <c r="M2611" s="10">
        <f t="shared" si="242"/>
        <v>9.8589473684210518E-2</v>
      </c>
      <c r="O2611">
        <f t="shared" si="243"/>
        <v>-4.0478635036184207E-2</v>
      </c>
      <c r="P2611">
        <f t="shared" si="245"/>
        <v>-22.288690678355298</v>
      </c>
      <c r="S2611">
        <f t="shared" si="244"/>
        <v>-0.16191454014473683</v>
      </c>
    </row>
    <row r="2612" spans="5:19" x14ac:dyDescent="0.25">
      <c r="E2612">
        <v>162</v>
      </c>
      <c r="F2612">
        <v>15</v>
      </c>
      <c r="G2612">
        <v>2.25</v>
      </c>
      <c r="H2612">
        <v>77.989999999999995</v>
      </c>
      <c r="I2612">
        <v>30.192</v>
      </c>
      <c r="J2612">
        <v>0</v>
      </c>
      <c r="K2612" s="10">
        <f t="shared" si="240"/>
        <v>5.2968421052631581E-2</v>
      </c>
      <c r="L2612" s="10">
        <f t="shared" si="241"/>
        <v>0</v>
      </c>
      <c r="M2612" s="10">
        <f t="shared" si="242"/>
        <v>5.2968421052631581E-2</v>
      </c>
      <c r="O2612">
        <f t="shared" si="243"/>
        <v>2.1747650171052631E-2</v>
      </c>
      <c r="P2612">
        <f t="shared" si="245"/>
        <v>-22.310438328526352</v>
      </c>
      <c r="S2612">
        <f t="shared" si="244"/>
        <v>8.6990600684210523E-2</v>
      </c>
    </row>
    <row r="2613" spans="5:19" x14ac:dyDescent="0.25">
      <c r="E2613">
        <v>162</v>
      </c>
      <c r="F2613">
        <v>16</v>
      </c>
      <c r="G2613">
        <v>2.25</v>
      </c>
      <c r="H2613">
        <v>62.81</v>
      </c>
      <c r="I2613">
        <v>0</v>
      </c>
      <c r="J2613">
        <v>67.819999999999993</v>
      </c>
      <c r="K2613" s="10">
        <f t="shared" si="240"/>
        <v>0</v>
      </c>
      <c r="L2613" s="10">
        <f t="shared" si="241"/>
        <v>-0.11898245614035087</v>
      </c>
      <c r="M2613" s="10">
        <f t="shared" si="242"/>
        <v>0.11898245614035087</v>
      </c>
      <c r="O2613">
        <f t="shared" si="243"/>
        <v>-4.8851537976973676E-2</v>
      </c>
      <c r="P2613">
        <f t="shared" si="245"/>
        <v>-22.26158679054938</v>
      </c>
      <c r="S2613">
        <f t="shared" si="244"/>
        <v>-0.1954061519078947</v>
      </c>
    </row>
    <row r="2614" spans="5:19" x14ac:dyDescent="0.25">
      <c r="E2614">
        <v>163</v>
      </c>
      <c r="F2614">
        <v>1</v>
      </c>
      <c r="G2614">
        <v>2.6812499999999999</v>
      </c>
      <c r="H2614">
        <v>87.93</v>
      </c>
      <c r="I2614">
        <v>118.604</v>
      </c>
      <c r="J2614">
        <v>0</v>
      </c>
      <c r="K2614" s="10">
        <f t="shared" si="240"/>
        <v>0.20807719298245614</v>
      </c>
      <c r="L2614" s="10">
        <f t="shared" si="241"/>
        <v>0</v>
      </c>
      <c r="M2614" s="10">
        <f t="shared" si="242"/>
        <v>0.20807719298245614</v>
      </c>
      <c r="O2614">
        <f t="shared" si="243"/>
        <v>8.543184621381579E-2</v>
      </c>
      <c r="P2614">
        <f t="shared" si="245"/>
        <v>-22.347018636763195</v>
      </c>
      <c r="S2614">
        <f t="shared" si="244"/>
        <v>0.34172738485526316</v>
      </c>
    </row>
    <row r="2615" spans="5:19" x14ac:dyDescent="0.25">
      <c r="E2615">
        <v>163</v>
      </c>
      <c r="F2615">
        <v>2</v>
      </c>
      <c r="G2615">
        <v>2.6812499999999999</v>
      </c>
      <c r="H2615">
        <v>86.79</v>
      </c>
      <c r="I2615">
        <v>54.948</v>
      </c>
      <c r="J2615">
        <v>0</v>
      </c>
      <c r="K2615" s="10">
        <f t="shared" si="240"/>
        <v>9.64E-2</v>
      </c>
      <c r="L2615" s="10">
        <f t="shared" si="241"/>
        <v>0</v>
      </c>
      <c r="M2615" s="10">
        <f t="shared" si="242"/>
        <v>9.64E-2</v>
      </c>
      <c r="O2615">
        <f t="shared" si="243"/>
        <v>3.9579686062500001E-2</v>
      </c>
      <c r="P2615">
        <f t="shared" si="245"/>
        <v>-22.386598322825694</v>
      </c>
      <c r="S2615">
        <f t="shared" si="244"/>
        <v>0.15831874425</v>
      </c>
    </row>
    <row r="2616" spans="5:19" x14ac:dyDescent="0.25">
      <c r="E2616">
        <v>163</v>
      </c>
      <c r="F2616">
        <v>3</v>
      </c>
      <c r="G2616">
        <v>2.6812499999999999</v>
      </c>
      <c r="H2616">
        <v>89.74</v>
      </c>
      <c r="I2616">
        <v>33.08</v>
      </c>
      <c r="J2616">
        <v>0</v>
      </c>
      <c r="K2616" s="10">
        <f t="shared" si="240"/>
        <v>5.8035087719298245E-2</v>
      </c>
      <c r="L2616" s="10">
        <f t="shared" si="241"/>
        <v>0</v>
      </c>
      <c r="M2616" s="10">
        <f t="shared" si="242"/>
        <v>5.8035087719298245E-2</v>
      </c>
      <c r="O2616">
        <f t="shared" si="243"/>
        <v>2.3827910296052631E-2</v>
      </c>
      <c r="P2616">
        <f t="shared" si="245"/>
        <v>-22.410426233121747</v>
      </c>
      <c r="S2616">
        <f t="shared" si="244"/>
        <v>9.5311641184210524E-2</v>
      </c>
    </row>
    <row r="2617" spans="5:19" x14ac:dyDescent="0.25">
      <c r="E2617">
        <v>163</v>
      </c>
      <c r="F2617">
        <v>4</v>
      </c>
      <c r="G2617">
        <v>2.6812499999999999</v>
      </c>
      <c r="H2617">
        <v>79.2</v>
      </c>
      <c r="I2617">
        <v>0</v>
      </c>
      <c r="J2617">
        <v>11.256</v>
      </c>
      <c r="K2617" s="10">
        <f t="shared" si="240"/>
        <v>0</v>
      </c>
      <c r="L2617" s="10">
        <f t="shared" si="241"/>
        <v>-1.9747368421052632E-2</v>
      </c>
      <c r="M2617" s="10">
        <f t="shared" si="242"/>
        <v>1.9747368421052632E-2</v>
      </c>
      <c r="O2617">
        <f t="shared" si="243"/>
        <v>-8.1078282434210516E-3</v>
      </c>
      <c r="P2617">
        <f t="shared" si="245"/>
        <v>-22.402318404878326</v>
      </c>
      <c r="S2617">
        <f t="shared" si="244"/>
        <v>-3.2431312973684207E-2</v>
      </c>
    </row>
    <row r="2618" spans="5:19" x14ac:dyDescent="0.25">
      <c r="E2618">
        <v>163</v>
      </c>
      <c r="F2618">
        <v>5</v>
      </c>
      <c r="G2618">
        <v>2.6812499999999999</v>
      </c>
      <c r="H2618">
        <v>61.29</v>
      </c>
      <c r="I2618">
        <v>8.2080000000000002</v>
      </c>
      <c r="J2618">
        <v>0</v>
      </c>
      <c r="K2618" s="10">
        <f t="shared" si="240"/>
        <v>1.44E-2</v>
      </c>
      <c r="L2618" s="10">
        <f t="shared" si="241"/>
        <v>0</v>
      </c>
      <c r="M2618" s="10">
        <f t="shared" si="242"/>
        <v>1.44E-2</v>
      </c>
      <c r="O2618">
        <f t="shared" si="243"/>
        <v>5.9123182499999996E-3</v>
      </c>
      <c r="P2618">
        <f t="shared" si="245"/>
        <v>-22.408230723128327</v>
      </c>
      <c r="S2618">
        <f t="shared" si="244"/>
        <v>2.3649272999999998E-2</v>
      </c>
    </row>
    <row r="2619" spans="5:19" x14ac:dyDescent="0.25">
      <c r="E2619">
        <v>163</v>
      </c>
      <c r="F2619">
        <v>6</v>
      </c>
      <c r="G2619">
        <v>2.6812499999999999</v>
      </c>
      <c r="H2619">
        <v>66.28</v>
      </c>
      <c r="I2619">
        <v>7.52</v>
      </c>
      <c r="J2619">
        <v>0</v>
      </c>
      <c r="K2619" s="10">
        <f t="shared" si="240"/>
        <v>1.319298245614035E-2</v>
      </c>
      <c r="L2619" s="10">
        <f t="shared" si="241"/>
        <v>0</v>
      </c>
      <c r="M2619" s="10">
        <f t="shared" si="242"/>
        <v>1.319298245614035E-2</v>
      </c>
      <c r="O2619">
        <f t="shared" si="243"/>
        <v>5.4167438157894732E-3</v>
      </c>
      <c r="P2619">
        <f t="shared" si="245"/>
        <v>-22.413647466944116</v>
      </c>
      <c r="S2619">
        <f t="shared" si="244"/>
        <v>2.1666975263157893E-2</v>
      </c>
    </row>
    <row r="2620" spans="5:19" x14ac:dyDescent="0.25">
      <c r="E2620">
        <v>163</v>
      </c>
      <c r="F2620">
        <v>7</v>
      </c>
      <c r="G2620">
        <v>2.6812499999999999</v>
      </c>
      <c r="H2620">
        <v>70.12</v>
      </c>
      <c r="I2620">
        <v>38.688000000000002</v>
      </c>
      <c r="J2620">
        <v>0</v>
      </c>
      <c r="K2620" s="10">
        <f t="shared" si="240"/>
        <v>6.7873684210526322E-2</v>
      </c>
      <c r="L2620" s="10">
        <f t="shared" si="241"/>
        <v>0</v>
      </c>
      <c r="M2620" s="10">
        <f t="shared" si="242"/>
        <v>6.7873684210526322E-2</v>
      </c>
      <c r="O2620">
        <f t="shared" si="243"/>
        <v>2.7867418184210527E-2</v>
      </c>
      <c r="P2620">
        <f t="shared" si="245"/>
        <v>-22.441514885128328</v>
      </c>
      <c r="S2620">
        <f t="shared" si="244"/>
        <v>0.11146967273684211</v>
      </c>
    </row>
    <row r="2621" spans="5:19" x14ac:dyDescent="0.25">
      <c r="E2621">
        <v>163</v>
      </c>
      <c r="F2621">
        <v>8</v>
      </c>
      <c r="G2621">
        <v>2.6812499999999999</v>
      </c>
      <c r="H2621">
        <v>60.72</v>
      </c>
      <c r="I2621">
        <v>0</v>
      </c>
      <c r="J2621">
        <v>32.515999999999998</v>
      </c>
      <c r="K2621" s="10">
        <f t="shared" si="240"/>
        <v>0</v>
      </c>
      <c r="L2621" s="10">
        <f t="shared" si="241"/>
        <v>-5.7045614035087719E-2</v>
      </c>
      <c r="M2621" s="10">
        <f t="shared" si="242"/>
        <v>5.7045614035087719E-2</v>
      </c>
      <c r="O2621">
        <f t="shared" si="243"/>
        <v>-2.3421654509868418E-2</v>
      </c>
      <c r="P2621">
        <f t="shared" si="245"/>
        <v>-22.41809323061846</v>
      </c>
      <c r="S2621">
        <f t="shared" si="244"/>
        <v>-9.3686618039473674E-2</v>
      </c>
    </row>
    <row r="2622" spans="5:19" x14ac:dyDescent="0.25">
      <c r="E2622">
        <v>163</v>
      </c>
      <c r="F2622">
        <v>9</v>
      </c>
      <c r="G2622">
        <v>2.6812499999999999</v>
      </c>
      <c r="H2622">
        <v>60</v>
      </c>
      <c r="I2622">
        <v>0</v>
      </c>
      <c r="J2622">
        <v>51.595999999999997</v>
      </c>
      <c r="K2622" s="10">
        <f t="shared" si="240"/>
        <v>0</v>
      </c>
      <c r="L2622" s="10">
        <f t="shared" si="241"/>
        <v>-9.0519298245614027E-2</v>
      </c>
      <c r="M2622" s="10">
        <f t="shared" si="242"/>
        <v>9.0519298245614027E-2</v>
      </c>
      <c r="O2622">
        <f t="shared" si="243"/>
        <v>-3.7165201319078939E-2</v>
      </c>
      <c r="P2622">
        <f t="shared" si="245"/>
        <v>-22.38092802929938</v>
      </c>
      <c r="S2622">
        <f t="shared" si="244"/>
        <v>-0.14866080527631576</v>
      </c>
    </row>
    <row r="2623" spans="5:19" x14ac:dyDescent="0.25">
      <c r="E2623">
        <v>163</v>
      </c>
      <c r="F2623">
        <v>10</v>
      </c>
      <c r="G2623">
        <v>2.6812499999999999</v>
      </c>
      <c r="H2623">
        <v>292.76</v>
      </c>
      <c r="I2623">
        <v>52.536000000000001</v>
      </c>
      <c r="J2623">
        <v>0</v>
      </c>
      <c r="K2623" s="10">
        <f t="shared" si="240"/>
        <v>9.216842105263158E-2</v>
      </c>
      <c r="L2623" s="10">
        <f t="shared" si="241"/>
        <v>0</v>
      </c>
      <c r="M2623" s="10">
        <f t="shared" si="242"/>
        <v>9.216842105263158E-2</v>
      </c>
      <c r="O2623">
        <f t="shared" si="243"/>
        <v>3.7842294296052632E-2</v>
      </c>
      <c r="P2623">
        <f t="shared" si="245"/>
        <v>-22.418770323595432</v>
      </c>
      <c r="S2623">
        <f t="shared" si="244"/>
        <v>0.15136917718421053</v>
      </c>
    </row>
    <row r="2624" spans="5:19" x14ac:dyDescent="0.25">
      <c r="E2624">
        <v>163</v>
      </c>
      <c r="F2624">
        <v>11</v>
      </c>
      <c r="G2624">
        <v>2.6812499999999999</v>
      </c>
      <c r="H2624">
        <v>285.14999999999998</v>
      </c>
      <c r="I2624">
        <v>63.468000000000004</v>
      </c>
      <c r="J2624">
        <v>0</v>
      </c>
      <c r="K2624" s="10">
        <f t="shared" si="240"/>
        <v>0.11134736842105264</v>
      </c>
      <c r="L2624" s="10">
        <f t="shared" si="241"/>
        <v>0</v>
      </c>
      <c r="M2624" s="10">
        <f t="shared" si="242"/>
        <v>0.11134736842105264</v>
      </c>
      <c r="O2624">
        <f t="shared" si="243"/>
        <v>4.571674155592105E-2</v>
      </c>
      <c r="P2624">
        <f t="shared" si="245"/>
        <v>-22.464487065151353</v>
      </c>
      <c r="S2624">
        <f t="shared" si="244"/>
        <v>0.1828669662236842</v>
      </c>
    </row>
    <row r="2625" spans="5:19" x14ac:dyDescent="0.25">
      <c r="E2625">
        <v>163</v>
      </c>
      <c r="F2625">
        <v>12</v>
      </c>
      <c r="G2625">
        <v>2.6812499999999999</v>
      </c>
      <c r="H2625">
        <v>310.27</v>
      </c>
      <c r="I2625">
        <v>105.104</v>
      </c>
      <c r="J2625">
        <v>0</v>
      </c>
      <c r="K2625" s="10">
        <f t="shared" si="240"/>
        <v>0.18439298245614036</v>
      </c>
      <c r="L2625" s="10">
        <f t="shared" si="241"/>
        <v>0</v>
      </c>
      <c r="M2625" s="10">
        <f t="shared" si="242"/>
        <v>0.18439298245614036</v>
      </c>
      <c r="O2625">
        <f t="shared" si="243"/>
        <v>7.5707638565789478E-2</v>
      </c>
      <c r="P2625">
        <f t="shared" si="245"/>
        <v>-22.540194703717141</v>
      </c>
      <c r="S2625">
        <f t="shared" si="244"/>
        <v>0.30283055426315791</v>
      </c>
    </row>
    <row r="2626" spans="5:19" x14ac:dyDescent="0.25">
      <c r="E2626">
        <v>163</v>
      </c>
      <c r="F2626">
        <v>13</v>
      </c>
      <c r="G2626">
        <v>2.6812499999999999</v>
      </c>
      <c r="H2626">
        <v>56.44</v>
      </c>
      <c r="I2626">
        <v>0</v>
      </c>
      <c r="J2626">
        <v>38.832000000000001</v>
      </c>
      <c r="K2626" s="10">
        <f t="shared" si="240"/>
        <v>0</v>
      </c>
      <c r="L2626" s="10">
        <f t="shared" si="241"/>
        <v>-6.8126315789473688E-2</v>
      </c>
      <c r="M2626" s="10">
        <f t="shared" si="242"/>
        <v>6.8126315789473688E-2</v>
      </c>
      <c r="O2626">
        <f t="shared" si="243"/>
        <v>-2.7971143065789475E-2</v>
      </c>
      <c r="P2626">
        <f t="shared" si="245"/>
        <v>-22.51222356065135</v>
      </c>
      <c r="S2626">
        <f t="shared" si="244"/>
        <v>-0.1118845722631579</v>
      </c>
    </row>
    <row r="2627" spans="5:19" x14ac:dyDescent="0.25">
      <c r="E2627">
        <v>163</v>
      </c>
      <c r="F2627">
        <v>14</v>
      </c>
      <c r="G2627">
        <v>2.6812499999999999</v>
      </c>
      <c r="H2627">
        <v>73.73</v>
      </c>
      <c r="I2627">
        <v>73.203999999999994</v>
      </c>
      <c r="J2627">
        <v>0</v>
      </c>
      <c r="K2627" s="10">
        <f t="shared" si="240"/>
        <v>0.12842807017543859</v>
      </c>
      <c r="L2627" s="10">
        <f t="shared" si="241"/>
        <v>0</v>
      </c>
      <c r="M2627" s="10">
        <f t="shared" si="242"/>
        <v>0.12842807017543859</v>
      </c>
      <c r="O2627">
        <f t="shared" si="243"/>
        <v>5.2729696049342099E-2</v>
      </c>
      <c r="P2627">
        <f t="shared" si="245"/>
        <v>-22.564953256700694</v>
      </c>
      <c r="S2627">
        <f t="shared" si="244"/>
        <v>0.2109187841973684</v>
      </c>
    </row>
    <row r="2628" spans="5:19" x14ac:dyDescent="0.25">
      <c r="E2628">
        <v>163</v>
      </c>
      <c r="F2628">
        <v>15</v>
      </c>
      <c r="G2628">
        <v>2.6812499999999999</v>
      </c>
      <c r="H2628">
        <v>59.14</v>
      </c>
      <c r="I2628">
        <v>57.347999999999999</v>
      </c>
      <c r="J2628">
        <v>0</v>
      </c>
      <c r="K2628" s="10">
        <f t="shared" si="240"/>
        <v>0.10061052631578947</v>
      </c>
      <c r="L2628" s="10">
        <f t="shared" si="241"/>
        <v>0</v>
      </c>
      <c r="M2628" s="10">
        <f t="shared" si="242"/>
        <v>0.10061052631578947</v>
      </c>
      <c r="O2628">
        <f t="shared" si="243"/>
        <v>4.1308434088815786E-2</v>
      </c>
      <c r="P2628">
        <f t="shared" si="245"/>
        <v>-22.606261690789509</v>
      </c>
      <c r="S2628">
        <f t="shared" si="244"/>
        <v>0.16523373635526314</v>
      </c>
    </row>
    <row r="2629" spans="5:19" x14ac:dyDescent="0.25">
      <c r="E2629">
        <v>163</v>
      </c>
      <c r="F2629">
        <v>16</v>
      </c>
      <c r="G2629">
        <v>2.6812499999999999</v>
      </c>
      <c r="H2629">
        <v>61.7</v>
      </c>
      <c r="I2629">
        <v>28.928000000000001</v>
      </c>
      <c r="J2629">
        <v>0</v>
      </c>
      <c r="K2629" s="10">
        <f t="shared" si="240"/>
        <v>5.0750877192982456E-2</v>
      </c>
      <c r="L2629" s="10">
        <f t="shared" si="241"/>
        <v>0</v>
      </c>
      <c r="M2629" s="10">
        <f t="shared" si="242"/>
        <v>5.0750877192982456E-2</v>
      </c>
      <c r="O2629">
        <f t="shared" si="243"/>
        <v>2.0837176210526314E-2</v>
      </c>
      <c r="P2629">
        <f t="shared" si="245"/>
        <v>-22.627098867000036</v>
      </c>
      <c r="S2629">
        <f t="shared" si="244"/>
        <v>8.3348704842105256E-2</v>
      </c>
    </row>
    <row r="2630" spans="5:19" x14ac:dyDescent="0.25">
      <c r="E2630">
        <v>164</v>
      </c>
      <c r="F2630">
        <v>1</v>
      </c>
      <c r="G2630">
        <v>1.5</v>
      </c>
      <c r="H2630">
        <v>55.27</v>
      </c>
      <c r="I2630">
        <v>0</v>
      </c>
      <c r="J2630">
        <v>43.84</v>
      </c>
      <c r="K2630" s="10">
        <f t="shared" si="240"/>
        <v>0</v>
      </c>
      <c r="L2630" s="10">
        <f t="shared" si="241"/>
        <v>-7.691228070175439E-2</v>
      </c>
      <c r="M2630" s="10">
        <f t="shared" si="242"/>
        <v>7.691228070175439E-2</v>
      </c>
      <c r="O2630">
        <f t="shared" si="243"/>
        <v>-3.1578463947368421E-2</v>
      </c>
      <c r="P2630">
        <f t="shared" si="245"/>
        <v>-22.595520403052667</v>
      </c>
      <c r="S2630">
        <f t="shared" si="244"/>
        <v>-0.12631385578947368</v>
      </c>
    </row>
    <row r="2631" spans="5:19" x14ac:dyDescent="0.25">
      <c r="E2631">
        <v>164</v>
      </c>
      <c r="F2631">
        <v>2</v>
      </c>
      <c r="G2631">
        <v>1.5</v>
      </c>
      <c r="H2631">
        <v>60.99</v>
      </c>
      <c r="I2631">
        <v>93.072000000000003</v>
      </c>
      <c r="J2631">
        <v>0</v>
      </c>
      <c r="K2631" s="10">
        <f t="shared" ref="K2631:K2694" si="246">I2631/$G$3</f>
        <v>0.16328421052631578</v>
      </c>
      <c r="L2631" s="10">
        <f t="shared" ref="L2631:L2694" si="247">-J2631/$G$3</f>
        <v>0</v>
      </c>
      <c r="M2631" s="10">
        <f t="shared" ref="M2631:M2694" si="248">J2631/$G$3 +I2631/$G$3</f>
        <v>0.16328421052631578</v>
      </c>
      <c r="O2631">
        <f t="shared" ref="O2631:O2694" si="249">(K2631*$J$2+L2631*$J$2)*0.25</f>
        <v>6.7040848460526312E-2</v>
      </c>
      <c r="P2631">
        <f t="shared" si="245"/>
        <v>-22.662561251513193</v>
      </c>
      <c r="S2631">
        <f t="shared" ref="S2631:S2694" si="250">(K2631*$J$2+L2631*$J$2)</f>
        <v>0.26816339384210525</v>
      </c>
    </row>
    <row r="2632" spans="5:19" x14ac:dyDescent="0.25">
      <c r="E2632">
        <v>164</v>
      </c>
      <c r="F2632">
        <v>3</v>
      </c>
      <c r="G2632">
        <v>1.5</v>
      </c>
      <c r="H2632">
        <v>288.87</v>
      </c>
      <c r="I2632">
        <v>114.536</v>
      </c>
      <c r="J2632">
        <v>0</v>
      </c>
      <c r="K2632" s="10">
        <f t="shared" si="246"/>
        <v>0.20094035087719297</v>
      </c>
      <c r="L2632" s="10">
        <f t="shared" si="247"/>
        <v>0</v>
      </c>
      <c r="M2632" s="10">
        <f t="shared" si="248"/>
        <v>0.20094035087719297</v>
      </c>
      <c r="O2632">
        <f t="shared" si="249"/>
        <v>8.2501618309210517E-2</v>
      </c>
      <c r="P2632">
        <f t="shared" ref="P2632:P2695" si="251">P2631-O2632</f>
        <v>-22.745062869822402</v>
      </c>
      <c r="S2632">
        <f t="shared" si="250"/>
        <v>0.33000647323684207</v>
      </c>
    </row>
    <row r="2633" spans="5:19" x14ac:dyDescent="0.25">
      <c r="E2633">
        <v>164</v>
      </c>
      <c r="F2633">
        <v>4</v>
      </c>
      <c r="G2633">
        <v>1.5</v>
      </c>
      <c r="H2633">
        <v>288.07</v>
      </c>
      <c r="I2633">
        <v>132.892</v>
      </c>
      <c r="J2633">
        <v>0</v>
      </c>
      <c r="K2633" s="10">
        <f t="shared" si="246"/>
        <v>0.23314385964912279</v>
      </c>
      <c r="L2633" s="10">
        <f t="shared" si="247"/>
        <v>0</v>
      </c>
      <c r="M2633" s="10">
        <f t="shared" si="248"/>
        <v>0.23314385964912279</v>
      </c>
      <c r="O2633">
        <f t="shared" si="249"/>
        <v>9.572365946381578E-2</v>
      </c>
      <c r="P2633">
        <f t="shared" si="251"/>
        <v>-22.840786529286216</v>
      </c>
      <c r="S2633">
        <f t="shared" si="250"/>
        <v>0.38289463785526312</v>
      </c>
    </row>
    <row r="2634" spans="5:19" x14ac:dyDescent="0.25">
      <c r="E2634">
        <v>164</v>
      </c>
      <c r="F2634">
        <v>5</v>
      </c>
      <c r="G2634">
        <v>1.5</v>
      </c>
      <c r="H2634">
        <v>288.91000000000003</v>
      </c>
      <c r="I2634">
        <v>156.624</v>
      </c>
      <c r="J2634">
        <v>0</v>
      </c>
      <c r="K2634" s="10">
        <f t="shared" si="246"/>
        <v>0.27477894736842107</v>
      </c>
      <c r="L2634" s="10">
        <f t="shared" si="247"/>
        <v>0</v>
      </c>
      <c r="M2634" s="10">
        <f t="shared" si="248"/>
        <v>0.27477894736842107</v>
      </c>
      <c r="O2634">
        <f t="shared" si="249"/>
        <v>0.11281809619736842</v>
      </c>
      <c r="P2634">
        <f t="shared" si="251"/>
        <v>-22.953604625483585</v>
      </c>
      <c r="S2634">
        <f t="shared" si="250"/>
        <v>0.45127238478947368</v>
      </c>
    </row>
    <row r="2635" spans="5:19" x14ac:dyDescent="0.25">
      <c r="E2635">
        <v>164</v>
      </c>
      <c r="F2635">
        <v>6</v>
      </c>
      <c r="G2635">
        <v>1.5</v>
      </c>
      <c r="H2635">
        <v>286.56</v>
      </c>
      <c r="I2635">
        <v>94.44</v>
      </c>
      <c r="J2635">
        <v>0</v>
      </c>
      <c r="K2635" s="10">
        <f t="shared" si="246"/>
        <v>0.16568421052631579</v>
      </c>
      <c r="L2635" s="10">
        <f t="shared" si="247"/>
        <v>0</v>
      </c>
      <c r="M2635" s="10">
        <f t="shared" si="248"/>
        <v>0.16568421052631579</v>
      </c>
      <c r="O2635">
        <f t="shared" si="249"/>
        <v>6.802623483552632E-2</v>
      </c>
      <c r="P2635">
        <f t="shared" si="251"/>
        <v>-23.02163086031911</v>
      </c>
      <c r="S2635">
        <f t="shared" si="250"/>
        <v>0.27210493934210528</v>
      </c>
    </row>
    <row r="2636" spans="5:19" x14ac:dyDescent="0.25">
      <c r="E2636">
        <v>164</v>
      </c>
      <c r="F2636">
        <v>7</v>
      </c>
      <c r="G2636">
        <v>1.5</v>
      </c>
      <c r="H2636">
        <v>285.42</v>
      </c>
      <c r="I2636">
        <v>48.744</v>
      </c>
      <c r="J2636">
        <v>0</v>
      </c>
      <c r="K2636" s="10">
        <f t="shared" si="246"/>
        <v>8.5515789473684212E-2</v>
      </c>
      <c r="L2636" s="10">
        <f t="shared" si="247"/>
        <v>0</v>
      </c>
      <c r="M2636" s="10">
        <f t="shared" si="248"/>
        <v>8.5515789473684212E-2</v>
      </c>
      <c r="O2636">
        <f t="shared" si="249"/>
        <v>3.5110872414473686E-2</v>
      </c>
      <c r="P2636">
        <f t="shared" si="251"/>
        <v>-23.056741732733585</v>
      </c>
      <c r="S2636">
        <f t="shared" si="250"/>
        <v>0.14044348965789474</v>
      </c>
    </row>
    <row r="2637" spans="5:19" x14ac:dyDescent="0.25">
      <c r="E2637">
        <v>164</v>
      </c>
      <c r="F2637">
        <v>8</v>
      </c>
      <c r="G2637">
        <v>1.5</v>
      </c>
      <c r="H2637">
        <v>279.64</v>
      </c>
      <c r="I2637">
        <v>77.012</v>
      </c>
      <c r="J2637">
        <v>0</v>
      </c>
      <c r="K2637" s="10">
        <f t="shared" si="246"/>
        <v>0.13510877192982457</v>
      </c>
      <c r="L2637" s="10">
        <f t="shared" si="247"/>
        <v>0</v>
      </c>
      <c r="M2637" s="10">
        <f t="shared" si="248"/>
        <v>0.13510877192982457</v>
      </c>
      <c r="O2637">
        <f t="shared" si="249"/>
        <v>5.547264291776316E-2</v>
      </c>
      <c r="P2637">
        <f t="shared" si="251"/>
        <v>-23.112214375651348</v>
      </c>
      <c r="S2637">
        <f t="shared" si="250"/>
        <v>0.22189057167105264</v>
      </c>
    </row>
    <row r="2638" spans="5:19" x14ac:dyDescent="0.25">
      <c r="E2638">
        <v>164</v>
      </c>
      <c r="F2638">
        <v>9</v>
      </c>
      <c r="G2638">
        <v>1.5</v>
      </c>
      <c r="H2638">
        <v>97</v>
      </c>
      <c r="I2638">
        <v>0</v>
      </c>
      <c r="J2638">
        <v>1.56</v>
      </c>
      <c r="K2638" s="10">
        <f t="shared" si="246"/>
        <v>0</v>
      </c>
      <c r="L2638" s="10">
        <f t="shared" si="247"/>
        <v>-2.7368421052631582E-3</v>
      </c>
      <c r="M2638" s="10">
        <f t="shared" si="248"/>
        <v>2.7368421052631582E-3</v>
      </c>
      <c r="O2638">
        <f t="shared" si="249"/>
        <v>-1.1236862171052633E-3</v>
      </c>
      <c r="P2638">
        <f t="shared" si="251"/>
        <v>-23.111090689434242</v>
      </c>
      <c r="S2638">
        <f t="shared" si="250"/>
        <v>-4.4947448684210531E-3</v>
      </c>
    </row>
    <row r="2639" spans="5:19" x14ac:dyDescent="0.25">
      <c r="E2639">
        <v>164</v>
      </c>
      <c r="F2639">
        <v>10</v>
      </c>
      <c r="G2639">
        <v>1.5</v>
      </c>
      <c r="H2639">
        <v>90.67</v>
      </c>
      <c r="I2639">
        <v>0</v>
      </c>
      <c r="J2639">
        <v>22.495999999999999</v>
      </c>
      <c r="K2639" s="10">
        <f t="shared" si="246"/>
        <v>0</v>
      </c>
      <c r="L2639" s="10">
        <f t="shared" si="247"/>
        <v>-3.9466666666666664E-2</v>
      </c>
      <c r="M2639" s="10">
        <f t="shared" si="248"/>
        <v>3.9466666666666664E-2</v>
      </c>
      <c r="O2639">
        <f t="shared" si="249"/>
        <v>-1.6204131499999996E-2</v>
      </c>
      <c r="P2639">
        <f t="shared" si="251"/>
        <v>-23.094886557934242</v>
      </c>
      <c r="S2639">
        <f t="shared" si="250"/>
        <v>-6.4816525999999985E-2</v>
      </c>
    </row>
    <row r="2640" spans="5:19" x14ac:dyDescent="0.25">
      <c r="E2640">
        <v>164</v>
      </c>
      <c r="F2640">
        <v>11</v>
      </c>
      <c r="G2640">
        <v>1.5</v>
      </c>
      <c r="H2640">
        <v>268.33999999999997</v>
      </c>
      <c r="I2640">
        <v>3.3079999999999998</v>
      </c>
      <c r="J2640">
        <v>0</v>
      </c>
      <c r="K2640" s="10">
        <f t="shared" si="246"/>
        <v>5.8035087719298245E-3</v>
      </c>
      <c r="L2640" s="10">
        <f t="shared" si="247"/>
        <v>0</v>
      </c>
      <c r="M2640" s="10">
        <f t="shared" si="248"/>
        <v>5.8035087719298245E-3</v>
      </c>
      <c r="O2640">
        <f t="shared" si="249"/>
        <v>2.3827910296052631E-3</v>
      </c>
      <c r="P2640">
        <f t="shared" si="251"/>
        <v>-23.097269348963849</v>
      </c>
      <c r="S2640">
        <f t="shared" si="250"/>
        <v>9.5311641184210524E-3</v>
      </c>
    </row>
    <row r="2641" spans="5:19" x14ac:dyDescent="0.25">
      <c r="E2641">
        <v>164</v>
      </c>
      <c r="F2641">
        <v>12</v>
      </c>
      <c r="G2641">
        <v>1.5</v>
      </c>
      <c r="H2641">
        <v>270.19</v>
      </c>
      <c r="I2641">
        <v>27.416</v>
      </c>
      <c r="J2641">
        <v>0</v>
      </c>
      <c r="K2641" s="10">
        <f t="shared" si="246"/>
        <v>4.8098245614035091E-2</v>
      </c>
      <c r="L2641" s="10">
        <f t="shared" si="247"/>
        <v>0</v>
      </c>
      <c r="M2641" s="10">
        <f t="shared" si="248"/>
        <v>4.8098245614035091E-2</v>
      </c>
      <c r="O2641">
        <f t="shared" si="249"/>
        <v>1.9748064953947368E-2</v>
      </c>
      <c r="P2641">
        <f t="shared" si="251"/>
        <v>-23.117017413917797</v>
      </c>
      <c r="S2641">
        <f t="shared" si="250"/>
        <v>7.8992259815789473E-2</v>
      </c>
    </row>
    <row r="2642" spans="5:19" x14ac:dyDescent="0.25">
      <c r="E2642">
        <v>164</v>
      </c>
      <c r="F2642">
        <v>13</v>
      </c>
      <c r="G2642">
        <v>1.5</v>
      </c>
      <c r="H2642">
        <v>267.2</v>
      </c>
      <c r="I2642">
        <v>117.94799999999999</v>
      </c>
      <c r="J2642">
        <v>0</v>
      </c>
      <c r="K2642" s="10">
        <f t="shared" si="246"/>
        <v>0.20692631578947368</v>
      </c>
      <c r="L2642" s="10">
        <f t="shared" si="247"/>
        <v>0</v>
      </c>
      <c r="M2642" s="10">
        <f t="shared" si="248"/>
        <v>0.20692631578947368</v>
      </c>
      <c r="O2642">
        <f t="shared" si="249"/>
        <v>8.4959321753289463E-2</v>
      </c>
      <c r="P2642">
        <f t="shared" si="251"/>
        <v>-23.201976735671085</v>
      </c>
      <c r="S2642">
        <f t="shared" si="250"/>
        <v>0.33983728701315785</v>
      </c>
    </row>
    <row r="2643" spans="5:19" x14ac:dyDescent="0.25">
      <c r="E2643">
        <v>164</v>
      </c>
      <c r="F2643">
        <v>14</v>
      </c>
      <c r="G2643">
        <v>1.5</v>
      </c>
      <c r="H2643">
        <v>269.56</v>
      </c>
      <c r="I2643">
        <v>20.556000000000001</v>
      </c>
      <c r="J2643">
        <v>0</v>
      </c>
      <c r="K2643" s="10">
        <f t="shared" si="246"/>
        <v>3.6063157894736846E-2</v>
      </c>
      <c r="L2643" s="10">
        <f t="shared" si="247"/>
        <v>0</v>
      </c>
      <c r="M2643" s="10">
        <f t="shared" si="248"/>
        <v>3.6063157894736846E-2</v>
      </c>
      <c r="O2643">
        <f t="shared" si="249"/>
        <v>1.4806726845394738E-2</v>
      </c>
      <c r="P2643">
        <f t="shared" si="251"/>
        <v>-23.216783462516482</v>
      </c>
      <c r="S2643">
        <f t="shared" si="250"/>
        <v>5.9226907381578951E-2</v>
      </c>
    </row>
    <row r="2644" spans="5:19" x14ac:dyDescent="0.25">
      <c r="E2644">
        <v>164</v>
      </c>
      <c r="F2644">
        <v>15</v>
      </c>
      <c r="G2644">
        <v>1.5</v>
      </c>
      <c r="H2644">
        <v>78.34</v>
      </c>
      <c r="I2644">
        <v>0</v>
      </c>
      <c r="J2644">
        <v>3.6280000000000001</v>
      </c>
      <c r="K2644" s="10">
        <f t="shared" si="246"/>
        <v>0</v>
      </c>
      <c r="L2644" s="10">
        <f t="shared" si="247"/>
        <v>-6.3649122807017547E-3</v>
      </c>
      <c r="M2644" s="10">
        <f t="shared" si="248"/>
        <v>6.3649122807017547E-3</v>
      </c>
      <c r="O2644">
        <f t="shared" si="249"/>
        <v>-2.6132907664473686E-3</v>
      </c>
      <c r="P2644">
        <f t="shared" si="251"/>
        <v>-23.214170171750034</v>
      </c>
      <c r="S2644">
        <f t="shared" si="250"/>
        <v>-1.0453163065789474E-2</v>
      </c>
    </row>
    <row r="2645" spans="5:19" x14ac:dyDescent="0.25">
      <c r="E2645">
        <v>164</v>
      </c>
      <c r="F2645">
        <v>16</v>
      </c>
      <c r="G2645">
        <v>1.5</v>
      </c>
      <c r="H2645">
        <v>75.72</v>
      </c>
      <c r="I2645">
        <v>7.1440000000000001</v>
      </c>
      <c r="J2645">
        <v>0</v>
      </c>
      <c r="K2645" s="10">
        <f t="shared" si="246"/>
        <v>1.2533333333333334E-2</v>
      </c>
      <c r="L2645" s="10">
        <f t="shared" si="247"/>
        <v>0</v>
      </c>
      <c r="M2645" s="10">
        <f t="shared" si="248"/>
        <v>1.2533333333333334E-2</v>
      </c>
      <c r="O2645">
        <f t="shared" si="249"/>
        <v>5.1459066250000001E-3</v>
      </c>
      <c r="P2645">
        <f t="shared" si="251"/>
        <v>-23.219316078375034</v>
      </c>
      <c r="S2645">
        <f t="shared" si="250"/>
        <v>2.05836265E-2</v>
      </c>
    </row>
    <row r="2646" spans="5:19" x14ac:dyDescent="0.25">
      <c r="E2646">
        <v>165</v>
      </c>
      <c r="F2646">
        <v>1</v>
      </c>
      <c r="G2646">
        <v>1.25</v>
      </c>
      <c r="H2646">
        <v>97</v>
      </c>
      <c r="I2646">
        <v>129.66399999999999</v>
      </c>
      <c r="J2646">
        <v>0</v>
      </c>
      <c r="K2646" s="10">
        <f t="shared" si="246"/>
        <v>0.22748070175438595</v>
      </c>
      <c r="L2646" s="10">
        <f t="shared" si="247"/>
        <v>0</v>
      </c>
      <c r="M2646" s="10">
        <f t="shared" si="248"/>
        <v>0.22748070175438595</v>
      </c>
      <c r="O2646">
        <f t="shared" si="249"/>
        <v>9.3398493368421043E-2</v>
      </c>
      <c r="P2646">
        <f t="shared" si="251"/>
        <v>-23.312714571743456</v>
      </c>
      <c r="S2646">
        <f t="shared" si="250"/>
        <v>0.37359397347368417</v>
      </c>
    </row>
    <row r="2647" spans="5:19" x14ac:dyDescent="0.25">
      <c r="E2647">
        <v>165</v>
      </c>
      <c r="F2647">
        <v>2</v>
      </c>
      <c r="G2647">
        <v>1.25</v>
      </c>
      <c r="H2647">
        <v>78.3</v>
      </c>
      <c r="I2647">
        <v>0</v>
      </c>
      <c r="J2647">
        <v>0.97199999999999998</v>
      </c>
      <c r="K2647" s="10">
        <f t="shared" si="246"/>
        <v>0</v>
      </c>
      <c r="L2647" s="10">
        <f t="shared" si="247"/>
        <v>-1.7052631578947368E-3</v>
      </c>
      <c r="M2647" s="10">
        <f t="shared" si="248"/>
        <v>1.7052631578947368E-3</v>
      </c>
      <c r="O2647">
        <f t="shared" si="249"/>
        <v>-7.001429506578947E-4</v>
      </c>
      <c r="P2647">
        <f t="shared" si="251"/>
        <v>-23.312014428792796</v>
      </c>
      <c r="S2647">
        <f t="shared" si="250"/>
        <v>-2.8005718026315788E-3</v>
      </c>
    </row>
    <row r="2648" spans="5:19" x14ac:dyDescent="0.25">
      <c r="E2648">
        <v>165</v>
      </c>
      <c r="F2648">
        <v>3</v>
      </c>
      <c r="G2648">
        <v>1.25</v>
      </c>
      <c r="H2648">
        <v>66.72</v>
      </c>
      <c r="I2648">
        <v>49.783999999999999</v>
      </c>
      <c r="J2648">
        <v>0</v>
      </c>
      <c r="K2648" s="10">
        <f t="shared" si="246"/>
        <v>8.7340350877192982E-2</v>
      </c>
      <c r="L2648" s="10">
        <f t="shared" si="247"/>
        <v>0</v>
      </c>
      <c r="M2648" s="10">
        <f t="shared" si="248"/>
        <v>8.7340350877192982E-2</v>
      </c>
      <c r="O2648">
        <f t="shared" si="249"/>
        <v>3.5859996559210523E-2</v>
      </c>
      <c r="P2648">
        <f t="shared" si="251"/>
        <v>-23.347874425352007</v>
      </c>
      <c r="S2648">
        <f t="shared" si="250"/>
        <v>0.14343998623684209</v>
      </c>
    </row>
    <row r="2649" spans="5:19" x14ac:dyDescent="0.25">
      <c r="E2649">
        <v>165</v>
      </c>
      <c r="F2649">
        <v>4</v>
      </c>
      <c r="G2649">
        <v>1.25</v>
      </c>
      <c r="H2649">
        <v>64.77</v>
      </c>
      <c r="I2649">
        <v>0</v>
      </c>
      <c r="J2649">
        <v>54.86</v>
      </c>
      <c r="K2649" s="10">
        <f t="shared" si="246"/>
        <v>0</v>
      </c>
      <c r="L2649" s="10">
        <f t="shared" si="247"/>
        <v>-9.6245614035087718E-2</v>
      </c>
      <c r="M2649" s="10">
        <f t="shared" si="248"/>
        <v>9.6245614035087718E-2</v>
      </c>
      <c r="O2649">
        <f t="shared" si="249"/>
        <v>-3.951629863486842E-2</v>
      </c>
      <c r="P2649">
        <f t="shared" si="251"/>
        <v>-23.308358126717138</v>
      </c>
      <c r="S2649">
        <f t="shared" si="250"/>
        <v>-0.15806519453947368</v>
      </c>
    </row>
    <row r="2650" spans="5:19" x14ac:dyDescent="0.25">
      <c r="E2650">
        <v>165</v>
      </c>
      <c r="F2650">
        <v>5</v>
      </c>
      <c r="G2650">
        <v>1.25</v>
      </c>
      <c r="H2650">
        <v>71.12</v>
      </c>
      <c r="I2650">
        <v>81.195999999999998</v>
      </c>
      <c r="J2650">
        <v>0</v>
      </c>
      <c r="K2650" s="10">
        <f t="shared" si="246"/>
        <v>0.14244912280701755</v>
      </c>
      <c r="L2650" s="10">
        <f t="shared" si="247"/>
        <v>0</v>
      </c>
      <c r="M2650" s="10">
        <f t="shared" si="248"/>
        <v>0.14244912280701755</v>
      </c>
      <c r="O2650">
        <f t="shared" si="249"/>
        <v>5.8486426976973684E-2</v>
      </c>
      <c r="P2650">
        <f t="shared" si="251"/>
        <v>-23.366844553694111</v>
      </c>
      <c r="S2650">
        <f t="shared" si="250"/>
        <v>0.23394570790789473</v>
      </c>
    </row>
    <row r="2651" spans="5:19" x14ac:dyDescent="0.25">
      <c r="E2651">
        <v>165</v>
      </c>
      <c r="F2651">
        <v>6</v>
      </c>
      <c r="G2651">
        <v>1.25</v>
      </c>
      <c r="H2651">
        <v>97</v>
      </c>
      <c r="I2651">
        <v>72.828000000000003</v>
      </c>
      <c r="J2651">
        <v>0</v>
      </c>
      <c r="K2651" s="10">
        <f t="shared" si="246"/>
        <v>0.12776842105263159</v>
      </c>
      <c r="L2651" s="10">
        <f t="shared" si="247"/>
        <v>0</v>
      </c>
      <c r="M2651" s="10">
        <f t="shared" si="248"/>
        <v>0.12776842105263159</v>
      </c>
      <c r="O2651">
        <f t="shared" si="249"/>
        <v>5.2458858858552629E-2</v>
      </c>
      <c r="P2651">
        <f t="shared" si="251"/>
        <v>-23.419303412552665</v>
      </c>
      <c r="S2651">
        <f t="shared" si="250"/>
        <v>0.20983543543421052</v>
      </c>
    </row>
    <row r="2652" spans="5:19" x14ac:dyDescent="0.25">
      <c r="E2652">
        <v>165</v>
      </c>
      <c r="F2652">
        <v>7</v>
      </c>
      <c r="G2652">
        <v>1.25</v>
      </c>
      <c r="H2652">
        <v>97</v>
      </c>
      <c r="I2652">
        <v>147.488</v>
      </c>
      <c r="J2652">
        <v>0</v>
      </c>
      <c r="K2652" s="10">
        <f t="shared" si="246"/>
        <v>0.25875087719298245</v>
      </c>
      <c r="L2652" s="10">
        <f t="shared" si="247"/>
        <v>0</v>
      </c>
      <c r="M2652" s="10">
        <f t="shared" si="248"/>
        <v>0.25875087719298245</v>
      </c>
      <c r="O2652">
        <f t="shared" si="249"/>
        <v>0.10623732871052631</v>
      </c>
      <c r="P2652">
        <f t="shared" si="251"/>
        <v>-23.525540741263193</v>
      </c>
      <c r="S2652">
        <f t="shared" si="250"/>
        <v>0.42494931484210524</v>
      </c>
    </row>
    <row r="2653" spans="5:19" x14ac:dyDescent="0.25">
      <c r="E2653">
        <v>165</v>
      </c>
      <c r="F2653">
        <v>8</v>
      </c>
      <c r="G2653">
        <v>1.25</v>
      </c>
      <c r="H2653">
        <v>94.52</v>
      </c>
      <c r="I2653">
        <v>101.80800000000001</v>
      </c>
      <c r="J2653">
        <v>0</v>
      </c>
      <c r="K2653" s="10">
        <f t="shared" si="246"/>
        <v>0.1786105263157895</v>
      </c>
      <c r="L2653" s="10">
        <f t="shared" si="247"/>
        <v>0</v>
      </c>
      <c r="M2653" s="10">
        <f t="shared" si="248"/>
        <v>0.1786105263157895</v>
      </c>
      <c r="O2653">
        <f t="shared" si="249"/>
        <v>7.333349127631579E-2</v>
      </c>
      <c r="P2653">
        <f t="shared" si="251"/>
        <v>-23.598874232539508</v>
      </c>
      <c r="S2653">
        <f t="shared" si="250"/>
        <v>0.29333396510526316</v>
      </c>
    </row>
    <row r="2654" spans="5:19" x14ac:dyDescent="0.25">
      <c r="E2654">
        <v>165</v>
      </c>
      <c r="F2654">
        <v>9</v>
      </c>
      <c r="G2654">
        <v>1.25</v>
      </c>
      <c r="H2654">
        <v>80.23</v>
      </c>
      <c r="I2654">
        <v>0</v>
      </c>
      <c r="J2654">
        <v>43.896000000000001</v>
      </c>
      <c r="K2654" s="10">
        <f t="shared" si="246"/>
        <v>0</v>
      </c>
      <c r="L2654" s="10">
        <f t="shared" si="247"/>
        <v>-7.7010526315789474E-2</v>
      </c>
      <c r="M2654" s="10">
        <f t="shared" si="248"/>
        <v>7.7010526315789474E-2</v>
      </c>
      <c r="O2654">
        <f t="shared" si="249"/>
        <v>-3.1618801401315788E-2</v>
      </c>
      <c r="P2654">
        <f t="shared" si="251"/>
        <v>-23.567255431138193</v>
      </c>
      <c r="S2654">
        <f t="shared" si="250"/>
        <v>-0.12647520560526315</v>
      </c>
    </row>
    <row r="2655" spans="5:19" x14ac:dyDescent="0.25">
      <c r="E2655">
        <v>165</v>
      </c>
      <c r="F2655">
        <v>10</v>
      </c>
      <c r="G2655">
        <v>1.25</v>
      </c>
      <c r="H2655">
        <v>68.95</v>
      </c>
      <c r="I2655">
        <v>39.832000000000001</v>
      </c>
      <c r="J2655">
        <v>0</v>
      </c>
      <c r="K2655" s="10">
        <f t="shared" si="246"/>
        <v>6.988070175438596E-2</v>
      </c>
      <c r="L2655" s="10">
        <f t="shared" si="247"/>
        <v>0</v>
      </c>
      <c r="M2655" s="10">
        <f t="shared" si="248"/>
        <v>6.988070175438596E-2</v>
      </c>
      <c r="O2655">
        <f t="shared" si="249"/>
        <v>2.8691454743421049E-2</v>
      </c>
      <c r="P2655">
        <f t="shared" si="251"/>
        <v>-23.595946885881613</v>
      </c>
      <c r="S2655">
        <f t="shared" si="250"/>
        <v>0.11476581897368419</v>
      </c>
    </row>
    <row r="2656" spans="5:19" x14ac:dyDescent="0.25">
      <c r="E2656">
        <v>165</v>
      </c>
      <c r="F2656">
        <v>11</v>
      </c>
      <c r="G2656">
        <v>1.25</v>
      </c>
      <c r="H2656">
        <v>64.180000000000007</v>
      </c>
      <c r="I2656">
        <v>144.55199999999999</v>
      </c>
      <c r="J2656">
        <v>0</v>
      </c>
      <c r="K2656" s="10">
        <f t="shared" si="246"/>
        <v>0.25359999999999999</v>
      </c>
      <c r="L2656" s="10">
        <f t="shared" si="247"/>
        <v>0</v>
      </c>
      <c r="M2656" s="10">
        <f t="shared" si="248"/>
        <v>0.25359999999999999</v>
      </c>
      <c r="O2656">
        <f t="shared" si="249"/>
        <v>0.10412249362499999</v>
      </c>
      <c r="P2656">
        <f t="shared" si="251"/>
        <v>-23.700069379506612</v>
      </c>
      <c r="S2656">
        <f t="shared" si="250"/>
        <v>0.41648997449999997</v>
      </c>
    </row>
    <row r="2657" spans="5:19" x14ac:dyDescent="0.25">
      <c r="E2657">
        <v>165</v>
      </c>
      <c r="F2657">
        <v>12</v>
      </c>
      <c r="G2657">
        <v>1.25</v>
      </c>
      <c r="H2657">
        <v>64.05</v>
      </c>
      <c r="I2657">
        <v>83.195999999999998</v>
      </c>
      <c r="J2657">
        <v>0</v>
      </c>
      <c r="K2657" s="10">
        <f t="shared" si="246"/>
        <v>0.14595789473684209</v>
      </c>
      <c r="L2657" s="10">
        <f t="shared" si="247"/>
        <v>0</v>
      </c>
      <c r="M2657" s="10">
        <f t="shared" si="248"/>
        <v>0.14595789473684209</v>
      </c>
      <c r="O2657">
        <f t="shared" si="249"/>
        <v>5.9927050332236831E-2</v>
      </c>
      <c r="P2657">
        <f t="shared" si="251"/>
        <v>-23.75999642983885</v>
      </c>
      <c r="S2657">
        <f t="shared" si="250"/>
        <v>0.23970820132894732</v>
      </c>
    </row>
    <row r="2658" spans="5:19" x14ac:dyDescent="0.25">
      <c r="E2658">
        <v>165</v>
      </c>
      <c r="F2658">
        <v>13</v>
      </c>
      <c r="G2658">
        <v>1.25</v>
      </c>
      <c r="H2658">
        <v>64.430000000000007</v>
      </c>
      <c r="I2658">
        <v>1.68</v>
      </c>
      <c r="J2658">
        <v>0</v>
      </c>
      <c r="K2658" s="10">
        <f t="shared" si="246"/>
        <v>2.9473684210526317E-3</v>
      </c>
      <c r="L2658" s="10">
        <f t="shared" si="247"/>
        <v>0</v>
      </c>
      <c r="M2658" s="10">
        <f t="shared" si="248"/>
        <v>2.9473684210526317E-3</v>
      </c>
      <c r="O2658">
        <f t="shared" si="249"/>
        <v>1.2101236184210527E-3</v>
      </c>
      <c r="P2658">
        <f t="shared" si="251"/>
        <v>-23.761206553457271</v>
      </c>
      <c r="S2658">
        <f t="shared" si="250"/>
        <v>4.8404944736842107E-3</v>
      </c>
    </row>
    <row r="2659" spans="5:19" x14ac:dyDescent="0.25">
      <c r="E2659">
        <v>165</v>
      </c>
      <c r="F2659">
        <v>14</v>
      </c>
      <c r="G2659">
        <v>1.25</v>
      </c>
      <c r="H2659">
        <v>73.86</v>
      </c>
      <c r="I2659">
        <v>84.715999999999994</v>
      </c>
      <c r="J2659">
        <v>0</v>
      </c>
      <c r="K2659" s="10">
        <f t="shared" si="246"/>
        <v>0.14862456140350877</v>
      </c>
      <c r="L2659" s="10">
        <f t="shared" si="247"/>
        <v>0</v>
      </c>
      <c r="M2659" s="10">
        <f t="shared" si="248"/>
        <v>0.14862456140350877</v>
      </c>
      <c r="O2659">
        <f t="shared" si="249"/>
        <v>6.1021924082236841E-2</v>
      </c>
      <c r="P2659">
        <f t="shared" si="251"/>
        <v>-23.822228477539507</v>
      </c>
      <c r="S2659">
        <f t="shared" si="250"/>
        <v>0.24408769632894736</v>
      </c>
    </row>
    <row r="2660" spans="5:19" x14ac:dyDescent="0.25">
      <c r="E2660">
        <v>165</v>
      </c>
      <c r="F2660">
        <v>15</v>
      </c>
      <c r="G2660">
        <v>1.25</v>
      </c>
      <c r="H2660">
        <v>259.31</v>
      </c>
      <c r="I2660">
        <v>104.532</v>
      </c>
      <c r="J2660">
        <v>0</v>
      </c>
      <c r="K2660" s="10">
        <f t="shared" si="246"/>
        <v>0.18338947368421052</v>
      </c>
      <c r="L2660" s="10">
        <f t="shared" si="247"/>
        <v>0</v>
      </c>
      <c r="M2660" s="10">
        <f t="shared" si="248"/>
        <v>0.18338947368421052</v>
      </c>
      <c r="O2660">
        <f t="shared" si="249"/>
        <v>7.5295620286184209E-2</v>
      </c>
      <c r="P2660">
        <f t="shared" si="251"/>
        <v>-23.897524097825691</v>
      </c>
      <c r="S2660">
        <f t="shared" si="250"/>
        <v>0.30118248114473684</v>
      </c>
    </row>
    <row r="2661" spans="5:19" x14ac:dyDescent="0.25">
      <c r="E2661">
        <v>165</v>
      </c>
      <c r="F2661">
        <v>16</v>
      </c>
      <c r="G2661">
        <v>1.25</v>
      </c>
      <c r="H2661">
        <v>258.54000000000002</v>
      </c>
      <c r="I2661">
        <v>58.636000000000003</v>
      </c>
      <c r="J2661">
        <v>0</v>
      </c>
      <c r="K2661" s="10">
        <f t="shared" si="246"/>
        <v>0.1028701754385965</v>
      </c>
      <c r="L2661" s="10">
        <f t="shared" si="247"/>
        <v>0</v>
      </c>
      <c r="M2661" s="10">
        <f t="shared" si="248"/>
        <v>0.1028701754385965</v>
      </c>
      <c r="O2661">
        <f t="shared" si="249"/>
        <v>4.2236195529605267E-2</v>
      </c>
      <c r="P2661">
        <f t="shared" si="251"/>
        <v>-23.939760293355295</v>
      </c>
      <c r="S2661">
        <f t="shared" si="250"/>
        <v>0.16894478211842107</v>
      </c>
    </row>
    <row r="2662" spans="5:19" x14ac:dyDescent="0.25">
      <c r="E2662">
        <v>166</v>
      </c>
      <c r="F2662">
        <v>1</v>
      </c>
      <c r="G2662">
        <v>1.25</v>
      </c>
      <c r="H2662">
        <v>185</v>
      </c>
      <c r="I2662">
        <v>0</v>
      </c>
      <c r="J2662">
        <v>86.2</v>
      </c>
      <c r="K2662" s="10">
        <f t="shared" si="246"/>
        <v>0</v>
      </c>
      <c r="L2662" s="10">
        <f t="shared" si="247"/>
        <v>-0.1512280701754386</v>
      </c>
      <c r="M2662" s="10">
        <f t="shared" si="248"/>
        <v>0.1512280701754386</v>
      </c>
      <c r="O2662">
        <f t="shared" si="249"/>
        <v>-6.2090866611842106E-2</v>
      </c>
      <c r="P2662">
        <f t="shared" si="251"/>
        <v>-23.877669426743452</v>
      </c>
      <c r="S2662">
        <f t="shared" si="250"/>
        <v>-0.24836346644736843</v>
      </c>
    </row>
    <row r="2663" spans="5:19" x14ac:dyDescent="0.25">
      <c r="E2663">
        <v>166</v>
      </c>
      <c r="F2663">
        <v>2</v>
      </c>
      <c r="G2663">
        <v>1.25</v>
      </c>
      <c r="H2663">
        <v>241.99</v>
      </c>
      <c r="I2663">
        <v>73.548000000000002</v>
      </c>
      <c r="J2663">
        <v>0</v>
      </c>
      <c r="K2663" s="10">
        <f t="shared" si="246"/>
        <v>0.12903157894736841</v>
      </c>
      <c r="L2663" s="10">
        <f t="shared" si="247"/>
        <v>0</v>
      </c>
      <c r="M2663" s="10">
        <f t="shared" si="248"/>
        <v>0.12903157894736841</v>
      </c>
      <c r="O2663">
        <f t="shared" si="249"/>
        <v>5.2977483266447363E-2</v>
      </c>
      <c r="P2663">
        <f t="shared" si="251"/>
        <v>-23.930646910009898</v>
      </c>
      <c r="S2663">
        <f t="shared" si="250"/>
        <v>0.21190993306578945</v>
      </c>
    </row>
    <row r="2664" spans="5:19" x14ac:dyDescent="0.25">
      <c r="E2664">
        <v>166</v>
      </c>
      <c r="F2664">
        <v>3</v>
      </c>
      <c r="G2664">
        <v>1.25</v>
      </c>
      <c r="H2664">
        <v>253.7</v>
      </c>
      <c r="I2664">
        <v>83.992000000000004</v>
      </c>
      <c r="J2664">
        <v>0</v>
      </c>
      <c r="K2664" s="10">
        <f t="shared" si="246"/>
        <v>0.14735438596491229</v>
      </c>
      <c r="L2664" s="10">
        <f t="shared" si="247"/>
        <v>0</v>
      </c>
      <c r="M2664" s="10">
        <f t="shared" si="248"/>
        <v>0.14735438596491229</v>
      </c>
      <c r="O2664">
        <f t="shared" si="249"/>
        <v>6.0500418427631583E-2</v>
      </c>
      <c r="P2664">
        <f t="shared" si="251"/>
        <v>-23.991147328437531</v>
      </c>
      <c r="S2664">
        <f t="shared" si="250"/>
        <v>0.24200167371052633</v>
      </c>
    </row>
    <row r="2665" spans="5:19" x14ac:dyDescent="0.25">
      <c r="E2665">
        <v>166</v>
      </c>
      <c r="F2665">
        <v>4</v>
      </c>
      <c r="G2665">
        <v>1.25</v>
      </c>
      <c r="H2665">
        <v>70.099999999999994</v>
      </c>
      <c r="I2665">
        <v>0</v>
      </c>
      <c r="J2665">
        <v>30.103999999999999</v>
      </c>
      <c r="K2665" s="10">
        <f t="shared" si="246"/>
        <v>0</v>
      </c>
      <c r="L2665" s="10">
        <f t="shared" si="247"/>
        <v>-5.2814035087719299E-2</v>
      </c>
      <c r="M2665" s="10">
        <f t="shared" si="248"/>
        <v>5.2814035087719299E-2</v>
      </c>
      <c r="O2665">
        <f t="shared" si="249"/>
        <v>-2.1684262743421053E-2</v>
      </c>
      <c r="P2665">
        <f t="shared" si="251"/>
        <v>-23.969463065694111</v>
      </c>
      <c r="S2665">
        <f t="shared" si="250"/>
        <v>-8.6737050973684213E-2</v>
      </c>
    </row>
    <row r="2666" spans="5:19" x14ac:dyDescent="0.25">
      <c r="E2666">
        <v>166</v>
      </c>
      <c r="F2666">
        <v>5</v>
      </c>
      <c r="G2666">
        <v>1.25</v>
      </c>
      <c r="H2666">
        <v>64.5</v>
      </c>
      <c r="I2666">
        <v>0</v>
      </c>
      <c r="J2666">
        <v>41.543999999999997</v>
      </c>
      <c r="K2666" s="10">
        <f t="shared" si="246"/>
        <v>0</v>
      </c>
      <c r="L2666" s="10">
        <f t="shared" si="247"/>
        <v>-7.2884210526315787E-2</v>
      </c>
      <c r="M2666" s="10">
        <f t="shared" si="248"/>
        <v>7.2884210526315787E-2</v>
      </c>
      <c r="O2666">
        <f t="shared" si="249"/>
        <v>-2.9924628335526313E-2</v>
      </c>
      <c r="P2666">
        <f t="shared" si="251"/>
        <v>-23.939538437358586</v>
      </c>
      <c r="S2666">
        <f t="shared" si="250"/>
        <v>-0.11969851334210525</v>
      </c>
    </row>
    <row r="2667" spans="5:19" x14ac:dyDescent="0.25">
      <c r="E2667">
        <v>166</v>
      </c>
      <c r="F2667">
        <v>6</v>
      </c>
      <c r="G2667">
        <v>1.25</v>
      </c>
      <c r="H2667">
        <v>68.75</v>
      </c>
      <c r="I2667">
        <v>97.087999999999994</v>
      </c>
      <c r="J2667">
        <v>0</v>
      </c>
      <c r="K2667" s="10">
        <f t="shared" si="246"/>
        <v>0.1703298245614035</v>
      </c>
      <c r="L2667" s="10">
        <f t="shared" si="247"/>
        <v>0</v>
      </c>
      <c r="M2667" s="10">
        <f t="shared" si="248"/>
        <v>0.1703298245614035</v>
      </c>
      <c r="O2667">
        <f t="shared" si="249"/>
        <v>6.9933620157894727E-2</v>
      </c>
      <c r="P2667">
        <f t="shared" si="251"/>
        <v>-24.009472057516479</v>
      </c>
      <c r="S2667">
        <f t="shared" si="250"/>
        <v>0.27973448063157891</v>
      </c>
    </row>
    <row r="2668" spans="5:19" x14ac:dyDescent="0.25">
      <c r="E2668">
        <v>166</v>
      </c>
      <c r="F2668">
        <v>7</v>
      </c>
      <c r="G2668">
        <v>1.25</v>
      </c>
      <c r="H2668">
        <v>72.64</v>
      </c>
      <c r="I2668">
        <v>94.668000000000006</v>
      </c>
      <c r="J2668">
        <v>0</v>
      </c>
      <c r="K2668" s="10">
        <f t="shared" si="246"/>
        <v>0.16608421052631581</v>
      </c>
      <c r="L2668" s="10">
        <f t="shared" si="247"/>
        <v>0</v>
      </c>
      <c r="M2668" s="10">
        <f t="shared" si="248"/>
        <v>0.16608421052631581</v>
      </c>
      <c r="O2668">
        <f t="shared" si="249"/>
        <v>6.8190465898026326E-2</v>
      </c>
      <c r="P2668">
        <f t="shared" si="251"/>
        <v>-24.077662523414507</v>
      </c>
      <c r="S2668">
        <f t="shared" si="250"/>
        <v>0.2727618635921053</v>
      </c>
    </row>
    <row r="2669" spans="5:19" x14ac:dyDescent="0.25">
      <c r="E2669">
        <v>166</v>
      </c>
      <c r="F2669">
        <v>8</v>
      </c>
      <c r="G2669">
        <v>1.25</v>
      </c>
      <c r="H2669">
        <v>88.22</v>
      </c>
      <c r="I2669">
        <v>164.76</v>
      </c>
      <c r="J2669">
        <v>0</v>
      </c>
      <c r="K2669" s="10">
        <f t="shared" si="246"/>
        <v>0.28905263157894734</v>
      </c>
      <c r="L2669" s="10">
        <f t="shared" si="247"/>
        <v>0</v>
      </c>
      <c r="M2669" s="10">
        <f t="shared" si="248"/>
        <v>0.28905263157894734</v>
      </c>
      <c r="O2669">
        <f t="shared" si="249"/>
        <v>0.11867855200657892</v>
      </c>
      <c r="P2669">
        <f t="shared" si="251"/>
        <v>-24.196341075421085</v>
      </c>
      <c r="S2669">
        <f t="shared" si="250"/>
        <v>0.4747142080263157</v>
      </c>
    </row>
    <row r="2670" spans="5:19" x14ac:dyDescent="0.25">
      <c r="E2670">
        <v>166</v>
      </c>
      <c r="F2670">
        <v>9</v>
      </c>
      <c r="G2670">
        <v>1.25</v>
      </c>
      <c r="H2670">
        <v>88.88</v>
      </c>
      <c r="I2670">
        <v>0</v>
      </c>
      <c r="J2670">
        <v>1.3919999999999999</v>
      </c>
      <c r="K2670" s="10">
        <f t="shared" si="246"/>
        <v>0</v>
      </c>
      <c r="L2670" s="10">
        <f t="shared" si="247"/>
        <v>-2.4421052631578948E-3</v>
      </c>
      <c r="M2670" s="10">
        <f t="shared" si="248"/>
        <v>2.4421052631578948E-3</v>
      </c>
      <c r="O2670">
        <f t="shared" si="249"/>
        <v>-1.0026738552631578E-3</v>
      </c>
      <c r="P2670">
        <f t="shared" si="251"/>
        <v>-24.19533840156582</v>
      </c>
      <c r="S2670">
        <f t="shared" si="250"/>
        <v>-4.010695421052631E-3</v>
      </c>
    </row>
    <row r="2671" spans="5:19" x14ac:dyDescent="0.25">
      <c r="E2671">
        <v>166</v>
      </c>
      <c r="F2671">
        <v>10</v>
      </c>
      <c r="G2671">
        <v>1.25</v>
      </c>
      <c r="H2671">
        <v>260.62</v>
      </c>
      <c r="I2671">
        <v>8.0399999999999991</v>
      </c>
      <c r="J2671">
        <v>0</v>
      </c>
      <c r="K2671" s="10">
        <f t="shared" si="246"/>
        <v>1.4105263157894735E-2</v>
      </c>
      <c r="L2671" s="10">
        <f t="shared" si="247"/>
        <v>0</v>
      </c>
      <c r="M2671" s="10">
        <f t="shared" si="248"/>
        <v>1.4105263157894735E-2</v>
      </c>
      <c r="O2671">
        <f t="shared" si="249"/>
        <v>5.7913058881578936E-3</v>
      </c>
      <c r="P2671">
        <f t="shared" si="251"/>
        <v>-24.20112970745398</v>
      </c>
      <c r="S2671">
        <f t="shared" si="250"/>
        <v>2.3165223552631575E-2</v>
      </c>
    </row>
    <row r="2672" spans="5:19" x14ac:dyDescent="0.25">
      <c r="E2672">
        <v>166</v>
      </c>
      <c r="F2672">
        <v>11</v>
      </c>
      <c r="G2672">
        <v>1.25</v>
      </c>
      <c r="H2672">
        <v>254.5</v>
      </c>
      <c r="I2672">
        <v>15.488</v>
      </c>
      <c r="J2672">
        <v>0</v>
      </c>
      <c r="K2672" s="10">
        <f t="shared" si="246"/>
        <v>2.7171929824561403E-2</v>
      </c>
      <c r="L2672" s="10">
        <f t="shared" si="247"/>
        <v>0</v>
      </c>
      <c r="M2672" s="10">
        <f t="shared" si="248"/>
        <v>2.7171929824561403E-2</v>
      </c>
      <c r="O2672">
        <f t="shared" si="249"/>
        <v>1.1156187263157894E-2</v>
      </c>
      <c r="P2672">
        <f t="shared" si="251"/>
        <v>-24.212285894717137</v>
      </c>
      <c r="S2672">
        <f t="shared" si="250"/>
        <v>4.4624749052631578E-2</v>
      </c>
    </row>
    <row r="2673" spans="5:19" x14ac:dyDescent="0.25">
      <c r="E2673">
        <v>166</v>
      </c>
      <c r="F2673">
        <v>12</v>
      </c>
      <c r="G2673">
        <v>1.25</v>
      </c>
      <c r="H2673">
        <v>258.25</v>
      </c>
      <c r="I2673">
        <v>20.988</v>
      </c>
      <c r="J2673">
        <v>0</v>
      </c>
      <c r="K2673" s="10">
        <f t="shared" si="246"/>
        <v>3.6821052631578949E-2</v>
      </c>
      <c r="L2673" s="10">
        <f t="shared" si="247"/>
        <v>0</v>
      </c>
      <c r="M2673" s="10">
        <f t="shared" si="248"/>
        <v>3.6821052631578949E-2</v>
      </c>
      <c r="O2673">
        <f t="shared" si="249"/>
        <v>1.5117901490131579E-2</v>
      </c>
      <c r="P2673">
        <f t="shared" si="251"/>
        <v>-24.22740379620727</v>
      </c>
      <c r="S2673">
        <f t="shared" si="250"/>
        <v>6.0471605960526316E-2</v>
      </c>
    </row>
    <row r="2674" spans="5:19" x14ac:dyDescent="0.25">
      <c r="E2674">
        <v>166</v>
      </c>
      <c r="F2674">
        <v>13</v>
      </c>
      <c r="G2674">
        <v>1.25</v>
      </c>
      <c r="H2674">
        <v>261.14</v>
      </c>
      <c r="I2674">
        <v>14.523999999999999</v>
      </c>
      <c r="J2674">
        <v>0</v>
      </c>
      <c r="K2674" s="10">
        <f t="shared" si="246"/>
        <v>2.5480701754385965E-2</v>
      </c>
      <c r="L2674" s="10">
        <f t="shared" si="247"/>
        <v>0</v>
      </c>
      <c r="M2674" s="10">
        <f t="shared" si="248"/>
        <v>2.5480701754385965E-2</v>
      </c>
      <c r="O2674">
        <f t="shared" si="249"/>
        <v>1.0461806805921053E-2</v>
      </c>
      <c r="P2674">
        <f t="shared" si="251"/>
        <v>-24.237865603013191</v>
      </c>
      <c r="S2674">
        <f t="shared" si="250"/>
        <v>4.1847227223684211E-2</v>
      </c>
    </row>
    <row r="2675" spans="5:19" x14ac:dyDescent="0.25">
      <c r="E2675">
        <v>166</v>
      </c>
      <c r="F2675">
        <v>14</v>
      </c>
      <c r="G2675">
        <v>1.25</v>
      </c>
      <c r="H2675">
        <v>75.98</v>
      </c>
      <c r="I2675">
        <v>25.527999999999999</v>
      </c>
      <c r="J2675">
        <v>0</v>
      </c>
      <c r="K2675" s="10">
        <f t="shared" si="246"/>
        <v>4.47859649122807E-2</v>
      </c>
      <c r="L2675" s="10">
        <f t="shared" si="247"/>
        <v>0</v>
      </c>
      <c r="M2675" s="10">
        <f t="shared" si="248"/>
        <v>4.47859649122807E-2</v>
      </c>
      <c r="O2675">
        <f t="shared" si="249"/>
        <v>1.8388116506578945E-2</v>
      </c>
      <c r="P2675">
        <f t="shared" si="251"/>
        <v>-24.256253719519769</v>
      </c>
      <c r="S2675">
        <f t="shared" si="250"/>
        <v>7.355246602631578E-2</v>
      </c>
    </row>
    <row r="2676" spans="5:19" x14ac:dyDescent="0.25">
      <c r="E2676">
        <v>166</v>
      </c>
      <c r="F2676">
        <v>15</v>
      </c>
      <c r="G2676">
        <v>1.25</v>
      </c>
      <c r="H2676">
        <v>260.99</v>
      </c>
      <c r="I2676">
        <v>0</v>
      </c>
      <c r="J2676">
        <v>26.536000000000001</v>
      </c>
      <c r="K2676" s="10">
        <f t="shared" si="246"/>
        <v>0</v>
      </c>
      <c r="L2676" s="10">
        <f t="shared" si="247"/>
        <v>-4.6554385964912286E-2</v>
      </c>
      <c r="M2676" s="10">
        <f t="shared" si="248"/>
        <v>4.6554385964912286E-2</v>
      </c>
      <c r="O2676">
        <f t="shared" si="249"/>
        <v>-1.9114190677631579E-2</v>
      </c>
      <c r="P2676">
        <f t="shared" si="251"/>
        <v>-24.237139528842139</v>
      </c>
      <c r="S2676">
        <f t="shared" si="250"/>
        <v>-7.6456762710526316E-2</v>
      </c>
    </row>
    <row r="2677" spans="5:19" x14ac:dyDescent="0.25">
      <c r="E2677">
        <v>166</v>
      </c>
      <c r="F2677">
        <v>16</v>
      </c>
      <c r="G2677">
        <v>1.25</v>
      </c>
      <c r="H2677">
        <v>242.22</v>
      </c>
      <c r="I2677">
        <v>0</v>
      </c>
      <c r="J2677">
        <v>26.931999999999999</v>
      </c>
      <c r="K2677" s="10">
        <f t="shared" si="246"/>
        <v>0</v>
      </c>
      <c r="L2677" s="10">
        <f t="shared" si="247"/>
        <v>-4.7249122807017541E-2</v>
      </c>
      <c r="M2677" s="10">
        <f t="shared" si="248"/>
        <v>4.7249122807017541E-2</v>
      </c>
      <c r="O2677">
        <f t="shared" si="249"/>
        <v>-1.9399434101973683E-2</v>
      </c>
      <c r="P2677">
        <f t="shared" si="251"/>
        <v>-24.217740094740165</v>
      </c>
      <c r="S2677">
        <f t="shared" si="250"/>
        <v>-7.7597736407894732E-2</v>
      </c>
    </row>
    <row r="2678" spans="5:19" x14ac:dyDescent="0.25">
      <c r="E2678">
        <v>167</v>
      </c>
      <c r="F2678">
        <v>1</v>
      </c>
      <c r="G2678">
        <v>1.5</v>
      </c>
      <c r="H2678">
        <v>71.02</v>
      </c>
      <c r="I2678">
        <v>96.492000000000004</v>
      </c>
      <c r="J2678">
        <v>0</v>
      </c>
      <c r="K2678" s="10">
        <f t="shared" si="246"/>
        <v>0.16928421052631579</v>
      </c>
      <c r="L2678" s="10">
        <f t="shared" si="247"/>
        <v>0</v>
      </c>
      <c r="M2678" s="10">
        <f t="shared" si="248"/>
        <v>0.16928421052631579</v>
      </c>
      <c r="O2678">
        <f t="shared" si="249"/>
        <v>6.9504314398026318E-2</v>
      </c>
      <c r="P2678">
        <f t="shared" si="251"/>
        <v>-24.287244409138193</v>
      </c>
      <c r="S2678">
        <f t="shared" si="250"/>
        <v>0.27801725759210527</v>
      </c>
    </row>
    <row r="2679" spans="5:19" x14ac:dyDescent="0.25">
      <c r="E2679">
        <v>167</v>
      </c>
      <c r="F2679">
        <v>2</v>
      </c>
      <c r="G2679">
        <v>1.5</v>
      </c>
      <c r="H2679">
        <v>256.92</v>
      </c>
      <c r="I2679">
        <v>0</v>
      </c>
      <c r="J2679">
        <v>5.7720000000000002</v>
      </c>
      <c r="K2679" s="10">
        <f t="shared" si="246"/>
        <v>0</v>
      </c>
      <c r="L2679" s="10">
        <f t="shared" si="247"/>
        <v>-1.0126315789473685E-2</v>
      </c>
      <c r="M2679" s="10">
        <f t="shared" si="248"/>
        <v>1.0126315789473685E-2</v>
      </c>
      <c r="O2679">
        <f t="shared" si="249"/>
        <v>-4.157639003289474E-3</v>
      </c>
      <c r="P2679">
        <f t="shared" si="251"/>
        <v>-24.283086770134904</v>
      </c>
      <c r="S2679">
        <f t="shared" si="250"/>
        <v>-1.6630556013157896E-2</v>
      </c>
    </row>
    <row r="2680" spans="5:19" x14ac:dyDescent="0.25">
      <c r="E2680">
        <v>167</v>
      </c>
      <c r="F2680">
        <v>3</v>
      </c>
      <c r="G2680">
        <v>1.5</v>
      </c>
      <c r="H2680">
        <v>70.77</v>
      </c>
      <c r="I2680">
        <v>0</v>
      </c>
      <c r="J2680">
        <v>49.771999999999998</v>
      </c>
      <c r="K2680" s="10">
        <f t="shared" si="246"/>
        <v>0</v>
      </c>
      <c r="L2680" s="10">
        <f t="shared" si="247"/>
        <v>-8.7319298245614033E-2</v>
      </c>
      <c r="M2680" s="10">
        <f t="shared" si="248"/>
        <v>8.7319298245614033E-2</v>
      </c>
      <c r="O2680">
        <f t="shared" si="249"/>
        <v>-3.5851352819078947E-2</v>
      </c>
      <c r="P2680">
        <f t="shared" si="251"/>
        <v>-24.247235417315824</v>
      </c>
      <c r="S2680">
        <f t="shared" si="250"/>
        <v>-0.14340541127631579</v>
      </c>
    </row>
    <row r="2681" spans="5:19" x14ac:dyDescent="0.25">
      <c r="E2681">
        <v>167</v>
      </c>
      <c r="F2681">
        <v>4</v>
      </c>
      <c r="G2681">
        <v>1.5</v>
      </c>
      <c r="H2681">
        <v>185</v>
      </c>
      <c r="I2681">
        <v>30.212</v>
      </c>
      <c r="J2681">
        <v>0</v>
      </c>
      <c r="K2681" s="10">
        <f t="shared" si="246"/>
        <v>5.3003508771929823E-2</v>
      </c>
      <c r="L2681" s="10">
        <f t="shared" si="247"/>
        <v>0</v>
      </c>
      <c r="M2681" s="10">
        <f t="shared" si="248"/>
        <v>5.3003508771929823E-2</v>
      </c>
      <c r="O2681">
        <f t="shared" si="249"/>
        <v>2.1762056404605261E-2</v>
      </c>
      <c r="P2681">
        <f t="shared" si="251"/>
        <v>-24.268997473720429</v>
      </c>
      <c r="S2681">
        <f t="shared" si="250"/>
        <v>8.7048225618421043E-2</v>
      </c>
    </row>
    <row r="2682" spans="5:19" x14ac:dyDescent="0.25">
      <c r="E2682">
        <v>167</v>
      </c>
      <c r="F2682">
        <v>5</v>
      </c>
      <c r="G2682">
        <v>1.5</v>
      </c>
      <c r="H2682">
        <v>71.55</v>
      </c>
      <c r="I2682">
        <v>154.49199999999999</v>
      </c>
      <c r="J2682">
        <v>0</v>
      </c>
      <c r="K2682" s="10">
        <f t="shared" si="246"/>
        <v>0.27103859649122808</v>
      </c>
      <c r="L2682" s="10">
        <f t="shared" si="247"/>
        <v>0</v>
      </c>
      <c r="M2682" s="10">
        <f t="shared" si="248"/>
        <v>0.27103859649122808</v>
      </c>
      <c r="O2682">
        <f t="shared" si="249"/>
        <v>0.11128239170065789</v>
      </c>
      <c r="P2682">
        <f t="shared" si="251"/>
        <v>-24.380279865421087</v>
      </c>
      <c r="S2682">
        <f t="shared" si="250"/>
        <v>0.44512956680263155</v>
      </c>
    </row>
    <row r="2683" spans="5:19" x14ac:dyDescent="0.25">
      <c r="E2683">
        <v>167</v>
      </c>
      <c r="F2683">
        <v>6</v>
      </c>
      <c r="G2683">
        <v>1.5</v>
      </c>
      <c r="H2683">
        <v>78.03</v>
      </c>
      <c r="I2683">
        <v>38.567999999999998</v>
      </c>
      <c r="J2683">
        <v>0</v>
      </c>
      <c r="K2683" s="10">
        <f t="shared" si="246"/>
        <v>6.7663157894736842E-2</v>
      </c>
      <c r="L2683" s="10">
        <f t="shared" si="247"/>
        <v>0</v>
      </c>
      <c r="M2683" s="10">
        <f t="shared" si="248"/>
        <v>6.7663157894736842E-2</v>
      </c>
      <c r="O2683">
        <f t="shared" si="249"/>
        <v>2.7780980782894735E-2</v>
      </c>
      <c r="P2683">
        <f t="shared" si="251"/>
        <v>-24.408060846203981</v>
      </c>
      <c r="S2683">
        <f t="shared" si="250"/>
        <v>0.11112392313157894</v>
      </c>
    </row>
    <row r="2684" spans="5:19" x14ac:dyDescent="0.25">
      <c r="E2684">
        <v>167</v>
      </c>
      <c r="F2684">
        <v>7</v>
      </c>
      <c r="G2684">
        <v>1.5</v>
      </c>
      <c r="H2684">
        <v>81.38</v>
      </c>
      <c r="I2684">
        <v>0</v>
      </c>
      <c r="J2684">
        <v>36.036000000000001</v>
      </c>
      <c r="K2684" s="10">
        <f t="shared" si="246"/>
        <v>0</v>
      </c>
      <c r="L2684" s="10">
        <f t="shared" si="247"/>
        <v>-6.3221052631578956E-2</v>
      </c>
      <c r="M2684" s="10">
        <f t="shared" si="248"/>
        <v>6.3221052631578956E-2</v>
      </c>
      <c r="O2684">
        <f t="shared" si="249"/>
        <v>-2.5957151615131582E-2</v>
      </c>
      <c r="P2684">
        <f t="shared" si="251"/>
        <v>-24.382103694588849</v>
      </c>
      <c r="S2684">
        <f t="shared" si="250"/>
        <v>-0.10382860646052633</v>
      </c>
    </row>
    <row r="2685" spans="5:19" x14ac:dyDescent="0.25">
      <c r="E2685">
        <v>167</v>
      </c>
      <c r="F2685">
        <v>8</v>
      </c>
      <c r="G2685">
        <v>1.5</v>
      </c>
      <c r="H2685">
        <v>258.20999999999998</v>
      </c>
      <c r="I2685">
        <v>0</v>
      </c>
      <c r="J2685">
        <v>31.256</v>
      </c>
      <c r="K2685" s="10">
        <f t="shared" si="246"/>
        <v>0</v>
      </c>
      <c r="L2685" s="10">
        <f t="shared" si="247"/>
        <v>-5.4835087719298244E-2</v>
      </c>
      <c r="M2685" s="10">
        <f t="shared" si="248"/>
        <v>5.4835087719298244E-2</v>
      </c>
      <c r="O2685">
        <f t="shared" si="249"/>
        <v>-2.2514061796052628E-2</v>
      </c>
      <c r="P2685">
        <f t="shared" si="251"/>
        <v>-24.359589632792797</v>
      </c>
      <c r="S2685">
        <f t="shared" si="250"/>
        <v>-9.0056247184210514E-2</v>
      </c>
    </row>
    <row r="2686" spans="5:19" x14ac:dyDescent="0.25">
      <c r="E2686">
        <v>167</v>
      </c>
      <c r="F2686">
        <v>9</v>
      </c>
      <c r="G2686">
        <v>1.5</v>
      </c>
      <c r="H2686">
        <v>268.81</v>
      </c>
      <c r="I2686">
        <v>227.84800000000001</v>
      </c>
      <c r="J2686">
        <v>0</v>
      </c>
      <c r="K2686" s="10">
        <f t="shared" si="246"/>
        <v>0.39973333333333333</v>
      </c>
      <c r="L2686" s="10">
        <f t="shared" si="247"/>
        <v>0</v>
      </c>
      <c r="M2686" s="10">
        <f t="shared" si="248"/>
        <v>0.39973333333333333</v>
      </c>
      <c r="O2686">
        <f t="shared" si="249"/>
        <v>0.164121575125</v>
      </c>
      <c r="P2686">
        <f t="shared" si="251"/>
        <v>-24.523711207917799</v>
      </c>
      <c r="S2686">
        <f t="shared" si="250"/>
        <v>0.65648630050000001</v>
      </c>
    </row>
    <row r="2687" spans="5:19" x14ac:dyDescent="0.25">
      <c r="E2687">
        <v>167</v>
      </c>
      <c r="F2687">
        <v>10</v>
      </c>
      <c r="G2687">
        <v>1.5</v>
      </c>
      <c r="H2687">
        <v>267.8</v>
      </c>
      <c r="I2687">
        <v>48.167999999999999</v>
      </c>
      <c r="J2687">
        <v>0</v>
      </c>
      <c r="K2687" s="10">
        <f t="shared" si="246"/>
        <v>8.4505263157894736E-2</v>
      </c>
      <c r="L2687" s="10">
        <f t="shared" si="247"/>
        <v>0</v>
      </c>
      <c r="M2687" s="10">
        <f t="shared" si="248"/>
        <v>8.4505263157894736E-2</v>
      </c>
      <c r="O2687">
        <f t="shared" si="249"/>
        <v>3.4695972888157893E-2</v>
      </c>
      <c r="P2687">
        <f t="shared" si="251"/>
        <v>-24.558407180805958</v>
      </c>
      <c r="S2687">
        <f t="shared" si="250"/>
        <v>0.13878389155263157</v>
      </c>
    </row>
    <row r="2688" spans="5:19" x14ac:dyDescent="0.25">
      <c r="E2688">
        <v>167</v>
      </c>
      <c r="F2688">
        <v>11</v>
      </c>
      <c r="G2688">
        <v>1.5</v>
      </c>
      <c r="H2688">
        <v>389.99</v>
      </c>
      <c r="I2688">
        <v>0</v>
      </c>
      <c r="J2688">
        <v>59.323999999999998</v>
      </c>
      <c r="K2688" s="10">
        <f t="shared" si="246"/>
        <v>0</v>
      </c>
      <c r="L2688" s="10">
        <f t="shared" si="247"/>
        <v>-0.10407719298245614</v>
      </c>
      <c r="M2688" s="10">
        <f t="shared" si="248"/>
        <v>0.10407719298245614</v>
      </c>
      <c r="O2688">
        <f t="shared" si="249"/>
        <v>-4.2731769963815787E-2</v>
      </c>
      <c r="P2688">
        <f t="shared" si="251"/>
        <v>-24.515675410842142</v>
      </c>
      <c r="S2688">
        <f t="shared" si="250"/>
        <v>-0.17092707985526315</v>
      </c>
    </row>
    <row r="2689" spans="5:19" x14ac:dyDescent="0.25">
      <c r="E2689">
        <v>167</v>
      </c>
      <c r="F2689">
        <v>12</v>
      </c>
      <c r="G2689">
        <v>1.5</v>
      </c>
      <c r="H2689">
        <v>570.08000000000004</v>
      </c>
      <c r="I2689">
        <v>0</v>
      </c>
      <c r="J2689">
        <v>56.787999999999997</v>
      </c>
      <c r="K2689" s="10">
        <f t="shared" si="246"/>
        <v>0</v>
      </c>
      <c r="L2689" s="10">
        <f t="shared" si="247"/>
        <v>-9.9628070175438593E-2</v>
      </c>
      <c r="M2689" s="10">
        <f t="shared" si="248"/>
        <v>9.9628070175438593E-2</v>
      </c>
      <c r="O2689">
        <f t="shared" si="249"/>
        <v>-4.09050595493421E-2</v>
      </c>
      <c r="P2689">
        <f t="shared" si="251"/>
        <v>-24.474770351292801</v>
      </c>
      <c r="S2689">
        <f t="shared" si="250"/>
        <v>-0.1636202381973684</v>
      </c>
    </row>
    <row r="2690" spans="5:19" x14ac:dyDescent="0.25">
      <c r="E2690">
        <v>167</v>
      </c>
      <c r="F2690">
        <v>13</v>
      </c>
      <c r="G2690">
        <v>1.5</v>
      </c>
      <c r="H2690">
        <v>411</v>
      </c>
      <c r="I2690">
        <v>148.97200000000001</v>
      </c>
      <c r="J2690">
        <v>0</v>
      </c>
      <c r="K2690" s="10">
        <f t="shared" si="246"/>
        <v>0.26135438596491228</v>
      </c>
      <c r="L2690" s="10">
        <f t="shared" si="247"/>
        <v>0</v>
      </c>
      <c r="M2690" s="10">
        <f t="shared" si="248"/>
        <v>0.26135438596491228</v>
      </c>
      <c r="O2690">
        <f t="shared" si="249"/>
        <v>0.10730627124013158</v>
      </c>
      <c r="P2690">
        <f t="shared" si="251"/>
        <v>-24.582076622532931</v>
      </c>
      <c r="S2690">
        <f t="shared" si="250"/>
        <v>0.4292250849605263</v>
      </c>
    </row>
    <row r="2691" spans="5:19" x14ac:dyDescent="0.25">
      <c r="E2691">
        <v>167</v>
      </c>
      <c r="F2691">
        <v>14</v>
      </c>
      <c r="G2691">
        <v>1.5</v>
      </c>
      <c r="H2691">
        <v>64.03</v>
      </c>
      <c r="I2691">
        <v>0</v>
      </c>
      <c r="J2691">
        <v>90.888000000000005</v>
      </c>
      <c r="K2691" s="10">
        <f t="shared" si="246"/>
        <v>0</v>
      </c>
      <c r="L2691" s="10">
        <f t="shared" si="247"/>
        <v>-0.15945263157894737</v>
      </c>
      <c r="M2691" s="10">
        <f t="shared" si="248"/>
        <v>0.15945263157894737</v>
      </c>
      <c r="O2691">
        <f t="shared" si="249"/>
        <v>-6.5467687756578949E-2</v>
      </c>
      <c r="P2691">
        <f t="shared" si="251"/>
        <v>-24.51660893477635</v>
      </c>
      <c r="S2691">
        <f t="shared" si="250"/>
        <v>-0.2618707510263158</v>
      </c>
    </row>
    <row r="2692" spans="5:19" x14ac:dyDescent="0.25">
      <c r="E2692">
        <v>167</v>
      </c>
      <c r="F2692">
        <v>15</v>
      </c>
      <c r="G2692">
        <v>1.5</v>
      </c>
      <c r="H2692">
        <v>50.06</v>
      </c>
      <c r="I2692">
        <v>0</v>
      </c>
      <c r="J2692">
        <v>80.22</v>
      </c>
      <c r="K2692" s="10">
        <f t="shared" si="246"/>
        <v>0</v>
      </c>
      <c r="L2692" s="10">
        <f t="shared" si="247"/>
        <v>-0.14073684210526316</v>
      </c>
      <c r="M2692" s="10">
        <f t="shared" si="248"/>
        <v>0.14073684210526316</v>
      </c>
      <c r="O2692">
        <f t="shared" si="249"/>
        <v>-5.778340277960526E-2</v>
      </c>
      <c r="P2692">
        <f t="shared" si="251"/>
        <v>-24.458825531996744</v>
      </c>
      <c r="S2692">
        <f t="shared" si="250"/>
        <v>-0.23113361111842104</v>
      </c>
    </row>
    <row r="2693" spans="5:19" x14ac:dyDescent="0.25">
      <c r="E2693">
        <v>167</v>
      </c>
      <c r="F2693">
        <v>16</v>
      </c>
      <c r="G2693">
        <v>1.5</v>
      </c>
      <c r="H2693">
        <v>66.67</v>
      </c>
      <c r="I2693">
        <v>0</v>
      </c>
      <c r="J2693">
        <v>113.372</v>
      </c>
      <c r="K2693" s="10">
        <f t="shared" si="246"/>
        <v>0</v>
      </c>
      <c r="L2693" s="10">
        <f t="shared" si="247"/>
        <v>-0.19889824561403507</v>
      </c>
      <c r="M2693" s="10">
        <f t="shared" si="248"/>
        <v>0.19889824561403507</v>
      </c>
      <c r="O2693">
        <f t="shared" si="249"/>
        <v>-8.1663175516447362E-2</v>
      </c>
      <c r="P2693">
        <f t="shared" si="251"/>
        <v>-24.377162356480298</v>
      </c>
      <c r="S2693">
        <f t="shared" si="250"/>
        <v>-0.32665270206578945</v>
      </c>
    </row>
    <row r="2694" spans="5:19" x14ac:dyDescent="0.25">
      <c r="E2694">
        <v>168</v>
      </c>
      <c r="F2694">
        <v>1</v>
      </c>
      <c r="G2694">
        <v>4.2750000000000004</v>
      </c>
      <c r="H2694">
        <v>67.42</v>
      </c>
      <c r="I2694">
        <v>193.82400000000001</v>
      </c>
      <c r="J2694">
        <v>0</v>
      </c>
      <c r="K2694" s="10">
        <f t="shared" si="246"/>
        <v>0.34004210526315792</v>
      </c>
      <c r="L2694" s="10">
        <f t="shared" si="247"/>
        <v>0</v>
      </c>
      <c r="M2694" s="10">
        <f t="shared" si="248"/>
        <v>0.34004210526315792</v>
      </c>
      <c r="O2694">
        <f t="shared" si="249"/>
        <v>0.13961369060526316</v>
      </c>
      <c r="P2694">
        <f t="shared" si="251"/>
        <v>-24.51677604708556</v>
      </c>
      <c r="S2694">
        <f t="shared" si="250"/>
        <v>0.55845476242105263</v>
      </c>
    </row>
    <row r="2695" spans="5:19" x14ac:dyDescent="0.25">
      <c r="E2695">
        <v>168</v>
      </c>
      <c r="F2695">
        <v>2</v>
      </c>
      <c r="G2695">
        <v>4.2750000000000004</v>
      </c>
      <c r="H2695">
        <v>57.15</v>
      </c>
      <c r="I2695">
        <v>0</v>
      </c>
      <c r="J2695">
        <v>49.048000000000002</v>
      </c>
      <c r="K2695" s="10">
        <f t="shared" ref="K2695:K2758" si="252">I2695/$G$3</f>
        <v>0</v>
      </c>
      <c r="L2695" s="10">
        <f t="shared" ref="L2695:L2758" si="253">-J2695/$G$3</f>
        <v>-8.6049122807017542E-2</v>
      </c>
      <c r="M2695" s="10">
        <f t="shared" ref="M2695:M2758" si="254">J2695/$G$3 +I2695/$G$3</f>
        <v>8.6049122807017542E-2</v>
      </c>
      <c r="O2695">
        <f t="shared" ref="O2695:O2758" si="255">(K2695*$J$2+L2695*$J$2)*0.25</f>
        <v>-3.5329847164473682E-2</v>
      </c>
      <c r="P2695">
        <f t="shared" si="251"/>
        <v>-24.481446199921088</v>
      </c>
      <c r="S2695">
        <f t="shared" ref="S2695:S2758" si="256">(K2695*$J$2+L2695*$J$2)</f>
        <v>-0.14131938865789473</v>
      </c>
    </row>
    <row r="2696" spans="5:19" x14ac:dyDescent="0.25">
      <c r="E2696">
        <v>168</v>
      </c>
      <c r="F2696">
        <v>3</v>
      </c>
      <c r="G2696">
        <v>4.2750000000000004</v>
      </c>
      <c r="H2696">
        <v>-212.32</v>
      </c>
      <c r="I2696">
        <v>0</v>
      </c>
      <c r="J2696">
        <v>43.323999999999998</v>
      </c>
      <c r="K2696" s="10">
        <f t="shared" si="252"/>
        <v>0</v>
      </c>
      <c r="L2696" s="10">
        <f t="shared" si="253"/>
        <v>-7.6007017543859648E-2</v>
      </c>
      <c r="M2696" s="10">
        <f t="shared" si="254"/>
        <v>7.6007017543859648E-2</v>
      </c>
      <c r="O2696">
        <f t="shared" si="255"/>
        <v>-3.1206783121710525E-2</v>
      </c>
      <c r="P2696">
        <f t="shared" ref="P2696:P2759" si="257">P2695-O2696</f>
        <v>-24.450239416799377</v>
      </c>
      <c r="S2696">
        <f t="shared" si="256"/>
        <v>-0.1248271324868421</v>
      </c>
    </row>
    <row r="2697" spans="5:19" x14ac:dyDescent="0.25">
      <c r="E2697">
        <v>168</v>
      </c>
      <c r="F2697">
        <v>4</v>
      </c>
      <c r="G2697">
        <v>4.2750000000000004</v>
      </c>
      <c r="H2697">
        <v>21.62</v>
      </c>
      <c r="I2697">
        <v>0</v>
      </c>
      <c r="J2697">
        <v>58.951999999999998</v>
      </c>
      <c r="K2697" s="10">
        <f t="shared" si="252"/>
        <v>0</v>
      </c>
      <c r="L2697" s="10">
        <f t="shared" si="253"/>
        <v>-0.10342456140350877</v>
      </c>
      <c r="M2697" s="10">
        <f t="shared" si="254"/>
        <v>0.10342456140350877</v>
      </c>
      <c r="O2697">
        <f t="shared" si="255"/>
        <v>-4.246381401973684E-2</v>
      </c>
      <c r="P2697">
        <f t="shared" si="257"/>
        <v>-24.40777560277964</v>
      </c>
      <c r="S2697">
        <f t="shared" si="256"/>
        <v>-0.16985525607894736</v>
      </c>
    </row>
    <row r="2698" spans="5:19" x14ac:dyDescent="0.25">
      <c r="E2698">
        <v>168</v>
      </c>
      <c r="F2698">
        <v>5</v>
      </c>
      <c r="G2698">
        <v>4.2750000000000004</v>
      </c>
      <c r="H2698">
        <v>72.11</v>
      </c>
      <c r="I2698">
        <v>68.543999999999997</v>
      </c>
      <c r="J2698">
        <v>0</v>
      </c>
      <c r="K2698" s="10">
        <f t="shared" si="252"/>
        <v>0.12025263157894736</v>
      </c>
      <c r="L2698" s="10">
        <f t="shared" si="253"/>
        <v>0</v>
      </c>
      <c r="M2698" s="10">
        <f t="shared" si="254"/>
        <v>0.12025263157894736</v>
      </c>
      <c r="O2698">
        <f t="shared" si="255"/>
        <v>4.937304363157894E-2</v>
      </c>
      <c r="P2698">
        <f t="shared" si="257"/>
        <v>-24.45714864641122</v>
      </c>
      <c r="S2698">
        <f t="shared" si="256"/>
        <v>0.19749217452631576</v>
      </c>
    </row>
    <row r="2699" spans="5:19" x14ac:dyDescent="0.25">
      <c r="E2699">
        <v>168</v>
      </c>
      <c r="F2699">
        <v>6</v>
      </c>
      <c r="G2699">
        <v>4.2750000000000004</v>
      </c>
      <c r="H2699">
        <v>67.3</v>
      </c>
      <c r="I2699">
        <v>0</v>
      </c>
      <c r="J2699">
        <v>27.231999999999999</v>
      </c>
      <c r="K2699" s="10">
        <f t="shared" si="252"/>
        <v>0</v>
      </c>
      <c r="L2699" s="10">
        <f t="shared" si="253"/>
        <v>-4.7775438596491228E-2</v>
      </c>
      <c r="M2699" s="10">
        <f t="shared" si="254"/>
        <v>4.7775438596491228E-2</v>
      </c>
      <c r="O2699">
        <f t="shared" si="255"/>
        <v>-1.9615527605263156E-2</v>
      </c>
      <c r="P2699">
        <f t="shared" si="257"/>
        <v>-24.437533118805955</v>
      </c>
      <c r="S2699">
        <f t="shared" si="256"/>
        <v>-7.8462110421052625E-2</v>
      </c>
    </row>
    <row r="2700" spans="5:19" x14ac:dyDescent="0.25">
      <c r="E2700">
        <v>168</v>
      </c>
      <c r="F2700">
        <v>7</v>
      </c>
      <c r="G2700">
        <v>4.2750000000000004</v>
      </c>
      <c r="H2700">
        <v>68.290000000000006</v>
      </c>
      <c r="I2700">
        <v>0</v>
      </c>
      <c r="J2700">
        <v>44.231999999999999</v>
      </c>
      <c r="K2700" s="10">
        <f t="shared" si="252"/>
        <v>0</v>
      </c>
      <c r="L2700" s="10">
        <f t="shared" si="253"/>
        <v>-7.7600000000000002E-2</v>
      </c>
      <c r="M2700" s="10">
        <f t="shared" si="254"/>
        <v>7.7600000000000002E-2</v>
      </c>
      <c r="O2700">
        <f t="shared" si="255"/>
        <v>-3.1860826124999998E-2</v>
      </c>
      <c r="P2700">
        <f t="shared" si="257"/>
        <v>-24.405672292680954</v>
      </c>
      <c r="S2700">
        <f t="shared" si="256"/>
        <v>-0.12744330449999999</v>
      </c>
    </row>
    <row r="2701" spans="5:19" x14ac:dyDescent="0.25">
      <c r="E2701">
        <v>168</v>
      </c>
      <c r="F2701">
        <v>8</v>
      </c>
      <c r="G2701">
        <v>4.2750000000000004</v>
      </c>
      <c r="H2701">
        <v>257.51</v>
      </c>
      <c r="I2701">
        <v>0</v>
      </c>
      <c r="J2701">
        <v>37.24</v>
      </c>
      <c r="K2701" s="10">
        <f t="shared" si="252"/>
        <v>0</v>
      </c>
      <c r="L2701" s="10">
        <f t="shared" si="253"/>
        <v>-6.533333333333334E-2</v>
      </c>
      <c r="M2701" s="10">
        <f t="shared" si="254"/>
        <v>6.533333333333334E-2</v>
      </c>
      <c r="O2701">
        <f t="shared" si="255"/>
        <v>-2.6824406875000002E-2</v>
      </c>
      <c r="P2701">
        <f t="shared" si="257"/>
        <v>-24.378847885805953</v>
      </c>
      <c r="S2701">
        <f t="shared" si="256"/>
        <v>-0.10729762750000001</v>
      </c>
    </row>
    <row r="2702" spans="5:19" x14ac:dyDescent="0.25">
      <c r="E2702">
        <v>168</v>
      </c>
      <c r="F2702">
        <v>9</v>
      </c>
      <c r="G2702">
        <v>4.2750000000000004</v>
      </c>
      <c r="H2702">
        <v>272.70999999999998</v>
      </c>
      <c r="I2702">
        <v>125.456</v>
      </c>
      <c r="J2702">
        <v>0</v>
      </c>
      <c r="K2702" s="10">
        <f t="shared" si="252"/>
        <v>0.2200982456140351</v>
      </c>
      <c r="L2702" s="10">
        <f t="shared" si="253"/>
        <v>0</v>
      </c>
      <c r="M2702" s="10">
        <f t="shared" si="254"/>
        <v>0.2200982456140351</v>
      </c>
      <c r="O2702">
        <f t="shared" si="255"/>
        <v>9.0367421828947372E-2</v>
      </c>
      <c r="P2702">
        <f t="shared" si="257"/>
        <v>-24.469215307634901</v>
      </c>
      <c r="S2702">
        <f t="shared" si="256"/>
        <v>0.36146968731578949</v>
      </c>
    </row>
    <row r="2703" spans="5:19" x14ac:dyDescent="0.25">
      <c r="E2703">
        <v>168</v>
      </c>
      <c r="F2703">
        <v>10</v>
      </c>
      <c r="G2703">
        <v>4.2750000000000004</v>
      </c>
      <c r="H2703">
        <v>276.01</v>
      </c>
      <c r="I2703">
        <v>78.347999999999999</v>
      </c>
      <c r="J2703">
        <v>0</v>
      </c>
      <c r="K2703" s="10">
        <f t="shared" si="252"/>
        <v>0.13745263157894735</v>
      </c>
      <c r="L2703" s="10">
        <f t="shared" si="253"/>
        <v>0</v>
      </c>
      <c r="M2703" s="10">
        <f t="shared" si="254"/>
        <v>0.13745263157894735</v>
      </c>
      <c r="O2703">
        <f t="shared" si="255"/>
        <v>5.643497931907894E-2</v>
      </c>
      <c r="P2703">
        <f t="shared" si="257"/>
        <v>-24.525650286953979</v>
      </c>
      <c r="S2703">
        <f t="shared" si="256"/>
        <v>0.22573991727631576</v>
      </c>
    </row>
    <row r="2704" spans="5:19" x14ac:dyDescent="0.25">
      <c r="E2704">
        <v>168</v>
      </c>
      <c r="F2704">
        <v>11</v>
      </c>
      <c r="G2704">
        <v>4.2750000000000004</v>
      </c>
      <c r="H2704">
        <v>275.27999999999997</v>
      </c>
      <c r="I2704">
        <v>118.15600000000001</v>
      </c>
      <c r="J2704">
        <v>0</v>
      </c>
      <c r="K2704" s="10">
        <f t="shared" si="252"/>
        <v>0.20729122807017544</v>
      </c>
      <c r="L2704" s="10">
        <f t="shared" si="253"/>
        <v>0</v>
      </c>
      <c r="M2704" s="10">
        <f t="shared" si="254"/>
        <v>0.20729122807017544</v>
      </c>
      <c r="O2704">
        <f t="shared" si="255"/>
        <v>8.5109146582236839E-2</v>
      </c>
      <c r="P2704">
        <f t="shared" si="257"/>
        <v>-24.610759433536217</v>
      </c>
      <c r="S2704">
        <f t="shared" si="256"/>
        <v>0.34043658632894735</v>
      </c>
    </row>
    <row r="2705" spans="5:19" x14ac:dyDescent="0.25">
      <c r="E2705">
        <v>168</v>
      </c>
      <c r="F2705">
        <v>12</v>
      </c>
      <c r="G2705">
        <v>4.2750000000000004</v>
      </c>
      <c r="H2705">
        <v>271.62</v>
      </c>
      <c r="I2705">
        <v>0</v>
      </c>
      <c r="J2705">
        <v>37.92</v>
      </c>
      <c r="K2705" s="10">
        <f t="shared" si="252"/>
        <v>0</v>
      </c>
      <c r="L2705" s="10">
        <f t="shared" si="253"/>
        <v>-6.6526315789473683E-2</v>
      </c>
      <c r="M2705" s="10">
        <f t="shared" si="254"/>
        <v>6.6526315789473683E-2</v>
      </c>
      <c r="O2705">
        <f t="shared" si="255"/>
        <v>-2.7314218815789472E-2</v>
      </c>
      <c r="P2705">
        <f t="shared" si="257"/>
        <v>-24.583445214720427</v>
      </c>
      <c r="S2705">
        <f t="shared" si="256"/>
        <v>-0.10925687526315789</v>
      </c>
    </row>
    <row r="2706" spans="5:19" x14ac:dyDescent="0.25">
      <c r="E2706">
        <v>168</v>
      </c>
      <c r="F2706">
        <v>13</v>
      </c>
      <c r="G2706">
        <v>4.2750000000000004</v>
      </c>
      <c r="H2706">
        <v>274.42</v>
      </c>
      <c r="I2706">
        <v>54.951999999999998</v>
      </c>
      <c r="J2706">
        <v>0</v>
      </c>
      <c r="K2706" s="10">
        <f t="shared" si="252"/>
        <v>9.6407017543859649E-2</v>
      </c>
      <c r="L2706" s="10">
        <f t="shared" si="253"/>
        <v>0</v>
      </c>
      <c r="M2706" s="10">
        <f t="shared" si="254"/>
        <v>9.6407017543859649E-2</v>
      </c>
      <c r="O2706">
        <f t="shared" si="255"/>
        <v>3.9582567309210524E-2</v>
      </c>
      <c r="P2706">
        <f t="shared" si="257"/>
        <v>-24.623027782029638</v>
      </c>
      <c r="S2706">
        <f t="shared" si="256"/>
        <v>0.1583302692368421</v>
      </c>
    </row>
    <row r="2707" spans="5:19" x14ac:dyDescent="0.25">
      <c r="E2707">
        <v>168</v>
      </c>
      <c r="F2707">
        <v>14</v>
      </c>
      <c r="G2707">
        <v>4.2750000000000004</v>
      </c>
      <c r="H2707">
        <v>265.55</v>
      </c>
      <c r="I2707">
        <v>0</v>
      </c>
      <c r="J2707">
        <v>41.908000000000001</v>
      </c>
      <c r="K2707" s="10">
        <f t="shared" si="252"/>
        <v>0</v>
      </c>
      <c r="L2707" s="10">
        <f t="shared" si="253"/>
        <v>-7.3522807017543865E-2</v>
      </c>
      <c r="M2707" s="10">
        <f t="shared" si="254"/>
        <v>7.3522807017543865E-2</v>
      </c>
      <c r="O2707">
        <f t="shared" si="255"/>
        <v>-3.0186821786184211E-2</v>
      </c>
      <c r="P2707">
        <f t="shared" si="257"/>
        <v>-24.592840960243453</v>
      </c>
      <c r="S2707">
        <f t="shared" si="256"/>
        <v>-0.12074728714473684</v>
      </c>
    </row>
    <row r="2708" spans="5:19" x14ac:dyDescent="0.25">
      <c r="E2708">
        <v>168</v>
      </c>
      <c r="F2708">
        <v>15</v>
      </c>
      <c r="G2708">
        <v>4.2750000000000004</v>
      </c>
      <c r="H2708">
        <v>71.37</v>
      </c>
      <c r="I2708">
        <v>0</v>
      </c>
      <c r="J2708">
        <v>8.1359999999999992</v>
      </c>
      <c r="K2708" s="10">
        <f t="shared" si="252"/>
        <v>0</v>
      </c>
      <c r="L2708" s="10">
        <f t="shared" si="253"/>
        <v>-1.4273684210526315E-2</v>
      </c>
      <c r="M2708" s="10">
        <f t="shared" si="254"/>
        <v>1.4273684210526315E-2</v>
      </c>
      <c r="O2708">
        <f t="shared" si="255"/>
        <v>-5.8604558092105255E-3</v>
      </c>
      <c r="P2708">
        <f t="shared" si="257"/>
        <v>-24.586980504434244</v>
      </c>
      <c r="S2708">
        <f t="shared" si="256"/>
        <v>-2.3441823236842102E-2</v>
      </c>
    </row>
    <row r="2709" spans="5:19" x14ac:dyDescent="0.25">
      <c r="E2709">
        <v>168</v>
      </c>
      <c r="F2709">
        <v>16</v>
      </c>
      <c r="G2709">
        <v>4.2750000000000004</v>
      </c>
      <c r="H2709">
        <v>62.89</v>
      </c>
      <c r="I2709">
        <v>0</v>
      </c>
      <c r="J2709">
        <v>98.603999999999999</v>
      </c>
      <c r="K2709" s="10">
        <f t="shared" si="252"/>
        <v>0</v>
      </c>
      <c r="L2709" s="10">
        <f t="shared" si="253"/>
        <v>-0.17298947368421053</v>
      </c>
      <c r="M2709" s="10">
        <f t="shared" si="254"/>
        <v>0.17298947368421053</v>
      </c>
      <c r="O2709">
        <f t="shared" si="255"/>
        <v>-7.1025612661184206E-2</v>
      </c>
      <c r="P2709">
        <f t="shared" si="257"/>
        <v>-24.51595489177306</v>
      </c>
      <c r="S2709">
        <f t="shared" si="256"/>
        <v>-0.28410245064473683</v>
      </c>
    </row>
    <row r="2710" spans="5:19" x14ac:dyDescent="0.25">
      <c r="E2710">
        <v>169</v>
      </c>
      <c r="F2710">
        <v>1</v>
      </c>
      <c r="G2710">
        <v>4.6775000000000002</v>
      </c>
      <c r="H2710">
        <v>60.84</v>
      </c>
      <c r="I2710">
        <v>17.324000000000002</v>
      </c>
      <c r="J2710">
        <v>0</v>
      </c>
      <c r="K2710" s="10">
        <f t="shared" si="252"/>
        <v>3.0392982456140354E-2</v>
      </c>
      <c r="L2710" s="10">
        <f t="shared" si="253"/>
        <v>0</v>
      </c>
      <c r="M2710" s="10">
        <f t="shared" si="254"/>
        <v>3.0392982456140354E-2</v>
      </c>
      <c r="O2710">
        <f t="shared" si="255"/>
        <v>1.2478679503289474E-2</v>
      </c>
      <c r="P2710">
        <f t="shared" si="257"/>
        <v>-24.528433571276349</v>
      </c>
      <c r="S2710">
        <f t="shared" si="256"/>
        <v>4.9914718013157895E-2</v>
      </c>
    </row>
    <row r="2711" spans="5:19" x14ac:dyDescent="0.25">
      <c r="E2711">
        <v>169</v>
      </c>
      <c r="F2711">
        <v>2</v>
      </c>
      <c r="G2711">
        <v>4.6775000000000002</v>
      </c>
      <c r="H2711">
        <v>59.3</v>
      </c>
      <c r="I2711">
        <v>0</v>
      </c>
      <c r="J2711">
        <v>15.648</v>
      </c>
      <c r="K2711" s="10">
        <f t="shared" si="252"/>
        <v>0</v>
      </c>
      <c r="L2711" s="10">
        <f t="shared" si="253"/>
        <v>-2.7452631578947367E-2</v>
      </c>
      <c r="M2711" s="10">
        <f t="shared" si="254"/>
        <v>2.7452631578947367E-2</v>
      </c>
      <c r="O2711">
        <f t="shared" si="255"/>
        <v>-1.1271437131578946E-2</v>
      </c>
      <c r="P2711">
        <f t="shared" si="257"/>
        <v>-24.517162134144769</v>
      </c>
      <c r="S2711">
        <f t="shared" si="256"/>
        <v>-4.5085748526315785E-2</v>
      </c>
    </row>
    <row r="2712" spans="5:19" x14ac:dyDescent="0.25">
      <c r="E2712">
        <v>169</v>
      </c>
      <c r="F2712">
        <v>3</v>
      </c>
      <c r="G2712">
        <v>4.6775000000000002</v>
      </c>
      <c r="H2712">
        <v>63.45</v>
      </c>
      <c r="I2712">
        <v>0</v>
      </c>
      <c r="J2712">
        <v>57.628</v>
      </c>
      <c r="K2712" s="10">
        <f t="shared" si="252"/>
        <v>0</v>
      </c>
      <c r="L2712" s="10">
        <f t="shared" si="253"/>
        <v>-0.10110175438596491</v>
      </c>
      <c r="M2712" s="10">
        <f t="shared" si="254"/>
        <v>0.10110175438596491</v>
      </c>
      <c r="O2712">
        <f t="shared" si="255"/>
        <v>-4.1510121358552629E-2</v>
      </c>
      <c r="P2712">
        <f t="shared" si="257"/>
        <v>-24.475652012786217</v>
      </c>
      <c r="S2712">
        <f t="shared" si="256"/>
        <v>-0.16604048543421052</v>
      </c>
    </row>
    <row r="2713" spans="5:19" x14ac:dyDescent="0.25">
      <c r="E2713">
        <v>169</v>
      </c>
      <c r="F2713">
        <v>4</v>
      </c>
      <c r="G2713">
        <v>4.6775000000000002</v>
      </c>
      <c r="H2713">
        <v>72.040000000000006</v>
      </c>
      <c r="I2713">
        <v>0</v>
      </c>
      <c r="J2713">
        <v>24.335999999999999</v>
      </c>
      <c r="K2713" s="10">
        <f t="shared" si="252"/>
        <v>0</v>
      </c>
      <c r="L2713" s="10">
        <f t="shared" si="253"/>
        <v>-4.2694736842105258E-2</v>
      </c>
      <c r="M2713" s="10">
        <f t="shared" si="254"/>
        <v>4.2694736842105258E-2</v>
      </c>
      <c r="O2713">
        <f t="shared" si="255"/>
        <v>-1.7529504986842102E-2</v>
      </c>
      <c r="P2713">
        <f t="shared" si="257"/>
        <v>-24.458122507799374</v>
      </c>
      <c r="S2713">
        <f t="shared" si="256"/>
        <v>-7.011801994736841E-2</v>
      </c>
    </row>
    <row r="2714" spans="5:19" x14ac:dyDescent="0.25">
      <c r="E2714">
        <v>169</v>
      </c>
      <c r="F2714">
        <v>5</v>
      </c>
      <c r="G2714">
        <v>4.6775000000000002</v>
      </c>
      <c r="H2714">
        <v>73.28</v>
      </c>
      <c r="I2714">
        <v>0</v>
      </c>
      <c r="J2714">
        <v>2.6160000000000001</v>
      </c>
      <c r="K2714" s="10">
        <f t="shared" si="252"/>
        <v>0</v>
      </c>
      <c r="L2714" s="10">
        <f t="shared" si="253"/>
        <v>-4.5894736842105261E-3</v>
      </c>
      <c r="M2714" s="10">
        <f t="shared" si="254"/>
        <v>4.5894736842105261E-3</v>
      </c>
      <c r="O2714">
        <f t="shared" si="255"/>
        <v>-1.8843353486842104E-3</v>
      </c>
      <c r="P2714">
        <f t="shared" si="257"/>
        <v>-24.456238172450689</v>
      </c>
      <c r="S2714">
        <f t="shared" si="256"/>
        <v>-7.5373413947368417E-3</v>
      </c>
    </row>
    <row r="2715" spans="5:19" x14ac:dyDescent="0.25">
      <c r="E2715">
        <v>169</v>
      </c>
      <c r="F2715">
        <v>6</v>
      </c>
      <c r="G2715">
        <v>4.6775000000000002</v>
      </c>
      <c r="H2715">
        <v>70.09</v>
      </c>
      <c r="I2715">
        <v>0</v>
      </c>
      <c r="J2715">
        <v>7.1719999999999997</v>
      </c>
      <c r="K2715" s="10">
        <f t="shared" si="252"/>
        <v>0</v>
      </c>
      <c r="L2715" s="10">
        <f t="shared" si="253"/>
        <v>-1.2582456140350877E-2</v>
      </c>
      <c r="M2715" s="10">
        <f t="shared" si="254"/>
        <v>1.2582456140350877E-2</v>
      </c>
      <c r="O2715">
        <f t="shared" si="255"/>
        <v>-5.1660753519736837E-3</v>
      </c>
      <c r="P2715">
        <f t="shared" si="257"/>
        <v>-24.451072097098717</v>
      </c>
      <c r="S2715">
        <f t="shared" si="256"/>
        <v>-2.0664301407894735E-2</v>
      </c>
    </row>
    <row r="2716" spans="5:19" x14ac:dyDescent="0.25">
      <c r="E2716">
        <v>169</v>
      </c>
      <c r="F2716">
        <v>7</v>
      </c>
      <c r="G2716">
        <v>4.6775000000000002</v>
      </c>
      <c r="H2716">
        <v>62.93</v>
      </c>
      <c r="I2716">
        <v>47.271999999999998</v>
      </c>
      <c r="J2716">
        <v>0</v>
      </c>
      <c r="K2716" s="10">
        <f t="shared" si="252"/>
        <v>8.2933333333333331E-2</v>
      </c>
      <c r="L2716" s="10">
        <f t="shared" si="253"/>
        <v>0</v>
      </c>
      <c r="M2716" s="10">
        <f t="shared" si="254"/>
        <v>8.2933333333333331E-2</v>
      </c>
      <c r="O2716">
        <f t="shared" si="255"/>
        <v>3.4050573624999997E-2</v>
      </c>
      <c r="P2716">
        <f t="shared" si="257"/>
        <v>-24.485122670723715</v>
      </c>
      <c r="S2716">
        <f t="shared" si="256"/>
        <v>0.13620229449999999</v>
      </c>
    </row>
    <row r="2717" spans="5:19" x14ac:dyDescent="0.25">
      <c r="E2717">
        <v>169</v>
      </c>
      <c r="F2717">
        <v>8</v>
      </c>
      <c r="G2717">
        <v>4.6775000000000002</v>
      </c>
      <c r="H2717">
        <v>57.78</v>
      </c>
      <c r="I2717">
        <v>0</v>
      </c>
      <c r="J2717">
        <v>46.488</v>
      </c>
      <c r="K2717" s="10">
        <f t="shared" si="252"/>
        <v>0</v>
      </c>
      <c r="L2717" s="10">
        <f t="shared" si="253"/>
        <v>-8.1557894736842107E-2</v>
      </c>
      <c r="M2717" s="10">
        <f t="shared" si="254"/>
        <v>8.1557894736842107E-2</v>
      </c>
      <c r="O2717">
        <f t="shared" si="255"/>
        <v>-3.3485849269736842E-2</v>
      </c>
      <c r="P2717">
        <f t="shared" si="257"/>
        <v>-24.451636821453977</v>
      </c>
      <c r="S2717">
        <f t="shared" si="256"/>
        <v>-0.13394339707894737</v>
      </c>
    </row>
    <row r="2718" spans="5:19" x14ac:dyDescent="0.25">
      <c r="E2718">
        <v>169</v>
      </c>
      <c r="F2718">
        <v>9</v>
      </c>
      <c r="G2718">
        <v>4.6775000000000002</v>
      </c>
      <c r="H2718">
        <v>33.78</v>
      </c>
      <c r="I2718">
        <v>0</v>
      </c>
      <c r="J2718">
        <v>15.252000000000001</v>
      </c>
      <c r="K2718" s="10">
        <f t="shared" si="252"/>
        <v>0</v>
      </c>
      <c r="L2718" s="10">
        <f t="shared" si="253"/>
        <v>-2.6757894736842106E-2</v>
      </c>
      <c r="M2718" s="10">
        <f t="shared" si="254"/>
        <v>2.6757894736842106E-2</v>
      </c>
      <c r="O2718">
        <f t="shared" si="255"/>
        <v>-1.0986193707236842E-2</v>
      </c>
      <c r="P2718">
        <f t="shared" si="257"/>
        <v>-24.440650627746741</v>
      </c>
      <c r="S2718">
        <f t="shared" si="256"/>
        <v>-4.3944774828947368E-2</v>
      </c>
    </row>
    <row r="2719" spans="5:19" x14ac:dyDescent="0.25">
      <c r="E2719">
        <v>169</v>
      </c>
      <c r="F2719">
        <v>10</v>
      </c>
      <c r="G2719">
        <v>4.6775000000000002</v>
      </c>
      <c r="H2719">
        <v>305.66000000000003</v>
      </c>
      <c r="I2719">
        <v>44.576000000000001</v>
      </c>
      <c r="J2719">
        <v>0</v>
      </c>
      <c r="K2719" s="10">
        <f t="shared" si="252"/>
        <v>7.8203508771929831E-2</v>
      </c>
      <c r="L2719" s="10">
        <f t="shared" si="253"/>
        <v>0</v>
      </c>
      <c r="M2719" s="10">
        <f t="shared" si="254"/>
        <v>7.8203508771929831E-2</v>
      </c>
      <c r="O2719">
        <f t="shared" si="255"/>
        <v>3.2108613342105262E-2</v>
      </c>
      <c r="P2719">
        <f t="shared" si="257"/>
        <v>-24.472759241088848</v>
      </c>
      <c r="S2719">
        <f t="shared" si="256"/>
        <v>0.12843445336842105</v>
      </c>
    </row>
    <row r="2720" spans="5:19" x14ac:dyDescent="0.25">
      <c r="E2720">
        <v>169</v>
      </c>
      <c r="F2720">
        <v>11</v>
      </c>
      <c r="G2720">
        <v>4.6775000000000002</v>
      </c>
      <c r="H2720">
        <v>287.56</v>
      </c>
      <c r="I2720">
        <v>3.1360000000000001</v>
      </c>
      <c r="J2720">
        <v>0</v>
      </c>
      <c r="K2720" s="10">
        <f t="shared" si="252"/>
        <v>5.5017543859649121E-3</v>
      </c>
      <c r="L2720" s="10">
        <f t="shared" si="253"/>
        <v>0</v>
      </c>
      <c r="M2720" s="10">
        <f t="shared" si="254"/>
        <v>5.5017543859649121E-3</v>
      </c>
      <c r="O2720">
        <f t="shared" si="255"/>
        <v>2.2588974210526313E-3</v>
      </c>
      <c r="P2720">
        <f t="shared" si="257"/>
        <v>-24.475018138509903</v>
      </c>
      <c r="S2720">
        <f t="shared" si="256"/>
        <v>9.0355896842105252E-3</v>
      </c>
    </row>
    <row r="2721" spans="5:19" x14ac:dyDescent="0.25">
      <c r="E2721">
        <v>169</v>
      </c>
      <c r="F2721">
        <v>12</v>
      </c>
      <c r="G2721">
        <v>4.6775000000000002</v>
      </c>
      <c r="H2721">
        <v>89.34</v>
      </c>
      <c r="I2721">
        <v>37.979999999999997</v>
      </c>
      <c r="J2721">
        <v>0</v>
      </c>
      <c r="K2721" s="10">
        <f t="shared" si="252"/>
        <v>6.6631578947368417E-2</v>
      </c>
      <c r="L2721" s="10">
        <f t="shared" si="253"/>
        <v>0</v>
      </c>
      <c r="M2721" s="10">
        <f t="shared" si="254"/>
        <v>6.6631578947368417E-2</v>
      </c>
      <c r="O2721">
        <f t="shared" si="255"/>
        <v>2.7357437516447366E-2</v>
      </c>
      <c r="P2721">
        <f t="shared" si="257"/>
        <v>-24.502375576026349</v>
      </c>
      <c r="S2721">
        <f t="shared" si="256"/>
        <v>0.10942975006578946</v>
      </c>
    </row>
    <row r="2722" spans="5:19" x14ac:dyDescent="0.25">
      <c r="E2722">
        <v>169</v>
      </c>
      <c r="F2722">
        <v>13</v>
      </c>
      <c r="G2722">
        <v>4.6775000000000002</v>
      </c>
      <c r="H2722">
        <v>65.75</v>
      </c>
      <c r="I2722">
        <v>0</v>
      </c>
      <c r="J2722">
        <v>154.404</v>
      </c>
      <c r="K2722" s="10">
        <f t="shared" si="252"/>
        <v>0</v>
      </c>
      <c r="L2722" s="10">
        <f t="shared" si="253"/>
        <v>-0.27088421052631578</v>
      </c>
      <c r="M2722" s="10">
        <f t="shared" si="254"/>
        <v>0.27088421052631578</v>
      </c>
      <c r="O2722">
        <f t="shared" si="255"/>
        <v>-0.11121900427302631</v>
      </c>
      <c r="P2722">
        <f t="shared" si="257"/>
        <v>-24.391156571753324</v>
      </c>
      <c r="S2722">
        <f t="shared" si="256"/>
        <v>-0.44487601709210522</v>
      </c>
    </row>
    <row r="2723" spans="5:19" x14ac:dyDescent="0.25">
      <c r="E2723">
        <v>169</v>
      </c>
      <c r="F2723">
        <v>14</v>
      </c>
      <c r="G2723">
        <v>4.6775000000000002</v>
      </c>
      <c r="H2723">
        <v>44.66</v>
      </c>
      <c r="I2723">
        <v>0</v>
      </c>
      <c r="J2723">
        <v>11.228</v>
      </c>
      <c r="K2723" s="10">
        <f t="shared" si="252"/>
        <v>0</v>
      </c>
      <c r="L2723" s="10">
        <f t="shared" si="253"/>
        <v>-1.9698245614035086E-2</v>
      </c>
      <c r="M2723" s="10">
        <f t="shared" si="254"/>
        <v>1.9698245614035086E-2</v>
      </c>
      <c r="O2723">
        <f t="shared" si="255"/>
        <v>-8.087659516447368E-3</v>
      </c>
      <c r="P2723">
        <f t="shared" si="257"/>
        <v>-24.383068912236876</v>
      </c>
      <c r="S2723">
        <f t="shared" si="256"/>
        <v>-3.2350638065789472E-2</v>
      </c>
    </row>
    <row r="2724" spans="5:19" x14ac:dyDescent="0.25">
      <c r="E2724">
        <v>169</v>
      </c>
      <c r="F2724">
        <v>15</v>
      </c>
      <c r="G2724">
        <v>4.6775000000000002</v>
      </c>
      <c r="H2724">
        <v>57.35</v>
      </c>
      <c r="I2724">
        <v>66.78</v>
      </c>
      <c r="J2724">
        <v>0</v>
      </c>
      <c r="K2724" s="10">
        <f t="shared" si="252"/>
        <v>0.11715789473684211</v>
      </c>
      <c r="L2724" s="10">
        <f t="shared" si="253"/>
        <v>0</v>
      </c>
      <c r="M2724" s="10">
        <f t="shared" si="254"/>
        <v>0.11715789473684211</v>
      </c>
      <c r="O2724">
        <f t="shared" si="255"/>
        <v>4.8102413832236846E-2</v>
      </c>
      <c r="P2724">
        <f t="shared" si="257"/>
        <v>-24.431171326069112</v>
      </c>
      <c r="S2724">
        <f t="shared" si="256"/>
        <v>0.19240965532894738</v>
      </c>
    </row>
    <row r="2725" spans="5:19" x14ac:dyDescent="0.25">
      <c r="E2725">
        <v>169</v>
      </c>
      <c r="F2725">
        <v>16</v>
      </c>
      <c r="G2725">
        <v>4.6775000000000002</v>
      </c>
      <c r="H2725">
        <v>40.619999999999997</v>
      </c>
      <c r="I2725">
        <v>35.256</v>
      </c>
      <c r="J2725">
        <v>0</v>
      </c>
      <c r="K2725" s="10">
        <f t="shared" si="252"/>
        <v>6.1852631578947367E-2</v>
      </c>
      <c r="L2725" s="10">
        <f t="shared" si="253"/>
        <v>0</v>
      </c>
      <c r="M2725" s="10">
        <f t="shared" si="254"/>
        <v>6.1852631578947367E-2</v>
      </c>
      <c r="O2725">
        <f t="shared" si="255"/>
        <v>2.5395308506578947E-2</v>
      </c>
      <c r="P2725">
        <f t="shared" si="257"/>
        <v>-24.45656663457569</v>
      </c>
      <c r="S2725">
        <f t="shared" si="256"/>
        <v>0.10158123402631579</v>
      </c>
    </row>
    <row r="2726" spans="5:19" x14ac:dyDescent="0.25">
      <c r="E2726">
        <v>170</v>
      </c>
      <c r="F2726">
        <v>1</v>
      </c>
      <c r="G2726">
        <v>3.4750000000000001</v>
      </c>
      <c r="H2726">
        <v>25.22</v>
      </c>
      <c r="I2726">
        <v>0</v>
      </c>
      <c r="J2726">
        <v>15.488</v>
      </c>
      <c r="K2726" s="10">
        <f t="shared" si="252"/>
        <v>0</v>
      </c>
      <c r="L2726" s="10">
        <f t="shared" si="253"/>
        <v>-2.7171929824561403E-2</v>
      </c>
      <c r="M2726" s="10">
        <f t="shared" si="254"/>
        <v>2.7171929824561403E-2</v>
      </c>
      <c r="O2726">
        <f t="shared" si="255"/>
        <v>-1.1156187263157894E-2</v>
      </c>
      <c r="P2726">
        <f t="shared" si="257"/>
        <v>-24.445410447312533</v>
      </c>
      <c r="S2726">
        <f t="shared" si="256"/>
        <v>-4.4624749052631578E-2</v>
      </c>
    </row>
    <row r="2727" spans="5:19" x14ac:dyDescent="0.25">
      <c r="E2727">
        <v>170</v>
      </c>
      <c r="F2727">
        <v>2</v>
      </c>
      <c r="G2727">
        <v>3.4750000000000001</v>
      </c>
      <c r="H2727">
        <v>26.88</v>
      </c>
      <c r="I2727">
        <v>34.112000000000002</v>
      </c>
      <c r="J2727">
        <v>0</v>
      </c>
      <c r="K2727" s="10">
        <f t="shared" si="252"/>
        <v>5.9845614035087723E-2</v>
      </c>
      <c r="L2727" s="10">
        <f t="shared" si="253"/>
        <v>0</v>
      </c>
      <c r="M2727" s="10">
        <f t="shared" si="254"/>
        <v>5.9845614035087723E-2</v>
      </c>
      <c r="O2727">
        <f t="shared" si="255"/>
        <v>2.4571271947368422E-2</v>
      </c>
      <c r="P2727">
        <f t="shared" si="257"/>
        <v>-24.469981719259902</v>
      </c>
      <c r="S2727">
        <f t="shared" si="256"/>
        <v>9.8285087789473688E-2</v>
      </c>
    </row>
    <row r="2728" spans="5:19" x14ac:dyDescent="0.25">
      <c r="E2728">
        <v>170</v>
      </c>
      <c r="F2728">
        <v>3</v>
      </c>
      <c r="G2728">
        <v>3.4750000000000001</v>
      </c>
      <c r="H2728">
        <v>41.58</v>
      </c>
      <c r="I2728">
        <v>37.015999999999998</v>
      </c>
      <c r="J2728">
        <v>0</v>
      </c>
      <c r="K2728" s="10">
        <f t="shared" si="252"/>
        <v>6.4940350877192979E-2</v>
      </c>
      <c r="L2728" s="10">
        <f t="shared" si="253"/>
        <v>0</v>
      </c>
      <c r="M2728" s="10">
        <f t="shared" si="254"/>
        <v>6.4940350877192979E-2</v>
      </c>
      <c r="O2728">
        <f t="shared" si="255"/>
        <v>2.6663057059210522E-2</v>
      </c>
      <c r="P2728">
        <f t="shared" si="257"/>
        <v>-24.496644776319112</v>
      </c>
      <c r="S2728">
        <f t="shared" si="256"/>
        <v>0.10665222823684209</v>
      </c>
    </row>
    <row r="2729" spans="5:19" x14ac:dyDescent="0.25">
      <c r="E2729">
        <v>170</v>
      </c>
      <c r="F2729">
        <v>4</v>
      </c>
      <c r="G2729">
        <v>3.4750000000000001</v>
      </c>
      <c r="H2729">
        <v>33.17</v>
      </c>
      <c r="I2729">
        <v>90.087999999999994</v>
      </c>
      <c r="J2729">
        <v>0</v>
      </c>
      <c r="K2729" s="10">
        <f t="shared" si="252"/>
        <v>0.15804912280701752</v>
      </c>
      <c r="L2729" s="10">
        <f t="shared" si="253"/>
        <v>0</v>
      </c>
      <c r="M2729" s="10">
        <f t="shared" si="254"/>
        <v>0.15804912280701752</v>
      </c>
      <c r="O2729">
        <f t="shared" si="255"/>
        <v>6.4891438414473673E-2</v>
      </c>
      <c r="P2729">
        <f t="shared" si="257"/>
        <v>-24.561536214733586</v>
      </c>
      <c r="S2729">
        <f t="shared" si="256"/>
        <v>0.25956575365789469</v>
      </c>
    </row>
    <row r="2730" spans="5:19" x14ac:dyDescent="0.25">
      <c r="E2730">
        <v>170</v>
      </c>
      <c r="F2730">
        <v>5</v>
      </c>
      <c r="G2730">
        <v>3.4750000000000001</v>
      </c>
      <c r="H2730">
        <v>36.950000000000003</v>
      </c>
      <c r="I2730">
        <v>106.492</v>
      </c>
      <c r="J2730">
        <v>0</v>
      </c>
      <c r="K2730" s="10">
        <f t="shared" si="252"/>
        <v>0.18682807017543859</v>
      </c>
      <c r="L2730" s="10">
        <f t="shared" si="253"/>
        <v>0</v>
      </c>
      <c r="M2730" s="10">
        <f t="shared" si="254"/>
        <v>0.18682807017543859</v>
      </c>
      <c r="O2730">
        <f t="shared" si="255"/>
        <v>7.6707431174342103E-2</v>
      </c>
      <c r="P2730">
        <f t="shared" si="257"/>
        <v>-24.638243645907927</v>
      </c>
      <c r="S2730">
        <f t="shared" si="256"/>
        <v>0.30682972469736841</v>
      </c>
    </row>
    <row r="2731" spans="5:19" x14ac:dyDescent="0.25">
      <c r="E2731">
        <v>170</v>
      </c>
      <c r="F2731">
        <v>6</v>
      </c>
      <c r="G2731">
        <v>3.4750000000000001</v>
      </c>
      <c r="H2731">
        <v>62.48</v>
      </c>
      <c r="I2731">
        <v>4.0039999999999996</v>
      </c>
      <c r="J2731">
        <v>0</v>
      </c>
      <c r="K2731" s="10">
        <f t="shared" si="252"/>
        <v>7.024561403508771E-3</v>
      </c>
      <c r="L2731" s="10">
        <f t="shared" si="253"/>
        <v>0</v>
      </c>
      <c r="M2731" s="10">
        <f t="shared" si="254"/>
        <v>7.024561403508771E-3</v>
      </c>
      <c r="O2731">
        <f t="shared" si="255"/>
        <v>2.8841279572368417E-3</v>
      </c>
      <c r="P2731">
        <f t="shared" si="257"/>
        <v>-24.641127773865165</v>
      </c>
      <c r="S2731">
        <f t="shared" si="256"/>
        <v>1.1536511828947367E-2</v>
      </c>
    </row>
    <row r="2732" spans="5:19" x14ac:dyDescent="0.25">
      <c r="E2732">
        <v>170</v>
      </c>
      <c r="F2732">
        <v>7</v>
      </c>
      <c r="G2732">
        <v>3.4750000000000001</v>
      </c>
      <c r="H2732">
        <v>277.51</v>
      </c>
      <c r="I2732">
        <v>0</v>
      </c>
      <c r="J2732">
        <v>32.96</v>
      </c>
      <c r="K2732" s="10">
        <f t="shared" si="252"/>
        <v>0</v>
      </c>
      <c r="L2732" s="10">
        <f t="shared" si="253"/>
        <v>-5.7824561403508772E-2</v>
      </c>
      <c r="M2732" s="10">
        <f t="shared" si="254"/>
        <v>5.7824561403508772E-2</v>
      </c>
      <c r="O2732">
        <f t="shared" si="255"/>
        <v>-2.374147289473684E-2</v>
      </c>
      <c r="P2732">
        <f t="shared" si="257"/>
        <v>-24.617386300970427</v>
      </c>
      <c r="S2732">
        <f t="shared" si="256"/>
        <v>-9.4965891578947359E-2</v>
      </c>
    </row>
    <row r="2733" spans="5:19" x14ac:dyDescent="0.25">
      <c r="E2733">
        <v>170</v>
      </c>
      <c r="F2733">
        <v>8</v>
      </c>
      <c r="G2733">
        <v>3.4750000000000001</v>
      </c>
      <c r="H2733">
        <v>275.58999999999997</v>
      </c>
      <c r="I2733">
        <v>0</v>
      </c>
      <c r="J2733">
        <v>20.292000000000002</v>
      </c>
      <c r="K2733" s="10">
        <f t="shared" si="252"/>
        <v>0</v>
      </c>
      <c r="L2733" s="10">
        <f t="shared" si="253"/>
        <v>-3.56E-2</v>
      </c>
      <c r="M2733" s="10">
        <f t="shared" si="254"/>
        <v>3.56E-2</v>
      </c>
      <c r="O2733">
        <f t="shared" si="255"/>
        <v>-1.4616564562499998E-2</v>
      </c>
      <c r="P2733">
        <f t="shared" si="257"/>
        <v>-24.602769736407929</v>
      </c>
      <c r="S2733">
        <f t="shared" si="256"/>
        <v>-5.8466258249999993E-2</v>
      </c>
    </row>
    <row r="2734" spans="5:19" x14ac:dyDescent="0.25">
      <c r="E2734">
        <v>170</v>
      </c>
      <c r="F2734">
        <v>9</v>
      </c>
      <c r="G2734">
        <v>3.4750000000000001</v>
      </c>
      <c r="H2734">
        <v>273.08</v>
      </c>
      <c r="I2734">
        <v>101.164</v>
      </c>
      <c r="J2734">
        <v>0</v>
      </c>
      <c r="K2734" s="10">
        <f t="shared" si="252"/>
        <v>0.17748070175438596</v>
      </c>
      <c r="L2734" s="10">
        <f t="shared" si="253"/>
        <v>0</v>
      </c>
      <c r="M2734" s="10">
        <f t="shared" si="254"/>
        <v>0.17748070175438596</v>
      </c>
      <c r="O2734">
        <f t="shared" si="255"/>
        <v>7.2869610555921047E-2</v>
      </c>
      <c r="P2734">
        <f t="shared" si="257"/>
        <v>-24.675639346963848</v>
      </c>
      <c r="S2734">
        <f t="shared" si="256"/>
        <v>0.29147844222368419</v>
      </c>
    </row>
    <row r="2735" spans="5:19" x14ac:dyDescent="0.25">
      <c r="E2735">
        <v>170</v>
      </c>
      <c r="F2735">
        <v>10</v>
      </c>
      <c r="G2735">
        <v>3.4750000000000001</v>
      </c>
      <c r="H2735">
        <v>48.48</v>
      </c>
      <c r="I2735">
        <v>0</v>
      </c>
      <c r="J2735">
        <v>38</v>
      </c>
      <c r="K2735" s="10">
        <f t="shared" si="252"/>
        <v>0</v>
      </c>
      <c r="L2735" s="10">
        <f t="shared" si="253"/>
        <v>-6.6666666666666666E-2</v>
      </c>
      <c r="M2735" s="10">
        <f t="shared" si="254"/>
        <v>6.6666666666666666E-2</v>
      </c>
      <c r="O2735">
        <f t="shared" si="255"/>
        <v>-2.7371843749999999E-2</v>
      </c>
      <c r="P2735">
        <f t="shared" si="257"/>
        <v>-24.648267503213848</v>
      </c>
      <c r="S2735">
        <f t="shared" si="256"/>
        <v>-0.109487375</v>
      </c>
    </row>
    <row r="2736" spans="5:19" x14ac:dyDescent="0.25">
      <c r="E2736">
        <v>170</v>
      </c>
      <c r="F2736">
        <v>11</v>
      </c>
      <c r="G2736">
        <v>3.4750000000000001</v>
      </c>
      <c r="H2736">
        <v>261.94</v>
      </c>
      <c r="I2736">
        <v>0</v>
      </c>
      <c r="J2736">
        <v>10.747999999999999</v>
      </c>
      <c r="K2736" s="10">
        <f t="shared" si="252"/>
        <v>0</v>
      </c>
      <c r="L2736" s="10">
        <f t="shared" si="253"/>
        <v>-1.8856140350877192E-2</v>
      </c>
      <c r="M2736" s="10">
        <f t="shared" si="254"/>
        <v>1.8856140350877192E-2</v>
      </c>
      <c r="O2736">
        <f t="shared" si="255"/>
        <v>-7.7419099111842096E-3</v>
      </c>
      <c r="P2736">
        <f t="shared" si="257"/>
        <v>-24.640525593302662</v>
      </c>
      <c r="S2736">
        <f t="shared" si="256"/>
        <v>-3.0967639644736839E-2</v>
      </c>
    </row>
    <row r="2737" spans="5:19" x14ac:dyDescent="0.25">
      <c r="E2737">
        <v>170</v>
      </c>
      <c r="F2737">
        <v>12</v>
      </c>
      <c r="G2737">
        <v>3.4750000000000001</v>
      </c>
      <c r="H2737">
        <v>55.89</v>
      </c>
      <c r="I2737">
        <v>9.1880000000000006</v>
      </c>
      <c r="J2737">
        <v>0</v>
      </c>
      <c r="K2737" s="10">
        <f t="shared" si="252"/>
        <v>1.6119298245614037E-2</v>
      </c>
      <c r="L2737" s="10">
        <f t="shared" si="253"/>
        <v>0</v>
      </c>
      <c r="M2737" s="10">
        <f t="shared" si="254"/>
        <v>1.6119298245614037E-2</v>
      </c>
      <c r="O2737">
        <f t="shared" si="255"/>
        <v>6.6182236940789474E-3</v>
      </c>
      <c r="P2737">
        <f t="shared" si="257"/>
        <v>-24.647143816996742</v>
      </c>
      <c r="S2737">
        <f t="shared" si="256"/>
        <v>2.647289477631579E-2</v>
      </c>
    </row>
    <row r="2738" spans="5:19" x14ac:dyDescent="0.25">
      <c r="E2738">
        <v>170</v>
      </c>
      <c r="F2738">
        <v>13</v>
      </c>
      <c r="G2738">
        <v>3.4750000000000001</v>
      </c>
      <c r="H2738">
        <v>18.53</v>
      </c>
      <c r="I2738">
        <v>41.683999999999997</v>
      </c>
      <c r="J2738">
        <v>0</v>
      </c>
      <c r="K2738" s="10">
        <f t="shared" si="252"/>
        <v>7.3129824561403503E-2</v>
      </c>
      <c r="L2738" s="10">
        <f t="shared" si="253"/>
        <v>0</v>
      </c>
      <c r="M2738" s="10">
        <f t="shared" si="254"/>
        <v>7.3129824561403503E-2</v>
      </c>
      <c r="O2738">
        <f t="shared" si="255"/>
        <v>3.0025471970394731E-2</v>
      </c>
      <c r="P2738">
        <f t="shared" si="257"/>
        <v>-24.677169288967136</v>
      </c>
      <c r="S2738">
        <f t="shared" si="256"/>
        <v>0.12010188788157893</v>
      </c>
    </row>
    <row r="2739" spans="5:19" x14ac:dyDescent="0.25">
      <c r="E2739">
        <v>170</v>
      </c>
      <c r="F2739">
        <v>14</v>
      </c>
      <c r="G2739">
        <v>3.4750000000000001</v>
      </c>
      <c r="H2739">
        <v>25.26</v>
      </c>
      <c r="I2739">
        <v>81.108000000000004</v>
      </c>
      <c r="J2739">
        <v>0</v>
      </c>
      <c r="K2739" s="10">
        <f t="shared" si="252"/>
        <v>0.14229473684210528</v>
      </c>
      <c r="L2739" s="10">
        <f t="shared" si="253"/>
        <v>0</v>
      </c>
      <c r="M2739" s="10">
        <f t="shared" si="254"/>
        <v>0.14229473684210528</v>
      </c>
      <c r="O2739">
        <f t="shared" si="255"/>
        <v>5.842303954934211E-2</v>
      </c>
      <c r="P2739">
        <f t="shared" si="257"/>
        <v>-24.735592328516478</v>
      </c>
      <c r="S2739">
        <f t="shared" si="256"/>
        <v>0.23369215819736844</v>
      </c>
    </row>
    <row r="2740" spans="5:19" x14ac:dyDescent="0.25">
      <c r="E2740">
        <v>170</v>
      </c>
      <c r="F2740">
        <v>15</v>
      </c>
      <c r="G2740">
        <v>3.4750000000000001</v>
      </c>
      <c r="H2740">
        <v>34.69</v>
      </c>
      <c r="I2740">
        <v>15.432</v>
      </c>
      <c r="J2740">
        <v>0</v>
      </c>
      <c r="K2740" s="10">
        <f t="shared" si="252"/>
        <v>2.7073684210526316E-2</v>
      </c>
      <c r="L2740" s="10">
        <f t="shared" si="253"/>
        <v>0</v>
      </c>
      <c r="M2740" s="10">
        <f t="shared" si="254"/>
        <v>2.7073684210526316E-2</v>
      </c>
      <c r="O2740">
        <f t="shared" si="255"/>
        <v>1.1115849809210526E-2</v>
      </c>
      <c r="P2740">
        <f t="shared" si="257"/>
        <v>-24.74670817832569</v>
      </c>
      <c r="S2740">
        <f t="shared" si="256"/>
        <v>4.4463399236842102E-2</v>
      </c>
    </row>
    <row r="2741" spans="5:19" x14ac:dyDescent="0.25">
      <c r="E2741">
        <v>170</v>
      </c>
      <c r="F2741">
        <v>16</v>
      </c>
      <c r="G2741">
        <v>3.4750000000000001</v>
      </c>
      <c r="H2741">
        <v>50.47</v>
      </c>
      <c r="I2741">
        <v>44.584000000000003</v>
      </c>
      <c r="J2741">
        <v>0</v>
      </c>
      <c r="K2741" s="10">
        <f t="shared" si="252"/>
        <v>7.821754385964913E-2</v>
      </c>
      <c r="L2741" s="10">
        <f t="shared" si="253"/>
        <v>0</v>
      </c>
      <c r="M2741" s="10">
        <f t="shared" si="254"/>
        <v>7.821754385964913E-2</v>
      </c>
      <c r="O2741">
        <f t="shared" si="255"/>
        <v>3.2114375835526315E-2</v>
      </c>
      <c r="P2741">
        <f t="shared" si="257"/>
        <v>-24.778822554161216</v>
      </c>
      <c r="S2741">
        <f t="shared" si="256"/>
        <v>0.12845750334210526</v>
      </c>
    </row>
    <row r="2742" spans="5:19" x14ac:dyDescent="0.25">
      <c r="E2742">
        <v>171</v>
      </c>
      <c r="F2742">
        <v>1</v>
      </c>
      <c r="G2742">
        <v>3.2937500000000002</v>
      </c>
      <c r="H2742">
        <v>47.65</v>
      </c>
      <c r="I2742">
        <v>93.671999999999997</v>
      </c>
      <c r="J2742">
        <v>0</v>
      </c>
      <c r="K2742" s="10">
        <f t="shared" si="252"/>
        <v>0.16433684210526314</v>
      </c>
      <c r="L2742" s="10">
        <f t="shared" si="253"/>
        <v>0</v>
      </c>
      <c r="M2742" s="10">
        <f t="shared" si="254"/>
        <v>0.16433684210526314</v>
      </c>
      <c r="O2742">
        <f t="shared" si="255"/>
        <v>6.7473035467105258E-2</v>
      </c>
      <c r="P2742">
        <f t="shared" si="257"/>
        <v>-24.846295589628323</v>
      </c>
      <c r="S2742">
        <f t="shared" si="256"/>
        <v>0.26989214186842103</v>
      </c>
    </row>
    <row r="2743" spans="5:19" x14ac:dyDescent="0.25">
      <c r="E2743">
        <v>171</v>
      </c>
      <c r="F2743">
        <v>2</v>
      </c>
      <c r="G2743">
        <v>3.2937500000000002</v>
      </c>
      <c r="H2743">
        <v>43.82</v>
      </c>
      <c r="I2743">
        <v>19.024000000000001</v>
      </c>
      <c r="J2743">
        <v>0</v>
      </c>
      <c r="K2743" s="10">
        <f t="shared" si="252"/>
        <v>3.3375438596491232E-2</v>
      </c>
      <c r="L2743" s="10">
        <f t="shared" si="253"/>
        <v>0</v>
      </c>
      <c r="M2743" s="10">
        <f t="shared" si="254"/>
        <v>3.3375438596491232E-2</v>
      </c>
      <c r="O2743">
        <f t="shared" si="255"/>
        <v>1.3703209355263158E-2</v>
      </c>
      <c r="P2743">
        <f t="shared" si="257"/>
        <v>-24.859998798983586</v>
      </c>
      <c r="S2743">
        <f t="shared" si="256"/>
        <v>5.4812837421052633E-2</v>
      </c>
    </row>
    <row r="2744" spans="5:19" x14ac:dyDescent="0.25">
      <c r="E2744">
        <v>171</v>
      </c>
      <c r="F2744">
        <v>3</v>
      </c>
      <c r="G2744">
        <v>3.2937500000000002</v>
      </c>
      <c r="H2744">
        <v>33.51</v>
      </c>
      <c r="I2744">
        <v>0</v>
      </c>
      <c r="J2744">
        <v>22.248000000000001</v>
      </c>
      <c r="K2744" s="10">
        <f t="shared" si="252"/>
        <v>0</v>
      </c>
      <c r="L2744" s="10">
        <f t="shared" si="253"/>
        <v>-3.9031578947368424E-2</v>
      </c>
      <c r="M2744" s="10">
        <f t="shared" si="254"/>
        <v>3.9031578947368424E-2</v>
      </c>
      <c r="O2744">
        <f t="shared" si="255"/>
        <v>-1.6025494203947367E-2</v>
      </c>
      <c r="P2744">
        <f t="shared" si="257"/>
        <v>-24.843973304779638</v>
      </c>
      <c r="S2744">
        <f t="shared" si="256"/>
        <v>-6.4101976815789469E-2</v>
      </c>
    </row>
    <row r="2745" spans="5:19" x14ac:dyDescent="0.25">
      <c r="E2745">
        <v>171</v>
      </c>
      <c r="F2745">
        <v>4</v>
      </c>
      <c r="G2745">
        <v>3.2937500000000002</v>
      </c>
      <c r="H2745">
        <v>-9.2799999999999994</v>
      </c>
      <c r="I2745">
        <v>0</v>
      </c>
      <c r="J2745">
        <v>65.055999999999997</v>
      </c>
      <c r="K2745" s="10">
        <f t="shared" si="252"/>
        <v>0</v>
      </c>
      <c r="L2745" s="10">
        <f t="shared" si="253"/>
        <v>-0.11413333333333332</v>
      </c>
      <c r="M2745" s="10">
        <f t="shared" si="254"/>
        <v>0.11413333333333332</v>
      </c>
      <c r="O2745">
        <f t="shared" si="255"/>
        <v>-4.686059649999999E-2</v>
      </c>
      <c r="P2745">
        <f t="shared" si="257"/>
        <v>-24.797112708279638</v>
      </c>
      <c r="S2745">
        <f t="shared" si="256"/>
        <v>-0.18744238599999996</v>
      </c>
    </row>
    <row r="2746" spans="5:19" x14ac:dyDescent="0.25">
      <c r="E2746">
        <v>171</v>
      </c>
      <c r="F2746">
        <v>5</v>
      </c>
      <c r="G2746">
        <v>3.2937500000000002</v>
      </c>
      <c r="H2746">
        <v>-12.25</v>
      </c>
      <c r="I2746">
        <v>88.915999999999997</v>
      </c>
      <c r="J2746">
        <v>0</v>
      </c>
      <c r="K2746" s="10">
        <f t="shared" si="252"/>
        <v>0.15599298245614035</v>
      </c>
      <c r="L2746" s="10">
        <f t="shared" si="253"/>
        <v>0</v>
      </c>
      <c r="M2746" s="10">
        <f t="shared" si="254"/>
        <v>0.15599298245614035</v>
      </c>
      <c r="O2746">
        <f t="shared" si="255"/>
        <v>6.4047233128289471E-2</v>
      </c>
      <c r="P2746">
        <f t="shared" si="257"/>
        <v>-24.861159941407927</v>
      </c>
      <c r="S2746">
        <f t="shared" si="256"/>
        <v>0.25618893251315789</v>
      </c>
    </row>
    <row r="2747" spans="5:19" x14ac:dyDescent="0.25">
      <c r="E2747">
        <v>171</v>
      </c>
      <c r="F2747">
        <v>6</v>
      </c>
      <c r="G2747">
        <v>3.2937500000000002</v>
      </c>
      <c r="H2747">
        <v>10</v>
      </c>
      <c r="I2747">
        <v>33.064</v>
      </c>
      <c r="J2747">
        <v>0</v>
      </c>
      <c r="K2747" s="10">
        <f t="shared" si="252"/>
        <v>5.8007017543859646E-2</v>
      </c>
      <c r="L2747" s="10">
        <f t="shared" si="253"/>
        <v>0</v>
      </c>
      <c r="M2747" s="10">
        <f t="shared" si="254"/>
        <v>5.8007017543859646E-2</v>
      </c>
      <c r="O2747">
        <f t="shared" si="255"/>
        <v>2.3816385309210524E-2</v>
      </c>
      <c r="P2747">
        <f t="shared" si="257"/>
        <v>-24.884976326717137</v>
      </c>
      <c r="S2747">
        <f t="shared" si="256"/>
        <v>9.5265541236842097E-2</v>
      </c>
    </row>
    <row r="2748" spans="5:19" x14ac:dyDescent="0.25">
      <c r="E2748">
        <v>171</v>
      </c>
      <c r="F2748">
        <v>7</v>
      </c>
      <c r="G2748">
        <v>3.2937500000000002</v>
      </c>
      <c r="H2748">
        <v>26.68</v>
      </c>
      <c r="I2748">
        <v>0</v>
      </c>
      <c r="J2748">
        <v>4.5679999999999996</v>
      </c>
      <c r="K2748" s="10">
        <f t="shared" si="252"/>
        <v>0</v>
      </c>
      <c r="L2748" s="10">
        <f t="shared" si="253"/>
        <v>-8.0140350877192981E-3</v>
      </c>
      <c r="M2748" s="10">
        <f t="shared" si="254"/>
        <v>8.0140350877192981E-3</v>
      </c>
      <c r="O2748">
        <f t="shared" si="255"/>
        <v>-3.2903837434210522E-3</v>
      </c>
      <c r="P2748">
        <f t="shared" si="257"/>
        <v>-24.881685942973714</v>
      </c>
      <c r="S2748">
        <f t="shared" si="256"/>
        <v>-1.3161534973684209E-2</v>
      </c>
    </row>
    <row r="2749" spans="5:19" x14ac:dyDescent="0.25">
      <c r="E2749">
        <v>171</v>
      </c>
      <c r="F2749">
        <v>8</v>
      </c>
      <c r="G2749">
        <v>3.2937500000000002</v>
      </c>
      <c r="H2749">
        <v>33.86</v>
      </c>
      <c r="I2749">
        <v>0</v>
      </c>
      <c r="J2749">
        <v>56.008000000000003</v>
      </c>
      <c r="K2749" s="10">
        <f t="shared" si="252"/>
        <v>0</v>
      </c>
      <c r="L2749" s="10">
        <f t="shared" si="253"/>
        <v>-9.8259649122807019E-2</v>
      </c>
      <c r="M2749" s="10">
        <f t="shared" si="254"/>
        <v>9.8259649122807019E-2</v>
      </c>
      <c r="O2749">
        <f t="shared" si="255"/>
        <v>-4.0343216440789476E-2</v>
      </c>
      <c r="P2749">
        <f t="shared" si="257"/>
        <v>-24.841342726532925</v>
      </c>
      <c r="S2749">
        <f t="shared" si="256"/>
        <v>-0.1613728657631579</v>
      </c>
    </row>
    <row r="2750" spans="5:19" x14ac:dyDescent="0.25">
      <c r="E2750">
        <v>171</v>
      </c>
      <c r="F2750">
        <v>9</v>
      </c>
      <c r="G2750">
        <v>3.2937500000000002</v>
      </c>
      <c r="H2750">
        <v>-4.5599999999999996</v>
      </c>
      <c r="I2750">
        <v>0</v>
      </c>
      <c r="J2750">
        <v>49.648000000000003</v>
      </c>
      <c r="K2750" s="10">
        <f t="shared" si="252"/>
        <v>0</v>
      </c>
      <c r="L2750" s="10">
        <f t="shared" si="253"/>
        <v>-8.7101754385964916E-2</v>
      </c>
      <c r="M2750" s="10">
        <f t="shared" si="254"/>
        <v>8.7101754385964916E-2</v>
      </c>
      <c r="O2750">
        <f t="shared" si="255"/>
        <v>-3.5762034171052628E-2</v>
      </c>
      <c r="P2750">
        <f t="shared" si="257"/>
        <v>-24.805580692361872</v>
      </c>
      <c r="S2750">
        <f t="shared" si="256"/>
        <v>-0.14304813668421051</v>
      </c>
    </row>
    <row r="2751" spans="5:19" x14ac:dyDescent="0.25">
      <c r="E2751">
        <v>171</v>
      </c>
      <c r="F2751">
        <v>10</v>
      </c>
      <c r="G2751">
        <v>3.2937500000000002</v>
      </c>
      <c r="H2751">
        <v>29.11</v>
      </c>
      <c r="I2751">
        <v>17.576000000000001</v>
      </c>
      <c r="J2751">
        <v>0</v>
      </c>
      <c r="K2751" s="10">
        <f t="shared" si="252"/>
        <v>3.0835087719298247E-2</v>
      </c>
      <c r="L2751" s="10">
        <f t="shared" si="253"/>
        <v>0</v>
      </c>
      <c r="M2751" s="10">
        <f t="shared" si="254"/>
        <v>3.0835087719298247E-2</v>
      </c>
      <c r="O2751">
        <f t="shared" si="255"/>
        <v>1.2660198046052631E-2</v>
      </c>
      <c r="P2751">
        <f t="shared" si="257"/>
        <v>-24.818240890407925</v>
      </c>
      <c r="S2751">
        <f t="shared" si="256"/>
        <v>5.0640792184210526E-2</v>
      </c>
    </row>
    <row r="2752" spans="5:19" x14ac:dyDescent="0.25">
      <c r="E2752">
        <v>171</v>
      </c>
      <c r="F2752">
        <v>11</v>
      </c>
      <c r="G2752">
        <v>3.2937500000000002</v>
      </c>
      <c r="H2752">
        <v>58.98</v>
      </c>
      <c r="I2752">
        <v>80.212000000000003</v>
      </c>
      <c r="J2752">
        <v>0</v>
      </c>
      <c r="K2752" s="10">
        <f t="shared" si="252"/>
        <v>0.14072280701754386</v>
      </c>
      <c r="L2752" s="10">
        <f t="shared" si="253"/>
        <v>0</v>
      </c>
      <c r="M2752" s="10">
        <f t="shared" si="254"/>
        <v>0.14072280701754386</v>
      </c>
      <c r="O2752">
        <f t="shared" si="255"/>
        <v>5.7777640286184206E-2</v>
      </c>
      <c r="P2752">
        <f t="shared" si="257"/>
        <v>-24.876018530694108</v>
      </c>
      <c r="S2752">
        <f t="shared" si="256"/>
        <v>0.23111056114473683</v>
      </c>
    </row>
    <row r="2753" spans="5:19" x14ac:dyDescent="0.25">
      <c r="E2753">
        <v>171</v>
      </c>
      <c r="F2753">
        <v>12</v>
      </c>
      <c r="G2753">
        <v>3.2937500000000002</v>
      </c>
      <c r="H2753">
        <v>256.29000000000002</v>
      </c>
      <c r="I2753">
        <v>0</v>
      </c>
      <c r="J2753">
        <v>7.5640000000000001</v>
      </c>
      <c r="K2753" s="10">
        <f t="shared" si="252"/>
        <v>0</v>
      </c>
      <c r="L2753" s="10">
        <f t="shared" si="253"/>
        <v>-1.3270175438596491E-2</v>
      </c>
      <c r="M2753" s="10">
        <f t="shared" si="254"/>
        <v>1.3270175438596491E-2</v>
      </c>
      <c r="O2753">
        <f t="shared" si="255"/>
        <v>-5.4484375296052628E-3</v>
      </c>
      <c r="P2753">
        <f t="shared" si="257"/>
        <v>-24.870570093164503</v>
      </c>
      <c r="S2753">
        <f t="shared" si="256"/>
        <v>-2.1793750118421051E-2</v>
      </c>
    </row>
    <row r="2754" spans="5:19" x14ac:dyDescent="0.25">
      <c r="E2754">
        <v>171</v>
      </c>
      <c r="F2754">
        <v>13</v>
      </c>
      <c r="G2754">
        <v>3.2937500000000002</v>
      </c>
      <c r="H2754">
        <v>34.04</v>
      </c>
      <c r="I2754">
        <v>23.04</v>
      </c>
      <c r="J2754">
        <v>0</v>
      </c>
      <c r="K2754" s="10">
        <f t="shared" si="252"/>
        <v>4.0421052631578948E-2</v>
      </c>
      <c r="L2754" s="10">
        <f t="shared" si="253"/>
        <v>0</v>
      </c>
      <c r="M2754" s="10">
        <f t="shared" si="254"/>
        <v>4.0421052631578948E-2</v>
      </c>
      <c r="O2754">
        <f t="shared" si="255"/>
        <v>1.6595981052631579E-2</v>
      </c>
      <c r="P2754">
        <f t="shared" si="257"/>
        <v>-24.887166074217134</v>
      </c>
      <c r="S2754">
        <f t="shared" si="256"/>
        <v>6.6383924210526316E-2</v>
      </c>
    </row>
    <row r="2755" spans="5:19" x14ac:dyDescent="0.25">
      <c r="E2755">
        <v>171</v>
      </c>
      <c r="F2755">
        <v>14</v>
      </c>
      <c r="G2755">
        <v>3.2937500000000002</v>
      </c>
      <c r="H2755">
        <v>32.630000000000003</v>
      </c>
      <c r="I2755">
        <v>43.712000000000003</v>
      </c>
      <c r="J2755">
        <v>0</v>
      </c>
      <c r="K2755" s="10">
        <f t="shared" si="252"/>
        <v>7.6687719298245624E-2</v>
      </c>
      <c r="L2755" s="10">
        <f t="shared" si="253"/>
        <v>0</v>
      </c>
      <c r="M2755" s="10">
        <f t="shared" si="254"/>
        <v>7.6687719298245624E-2</v>
      </c>
      <c r="O2755">
        <f t="shared" si="255"/>
        <v>3.148626405263158E-2</v>
      </c>
      <c r="P2755">
        <f t="shared" si="257"/>
        <v>-24.918652338269766</v>
      </c>
      <c r="S2755">
        <f t="shared" si="256"/>
        <v>0.12594505621052632</v>
      </c>
    </row>
    <row r="2756" spans="5:19" x14ac:dyDescent="0.25">
      <c r="E2756">
        <v>171</v>
      </c>
      <c r="F2756">
        <v>15</v>
      </c>
      <c r="G2756">
        <v>3.2937500000000002</v>
      </c>
      <c r="H2756">
        <v>43.66</v>
      </c>
      <c r="I2756">
        <v>78.347999999999999</v>
      </c>
      <c r="J2756">
        <v>0</v>
      </c>
      <c r="K2756" s="10">
        <f t="shared" si="252"/>
        <v>0.13745263157894735</v>
      </c>
      <c r="L2756" s="10">
        <f t="shared" si="253"/>
        <v>0</v>
      </c>
      <c r="M2756" s="10">
        <f t="shared" si="254"/>
        <v>0.13745263157894735</v>
      </c>
      <c r="O2756">
        <f t="shared" si="255"/>
        <v>5.643497931907894E-2</v>
      </c>
      <c r="P2756">
        <f t="shared" si="257"/>
        <v>-24.975087317588844</v>
      </c>
      <c r="S2756">
        <f t="shared" si="256"/>
        <v>0.22573991727631576</v>
      </c>
    </row>
    <row r="2757" spans="5:19" x14ac:dyDescent="0.25">
      <c r="E2757">
        <v>171</v>
      </c>
      <c r="F2757">
        <v>16</v>
      </c>
      <c r="G2757">
        <v>3.2937500000000002</v>
      </c>
      <c r="H2757">
        <v>32.22</v>
      </c>
      <c r="I2757">
        <v>55.692</v>
      </c>
      <c r="J2757">
        <v>0</v>
      </c>
      <c r="K2757" s="10">
        <f t="shared" si="252"/>
        <v>9.7705263157894739E-2</v>
      </c>
      <c r="L2757" s="10">
        <f t="shared" si="253"/>
        <v>0</v>
      </c>
      <c r="M2757" s="10">
        <f t="shared" si="254"/>
        <v>9.7705263157894739E-2</v>
      </c>
      <c r="O2757">
        <f t="shared" si="255"/>
        <v>4.0115597950657896E-2</v>
      </c>
      <c r="P2757">
        <f t="shared" si="257"/>
        <v>-25.015202915539501</v>
      </c>
      <c r="S2757">
        <f t="shared" si="256"/>
        <v>0.16046239180263158</v>
      </c>
    </row>
    <row r="2758" spans="5:19" x14ac:dyDescent="0.25">
      <c r="E2758">
        <v>172</v>
      </c>
      <c r="F2758">
        <v>1</v>
      </c>
      <c r="G2758">
        <v>2.7149999999999999</v>
      </c>
      <c r="H2758">
        <v>-0.42</v>
      </c>
      <c r="I2758">
        <v>0</v>
      </c>
      <c r="J2758">
        <v>59.671999999999997</v>
      </c>
      <c r="K2758" s="10">
        <f t="shared" si="252"/>
        <v>0</v>
      </c>
      <c r="L2758" s="10">
        <f t="shared" si="253"/>
        <v>-0.10468771929824561</v>
      </c>
      <c r="M2758" s="10">
        <f t="shared" si="254"/>
        <v>0.10468771929824561</v>
      </c>
      <c r="O2758">
        <f t="shared" si="255"/>
        <v>-4.2982438427631574E-2</v>
      </c>
      <c r="P2758">
        <f t="shared" si="257"/>
        <v>-24.972220477111868</v>
      </c>
      <c r="S2758">
        <f t="shared" si="256"/>
        <v>-0.1719297537105263</v>
      </c>
    </row>
    <row r="2759" spans="5:19" x14ac:dyDescent="0.25">
      <c r="E2759">
        <v>172</v>
      </c>
      <c r="F2759">
        <v>2</v>
      </c>
      <c r="G2759">
        <v>2.7149999999999999</v>
      </c>
      <c r="H2759">
        <v>-55.33</v>
      </c>
      <c r="I2759">
        <v>68.048000000000002</v>
      </c>
      <c r="J2759">
        <v>0</v>
      </c>
      <c r="K2759" s="10">
        <f t="shared" ref="K2759:K2822" si="258">I2759/$G$3</f>
        <v>0.11938245614035088</v>
      </c>
      <c r="L2759" s="10">
        <f t="shared" ref="L2759:L2822" si="259">-J2759/$G$3</f>
        <v>0</v>
      </c>
      <c r="M2759" s="10">
        <f t="shared" ref="M2759:M2822" si="260">J2759/$G$3 +I2759/$G$3</f>
        <v>0.11938245614035088</v>
      </c>
      <c r="O2759">
        <f t="shared" ref="O2759:O2822" si="261">(K2759*$J$2+L2759*$J$2)*0.25</f>
        <v>4.9015769039473682E-2</v>
      </c>
      <c r="P2759">
        <f t="shared" si="257"/>
        <v>-25.021236246151343</v>
      </c>
      <c r="S2759">
        <f t="shared" ref="S2759:S2822" si="262">(K2759*$J$2+L2759*$J$2)</f>
        <v>0.19606307615789473</v>
      </c>
    </row>
    <row r="2760" spans="5:19" x14ac:dyDescent="0.25">
      <c r="E2760">
        <v>172</v>
      </c>
      <c r="F2760">
        <v>3</v>
      </c>
      <c r="G2760">
        <v>2.7149999999999999</v>
      </c>
      <c r="H2760">
        <v>-101.31</v>
      </c>
      <c r="I2760">
        <v>132.84</v>
      </c>
      <c r="J2760">
        <v>0</v>
      </c>
      <c r="K2760" s="10">
        <f t="shared" si="258"/>
        <v>0.23305263157894737</v>
      </c>
      <c r="L2760" s="10">
        <f t="shared" si="259"/>
        <v>0</v>
      </c>
      <c r="M2760" s="10">
        <f t="shared" si="260"/>
        <v>0.23305263157894737</v>
      </c>
      <c r="O2760">
        <f t="shared" si="261"/>
        <v>9.568620325657895E-2</v>
      </c>
      <c r="P2760">
        <f t="shared" ref="P2760:P2823" si="263">P2759-O2760</f>
        <v>-25.116922449407923</v>
      </c>
      <c r="S2760">
        <f t="shared" si="262"/>
        <v>0.3827448130263158</v>
      </c>
    </row>
    <row r="2761" spans="5:19" x14ac:dyDescent="0.25">
      <c r="E2761">
        <v>172</v>
      </c>
      <c r="F2761">
        <v>4</v>
      </c>
      <c r="G2761">
        <v>2.7149999999999999</v>
      </c>
      <c r="H2761">
        <v>-40.950000000000003</v>
      </c>
      <c r="I2761">
        <v>93.388000000000005</v>
      </c>
      <c r="J2761">
        <v>0</v>
      </c>
      <c r="K2761" s="10">
        <f t="shared" si="258"/>
        <v>0.16383859649122809</v>
      </c>
      <c r="L2761" s="10">
        <f t="shared" si="259"/>
        <v>0</v>
      </c>
      <c r="M2761" s="10">
        <f t="shared" si="260"/>
        <v>0.16383859649122809</v>
      </c>
      <c r="O2761">
        <f t="shared" si="261"/>
        <v>6.7268466950657899E-2</v>
      </c>
      <c r="P2761">
        <f t="shared" si="263"/>
        <v>-25.184190916358581</v>
      </c>
      <c r="S2761">
        <f t="shared" si="262"/>
        <v>0.26907386780263159</v>
      </c>
    </row>
    <row r="2762" spans="5:19" x14ac:dyDescent="0.25">
      <c r="E2762">
        <v>172</v>
      </c>
      <c r="F2762">
        <v>5</v>
      </c>
      <c r="G2762">
        <v>2.7149999999999999</v>
      </c>
      <c r="H2762">
        <v>252.89</v>
      </c>
      <c r="I2762">
        <v>0</v>
      </c>
      <c r="J2762">
        <v>75.816000000000003</v>
      </c>
      <c r="K2762" s="10">
        <f t="shared" si="258"/>
        <v>0</v>
      </c>
      <c r="L2762" s="10">
        <f t="shared" si="259"/>
        <v>-0.13301052631578947</v>
      </c>
      <c r="M2762" s="10">
        <f t="shared" si="260"/>
        <v>0.13301052631578947</v>
      </c>
      <c r="O2762">
        <f t="shared" si="261"/>
        <v>-5.4611150151315783E-2</v>
      </c>
      <c r="P2762">
        <f t="shared" si="263"/>
        <v>-25.129579766207264</v>
      </c>
      <c r="S2762">
        <f t="shared" si="262"/>
        <v>-0.21844460060526313</v>
      </c>
    </row>
    <row r="2763" spans="5:19" x14ac:dyDescent="0.25">
      <c r="E2763">
        <v>172</v>
      </c>
      <c r="F2763">
        <v>6</v>
      </c>
      <c r="G2763">
        <v>2.7149999999999999</v>
      </c>
      <c r="H2763">
        <v>254.12</v>
      </c>
      <c r="I2763">
        <v>70.543999999999997</v>
      </c>
      <c r="J2763">
        <v>0</v>
      </c>
      <c r="K2763" s="10">
        <f t="shared" si="258"/>
        <v>0.12376140350877192</v>
      </c>
      <c r="L2763" s="10">
        <f t="shared" si="259"/>
        <v>0</v>
      </c>
      <c r="M2763" s="10">
        <f t="shared" si="260"/>
        <v>0.12376140350877192</v>
      </c>
      <c r="O2763">
        <f t="shared" si="261"/>
        <v>5.0813666986842101E-2</v>
      </c>
      <c r="P2763">
        <f t="shared" si="263"/>
        <v>-25.180393433194105</v>
      </c>
      <c r="S2763">
        <f t="shared" si="262"/>
        <v>0.20325466794736841</v>
      </c>
    </row>
    <row r="2764" spans="5:19" x14ac:dyDescent="0.25">
      <c r="E2764">
        <v>172</v>
      </c>
      <c r="F2764">
        <v>7</v>
      </c>
      <c r="G2764">
        <v>2.7149999999999999</v>
      </c>
      <c r="H2764">
        <v>263.89</v>
      </c>
      <c r="I2764">
        <v>112.108</v>
      </c>
      <c r="J2764">
        <v>0</v>
      </c>
      <c r="K2764" s="10">
        <f t="shared" si="258"/>
        <v>0.19668070175438598</v>
      </c>
      <c r="L2764" s="10">
        <f t="shared" si="259"/>
        <v>0</v>
      </c>
      <c r="M2764" s="10">
        <f t="shared" si="260"/>
        <v>0.19668070175438598</v>
      </c>
      <c r="O2764">
        <f t="shared" si="261"/>
        <v>8.0752701555921055E-2</v>
      </c>
      <c r="P2764">
        <f t="shared" si="263"/>
        <v>-25.261146134750025</v>
      </c>
      <c r="S2764">
        <f t="shared" si="262"/>
        <v>0.32301080622368422</v>
      </c>
    </row>
    <row r="2765" spans="5:19" x14ac:dyDescent="0.25">
      <c r="E2765">
        <v>172</v>
      </c>
      <c r="F2765">
        <v>8</v>
      </c>
      <c r="G2765">
        <v>2.7149999999999999</v>
      </c>
      <c r="H2765">
        <v>262.62</v>
      </c>
      <c r="I2765">
        <v>217.78</v>
      </c>
      <c r="J2765">
        <v>0</v>
      </c>
      <c r="K2765" s="10">
        <f t="shared" si="258"/>
        <v>0.3820701754385965</v>
      </c>
      <c r="L2765" s="10">
        <f t="shared" si="259"/>
        <v>0</v>
      </c>
      <c r="M2765" s="10">
        <f t="shared" si="260"/>
        <v>0.3820701754385965</v>
      </c>
      <c r="O2765">
        <f t="shared" si="261"/>
        <v>0.15686947715460525</v>
      </c>
      <c r="P2765">
        <f t="shared" si="263"/>
        <v>-25.418015611904629</v>
      </c>
      <c r="S2765">
        <f t="shared" si="262"/>
        <v>0.62747790861842101</v>
      </c>
    </row>
    <row r="2766" spans="5:19" x14ac:dyDescent="0.25">
      <c r="E2766">
        <v>172</v>
      </c>
      <c r="F2766">
        <v>9</v>
      </c>
      <c r="G2766">
        <v>2.7149999999999999</v>
      </c>
      <c r="H2766">
        <v>44.67</v>
      </c>
      <c r="I2766">
        <v>0</v>
      </c>
      <c r="J2766">
        <v>76.367999999999995</v>
      </c>
      <c r="K2766" s="10">
        <f t="shared" si="258"/>
        <v>0</v>
      </c>
      <c r="L2766" s="10">
        <f t="shared" si="259"/>
        <v>-0.13397894736842103</v>
      </c>
      <c r="M2766" s="10">
        <f t="shared" si="260"/>
        <v>0.13397894736842103</v>
      </c>
      <c r="O2766">
        <f t="shared" si="261"/>
        <v>-5.5008762197368409E-2</v>
      </c>
      <c r="P2766">
        <f t="shared" si="263"/>
        <v>-25.363006849707261</v>
      </c>
      <c r="S2766">
        <f t="shared" si="262"/>
        <v>-0.22003504878947364</v>
      </c>
    </row>
    <row r="2767" spans="5:19" x14ac:dyDescent="0.25">
      <c r="E2767">
        <v>172</v>
      </c>
      <c r="F2767">
        <v>10</v>
      </c>
      <c r="G2767">
        <v>2.7149999999999999</v>
      </c>
      <c r="H2767">
        <v>64.06</v>
      </c>
      <c r="I2767">
        <v>38.707999999999998</v>
      </c>
      <c r="J2767">
        <v>0</v>
      </c>
      <c r="K2767" s="10">
        <f t="shared" si="258"/>
        <v>6.7908771929824557E-2</v>
      </c>
      <c r="L2767" s="10">
        <f t="shared" si="259"/>
        <v>0</v>
      </c>
      <c r="M2767" s="10">
        <f t="shared" si="260"/>
        <v>6.7908771929824557E-2</v>
      </c>
      <c r="O2767">
        <f t="shared" si="261"/>
        <v>2.7881824417763153E-2</v>
      </c>
      <c r="P2767">
        <f t="shared" si="263"/>
        <v>-25.390888674125023</v>
      </c>
      <c r="S2767">
        <f t="shared" si="262"/>
        <v>0.11152729767105261</v>
      </c>
    </row>
    <row r="2768" spans="5:19" x14ac:dyDescent="0.25">
      <c r="E2768">
        <v>172</v>
      </c>
      <c r="F2768">
        <v>11</v>
      </c>
      <c r="G2768">
        <v>2.7149999999999999</v>
      </c>
      <c r="H2768">
        <v>253.42</v>
      </c>
      <c r="I2768">
        <v>41.548000000000002</v>
      </c>
      <c r="J2768">
        <v>0</v>
      </c>
      <c r="K2768" s="10">
        <f t="shared" si="258"/>
        <v>7.2891228070175437E-2</v>
      </c>
      <c r="L2768" s="10">
        <f t="shared" si="259"/>
        <v>0</v>
      </c>
      <c r="M2768" s="10">
        <f t="shared" si="260"/>
        <v>7.2891228070175437E-2</v>
      </c>
      <c r="O2768">
        <f t="shared" si="261"/>
        <v>2.992750958223684E-2</v>
      </c>
      <c r="P2768">
        <f t="shared" si="263"/>
        <v>-25.420816183707259</v>
      </c>
      <c r="S2768">
        <f t="shared" si="262"/>
        <v>0.11971003832894736</v>
      </c>
    </row>
    <row r="2769" spans="5:19" x14ac:dyDescent="0.25">
      <c r="E2769">
        <v>172</v>
      </c>
      <c r="F2769">
        <v>12</v>
      </c>
      <c r="G2769">
        <v>2.7149999999999999</v>
      </c>
      <c r="H2769">
        <v>-7.31</v>
      </c>
      <c r="I2769">
        <v>7.8479999999999999</v>
      </c>
      <c r="J2769">
        <v>0</v>
      </c>
      <c r="K2769" s="10">
        <f t="shared" si="258"/>
        <v>1.3768421052631579E-2</v>
      </c>
      <c r="L2769" s="10">
        <f t="shared" si="259"/>
        <v>0</v>
      </c>
      <c r="M2769" s="10">
        <f t="shared" si="260"/>
        <v>1.3768421052631579E-2</v>
      </c>
      <c r="O2769">
        <f t="shared" si="261"/>
        <v>5.6530060460526317E-3</v>
      </c>
      <c r="P2769">
        <f t="shared" si="263"/>
        <v>-25.426469189753313</v>
      </c>
      <c r="S2769">
        <f t="shared" si="262"/>
        <v>2.2612024184210527E-2</v>
      </c>
    </row>
    <row r="2770" spans="5:19" x14ac:dyDescent="0.25">
      <c r="E2770">
        <v>172</v>
      </c>
      <c r="F2770">
        <v>13</v>
      </c>
      <c r="G2770">
        <v>2.7149999999999999</v>
      </c>
      <c r="H2770">
        <v>256.26</v>
      </c>
      <c r="I2770">
        <v>91.715999999999994</v>
      </c>
      <c r="J2770">
        <v>0</v>
      </c>
      <c r="K2770" s="10">
        <f t="shared" si="258"/>
        <v>0.16090526315789472</v>
      </c>
      <c r="L2770" s="10">
        <f t="shared" si="259"/>
        <v>0</v>
      </c>
      <c r="M2770" s="10">
        <f t="shared" si="260"/>
        <v>0.16090526315789472</v>
      </c>
      <c r="O2770">
        <f t="shared" si="261"/>
        <v>6.6064105825657887E-2</v>
      </c>
      <c r="P2770">
        <f t="shared" si="263"/>
        <v>-25.492533295578969</v>
      </c>
      <c r="S2770">
        <f t="shared" si="262"/>
        <v>0.26425642330263155</v>
      </c>
    </row>
    <row r="2771" spans="5:19" x14ac:dyDescent="0.25">
      <c r="E2771">
        <v>172</v>
      </c>
      <c r="F2771">
        <v>14</v>
      </c>
      <c r="G2771">
        <v>2.7149999999999999</v>
      </c>
      <c r="H2771">
        <v>-25.51</v>
      </c>
      <c r="I2771">
        <v>86.144000000000005</v>
      </c>
      <c r="J2771">
        <v>0</v>
      </c>
      <c r="K2771" s="10">
        <f t="shared" si="258"/>
        <v>0.15112982456140353</v>
      </c>
      <c r="L2771" s="10">
        <f t="shared" si="259"/>
        <v>0</v>
      </c>
      <c r="M2771" s="10">
        <f t="shared" si="260"/>
        <v>0.15112982456140353</v>
      </c>
      <c r="O2771">
        <f t="shared" si="261"/>
        <v>6.2050529157894746E-2</v>
      </c>
      <c r="P2771">
        <f t="shared" si="263"/>
        <v>-25.554583824736863</v>
      </c>
      <c r="S2771">
        <f t="shared" si="262"/>
        <v>0.24820211663157898</v>
      </c>
    </row>
    <row r="2772" spans="5:19" x14ac:dyDescent="0.25">
      <c r="E2772">
        <v>172</v>
      </c>
      <c r="F2772">
        <v>15</v>
      </c>
      <c r="G2772">
        <v>2.7149999999999999</v>
      </c>
      <c r="H2772">
        <v>283.95999999999998</v>
      </c>
      <c r="I2772">
        <v>3.8159999999999998</v>
      </c>
      <c r="J2772">
        <v>0</v>
      </c>
      <c r="K2772" s="10">
        <f t="shared" si="258"/>
        <v>6.6947368421052629E-3</v>
      </c>
      <c r="L2772" s="10">
        <f t="shared" si="259"/>
        <v>0</v>
      </c>
      <c r="M2772" s="10">
        <f t="shared" si="260"/>
        <v>6.6947368421052629E-3</v>
      </c>
      <c r="O2772">
        <f t="shared" si="261"/>
        <v>2.7487093618421051E-3</v>
      </c>
      <c r="P2772">
        <f t="shared" si="263"/>
        <v>-25.557332534098705</v>
      </c>
      <c r="S2772">
        <f t="shared" si="262"/>
        <v>1.099483744736842E-2</v>
      </c>
    </row>
    <row r="2773" spans="5:19" x14ac:dyDescent="0.25">
      <c r="E2773">
        <v>172</v>
      </c>
      <c r="F2773">
        <v>16</v>
      </c>
      <c r="G2773">
        <v>2.7149999999999999</v>
      </c>
      <c r="H2773">
        <v>293.91000000000003</v>
      </c>
      <c r="I2773">
        <v>0</v>
      </c>
      <c r="J2773">
        <v>7.7880000000000003</v>
      </c>
      <c r="K2773" s="10">
        <f t="shared" si="258"/>
        <v>0</v>
      </c>
      <c r="L2773" s="10">
        <f t="shared" si="259"/>
        <v>-1.3663157894736842E-2</v>
      </c>
      <c r="M2773" s="10">
        <f t="shared" si="260"/>
        <v>1.3663157894736842E-2</v>
      </c>
      <c r="O2773">
        <f t="shared" si="261"/>
        <v>-5.6097873453947369E-3</v>
      </c>
      <c r="P2773">
        <f t="shared" si="263"/>
        <v>-25.55172274675331</v>
      </c>
      <c r="S2773">
        <f t="shared" si="262"/>
        <v>-2.2439149381578948E-2</v>
      </c>
    </row>
    <row r="2774" spans="5:19" x14ac:dyDescent="0.25">
      <c r="E2774">
        <v>173</v>
      </c>
      <c r="F2774">
        <v>1</v>
      </c>
      <c r="G2774">
        <v>4.0293749999999999</v>
      </c>
      <c r="H2774">
        <v>259.60000000000002</v>
      </c>
      <c r="I2774">
        <v>162.18</v>
      </c>
      <c r="J2774">
        <v>0</v>
      </c>
      <c r="K2774" s="10">
        <f t="shared" si="258"/>
        <v>0.28452631578947368</v>
      </c>
      <c r="L2774" s="10">
        <f t="shared" si="259"/>
        <v>0</v>
      </c>
      <c r="M2774" s="10">
        <f t="shared" si="260"/>
        <v>0.28452631578947368</v>
      </c>
      <c r="O2774">
        <f t="shared" si="261"/>
        <v>0.11682014787828947</v>
      </c>
      <c r="P2774">
        <f t="shared" si="263"/>
        <v>-25.668542894631599</v>
      </c>
      <c r="S2774">
        <f t="shared" si="262"/>
        <v>0.46728059151315787</v>
      </c>
    </row>
    <row r="2775" spans="5:19" x14ac:dyDescent="0.25">
      <c r="E2775">
        <v>173</v>
      </c>
      <c r="F2775">
        <v>2</v>
      </c>
      <c r="G2775">
        <v>4.0293749999999999</v>
      </c>
      <c r="H2775">
        <v>256.77</v>
      </c>
      <c r="I2775">
        <v>30.3</v>
      </c>
      <c r="J2775">
        <v>0</v>
      </c>
      <c r="K2775" s="10">
        <f t="shared" si="258"/>
        <v>5.3157894736842105E-2</v>
      </c>
      <c r="L2775" s="10">
        <f t="shared" si="259"/>
        <v>0</v>
      </c>
      <c r="M2775" s="10">
        <f t="shared" si="260"/>
        <v>5.3157894736842105E-2</v>
      </c>
      <c r="O2775">
        <f t="shared" si="261"/>
        <v>2.1825443832236842E-2</v>
      </c>
      <c r="P2775">
        <f t="shared" si="263"/>
        <v>-25.690368338463838</v>
      </c>
      <c r="S2775">
        <f t="shared" si="262"/>
        <v>8.7301775328947367E-2</v>
      </c>
    </row>
    <row r="2776" spans="5:19" x14ac:dyDescent="0.25">
      <c r="E2776">
        <v>173</v>
      </c>
      <c r="F2776">
        <v>3</v>
      </c>
      <c r="G2776">
        <v>4.0293749999999999</v>
      </c>
      <c r="H2776">
        <v>254.72</v>
      </c>
      <c r="I2776">
        <v>28.28</v>
      </c>
      <c r="J2776">
        <v>0</v>
      </c>
      <c r="K2776" s="10">
        <f t="shared" si="258"/>
        <v>4.9614035087719298E-2</v>
      </c>
      <c r="L2776" s="10">
        <f t="shared" si="259"/>
        <v>0</v>
      </c>
      <c r="M2776" s="10">
        <f t="shared" si="260"/>
        <v>4.9614035087719298E-2</v>
      </c>
      <c r="O2776">
        <f t="shared" si="261"/>
        <v>2.0370414243421051E-2</v>
      </c>
      <c r="P2776">
        <f t="shared" si="263"/>
        <v>-25.710738752707258</v>
      </c>
      <c r="S2776">
        <f t="shared" si="262"/>
        <v>8.1481656973684202E-2</v>
      </c>
    </row>
    <row r="2777" spans="5:19" x14ac:dyDescent="0.25">
      <c r="E2777">
        <v>173</v>
      </c>
      <c r="F2777">
        <v>4</v>
      </c>
      <c r="G2777">
        <v>4.0293749999999999</v>
      </c>
      <c r="H2777">
        <v>241.9</v>
      </c>
      <c r="I2777">
        <v>23.384</v>
      </c>
      <c r="J2777">
        <v>0</v>
      </c>
      <c r="K2777" s="10">
        <f t="shared" si="258"/>
        <v>4.1024561403508769E-2</v>
      </c>
      <c r="L2777" s="10">
        <f t="shared" si="259"/>
        <v>0</v>
      </c>
      <c r="M2777" s="10">
        <f t="shared" si="260"/>
        <v>4.1024561403508769E-2</v>
      </c>
      <c r="O2777">
        <f t="shared" si="261"/>
        <v>1.6843768269736839E-2</v>
      </c>
      <c r="P2777">
        <f t="shared" si="263"/>
        <v>-25.727582520976995</v>
      </c>
      <c r="S2777">
        <f t="shared" si="262"/>
        <v>6.7375073078947356E-2</v>
      </c>
    </row>
    <row r="2778" spans="5:19" x14ac:dyDescent="0.25">
      <c r="E2778">
        <v>173</v>
      </c>
      <c r="F2778">
        <v>5</v>
      </c>
      <c r="G2778">
        <v>4.0293749999999999</v>
      </c>
      <c r="H2778">
        <v>-99.5</v>
      </c>
      <c r="I2778">
        <v>216.26400000000001</v>
      </c>
      <c r="J2778">
        <v>0</v>
      </c>
      <c r="K2778" s="10">
        <f t="shared" si="258"/>
        <v>0.37941052631578948</v>
      </c>
      <c r="L2778" s="10">
        <f t="shared" si="259"/>
        <v>0</v>
      </c>
      <c r="M2778" s="10">
        <f t="shared" si="260"/>
        <v>0.37941052631578948</v>
      </c>
      <c r="O2778">
        <f t="shared" si="261"/>
        <v>0.15577748465131577</v>
      </c>
      <c r="P2778">
        <f t="shared" si="263"/>
        <v>-25.883360005628312</v>
      </c>
      <c r="S2778">
        <f t="shared" si="262"/>
        <v>0.62310993860526309</v>
      </c>
    </row>
    <row r="2779" spans="5:19" x14ac:dyDescent="0.25">
      <c r="E2779">
        <v>173</v>
      </c>
      <c r="F2779">
        <v>6</v>
      </c>
      <c r="G2779">
        <v>4.0293749999999999</v>
      </c>
      <c r="H2779">
        <v>234.7</v>
      </c>
      <c r="I2779">
        <v>38.716000000000001</v>
      </c>
      <c r="J2779">
        <v>0</v>
      </c>
      <c r="K2779" s="10">
        <f t="shared" si="258"/>
        <v>6.7922807017543857E-2</v>
      </c>
      <c r="L2779" s="10">
        <f t="shared" si="259"/>
        <v>0</v>
      </c>
      <c r="M2779" s="10">
        <f t="shared" si="260"/>
        <v>6.7922807017543857E-2</v>
      </c>
      <c r="O2779">
        <f t="shared" si="261"/>
        <v>2.7887586911184207E-2</v>
      </c>
      <c r="P2779">
        <f t="shared" si="263"/>
        <v>-25.911247592539496</v>
      </c>
      <c r="S2779">
        <f t="shared" si="262"/>
        <v>0.11155034764473683</v>
      </c>
    </row>
    <row r="2780" spans="5:19" x14ac:dyDescent="0.25">
      <c r="E2780">
        <v>173</v>
      </c>
      <c r="F2780">
        <v>7</v>
      </c>
      <c r="G2780">
        <v>4.0293749999999999</v>
      </c>
      <c r="H2780">
        <v>258.33999999999997</v>
      </c>
      <c r="I2780">
        <v>56.448</v>
      </c>
      <c r="J2780">
        <v>0</v>
      </c>
      <c r="K2780" s="10">
        <f t="shared" si="258"/>
        <v>9.9031578947368415E-2</v>
      </c>
      <c r="L2780" s="10">
        <f t="shared" si="259"/>
        <v>0</v>
      </c>
      <c r="M2780" s="10">
        <f t="shared" si="260"/>
        <v>9.9031578947368415E-2</v>
      </c>
      <c r="O2780">
        <f t="shared" si="261"/>
        <v>4.0660153578947367E-2</v>
      </c>
      <c r="P2780">
        <f t="shared" si="263"/>
        <v>-25.951907746118444</v>
      </c>
      <c r="S2780">
        <f t="shared" si="262"/>
        <v>0.16264061431578947</v>
      </c>
    </row>
    <row r="2781" spans="5:19" x14ac:dyDescent="0.25">
      <c r="E2781">
        <v>173</v>
      </c>
      <c r="F2781">
        <v>8</v>
      </c>
      <c r="G2781">
        <v>4.0293749999999999</v>
      </c>
      <c r="H2781">
        <v>253.59</v>
      </c>
      <c r="I2781">
        <v>0</v>
      </c>
      <c r="J2781">
        <v>18.667999999999999</v>
      </c>
      <c r="K2781" s="10">
        <f t="shared" si="258"/>
        <v>0</v>
      </c>
      <c r="L2781" s="10">
        <f t="shared" si="259"/>
        <v>-3.2750877192982454E-2</v>
      </c>
      <c r="M2781" s="10">
        <f t="shared" si="260"/>
        <v>3.2750877192982454E-2</v>
      </c>
      <c r="O2781">
        <f t="shared" si="261"/>
        <v>-1.3446778398026315E-2</v>
      </c>
      <c r="P2781">
        <f t="shared" si="263"/>
        <v>-25.938460967720417</v>
      </c>
      <c r="S2781">
        <f t="shared" si="262"/>
        <v>-5.3787113592105258E-2</v>
      </c>
    </row>
    <row r="2782" spans="5:19" x14ac:dyDescent="0.25">
      <c r="E2782">
        <v>173</v>
      </c>
      <c r="F2782">
        <v>9</v>
      </c>
      <c r="G2782">
        <v>4.0293749999999999</v>
      </c>
      <c r="H2782">
        <v>909.18</v>
      </c>
      <c r="I2782">
        <v>164.65199999999999</v>
      </c>
      <c r="J2782">
        <v>0</v>
      </c>
      <c r="K2782" s="10">
        <f t="shared" si="258"/>
        <v>0.28886315789473682</v>
      </c>
      <c r="L2782" s="10">
        <f t="shared" si="259"/>
        <v>0</v>
      </c>
      <c r="M2782" s="10">
        <f t="shared" si="260"/>
        <v>0.28886315789473682</v>
      </c>
      <c r="O2782">
        <f t="shared" si="261"/>
        <v>0.11860075834539473</v>
      </c>
      <c r="P2782">
        <f t="shared" si="263"/>
        <v>-26.057061726065811</v>
      </c>
      <c r="S2782">
        <f t="shared" si="262"/>
        <v>0.47440303338157891</v>
      </c>
    </row>
    <row r="2783" spans="5:19" x14ac:dyDescent="0.25">
      <c r="E2783">
        <v>173</v>
      </c>
      <c r="F2783">
        <v>10</v>
      </c>
      <c r="G2783">
        <v>4.0293749999999999</v>
      </c>
      <c r="H2783">
        <v>426.23</v>
      </c>
      <c r="I2783">
        <v>0</v>
      </c>
      <c r="J2783">
        <v>38.671999999999997</v>
      </c>
      <c r="K2783" s="10">
        <f t="shared" si="258"/>
        <v>0</v>
      </c>
      <c r="L2783" s="10">
        <f t="shared" si="259"/>
        <v>-6.7845614035087709E-2</v>
      </c>
      <c r="M2783" s="10">
        <f t="shared" si="260"/>
        <v>6.7845614035087709E-2</v>
      </c>
      <c r="O2783">
        <f t="shared" si="261"/>
        <v>-2.7855893197368416E-2</v>
      </c>
      <c r="P2783">
        <f t="shared" si="263"/>
        <v>-26.029205832868442</v>
      </c>
      <c r="S2783">
        <f t="shared" si="262"/>
        <v>-0.11142357278947367</v>
      </c>
    </row>
    <row r="2784" spans="5:19" x14ac:dyDescent="0.25">
      <c r="E2784">
        <v>173</v>
      </c>
      <c r="F2784">
        <v>11</v>
      </c>
      <c r="G2784">
        <v>4.0293749999999999</v>
      </c>
      <c r="H2784">
        <v>-42.84</v>
      </c>
      <c r="I2784">
        <v>0</v>
      </c>
      <c r="J2784">
        <v>0.67600000000000005</v>
      </c>
      <c r="K2784" s="10">
        <f t="shared" si="258"/>
        <v>0</v>
      </c>
      <c r="L2784" s="10">
        <f t="shared" si="259"/>
        <v>-1.1859649122807018E-3</v>
      </c>
      <c r="M2784" s="10">
        <f t="shared" si="260"/>
        <v>1.1859649122807018E-3</v>
      </c>
      <c r="O2784">
        <f t="shared" si="261"/>
        <v>-4.8693069407894737E-4</v>
      </c>
      <c r="P2784">
        <f t="shared" si="263"/>
        <v>-26.028718902174361</v>
      </c>
      <c r="S2784">
        <f t="shared" si="262"/>
        <v>-1.9477227763157895E-3</v>
      </c>
    </row>
    <row r="2785" spans="5:19" x14ac:dyDescent="0.25">
      <c r="E2785">
        <v>173</v>
      </c>
      <c r="F2785">
        <v>12</v>
      </c>
      <c r="G2785">
        <v>4.0293749999999999</v>
      </c>
      <c r="H2785">
        <v>238.73</v>
      </c>
      <c r="I2785">
        <v>31.931999999999999</v>
      </c>
      <c r="J2785">
        <v>0</v>
      </c>
      <c r="K2785" s="10">
        <f t="shared" si="258"/>
        <v>5.6021052631578944E-2</v>
      </c>
      <c r="L2785" s="10">
        <f t="shared" si="259"/>
        <v>0</v>
      </c>
      <c r="M2785" s="10">
        <f t="shared" si="260"/>
        <v>5.6021052631578944E-2</v>
      </c>
      <c r="O2785">
        <f t="shared" si="261"/>
        <v>2.3000992490131576E-2</v>
      </c>
      <c r="P2785">
        <f t="shared" si="263"/>
        <v>-26.051719894664494</v>
      </c>
      <c r="S2785">
        <f t="shared" si="262"/>
        <v>9.2003969960526302E-2</v>
      </c>
    </row>
    <row r="2786" spans="5:19" x14ac:dyDescent="0.25">
      <c r="E2786">
        <v>173</v>
      </c>
      <c r="F2786">
        <v>13</v>
      </c>
      <c r="G2786">
        <v>4.0293749999999999</v>
      </c>
      <c r="H2786">
        <v>210.35</v>
      </c>
      <c r="I2786">
        <v>0</v>
      </c>
      <c r="J2786">
        <v>5.12</v>
      </c>
      <c r="K2786" s="10">
        <f t="shared" si="258"/>
        <v>0</v>
      </c>
      <c r="L2786" s="10">
        <f t="shared" si="259"/>
        <v>-8.9824561403508765E-3</v>
      </c>
      <c r="M2786" s="10">
        <f t="shared" si="260"/>
        <v>8.9824561403508765E-3</v>
      </c>
      <c r="O2786">
        <f t="shared" si="261"/>
        <v>-3.6879957894736838E-3</v>
      </c>
      <c r="P2786">
        <f t="shared" si="263"/>
        <v>-26.048031898875021</v>
      </c>
      <c r="S2786">
        <f t="shared" si="262"/>
        <v>-1.4751983157894735E-2</v>
      </c>
    </row>
    <row r="2787" spans="5:19" x14ac:dyDescent="0.25">
      <c r="E2787">
        <v>173</v>
      </c>
      <c r="F2787">
        <v>14</v>
      </c>
      <c r="G2787">
        <v>4.0293749999999999</v>
      </c>
      <c r="H2787">
        <v>197.64</v>
      </c>
      <c r="I2787">
        <v>0</v>
      </c>
      <c r="J2787">
        <v>88.012</v>
      </c>
      <c r="K2787" s="10">
        <f t="shared" si="258"/>
        <v>0</v>
      </c>
      <c r="L2787" s="10">
        <f t="shared" si="259"/>
        <v>-0.15440701754385966</v>
      </c>
      <c r="M2787" s="10">
        <f t="shared" si="260"/>
        <v>0.15440701754385966</v>
      </c>
      <c r="O2787">
        <f t="shared" si="261"/>
        <v>-6.3396071371710522E-2</v>
      </c>
      <c r="P2787">
        <f t="shared" si="263"/>
        <v>-25.984635827503311</v>
      </c>
      <c r="S2787">
        <f t="shared" si="262"/>
        <v>-0.25358428548684209</v>
      </c>
    </row>
    <row r="2788" spans="5:19" x14ac:dyDescent="0.25">
      <c r="E2788">
        <v>173</v>
      </c>
      <c r="F2788">
        <v>15</v>
      </c>
      <c r="G2788">
        <v>4.0293749999999999</v>
      </c>
      <c r="H2788">
        <v>437.91</v>
      </c>
      <c r="I2788">
        <v>0</v>
      </c>
      <c r="J2788">
        <v>75.772000000000006</v>
      </c>
      <c r="K2788" s="10">
        <f t="shared" si="258"/>
        <v>0</v>
      </c>
      <c r="L2788" s="10">
        <f t="shared" si="259"/>
        <v>-0.13293333333333335</v>
      </c>
      <c r="M2788" s="10">
        <f t="shared" si="260"/>
        <v>0.13293333333333335</v>
      </c>
      <c r="O2788">
        <f t="shared" si="261"/>
        <v>-5.45794564375E-2</v>
      </c>
      <c r="P2788">
        <f t="shared" si="263"/>
        <v>-25.93005637106581</v>
      </c>
      <c r="S2788">
        <f t="shared" si="262"/>
        <v>-0.21831782575</v>
      </c>
    </row>
    <row r="2789" spans="5:19" x14ac:dyDescent="0.25">
      <c r="E2789">
        <v>173</v>
      </c>
      <c r="F2789">
        <v>16</v>
      </c>
      <c r="G2789">
        <v>4.0293749999999999</v>
      </c>
      <c r="H2789">
        <v>177.57</v>
      </c>
      <c r="I2789">
        <v>0</v>
      </c>
      <c r="J2789">
        <v>171.02799999999999</v>
      </c>
      <c r="K2789" s="10">
        <f t="shared" si="258"/>
        <v>0</v>
      </c>
      <c r="L2789" s="10">
        <f t="shared" si="259"/>
        <v>-0.30004912280701751</v>
      </c>
      <c r="M2789" s="10">
        <f t="shared" si="260"/>
        <v>0.30004912280701751</v>
      </c>
      <c r="O2789">
        <f t="shared" si="261"/>
        <v>-0.12319346560197367</v>
      </c>
      <c r="P2789">
        <f t="shared" si="263"/>
        <v>-25.806862905463834</v>
      </c>
      <c r="S2789">
        <f t="shared" si="262"/>
        <v>-0.49277386240789467</v>
      </c>
    </row>
    <row r="2790" spans="5:19" x14ac:dyDescent="0.25">
      <c r="E2790">
        <v>174</v>
      </c>
      <c r="F2790">
        <v>1</v>
      </c>
      <c r="G2790">
        <v>5.7275</v>
      </c>
      <c r="H2790">
        <v>471.72</v>
      </c>
      <c r="I2790">
        <v>87.456000000000003</v>
      </c>
      <c r="J2790">
        <v>0</v>
      </c>
      <c r="K2790" s="10">
        <f t="shared" si="258"/>
        <v>0.15343157894736842</v>
      </c>
      <c r="L2790" s="10">
        <f t="shared" si="259"/>
        <v>0</v>
      </c>
      <c r="M2790" s="10">
        <f t="shared" si="260"/>
        <v>0.15343157894736842</v>
      </c>
      <c r="O2790">
        <f t="shared" si="261"/>
        <v>6.2995578078947359E-2</v>
      </c>
      <c r="P2790">
        <f t="shared" si="263"/>
        <v>-25.869858483542782</v>
      </c>
      <c r="S2790">
        <f t="shared" si="262"/>
        <v>0.25198231231578944</v>
      </c>
    </row>
    <row r="2791" spans="5:19" x14ac:dyDescent="0.25">
      <c r="E2791">
        <v>174</v>
      </c>
      <c r="F2791">
        <v>2</v>
      </c>
      <c r="G2791">
        <v>5.7275</v>
      </c>
      <c r="H2791">
        <v>335.16</v>
      </c>
      <c r="I2791">
        <v>0</v>
      </c>
      <c r="J2791">
        <v>10.276</v>
      </c>
      <c r="K2791" s="10">
        <f t="shared" si="258"/>
        <v>0</v>
      </c>
      <c r="L2791" s="10">
        <f t="shared" si="259"/>
        <v>-1.8028070175438594E-2</v>
      </c>
      <c r="M2791" s="10">
        <f t="shared" si="260"/>
        <v>1.8028070175438594E-2</v>
      </c>
      <c r="O2791">
        <f t="shared" si="261"/>
        <v>-7.4019227993421038E-3</v>
      </c>
      <c r="P2791">
        <f t="shared" si="263"/>
        <v>-25.862456560743439</v>
      </c>
      <c r="S2791">
        <f t="shared" si="262"/>
        <v>-2.9607691197368415E-2</v>
      </c>
    </row>
    <row r="2792" spans="5:19" x14ac:dyDescent="0.25">
      <c r="E2792">
        <v>174</v>
      </c>
      <c r="F2792">
        <v>3</v>
      </c>
      <c r="G2792">
        <v>5.7275</v>
      </c>
      <c r="H2792">
        <v>705.81</v>
      </c>
      <c r="I2792">
        <v>0</v>
      </c>
      <c r="J2792">
        <v>51.136000000000003</v>
      </c>
      <c r="K2792" s="10">
        <f t="shared" si="258"/>
        <v>0</v>
      </c>
      <c r="L2792" s="10">
        <f t="shared" si="259"/>
        <v>-8.9712280701754396E-2</v>
      </c>
      <c r="M2792" s="10">
        <f t="shared" si="260"/>
        <v>8.9712280701754396E-2</v>
      </c>
      <c r="O2792">
        <f t="shared" si="261"/>
        <v>-3.6833857947368424E-2</v>
      </c>
      <c r="P2792">
        <f t="shared" si="263"/>
        <v>-25.825622702796071</v>
      </c>
      <c r="S2792">
        <f t="shared" si="262"/>
        <v>-0.1473354317894737</v>
      </c>
    </row>
    <row r="2793" spans="5:19" x14ac:dyDescent="0.25">
      <c r="E2793">
        <v>174</v>
      </c>
      <c r="F2793">
        <v>4</v>
      </c>
      <c r="G2793">
        <v>5.7275</v>
      </c>
      <c r="H2793">
        <v>258.39</v>
      </c>
      <c r="I2793">
        <v>0</v>
      </c>
      <c r="J2793">
        <v>22.68</v>
      </c>
      <c r="K2793" s="10">
        <f t="shared" si="258"/>
        <v>0</v>
      </c>
      <c r="L2793" s="10">
        <f t="shared" si="259"/>
        <v>-3.9789473684210527E-2</v>
      </c>
      <c r="M2793" s="10">
        <f t="shared" si="260"/>
        <v>3.9789473684210527E-2</v>
      </c>
      <c r="O2793">
        <f t="shared" si="261"/>
        <v>-1.6336668848684208E-2</v>
      </c>
      <c r="P2793">
        <f t="shared" si="263"/>
        <v>-25.809286033947387</v>
      </c>
      <c r="S2793">
        <f t="shared" si="262"/>
        <v>-6.5346675394736833E-2</v>
      </c>
    </row>
    <row r="2794" spans="5:19" x14ac:dyDescent="0.25">
      <c r="E2794">
        <v>174</v>
      </c>
      <c r="F2794">
        <v>5</v>
      </c>
      <c r="G2794">
        <v>5.7275</v>
      </c>
      <c r="H2794">
        <v>301.73</v>
      </c>
      <c r="I2794">
        <v>115.592</v>
      </c>
      <c r="J2794">
        <v>0</v>
      </c>
      <c r="K2794" s="10">
        <f t="shared" si="258"/>
        <v>0.20279298245614036</v>
      </c>
      <c r="L2794" s="10">
        <f t="shared" si="259"/>
        <v>0</v>
      </c>
      <c r="M2794" s="10">
        <f t="shared" si="260"/>
        <v>0.20279298245614036</v>
      </c>
      <c r="O2794">
        <f t="shared" si="261"/>
        <v>8.3262267440789475E-2</v>
      </c>
      <c r="P2794">
        <f t="shared" si="263"/>
        <v>-25.892548301388178</v>
      </c>
      <c r="S2794">
        <f t="shared" si="262"/>
        <v>0.3330490697631579</v>
      </c>
    </row>
    <row r="2795" spans="5:19" x14ac:dyDescent="0.25">
      <c r="E2795">
        <v>174</v>
      </c>
      <c r="F2795">
        <v>6</v>
      </c>
      <c r="G2795">
        <v>5.7275</v>
      </c>
      <c r="H2795">
        <v>1281.6300000000001</v>
      </c>
      <c r="I2795">
        <v>0</v>
      </c>
      <c r="J2795">
        <v>90.468000000000004</v>
      </c>
      <c r="K2795" s="10">
        <f t="shared" si="258"/>
        <v>0</v>
      </c>
      <c r="L2795" s="10">
        <f t="shared" si="259"/>
        <v>-0.15871578947368423</v>
      </c>
      <c r="M2795" s="10">
        <f t="shared" si="260"/>
        <v>0.15871578947368423</v>
      </c>
      <c r="O2795">
        <f t="shared" si="261"/>
        <v>-6.5165156851973688E-2</v>
      </c>
      <c r="P2795">
        <f t="shared" si="263"/>
        <v>-25.827383144536203</v>
      </c>
      <c r="S2795">
        <f t="shared" si="262"/>
        <v>-0.26066062740789475</v>
      </c>
    </row>
    <row r="2796" spans="5:19" x14ac:dyDescent="0.25">
      <c r="E2796">
        <v>174</v>
      </c>
      <c r="F2796">
        <v>7</v>
      </c>
      <c r="G2796">
        <v>5.7275</v>
      </c>
      <c r="H2796">
        <v>911.45</v>
      </c>
      <c r="I2796">
        <v>0</v>
      </c>
      <c r="J2796">
        <v>29.1</v>
      </c>
      <c r="K2796" s="10">
        <f t="shared" si="258"/>
        <v>0</v>
      </c>
      <c r="L2796" s="10">
        <f t="shared" si="259"/>
        <v>-5.105263157894737E-2</v>
      </c>
      <c r="M2796" s="10">
        <f t="shared" si="260"/>
        <v>5.105263157894737E-2</v>
      </c>
      <c r="O2796">
        <f t="shared" si="261"/>
        <v>-2.0961069819078946E-2</v>
      </c>
      <c r="P2796">
        <f t="shared" si="263"/>
        <v>-25.806422074717123</v>
      </c>
      <c r="S2796">
        <f t="shared" si="262"/>
        <v>-8.3844279276315783E-2</v>
      </c>
    </row>
    <row r="2797" spans="5:19" x14ac:dyDescent="0.25">
      <c r="E2797">
        <v>174</v>
      </c>
      <c r="F2797">
        <v>8</v>
      </c>
      <c r="G2797">
        <v>5.7275</v>
      </c>
      <c r="H2797">
        <v>11.74</v>
      </c>
      <c r="I2797">
        <v>0</v>
      </c>
      <c r="J2797">
        <v>115.64400000000001</v>
      </c>
      <c r="K2797" s="10">
        <f t="shared" si="258"/>
        <v>0</v>
      </c>
      <c r="L2797" s="10">
        <f t="shared" si="259"/>
        <v>-0.20288421052631581</v>
      </c>
      <c r="M2797" s="10">
        <f t="shared" si="260"/>
        <v>0.20288421052631581</v>
      </c>
      <c r="O2797">
        <f t="shared" si="261"/>
        <v>-8.3299723648026319E-2</v>
      </c>
      <c r="P2797">
        <f t="shared" si="263"/>
        <v>-25.723122351069097</v>
      </c>
      <c r="S2797">
        <f t="shared" si="262"/>
        <v>-0.33319889459210528</v>
      </c>
    </row>
    <row r="2798" spans="5:19" x14ac:dyDescent="0.25">
      <c r="E2798">
        <v>174</v>
      </c>
      <c r="F2798">
        <v>9</v>
      </c>
      <c r="G2798">
        <v>5.7275</v>
      </c>
      <c r="H2798">
        <v>155.93</v>
      </c>
      <c r="I2798">
        <v>99.3</v>
      </c>
      <c r="J2798">
        <v>0</v>
      </c>
      <c r="K2798" s="10">
        <f t="shared" si="258"/>
        <v>0.17421052631578948</v>
      </c>
      <c r="L2798" s="10">
        <f t="shared" si="259"/>
        <v>0</v>
      </c>
      <c r="M2798" s="10">
        <f t="shared" si="260"/>
        <v>0.17421052631578948</v>
      </c>
      <c r="O2798">
        <f t="shared" si="261"/>
        <v>7.1526949588815794E-2</v>
      </c>
      <c r="P2798">
        <f t="shared" si="263"/>
        <v>-25.794649300657913</v>
      </c>
      <c r="S2798">
        <f t="shared" si="262"/>
        <v>0.28610779835526318</v>
      </c>
    </row>
    <row r="2799" spans="5:19" x14ac:dyDescent="0.25">
      <c r="E2799">
        <v>174</v>
      </c>
      <c r="F2799">
        <v>10</v>
      </c>
      <c r="G2799">
        <v>5.7275</v>
      </c>
      <c r="H2799">
        <v>155.49</v>
      </c>
      <c r="I2799">
        <v>0</v>
      </c>
      <c r="J2799">
        <v>51.34</v>
      </c>
      <c r="K2799" s="10">
        <f t="shared" si="258"/>
        <v>0</v>
      </c>
      <c r="L2799" s="10">
        <f t="shared" si="259"/>
        <v>-9.0070175438596495E-2</v>
      </c>
      <c r="M2799" s="10">
        <f t="shared" si="260"/>
        <v>9.0070175438596495E-2</v>
      </c>
      <c r="O2799">
        <f t="shared" si="261"/>
        <v>-3.6980801529605263E-2</v>
      </c>
      <c r="P2799">
        <f t="shared" si="263"/>
        <v>-25.757668499128307</v>
      </c>
      <c r="S2799">
        <f t="shared" si="262"/>
        <v>-0.14792320611842105</v>
      </c>
    </row>
    <row r="2800" spans="5:19" x14ac:dyDescent="0.25">
      <c r="E2800">
        <v>174</v>
      </c>
      <c r="F2800">
        <v>11</v>
      </c>
      <c r="G2800">
        <v>5.7275</v>
      </c>
      <c r="H2800">
        <v>154.63</v>
      </c>
      <c r="I2800">
        <v>12.54</v>
      </c>
      <c r="J2800">
        <v>0</v>
      </c>
      <c r="K2800" s="10">
        <f t="shared" si="258"/>
        <v>2.1999999999999999E-2</v>
      </c>
      <c r="L2800" s="10">
        <f t="shared" si="259"/>
        <v>0</v>
      </c>
      <c r="M2800" s="10">
        <f t="shared" si="260"/>
        <v>2.1999999999999999E-2</v>
      </c>
      <c r="O2800">
        <f t="shared" si="261"/>
        <v>9.0327084374999984E-3</v>
      </c>
      <c r="P2800">
        <f t="shared" si="263"/>
        <v>-25.766701207565806</v>
      </c>
      <c r="S2800">
        <f t="shared" si="262"/>
        <v>3.6130833749999994E-2</v>
      </c>
    </row>
    <row r="2801" spans="5:19" x14ac:dyDescent="0.25">
      <c r="E2801">
        <v>174</v>
      </c>
      <c r="F2801">
        <v>12</v>
      </c>
      <c r="G2801">
        <v>5.7275</v>
      </c>
      <c r="H2801">
        <v>237.27</v>
      </c>
      <c r="I2801">
        <v>0</v>
      </c>
      <c r="J2801">
        <v>33.392000000000003</v>
      </c>
      <c r="K2801" s="10">
        <f t="shared" si="258"/>
        <v>0</v>
      </c>
      <c r="L2801" s="10">
        <f t="shared" si="259"/>
        <v>-5.8582456140350882E-2</v>
      </c>
      <c r="M2801" s="10">
        <f t="shared" si="260"/>
        <v>5.8582456140350882E-2</v>
      </c>
      <c r="O2801">
        <f t="shared" si="261"/>
        <v>-2.4052647539473684E-2</v>
      </c>
      <c r="P2801">
        <f t="shared" si="263"/>
        <v>-25.742648560026332</v>
      </c>
      <c r="S2801">
        <f t="shared" si="262"/>
        <v>-9.6210590157894738E-2</v>
      </c>
    </row>
    <row r="2802" spans="5:19" x14ac:dyDescent="0.25">
      <c r="E2802">
        <v>174</v>
      </c>
      <c r="F2802">
        <v>13</v>
      </c>
      <c r="G2802">
        <v>5.7275</v>
      </c>
      <c r="H2802">
        <v>214.52</v>
      </c>
      <c r="I2802">
        <v>134.91200000000001</v>
      </c>
      <c r="J2802">
        <v>0</v>
      </c>
      <c r="K2802" s="10">
        <f t="shared" si="258"/>
        <v>0.23668771929824561</v>
      </c>
      <c r="L2802" s="10">
        <f t="shared" si="259"/>
        <v>0</v>
      </c>
      <c r="M2802" s="10">
        <f t="shared" si="260"/>
        <v>0.23668771929824561</v>
      </c>
      <c r="O2802">
        <f t="shared" si="261"/>
        <v>9.7178689052631578E-2</v>
      </c>
      <c r="P2802">
        <f t="shared" si="263"/>
        <v>-25.839827249078965</v>
      </c>
      <c r="S2802">
        <f t="shared" si="262"/>
        <v>0.38871475621052631</v>
      </c>
    </row>
    <row r="2803" spans="5:19" x14ac:dyDescent="0.25">
      <c r="E2803">
        <v>174</v>
      </c>
      <c r="F2803">
        <v>14</v>
      </c>
      <c r="G2803">
        <v>5.7275</v>
      </c>
      <c r="H2803">
        <v>247.32</v>
      </c>
      <c r="I2803">
        <v>10.144</v>
      </c>
      <c r="J2803">
        <v>0</v>
      </c>
      <c r="K2803" s="10">
        <f t="shared" si="258"/>
        <v>1.7796491228070175E-2</v>
      </c>
      <c r="L2803" s="10">
        <f t="shared" si="259"/>
        <v>0</v>
      </c>
      <c r="M2803" s="10">
        <f t="shared" si="260"/>
        <v>1.7796491228070175E-2</v>
      </c>
      <c r="O2803">
        <f t="shared" si="261"/>
        <v>7.3068416578947366E-3</v>
      </c>
      <c r="P2803">
        <f t="shared" si="263"/>
        <v>-25.847134090736859</v>
      </c>
      <c r="S2803">
        <f t="shared" si="262"/>
        <v>2.9227366631578947E-2</v>
      </c>
    </row>
    <row r="2804" spans="5:19" x14ac:dyDescent="0.25">
      <c r="E2804">
        <v>174</v>
      </c>
      <c r="F2804">
        <v>15</v>
      </c>
      <c r="G2804">
        <v>5.7275</v>
      </c>
      <c r="H2804">
        <v>168.97</v>
      </c>
      <c r="I2804">
        <v>10.084</v>
      </c>
      <c r="J2804">
        <v>0</v>
      </c>
      <c r="K2804" s="10">
        <f t="shared" si="258"/>
        <v>1.7691228070175438E-2</v>
      </c>
      <c r="L2804" s="10">
        <f t="shared" si="259"/>
        <v>0</v>
      </c>
      <c r="M2804" s="10">
        <f t="shared" si="260"/>
        <v>1.7691228070175438E-2</v>
      </c>
      <c r="O2804">
        <f t="shared" si="261"/>
        <v>7.2636229572368418E-3</v>
      </c>
      <c r="P2804">
        <f t="shared" si="263"/>
        <v>-25.854397713694095</v>
      </c>
      <c r="S2804">
        <f t="shared" si="262"/>
        <v>2.9054491828947367E-2</v>
      </c>
    </row>
    <row r="2805" spans="5:19" x14ac:dyDescent="0.25">
      <c r="E2805">
        <v>174</v>
      </c>
      <c r="F2805">
        <v>16</v>
      </c>
      <c r="G2805">
        <v>5.7275</v>
      </c>
      <c r="H2805">
        <v>174.17</v>
      </c>
      <c r="I2805">
        <v>0</v>
      </c>
      <c r="J2805">
        <v>10.728</v>
      </c>
      <c r="K2805" s="10">
        <f t="shared" si="258"/>
        <v>0</v>
      </c>
      <c r="L2805" s="10">
        <f t="shared" si="259"/>
        <v>-1.8821052631578947E-2</v>
      </c>
      <c r="M2805" s="10">
        <f t="shared" si="260"/>
        <v>1.8821052631578947E-2</v>
      </c>
      <c r="O2805">
        <f t="shared" si="261"/>
        <v>-7.7275036776315786E-3</v>
      </c>
      <c r="P2805">
        <f t="shared" si="263"/>
        <v>-25.846670210016462</v>
      </c>
      <c r="S2805">
        <f t="shared" si="262"/>
        <v>-3.0910014710526314E-2</v>
      </c>
    </row>
    <row r="2806" spans="5:19" x14ac:dyDescent="0.25">
      <c r="E2806">
        <v>175</v>
      </c>
      <c r="F2806">
        <v>1</v>
      </c>
      <c r="G2806">
        <v>6.1875</v>
      </c>
      <c r="H2806">
        <v>179.86</v>
      </c>
      <c r="I2806">
        <v>34.956000000000003</v>
      </c>
      <c r="J2806">
        <v>0</v>
      </c>
      <c r="K2806" s="10">
        <f t="shared" si="258"/>
        <v>6.1326315789473687E-2</v>
      </c>
      <c r="L2806" s="10">
        <f t="shared" si="259"/>
        <v>0</v>
      </c>
      <c r="M2806" s="10">
        <f t="shared" si="260"/>
        <v>6.1326315789473687E-2</v>
      </c>
      <c r="O2806">
        <f t="shared" si="261"/>
        <v>2.5179215003289474E-2</v>
      </c>
      <c r="P2806">
        <f t="shared" si="263"/>
        <v>-25.871849425019754</v>
      </c>
      <c r="S2806">
        <f t="shared" si="262"/>
        <v>0.1007168600131579</v>
      </c>
    </row>
    <row r="2807" spans="5:19" x14ac:dyDescent="0.25">
      <c r="E2807">
        <v>175</v>
      </c>
      <c r="F2807">
        <v>2</v>
      </c>
      <c r="G2807">
        <v>6.1875</v>
      </c>
      <c r="H2807">
        <v>184.18</v>
      </c>
      <c r="I2807">
        <v>61.752000000000002</v>
      </c>
      <c r="J2807">
        <v>0</v>
      </c>
      <c r="K2807" s="10">
        <f t="shared" si="258"/>
        <v>0.10833684210526316</v>
      </c>
      <c r="L2807" s="10">
        <f t="shared" si="259"/>
        <v>0</v>
      </c>
      <c r="M2807" s="10">
        <f t="shared" si="260"/>
        <v>0.10833684210526316</v>
      </c>
      <c r="O2807">
        <f t="shared" si="261"/>
        <v>4.4480686717105263E-2</v>
      </c>
      <c r="P2807">
        <f t="shared" si="263"/>
        <v>-25.916330111736858</v>
      </c>
      <c r="S2807">
        <f t="shared" si="262"/>
        <v>0.17792274686842105</v>
      </c>
    </row>
    <row r="2808" spans="5:19" x14ac:dyDescent="0.25">
      <c r="E2808">
        <v>175</v>
      </c>
      <c r="F2808">
        <v>3</v>
      </c>
      <c r="G2808">
        <v>6.1875</v>
      </c>
      <c r="H2808">
        <v>201.44</v>
      </c>
      <c r="I2808">
        <v>63.16</v>
      </c>
      <c r="J2808">
        <v>0</v>
      </c>
      <c r="K2808" s="10">
        <f t="shared" si="258"/>
        <v>0.11080701754385965</v>
      </c>
      <c r="L2808" s="10">
        <f t="shared" si="259"/>
        <v>0</v>
      </c>
      <c r="M2808" s="10">
        <f t="shared" si="260"/>
        <v>0.11080701754385965</v>
      </c>
      <c r="O2808">
        <f t="shared" si="261"/>
        <v>4.5494885559210524E-2</v>
      </c>
      <c r="P2808">
        <f t="shared" si="263"/>
        <v>-25.96182499729607</v>
      </c>
      <c r="S2808">
        <f t="shared" si="262"/>
        <v>0.1819795422368421</v>
      </c>
    </row>
    <row r="2809" spans="5:19" x14ac:dyDescent="0.25">
      <c r="E2809">
        <v>175</v>
      </c>
      <c r="F2809">
        <v>4</v>
      </c>
      <c r="G2809">
        <v>6.1875</v>
      </c>
      <c r="H2809">
        <v>232.21</v>
      </c>
      <c r="I2809">
        <v>10.832000000000001</v>
      </c>
      <c r="J2809">
        <v>0</v>
      </c>
      <c r="K2809" s="10">
        <f t="shared" si="258"/>
        <v>1.9003508771929824E-2</v>
      </c>
      <c r="L2809" s="10">
        <f t="shared" si="259"/>
        <v>0</v>
      </c>
      <c r="M2809" s="10">
        <f t="shared" si="260"/>
        <v>1.9003508771929824E-2</v>
      </c>
      <c r="O2809">
        <f t="shared" si="261"/>
        <v>7.802416092105263E-3</v>
      </c>
      <c r="P2809">
        <f t="shared" si="263"/>
        <v>-25.969627413388174</v>
      </c>
      <c r="S2809">
        <f t="shared" si="262"/>
        <v>3.1209664368421052E-2</v>
      </c>
    </row>
    <row r="2810" spans="5:19" x14ac:dyDescent="0.25">
      <c r="E2810">
        <v>175</v>
      </c>
      <c r="F2810">
        <v>5</v>
      </c>
      <c r="G2810">
        <v>6.1875</v>
      </c>
      <c r="H2810">
        <v>11.58</v>
      </c>
      <c r="I2810">
        <v>0</v>
      </c>
      <c r="J2810">
        <v>60.271999999999998</v>
      </c>
      <c r="K2810" s="10">
        <f t="shared" si="258"/>
        <v>0</v>
      </c>
      <c r="L2810" s="10">
        <f t="shared" si="259"/>
        <v>-0.10574035087719298</v>
      </c>
      <c r="M2810" s="10">
        <f t="shared" si="260"/>
        <v>0.10574035087719298</v>
      </c>
      <c r="O2810">
        <f t="shared" si="261"/>
        <v>-4.3414625434210527E-2</v>
      </c>
      <c r="P2810">
        <f t="shared" si="263"/>
        <v>-25.926212787953965</v>
      </c>
      <c r="S2810">
        <f t="shared" si="262"/>
        <v>-0.17365850173684211</v>
      </c>
    </row>
    <row r="2811" spans="5:19" x14ac:dyDescent="0.25">
      <c r="E2811">
        <v>175</v>
      </c>
      <c r="F2811">
        <v>6</v>
      </c>
      <c r="G2811">
        <v>6.1875</v>
      </c>
      <c r="H2811">
        <v>187.56</v>
      </c>
      <c r="I2811">
        <v>99.956000000000003</v>
      </c>
      <c r="J2811">
        <v>0</v>
      </c>
      <c r="K2811" s="10">
        <f t="shared" si="258"/>
        <v>0.17536140350877194</v>
      </c>
      <c r="L2811" s="10">
        <f t="shared" si="259"/>
        <v>0</v>
      </c>
      <c r="M2811" s="10">
        <f t="shared" si="260"/>
        <v>0.17536140350877194</v>
      </c>
      <c r="O2811">
        <f t="shared" si="261"/>
        <v>7.1999474049342108E-2</v>
      </c>
      <c r="P2811">
        <f t="shared" si="263"/>
        <v>-25.998212262003307</v>
      </c>
      <c r="S2811">
        <f t="shared" si="262"/>
        <v>0.28799789619736843</v>
      </c>
    </row>
    <row r="2812" spans="5:19" x14ac:dyDescent="0.25">
      <c r="E2812">
        <v>175</v>
      </c>
      <c r="F2812">
        <v>7</v>
      </c>
      <c r="G2812">
        <v>6.1875</v>
      </c>
      <c r="H2812">
        <v>51.75</v>
      </c>
      <c r="I2812">
        <v>66.932000000000002</v>
      </c>
      <c r="J2812">
        <v>0</v>
      </c>
      <c r="K2812" s="10">
        <f t="shared" si="258"/>
        <v>0.11742456140350878</v>
      </c>
      <c r="L2812" s="10">
        <f t="shared" si="259"/>
        <v>0</v>
      </c>
      <c r="M2812" s="10">
        <f t="shared" si="260"/>
        <v>0.11742456140350878</v>
      </c>
      <c r="O2812">
        <f t="shared" si="261"/>
        <v>4.821190120723684E-2</v>
      </c>
      <c r="P2812">
        <f t="shared" si="263"/>
        <v>-26.046424163210542</v>
      </c>
      <c r="S2812">
        <f t="shared" si="262"/>
        <v>0.19284760482894736</v>
      </c>
    </row>
    <row r="2813" spans="5:19" x14ac:dyDescent="0.25">
      <c r="E2813">
        <v>175</v>
      </c>
      <c r="F2813">
        <v>8</v>
      </c>
      <c r="G2813">
        <v>6.1875</v>
      </c>
      <c r="H2813">
        <v>195.17</v>
      </c>
      <c r="I2813">
        <v>94.471999999999994</v>
      </c>
      <c r="J2813">
        <v>0</v>
      </c>
      <c r="K2813" s="10">
        <f t="shared" si="258"/>
        <v>0.16574035087719297</v>
      </c>
      <c r="L2813" s="10">
        <f t="shared" si="259"/>
        <v>0</v>
      </c>
      <c r="M2813" s="10">
        <f t="shared" si="260"/>
        <v>0.16574035087719297</v>
      </c>
      <c r="O2813">
        <f t="shared" si="261"/>
        <v>6.804928480921052E-2</v>
      </c>
      <c r="P2813">
        <f t="shared" si="263"/>
        <v>-26.114473448019751</v>
      </c>
      <c r="S2813">
        <f t="shared" si="262"/>
        <v>0.27219713923684208</v>
      </c>
    </row>
    <row r="2814" spans="5:19" x14ac:dyDescent="0.25">
      <c r="E2814">
        <v>175</v>
      </c>
      <c r="F2814">
        <v>9</v>
      </c>
      <c r="G2814">
        <v>6.1875</v>
      </c>
      <c r="H2814">
        <v>268.18</v>
      </c>
      <c r="I2814">
        <v>20.292000000000002</v>
      </c>
      <c r="J2814">
        <v>0</v>
      </c>
      <c r="K2814" s="10">
        <f t="shared" si="258"/>
        <v>3.56E-2</v>
      </c>
      <c r="L2814" s="10">
        <f t="shared" si="259"/>
        <v>0</v>
      </c>
      <c r="M2814" s="10">
        <f t="shared" si="260"/>
        <v>3.56E-2</v>
      </c>
      <c r="O2814">
        <f t="shared" si="261"/>
        <v>1.4616564562499998E-2</v>
      </c>
      <c r="P2814">
        <f t="shared" si="263"/>
        <v>-26.12909001258225</v>
      </c>
      <c r="S2814">
        <f t="shared" si="262"/>
        <v>5.8466258249999993E-2</v>
      </c>
    </row>
    <row r="2815" spans="5:19" x14ac:dyDescent="0.25">
      <c r="E2815">
        <v>175</v>
      </c>
      <c r="F2815">
        <v>10</v>
      </c>
      <c r="G2815">
        <v>6.1875</v>
      </c>
      <c r="H2815">
        <v>255.77</v>
      </c>
      <c r="I2815">
        <v>94.78</v>
      </c>
      <c r="J2815">
        <v>0</v>
      </c>
      <c r="K2815" s="10">
        <f t="shared" si="258"/>
        <v>0.16628070175438597</v>
      </c>
      <c r="L2815" s="10">
        <f t="shared" si="259"/>
        <v>0</v>
      </c>
      <c r="M2815" s="10">
        <f t="shared" si="260"/>
        <v>0.16628070175438597</v>
      </c>
      <c r="O2815">
        <f t="shared" si="261"/>
        <v>6.8271140805921046E-2</v>
      </c>
      <c r="P2815">
        <f t="shared" si="263"/>
        <v>-26.197361153388172</v>
      </c>
      <c r="S2815">
        <f t="shared" si="262"/>
        <v>0.27308456322368418</v>
      </c>
    </row>
    <row r="2816" spans="5:19" x14ac:dyDescent="0.25">
      <c r="E2816">
        <v>175</v>
      </c>
      <c r="F2816">
        <v>11</v>
      </c>
      <c r="G2816">
        <v>6.1875</v>
      </c>
      <c r="H2816">
        <v>464.73</v>
      </c>
      <c r="I2816">
        <v>225.16</v>
      </c>
      <c r="J2816">
        <v>0</v>
      </c>
      <c r="K2816" s="10">
        <f t="shared" si="258"/>
        <v>0.3950175438596491</v>
      </c>
      <c r="L2816" s="10">
        <f t="shared" si="259"/>
        <v>0</v>
      </c>
      <c r="M2816" s="10">
        <f t="shared" si="260"/>
        <v>0.3950175438596491</v>
      </c>
      <c r="O2816">
        <f t="shared" si="261"/>
        <v>0.16218537733552629</v>
      </c>
      <c r="P2816">
        <f t="shared" si="263"/>
        <v>-26.359546530723698</v>
      </c>
      <c r="S2816">
        <f t="shared" si="262"/>
        <v>0.64874150934210517</v>
      </c>
    </row>
    <row r="2817" spans="5:19" x14ac:dyDescent="0.25">
      <c r="E2817">
        <v>175</v>
      </c>
      <c r="F2817">
        <v>12</v>
      </c>
      <c r="G2817">
        <v>6.1875</v>
      </c>
      <c r="H2817">
        <v>774.33</v>
      </c>
      <c r="I2817">
        <v>119.252</v>
      </c>
      <c r="J2817">
        <v>0</v>
      </c>
      <c r="K2817" s="10">
        <f t="shared" si="258"/>
        <v>0.2092140350877193</v>
      </c>
      <c r="L2817" s="10">
        <f t="shared" si="259"/>
        <v>0</v>
      </c>
      <c r="M2817" s="10">
        <f t="shared" si="260"/>
        <v>0.2092140350877193</v>
      </c>
      <c r="O2817">
        <f t="shared" si="261"/>
        <v>8.5898608180921043E-2</v>
      </c>
      <c r="P2817">
        <f t="shared" si="263"/>
        <v>-26.445445138904621</v>
      </c>
      <c r="S2817">
        <f t="shared" si="262"/>
        <v>0.34359443272368417</v>
      </c>
    </row>
    <row r="2818" spans="5:19" x14ac:dyDescent="0.25">
      <c r="E2818">
        <v>175</v>
      </c>
      <c r="F2818">
        <v>13</v>
      </c>
      <c r="G2818">
        <v>6.1875</v>
      </c>
      <c r="H2818">
        <v>251.14</v>
      </c>
      <c r="I2818">
        <v>0</v>
      </c>
      <c r="J2818">
        <v>45.18</v>
      </c>
      <c r="K2818" s="10">
        <f t="shared" si="258"/>
        <v>0</v>
      </c>
      <c r="L2818" s="10">
        <f t="shared" si="259"/>
        <v>-7.9263157894736841E-2</v>
      </c>
      <c r="M2818" s="10">
        <f t="shared" si="260"/>
        <v>7.9263157894736841E-2</v>
      </c>
      <c r="O2818">
        <f t="shared" si="261"/>
        <v>-3.2543681595394731E-2</v>
      </c>
      <c r="P2818">
        <f t="shared" si="263"/>
        <v>-26.412901457309225</v>
      </c>
      <c r="S2818">
        <f t="shared" si="262"/>
        <v>-0.13017472638157893</v>
      </c>
    </row>
    <row r="2819" spans="5:19" x14ac:dyDescent="0.25">
      <c r="E2819">
        <v>175</v>
      </c>
      <c r="F2819">
        <v>14</v>
      </c>
      <c r="G2819">
        <v>6.1875</v>
      </c>
      <c r="H2819">
        <v>514.07000000000005</v>
      </c>
      <c r="I2819">
        <v>84.055999999999997</v>
      </c>
      <c r="J2819">
        <v>0</v>
      </c>
      <c r="K2819" s="10">
        <f t="shared" si="258"/>
        <v>0.14746666666666666</v>
      </c>
      <c r="L2819" s="10">
        <f t="shared" si="259"/>
        <v>0</v>
      </c>
      <c r="M2819" s="10">
        <f t="shared" si="260"/>
        <v>0.14746666666666666</v>
      </c>
      <c r="O2819">
        <f t="shared" si="261"/>
        <v>6.0546518374999997E-2</v>
      </c>
      <c r="P2819">
        <f t="shared" si="263"/>
        <v>-26.473447975684223</v>
      </c>
      <c r="S2819">
        <f t="shared" si="262"/>
        <v>0.24218607349999999</v>
      </c>
    </row>
    <row r="2820" spans="5:19" x14ac:dyDescent="0.25">
      <c r="E2820">
        <v>175</v>
      </c>
      <c r="F2820">
        <v>15</v>
      </c>
      <c r="G2820">
        <v>6.1875</v>
      </c>
      <c r="H2820">
        <v>28.57</v>
      </c>
      <c r="I2820">
        <v>135.876</v>
      </c>
      <c r="J2820">
        <v>0</v>
      </c>
      <c r="K2820" s="10">
        <f t="shared" si="258"/>
        <v>0.23837894736842105</v>
      </c>
      <c r="L2820" s="10">
        <f t="shared" si="259"/>
        <v>0</v>
      </c>
      <c r="M2820" s="10">
        <f t="shared" si="260"/>
        <v>0.23837894736842105</v>
      </c>
      <c r="O2820">
        <f t="shared" si="261"/>
        <v>9.7873069509868418E-2</v>
      </c>
      <c r="P2820">
        <f t="shared" si="263"/>
        <v>-26.571321045194093</v>
      </c>
      <c r="S2820">
        <f t="shared" si="262"/>
        <v>0.39149227803947367</v>
      </c>
    </row>
    <row r="2821" spans="5:19" x14ac:dyDescent="0.25">
      <c r="E2821">
        <v>175</v>
      </c>
      <c r="F2821">
        <v>16</v>
      </c>
      <c r="G2821">
        <v>6.1875</v>
      </c>
      <c r="H2821">
        <v>483.44</v>
      </c>
      <c r="I2821">
        <v>75.08</v>
      </c>
      <c r="J2821">
        <v>0</v>
      </c>
      <c r="K2821" s="10">
        <f t="shared" si="258"/>
        <v>0.13171929824561404</v>
      </c>
      <c r="L2821" s="10">
        <f t="shared" si="259"/>
        <v>0</v>
      </c>
      <c r="M2821" s="10">
        <f t="shared" si="260"/>
        <v>0.13171929824561404</v>
      </c>
      <c r="O2821">
        <f t="shared" si="261"/>
        <v>5.4081000756578949E-2</v>
      </c>
      <c r="P2821">
        <f t="shared" si="263"/>
        <v>-26.625402045950672</v>
      </c>
      <c r="S2821">
        <f t="shared" si="262"/>
        <v>0.2163240030263158</v>
      </c>
    </row>
    <row r="2822" spans="5:19" x14ac:dyDescent="0.25">
      <c r="E2822">
        <v>176</v>
      </c>
      <c r="F2822">
        <v>1</v>
      </c>
      <c r="G2822">
        <v>2.8125</v>
      </c>
      <c r="H2822">
        <v>488.74</v>
      </c>
      <c r="I2822">
        <v>0</v>
      </c>
      <c r="J2822">
        <v>1.92</v>
      </c>
      <c r="K2822" s="10">
        <f t="shared" si="258"/>
        <v>0</v>
      </c>
      <c r="L2822" s="10">
        <f t="shared" si="259"/>
        <v>-3.3684210526315787E-3</v>
      </c>
      <c r="M2822" s="10">
        <f t="shared" si="260"/>
        <v>3.3684210526315787E-3</v>
      </c>
      <c r="O2822">
        <f t="shared" si="261"/>
        <v>-1.3829984210526314E-3</v>
      </c>
      <c r="P2822">
        <f t="shared" si="263"/>
        <v>-26.624019047529618</v>
      </c>
      <c r="S2822">
        <f t="shared" si="262"/>
        <v>-5.5319936842105257E-3</v>
      </c>
    </row>
    <row r="2823" spans="5:19" x14ac:dyDescent="0.25">
      <c r="E2823">
        <v>176</v>
      </c>
      <c r="F2823">
        <v>2</v>
      </c>
      <c r="G2823">
        <v>2.8125</v>
      </c>
      <c r="H2823">
        <v>788.81</v>
      </c>
      <c r="I2823">
        <v>31.952000000000002</v>
      </c>
      <c r="J2823">
        <v>0</v>
      </c>
      <c r="K2823" s="10">
        <f t="shared" ref="K2823:K2886" si="264">I2823/$G$3</f>
        <v>5.6056140350877193E-2</v>
      </c>
      <c r="L2823" s="10">
        <f t="shared" ref="L2823:L2886" si="265">-J2823/$G$3</f>
        <v>0</v>
      </c>
      <c r="M2823" s="10">
        <f t="shared" ref="M2823:M2886" si="266">J2823/$G$3 +I2823/$G$3</f>
        <v>5.6056140350877193E-2</v>
      </c>
      <c r="O2823">
        <f t="shared" ref="O2823:O2886" si="267">(K2823*$J$2+L2823*$J$2)*0.25</f>
        <v>2.3015398723684209E-2</v>
      </c>
      <c r="P2823">
        <f t="shared" si="263"/>
        <v>-26.647034446253301</v>
      </c>
      <c r="S2823">
        <f t="shared" ref="S2823:S2886" si="268">(K2823*$J$2+L2823*$J$2)</f>
        <v>9.2061594894736837E-2</v>
      </c>
    </row>
    <row r="2824" spans="5:19" x14ac:dyDescent="0.25">
      <c r="E2824">
        <v>176</v>
      </c>
      <c r="F2824">
        <v>3</v>
      </c>
      <c r="G2824">
        <v>2.8125</v>
      </c>
      <c r="H2824">
        <v>94.97</v>
      </c>
      <c r="I2824">
        <v>23.611999999999998</v>
      </c>
      <c r="J2824">
        <v>0</v>
      </c>
      <c r="K2824" s="10">
        <f t="shared" si="264"/>
        <v>4.1424561403508767E-2</v>
      </c>
      <c r="L2824" s="10">
        <f t="shared" si="265"/>
        <v>0</v>
      </c>
      <c r="M2824" s="10">
        <f t="shared" si="266"/>
        <v>4.1424561403508767E-2</v>
      </c>
      <c r="O2824">
        <f t="shared" si="267"/>
        <v>1.7007999332236838E-2</v>
      </c>
      <c r="P2824">
        <f t="shared" ref="P2824:P2887" si="269">P2823-O2824</f>
        <v>-26.664042445585537</v>
      </c>
      <c r="S2824">
        <f t="shared" si="268"/>
        <v>6.8031997328947352E-2</v>
      </c>
    </row>
    <row r="2825" spans="5:19" x14ac:dyDescent="0.25">
      <c r="E2825">
        <v>176</v>
      </c>
      <c r="F2825">
        <v>4</v>
      </c>
      <c r="G2825">
        <v>2.8125</v>
      </c>
      <c r="H2825">
        <v>24.79</v>
      </c>
      <c r="I2825">
        <v>0</v>
      </c>
      <c r="J2825">
        <v>36.936</v>
      </c>
      <c r="K2825" s="10">
        <f t="shared" si="264"/>
        <v>0</v>
      </c>
      <c r="L2825" s="10">
        <f t="shared" si="265"/>
        <v>-6.4799999999999996E-2</v>
      </c>
      <c r="M2825" s="10">
        <f t="shared" si="266"/>
        <v>6.4799999999999996E-2</v>
      </c>
      <c r="O2825">
        <f t="shared" si="267"/>
        <v>-2.6605432124999998E-2</v>
      </c>
      <c r="P2825">
        <f t="shared" si="269"/>
        <v>-26.637437013460538</v>
      </c>
      <c r="S2825">
        <f t="shared" si="268"/>
        <v>-0.10642172849999999</v>
      </c>
    </row>
    <row r="2826" spans="5:19" x14ac:dyDescent="0.25">
      <c r="E2826">
        <v>176</v>
      </c>
      <c r="F2826">
        <v>5</v>
      </c>
      <c r="G2826">
        <v>2.8125</v>
      </c>
      <c r="H2826">
        <v>21.03</v>
      </c>
      <c r="I2826">
        <v>21.527999999999999</v>
      </c>
      <c r="J2826">
        <v>0</v>
      </c>
      <c r="K2826" s="10">
        <f t="shared" si="264"/>
        <v>3.7768421052631576E-2</v>
      </c>
      <c r="L2826" s="10">
        <f t="shared" si="265"/>
        <v>0</v>
      </c>
      <c r="M2826" s="10">
        <f t="shared" si="266"/>
        <v>3.7768421052631576E-2</v>
      </c>
      <c r="O2826">
        <f t="shared" si="267"/>
        <v>1.550686979605263E-2</v>
      </c>
      <c r="P2826">
        <f t="shared" si="269"/>
        <v>-26.65294388325659</v>
      </c>
      <c r="S2826">
        <f t="shared" si="268"/>
        <v>6.2027479184210518E-2</v>
      </c>
    </row>
    <row r="2827" spans="5:19" x14ac:dyDescent="0.25">
      <c r="E2827">
        <v>176</v>
      </c>
      <c r="F2827">
        <v>6</v>
      </c>
      <c r="G2827">
        <v>2.8125</v>
      </c>
      <c r="H2827">
        <v>-28</v>
      </c>
      <c r="I2827">
        <v>0</v>
      </c>
      <c r="J2827">
        <v>60.56</v>
      </c>
      <c r="K2827" s="10">
        <f t="shared" si="264"/>
        <v>0</v>
      </c>
      <c r="L2827" s="10">
        <f t="shared" si="265"/>
        <v>-0.10624561403508773</v>
      </c>
      <c r="M2827" s="10">
        <f t="shared" si="266"/>
        <v>0.10624561403508773</v>
      </c>
      <c r="O2827">
        <f t="shared" si="267"/>
        <v>-4.3622075197368423E-2</v>
      </c>
      <c r="P2827">
        <f t="shared" si="269"/>
        <v>-26.609321808059221</v>
      </c>
      <c r="S2827">
        <f t="shared" si="268"/>
        <v>-0.17448830078947369</v>
      </c>
    </row>
    <row r="2828" spans="5:19" x14ac:dyDescent="0.25">
      <c r="E2828">
        <v>176</v>
      </c>
      <c r="F2828">
        <v>7</v>
      </c>
      <c r="G2828">
        <v>2.8125</v>
      </c>
      <c r="H2828">
        <v>-67.06</v>
      </c>
      <c r="I2828">
        <v>0</v>
      </c>
      <c r="J2828">
        <v>87.36</v>
      </c>
      <c r="K2828" s="10">
        <f t="shared" si="264"/>
        <v>0</v>
      </c>
      <c r="L2828" s="10">
        <f t="shared" si="265"/>
        <v>-0.15326315789473685</v>
      </c>
      <c r="M2828" s="10">
        <f t="shared" si="266"/>
        <v>0.15326315789473685</v>
      </c>
      <c r="O2828">
        <f t="shared" si="267"/>
        <v>-6.2926428157894732E-2</v>
      </c>
      <c r="P2828">
        <f t="shared" si="269"/>
        <v>-26.546395379901327</v>
      </c>
      <c r="S2828">
        <f t="shared" si="268"/>
        <v>-0.25170571263157893</v>
      </c>
    </row>
    <row r="2829" spans="5:19" x14ac:dyDescent="0.25">
      <c r="E2829">
        <v>176</v>
      </c>
      <c r="F2829">
        <v>8</v>
      </c>
      <c r="G2829">
        <v>2.8125</v>
      </c>
      <c r="H2829">
        <v>2.92</v>
      </c>
      <c r="I2829">
        <v>0</v>
      </c>
      <c r="J2829">
        <v>167.096</v>
      </c>
      <c r="K2829" s="10">
        <f t="shared" si="264"/>
        <v>0</v>
      </c>
      <c r="L2829" s="10">
        <f t="shared" si="265"/>
        <v>-0.29315087719298244</v>
      </c>
      <c r="M2829" s="10">
        <f t="shared" si="266"/>
        <v>0.29315087719298244</v>
      </c>
      <c r="O2829">
        <f t="shared" si="267"/>
        <v>-0.1203612000855263</v>
      </c>
      <c r="P2829">
        <f t="shared" si="269"/>
        <v>-26.426034179815801</v>
      </c>
      <c r="S2829">
        <f t="shared" si="268"/>
        <v>-0.48144480034210518</v>
      </c>
    </row>
    <row r="2830" spans="5:19" x14ac:dyDescent="0.25">
      <c r="E2830">
        <v>176</v>
      </c>
      <c r="F2830">
        <v>9</v>
      </c>
      <c r="G2830">
        <v>2.8125</v>
      </c>
      <c r="H2830">
        <v>0.39</v>
      </c>
      <c r="I2830">
        <v>0</v>
      </c>
      <c r="J2830">
        <v>67.936000000000007</v>
      </c>
      <c r="K2830" s="10">
        <f t="shared" si="264"/>
        <v>0</v>
      </c>
      <c r="L2830" s="10">
        <f t="shared" si="265"/>
        <v>-0.11918596491228071</v>
      </c>
      <c r="M2830" s="10">
        <f t="shared" si="266"/>
        <v>0.11918596491228071</v>
      </c>
      <c r="O2830">
        <f t="shared" si="267"/>
        <v>-4.8935094131578948E-2</v>
      </c>
      <c r="P2830">
        <f t="shared" si="269"/>
        <v>-26.377099085684222</v>
      </c>
      <c r="S2830">
        <f t="shared" si="268"/>
        <v>-0.19574037652631579</v>
      </c>
    </row>
    <row r="2831" spans="5:19" x14ac:dyDescent="0.25">
      <c r="E2831">
        <v>176</v>
      </c>
      <c r="F2831">
        <v>10</v>
      </c>
      <c r="G2831">
        <v>2.8125</v>
      </c>
      <c r="H2831">
        <v>9.41</v>
      </c>
      <c r="I2831">
        <v>0</v>
      </c>
      <c r="J2831">
        <v>150.232</v>
      </c>
      <c r="K2831" s="10">
        <f t="shared" si="264"/>
        <v>0</v>
      </c>
      <c r="L2831" s="10">
        <f t="shared" si="265"/>
        <v>-0.26356491228070178</v>
      </c>
      <c r="M2831" s="10">
        <f t="shared" si="266"/>
        <v>0.26356491228070178</v>
      </c>
      <c r="O2831">
        <f t="shared" si="267"/>
        <v>-0.10821386395394737</v>
      </c>
      <c r="P2831">
        <f t="shared" si="269"/>
        <v>-26.268885221730276</v>
      </c>
      <c r="S2831">
        <f t="shared" si="268"/>
        <v>-0.43285545581578949</v>
      </c>
    </row>
    <row r="2832" spans="5:19" x14ac:dyDescent="0.25">
      <c r="E2832">
        <v>176</v>
      </c>
      <c r="F2832">
        <v>11</v>
      </c>
      <c r="G2832">
        <v>2.8125</v>
      </c>
      <c r="H2832">
        <v>-64.12</v>
      </c>
      <c r="I2832">
        <v>0</v>
      </c>
      <c r="J2832">
        <v>195.364</v>
      </c>
      <c r="K2832" s="10">
        <f t="shared" si="264"/>
        <v>0</v>
      </c>
      <c r="L2832" s="10">
        <f t="shared" si="265"/>
        <v>-0.3427438596491228</v>
      </c>
      <c r="M2832" s="10">
        <f t="shared" si="266"/>
        <v>0.3427438596491228</v>
      </c>
      <c r="O2832">
        <f t="shared" si="267"/>
        <v>-0.14072297058881578</v>
      </c>
      <c r="P2832">
        <f t="shared" si="269"/>
        <v>-26.128162251141461</v>
      </c>
      <c r="S2832">
        <f t="shared" si="268"/>
        <v>-0.56289188235526311</v>
      </c>
    </row>
    <row r="2833" spans="5:19" x14ac:dyDescent="0.25">
      <c r="E2833">
        <v>176</v>
      </c>
      <c r="F2833">
        <v>12</v>
      </c>
      <c r="G2833">
        <v>2.8125</v>
      </c>
      <c r="H2833">
        <v>-121.43</v>
      </c>
      <c r="I2833">
        <v>0</v>
      </c>
      <c r="J2833">
        <v>193.82400000000001</v>
      </c>
      <c r="K2833" s="10">
        <f t="shared" si="264"/>
        <v>0</v>
      </c>
      <c r="L2833" s="10">
        <f t="shared" si="265"/>
        <v>-0.34004210526315792</v>
      </c>
      <c r="M2833" s="10">
        <f t="shared" si="266"/>
        <v>0.34004210526315792</v>
      </c>
      <c r="O2833">
        <f t="shared" si="267"/>
        <v>-0.13961369060526316</v>
      </c>
      <c r="P2833">
        <f t="shared" si="269"/>
        <v>-25.988548560536199</v>
      </c>
      <c r="S2833">
        <f t="shared" si="268"/>
        <v>-0.55845476242105263</v>
      </c>
    </row>
    <row r="2834" spans="5:19" x14ac:dyDescent="0.25">
      <c r="E2834">
        <v>176</v>
      </c>
      <c r="F2834">
        <v>13</v>
      </c>
      <c r="G2834">
        <v>2.8125</v>
      </c>
      <c r="H2834">
        <v>185.11</v>
      </c>
      <c r="I2834">
        <v>0</v>
      </c>
      <c r="J2834">
        <v>52.335999999999999</v>
      </c>
      <c r="K2834" s="10">
        <f t="shared" si="264"/>
        <v>0</v>
      </c>
      <c r="L2834" s="10">
        <f t="shared" si="265"/>
        <v>-9.1817543859649117E-2</v>
      </c>
      <c r="M2834" s="10">
        <f t="shared" si="266"/>
        <v>9.1817543859649117E-2</v>
      </c>
      <c r="O2834">
        <f t="shared" si="267"/>
        <v>-3.769823196052631E-2</v>
      </c>
      <c r="P2834">
        <f t="shared" si="269"/>
        <v>-25.950850328575672</v>
      </c>
      <c r="S2834">
        <f t="shared" si="268"/>
        <v>-0.15079292784210524</v>
      </c>
    </row>
    <row r="2835" spans="5:19" x14ac:dyDescent="0.25">
      <c r="E2835">
        <v>176</v>
      </c>
      <c r="F2835">
        <v>14</v>
      </c>
      <c r="G2835">
        <v>2.8125</v>
      </c>
      <c r="H2835">
        <v>256.2</v>
      </c>
      <c r="I2835">
        <v>37.744</v>
      </c>
      <c r="J2835">
        <v>0</v>
      </c>
      <c r="K2835" s="10">
        <f t="shared" si="264"/>
        <v>6.6217543859649119E-2</v>
      </c>
      <c r="L2835" s="10">
        <f t="shared" si="265"/>
        <v>0</v>
      </c>
      <c r="M2835" s="10">
        <f t="shared" si="266"/>
        <v>6.6217543859649119E-2</v>
      </c>
      <c r="O2835">
        <f t="shared" si="267"/>
        <v>2.7187443960526313E-2</v>
      </c>
      <c r="P2835">
        <f t="shared" si="269"/>
        <v>-25.978037772536197</v>
      </c>
      <c r="S2835">
        <f t="shared" si="268"/>
        <v>0.10874977584210525</v>
      </c>
    </row>
    <row r="2836" spans="5:19" x14ac:dyDescent="0.25">
      <c r="E2836">
        <v>176</v>
      </c>
      <c r="F2836">
        <v>15</v>
      </c>
      <c r="G2836">
        <v>2.8125</v>
      </c>
      <c r="H2836">
        <v>256.66000000000003</v>
      </c>
      <c r="I2836">
        <v>0</v>
      </c>
      <c r="J2836">
        <v>14.423999999999999</v>
      </c>
      <c r="K2836" s="10">
        <f t="shared" si="264"/>
        <v>0</v>
      </c>
      <c r="L2836" s="10">
        <f t="shared" si="265"/>
        <v>-2.5305263157894737E-2</v>
      </c>
      <c r="M2836" s="10">
        <f t="shared" si="266"/>
        <v>2.5305263157894737E-2</v>
      </c>
      <c r="O2836">
        <f t="shared" si="267"/>
        <v>-1.0389775638157895E-2</v>
      </c>
      <c r="P2836">
        <f t="shared" si="269"/>
        <v>-25.967647996898041</v>
      </c>
      <c r="S2836">
        <f t="shared" si="268"/>
        <v>-4.155910255263158E-2</v>
      </c>
    </row>
    <row r="2837" spans="5:19" x14ac:dyDescent="0.25">
      <c r="E2837">
        <v>176</v>
      </c>
      <c r="F2837">
        <v>16</v>
      </c>
      <c r="G2837">
        <v>2.8125</v>
      </c>
      <c r="H2837">
        <v>255.56</v>
      </c>
      <c r="I2837">
        <v>0</v>
      </c>
      <c r="J2837">
        <v>34.671999999999997</v>
      </c>
      <c r="K2837" s="10">
        <f t="shared" si="264"/>
        <v>0</v>
      </c>
      <c r="L2837" s="10">
        <f t="shared" si="265"/>
        <v>-6.0828070175438592E-2</v>
      </c>
      <c r="M2837" s="10">
        <f t="shared" si="266"/>
        <v>6.0828070175438592E-2</v>
      </c>
      <c r="O2837">
        <f t="shared" si="267"/>
        <v>-2.4974646486842101E-2</v>
      </c>
      <c r="P2837">
        <f t="shared" si="269"/>
        <v>-25.942673350411198</v>
      </c>
      <c r="S2837">
        <f t="shared" si="268"/>
        <v>-9.9898585947368404E-2</v>
      </c>
    </row>
    <row r="2838" spans="5:19" x14ac:dyDescent="0.25">
      <c r="E2838">
        <v>177</v>
      </c>
      <c r="F2838">
        <v>1</v>
      </c>
      <c r="G2838">
        <v>2.88375</v>
      </c>
      <c r="H2838">
        <v>582.99</v>
      </c>
      <c r="I2838">
        <v>14.34</v>
      </c>
      <c r="J2838">
        <v>0</v>
      </c>
      <c r="K2838" s="10">
        <f t="shared" si="264"/>
        <v>2.5157894736842105E-2</v>
      </c>
      <c r="L2838" s="10">
        <f t="shared" si="265"/>
        <v>0</v>
      </c>
      <c r="M2838" s="10">
        <f t="shared" si="266"/>
        <v>2.5157894736842105E-2</v>
      </c>
      <c r="O2838">
        <f t="shared" si="267"/>
        <v>1.0329269457236841E-2</v>
      </c>
      <c r="P2838">
        <f t="shared" si="269"/>
        <v>-25.953002619868435</v>
      </c>
      <c r="S2838">
        <f t="shared" si="268"/>
        <v>4.1317077828947363E-2</v>
      </c>
    </row>
    <row r="2839" spans="5:19" x14ac:dyDescent="0.25">
      <c r="E2839">
        <v>177</v>
      </c>
      <c r="F2839">
        <v>2</v>
      </c>
      <c r="G2839">
        <v>2.88375</v>
      </c>
      <c r="H2839">
        <v>398.91</v>
      </c>
      <c r="I2839">
        <v>0</v>
      </c>
      <c r="J2839">
        <v>47.36</v>
      </c>
      <c r="K2839" s="10">
        <f t="shared" si="264"/>
        <v>0</v>
      </c>
      <c r="L2839" s="10">
        <f t="shared" si="265"/>
        <v>-8.3087719298245613E-2</v>
      </c>
      <c r="M2839" s="10">
        <f t="shared" si="266"/>
        <v>8.3087719298245613E-2</v>
      </c>
      <c r="O2839">
        <f t="shared" si="267"/>
        <v>-3.4113961052631578E-2</v>
      </c>
      <c r="P2839">
        <f t="shared" si="269"/>
        <v>-25.918888658815803</v>
      </c>
      <c r="S2839">
        <f t="shared" si="268"/>
        <v>-0.13645584421052631</v>
      </c>
    </row>
    <row r="2840" spans="5:19" x14ac:dyDescent="0.25">
      <c r="E2840">
        <v>177</v>
      </c>
      <c r="F2840">
        <v>3</v>
      </c>
      <c r="G2840">
        <v>2.88375</v>
      </c>
      <c r="H2840">
        <v>320.20999999999998</v>
      </c>
      <c r="I2840">
        <v>16.388000000000002</v>
      </c>
      <c r="J2840">
        <v>0</v>
      </c>
      <c r="K2840" s="10">
        <f t="shared" si="264"/>
        <v>2.8750877192982457E-2</v>
      </c>
      <c r="L2840" s="10">
        <f t="shared" si="265"/>
        <v>0</v>
      </c>
      <c r="M2840" s="10">
        <f t="shared" si="266"/>
        <v>2.8750877192982457E-2</v>
      </c>
      <c r="O2840">
        <f t="shared" si="267"/>
        <v>1.1804467773026316E-2</v>
      </c>
      <c r="P2840">
        <f t="shared" si="269"/>
        <v>-25.930693126588828</v>
      </c>
      <c r="S2840">
        <f t="shared" si="268"/>
        <v>4.7217871092105262E-2</v>
      </c>
    </row>
    <row r="2841" spans="5:19" x14ac:dyDescent="0.25">
      <c r="E2841">
        <v>177</v>
      </c>
      <c r="F2841">
        <v>4</v>
      </c>
      <c r="G2841">
        <v>2.88375</v>
      </c>
      <c r="H2841">
        <v>-110.2</v>
      </c>
      <c r="I2841">
        <v>0</v>
      </c>
      <c r="J2841">
        <v>134.74</v>
      </c>
      <c r="K2841" s="10">
        <f t="shared" si="264"/>
        <v>0</v>
      </c>
      <c r="L2841" s="10">
        <f t="shared" si="265"/>
        <v>-0.23638596491228073</v>
      </c>
      <c r="M2841" s="10">
        <f t="shared" si="266"/>
        <v>0.23638596491228073</v>
      </c>
      <c r="O2841">
        <f t="shared" si="267"/>
        <v>-9.7054795444078953E-2</v>
      </c>
      <c r="P2841">
        <f t="shared" si="269"/>
        <v>-25.833638331144748</v>
      </c>
      <c r="S2841">
        <f t="shared" si="268"/>
        <v>-0.38821918177631581</v>
      </c>
    </row>
    <row r="2842" spans="5:19" x14ac:dyDescent="0.25">
      <c r="E2842">
        <v>177</v>
      </c>
      <c r="F2842">
        <v>5</v>
      </c>
      <c r="G2842">
        <v>2.88375</v>
      </c>
      <c r="H2842">
        <v>16.760000000000002</v>
      </c>
      <c r="I2842">
        <v>41.76</v>
      </c>
      <c r="J2842">
        <v>0</v>
      </c>
      <c r="K2842" s="10">
        <f t="shared" si="264"/>
        <v>7.3263157894736836E-2</v>
      </c>
      <c r="L2842" s="10">
        <f t="shared" si="265"/>
        <v>0</v>
      </c>
      <c r="M2842" s="10">
        <f t="shared" si="266"/>
        <v>7.3263157894736836E-2</v>
      </c>
      <c r="O2842">
        <f t="shared" si="267"/>
        <v>3.0080215657894732E-2</v>
      </c>
      <c r="P2842">
        <f t="shared" si="269"/>
        <v>-25.863718546802641</v>
      </c>
      <c r="S2842">
        <f t="shared" si="268"/>
        <v>0.12032086263157893</v>
      </c>
    </row>
    <row r="2843" spans="5:19" x14ac:dyDescent="0.25">
      <c r="E2843">
        <v>177</v>
      </c>
      <c r="F2843">
        <v>6</v>
      </c>
      <c r="G2843">
        <v>2.88375</v>
      </c>
      <c r="H2843">
        <v>21.62</v>
      </c>
      <c r="I2843">
        <v>0</v>
      </c>
      <c r="J2843">
        <v>14.135999999999999</v>
      </c>
      <c r="K2843" s="10">
        <f t="shared" si="264"/>
        <v>0</v>
      </c>
      <c r="L2843" s="10">
        <f t="shared" si="265"/>
        <v>-2.4799999999999999E-2</v>
      </c>
      <c r="M2843" s="10">
        <f t="shared" si="266"/>
        <v>2.4799999999999999E-2</v>
      </c>
      <c r="O2843">
        <f t="shared" si="267"/>
        <v>-1.0182325874999999E-2</v>
      </c>
      <c r="P2843">
        <f t="shared" si="269"/>
        <v>-25.853536220927641</v>
      </c>
      <c r="S2843">
        <f t="shared" si="268"/>
        <v>-4.0729303499999994E-2</v>
      </c>
    </row>
    <row r="2844" spans="5:19" x14ac:dyDescent="0.25">
      <c r="E2844">
        <v>177</v>
      </c>
      <c r="F2844">
        <v>7</v>
      </c>
      <c r="G2844">
        <v>2.88375</v>
      </c>
      <c r="H2844">
        <v>25.86</v>
      </c>
      <c r="I2844">
        <v>0</v>
      </c>
      <c r="J2844">
        <v>5.6680000000000001</v>
      </c>
      <c r="K2844" s="10">
        <f t="shared" si="264"/>
        <v>0</v>
      </c>
      <c r="L2844" s="10">
        <f t="shared" si="265"/>
        <v>-9.9438596491228069E-3</v>
      </c>
      <c r="M2844" s="10">
        <f t="shared" si="266"/>
        <v>9.9438596491228069E-3</v>
      </c>
      <c r="O2844">
        <f t="shared" si="267"/>
        <v>-4.0827265888157896E-3</v>
      </c>
      <c r="P2844">
        <f t="shared" si="269"/>
        <v>-25.849453494338825</v>
      </c>
      <c r="S2844">
        <f t="shared" si="268"/>
        <v>-1.6330906355263158E-2</v>
      </c>
    </row>
    <row r="2845" spans="5:19" x14ac:dyDescent="0.25">
      <c r="E2845">
        <v>177</v>
      </c>
      <c r="F2845">
        <v>8</v>
      </c>
      <c r="G2845">
        <v>2.88375</v>
      </c>
      <c r="H2845">
        <v>20.79</v>
      </c>
      <c r="I2845">
        <v>0</v>
      </c>
      <c r="J2845">
        <v>55.24</v>
      </c>
      <c r="K2845" s="10">
        <f t="shared" si="264"/>
        <v>0</v>
      </c>
      <c r="L2845" s="10">
        <f t="shared" si="265"/>
        <v>-9.6912280701754394E-2</v>
      </c>
      <c r="M2845" s="10">
        <f t="shared" si="266"/>
        <v>9.6912280701754394E-2</v>
      </c>
      <c r="O2845">
        <f t="shared" si="267"/>
        <v>-3.9790017072368421E-2</v>
      </c>
      <c r="P2845">
        <f t="shared" si="269"/>
        <v>-25.809663477266454</v>
      </c>
      <c r="S2845">
        <f t="shared" si="268"/>
        <v>-0.15916006828947368</v>
      </c>
    </row>
    <row r="2846" spans="5:19" x14ac:dyDescent="0.25">
      <c r="E2846">
        <v>177</v>
      </c>
      <c r="F2846">
        <v>9</v>
      </c>
      <c r="G2846">
        <v>2.88375</v>
      </c>
      <c r="H2846">
        <v>239.71</v>
      </c>
      <c r="I2846">
        <v>0</v>
      </c>
      <c r="J2846">
        <v>107.836</v>
      </c>
      <c r="K2846" s="10">
        <f t="shared" si="264"/>
        <v>0</v>
      </c>
      <c r="L2846" s="10">
        <f t="shared" si="265"/>
        <v>-0.18918596491228071</v>
      </c>
      <c r="M2846" s="10">
        <f t="shared" si="266"/>
        <v>0.18918596491228071</v>
      </c>
      <c r="O2846">
        <f t="shared" si="267"/>
        <v>-7.7675530069078944E-2</v>
      </c>
      <c r="P2846">
        <f t="shared" si="269"/>
        <v>-25.731987947197375</v>
      </c>
      <c r="S2846">
        <f t="shared" si="268"/>
        <v>-0.31070212027631577</v>
      </c>
    </row>
    <row r="2847" spans="5:19" x14ac:dyDescent="0.25">
      <c r="E2847">
        <v>177</v>
      </c>
      <c r="F2847">
        <v>10</v>
      </c>
      <c r="G2847">
        <v>2.88375</v>
      </c>
      <c r="H2847">
        <v>58.91</v>
      </c>
      <c r="I2847">
        <v>24.303999999999998</v>
      </c>
      <c r="J2847">
        <v>0</v>
      </c>
      <c r="K2847" s="10">
        <f t="shared" si="264"/>
        <v>4.2638596491228066E-2</v>
      </c>
      <c r="L2847" s="10">
        <f t="shared" si="265"/>
        <v>0</v>
      </c>
      <c r="M2847" s="10">
        <f t="shared" si="266"/>
        <v>4.2638596491228066E-2</v>
      </c>
      <c r="O2847">
        <f t="shared" si="267"/>
        <v>1.7506455013157892E-2</v>
      </c>
      <c r="P2847">
        <f t="shared" si="269"/>
        <v>-25.749494402210534</v>
      </c>
      <c r="S2847">
        <f t="shared" si="268"/>
        <v>7.0025820052631568E-2</v>
      </c>
    </row>
    <row r="2848" spans="5:19" x14ac:dyDescent="0.25">
      <c r="E2848">
        <v>177</v>
      </c>
      <c r="F2848">
        <v>11</v>
      </c>
      <c r="G2848">
        <v>2.88375</v>
      </c>
      <c r="H2848">
        <v>37.369999999999997</v>
      </c>
      <c r="I2848">
        <v>14.456</v>
      </c>
      <c r="J2848">
        <v>0</v>
      </c>
      <c r="K2848" s="10">
        <f t="shared" si="264"/>
        <v>2.5361403508771928E-2</v>
      </c>
      <c r="L2848" s="10">
        <f t="shared" si="265"/>
        <v>0</v>
      </c>
      <c r="M2848" s="10">
        <f t="shared" si="266"/>
        <v>2.5361403508771928E-2</v>
      </c>
      <c r="O2848">
        <f t="shared" si="267"/>
        <v>1.0412825611842104E-2</v>
      </c>
      <c r="P2848">
        <f t="shared" si="269"/>
        <v>-25.759907227822374</v>
      </c>
      <c r="S2848">
        <f t="shared" si="268"/>
        <v>4.1651302447368414E-2</v>
      </c>
    </row>
    <row r="2849" spans="5:19" x14ac:dyDescent="0.25">
      <c r="E2849">
        <v>177</v>
      </c>
      <c r="F2849">
        <v>12</v>
      </c>
      <c r="G2849">
        <v>2.88375</v>
      </c>
      <c r="H2849">
        <v>25.27</v>
      </c>
      <c r="I2849">
        <v>0</v>
      </c>
      <c r="J2849">
        <v>54.695999999999998</v>
      </c>
      <c r="K2849" s="10">
        <f t="shared" si="264"/>
        <v>0</v>
      </c>
      <c r="L2849" s="10">
        <f t="shared" si="265"/>
        <v>-9.5957894736842103E-2</v>
      </c>
      <c r="M2849" s="10">
        <f t="shared" si="266"/>
        <v>9.5957894736842103E-2</v>
      </c>
      <c r="O2849">
        <f t="shared" si="267"/>
        <v>-3.9398167519736842E-2</v>
      </c>
      <c r="P2849">
        <f t="shared" si="269"/>
        <v>-25.720509060302639</v>
      </c>
      <c r="S2849">
        <f t="shared" si="268"/>
        <v>-0.15759267007894737</v>
      </c>
    </row>
    <row r="2850" spans="5:19" x14ac:dyDescent="0.25">
      <c r="E2850">
        <v>177</v>
      </c>
      <c r="F2850">
        <v>13</v>
      </c>
      <c r="G2850">
        <v>2.88375</v>
      </c>
      <c r="H2850">
        <v>31.16</v>
      </c>
      <c r="I2850">
        <v>0</v>
      </c>
      <c r="J2850">
        <v>65.959999999999994</v>
      </c>
      <c r="K2850" s="10">
        <f t="shared" si="264"/>
        <v>0</v>
      </c>
      <c r="L2850" s="10">
        <f t="shared" si="265"/>
        <v>-0.11571929824561403</v>
      </c>
      <c r="M2850" s="10">
        <f t="shared" si="266"/>
        <v>0.11571929824561403</v>
      </c>
      <c r="O2850">
        <f t="shared" si="267"/>
        <v>-4.751175825657894E-2</v>
      </c>
      <c r="P2850">
        <f t="shared" si="269"/>
        <v>-25.67299730204606</v>
      </c>
      <c r="S2850">
        <f t="shared" si="268"/>
        <v>-0.19004703302631576</v>
      </c>
    </row>
    <row r="2851" spans="5:19" x14ac:dyDescent="0.25">
      <c r="E2851">
        <v>177</v>
      </c>
      <c r="F2851">
        <v>14</v>
      </c>
      <c r="G2851">
        <v>2.88375</v>
      </c>
      <c r="H2851">
        <v>29.55</v>
      </c>
      <c r="I2851">
        <v>22.416</v>
      </c>
      <c r="J2851">
        <v>0</v>
      </c>
      <c r="K2851" s="10">
        <f t="shared" si="264"/>
        <v>3.9326315789473681E-2</v>
      </c>
      <c r="L2851" s="10">
        <f t="shared" si="265"/>
        <v>0</v>
      </c>
      <c r="M2851" s="10">
        <f t="shared" si="266"/>
        <v>3.9326315789473681E-2</v>
      </c>
      <c r="O2851">
        <f t="shared" si="267"/>
        <v>1.6146506565789472E-2</v>
      </c>
      <c r="P2851">
        <f t="shared" si="269"/>
        <v>-25.689143808611849</v>
      </c>
      <c r="S2851">
        <f t="shared" si="268"/>
        <v>6.4586026263157889E-2</v>
      </c>
    </row>
    <row r="2852" spans="5:19" x14ac:dyDescent="0.25">
      <c r="E2852">
        <v>177</v>
      </c>
      <c r="F2852">
        <v>15</v>
      </c>
      <c r="G2852">
        <v>2.88375</v>
      </c>
      <c r="H2852">
        <v>20.87</v>
      </c>
      <c r="I2852">
        <v>12.724</v>
      </c>
      <c r="J2852">
        <v>0</v>
      </c>
      <c r="K2852" s="10">
        <f t="shared" si="264"/>
        <v>2.2322807017543859E-2</v>
      </c>
      <c r="L2852" s="10">
        <f t="shared" si="265"/>
        <v>0</v>
      </c>
      <c r="M2852" s="10">
        <f t="shared" si="266"/>
        <v>2.2322807017543859E-2</v>
      </c>
      <c r="O2852">
        <f t="shared" si="267"/>
        <v>9.1652457861842104E-3</v>
      </c>
      <c r="P2852">
        <f t="shared" si="269"/>
        <v>-25.698309054398035</v>
      </c>
      <c r="S2852">
        <f t="shared" si="268"/>
        <v>3.6660983144736842E-2</v>
      </c>
    </row>
    <row r="2853" spans="5:19" x14ac:dyDescent="0.25">
      <c r="E2853">
        <v>177</v>
      </c>
      <c r="F2853">
        <v>16</v>
      </c>
      <c r="G2853">
        <v>2.88375</v>
      </c>
      <c r="H2853">
        <v>27.16</v>
      </c>
      <c r="I2853">
        <v>0</v>
      </c>
      <c r="J2853">
        <v>7.5960000000000001</v>
      </c>
      <c r="K2853" s="10">
        <f t="shared" si="264"/>
        <v>0</v>
      </c>
      <c r="L2853" s="10">
        <f t="shared" si="265"/>
        <v>-1.3326315789473684E-2</v>
      </c>
      <c r="M2853" s="10">
        <f t="shared" si="266"/>
        <v>1.3326315789473684E-2</v>
      </c>
      <c r="O2853">
        <f t="shared" si="267"/>
        <v>-5.4714875032894732E-3</v>
      </c>
      <c r="P2853">
        <f t="shared" si="269"/>
        <v>-25.692837566894745</v>
      </c>
      <c r="S2853">
        <f t="shared" si="268"/>
        <v>-2.1885950013157893E-2</v>
      </c>
    </row>
    <row r="2854" spans="5:19" x14ac:dyDescent="0.25">
      <c r="E2854">
        <v>178</v>
      </c>
      <c r="F2854">
        <v>1</v>
      </c>
      <c r="G2854">
        <v>3.4437500000000001</v>
      </c>
      <c r="H2854">
        <v>33.29</v>
      </c>
      <c r="I2854">
        <v>0</v>
      </c>
      <c r="J2854">
        <v>129.096</v>
      </c>
      <c r="K2854" s="10">
        <f t="shared" si="264"/>
        <v>0</v>
      </c>
      <c r="L2854" s="10">
        <f t="shared" si="265"/>
        <v>-0.22648421052631579</v>
      </c>
      <c r="M2854" s="10">
        <f t="shared" si="266"/>
        <v>0.22648421052631579</v>
      </c>
      <c r="O2854">
        <f t="shared" si="267"/>
        <v>-9.298935633552631E-2</v>
      </c>
      <c r="P2854">
        <f t="shared" si="269"/>
        <v>-25.59984821055922</v>
      </c>
      <c r="S2854">
        <f t="shared" si="268"/>
        <v>-0.37195742534210524</v>
      </c>
    </row>
    <row r="2855" spans="5:19" x14ac:dyDescent="0.25">
      <c r="E2855">
        <v>178</v>
      </c>
      <c r="F2855">
        <v>2</v>
      </c>
      <c r="G2855">
        <v>3.4437500000000001</v>
      </c>
      <c r="H2855">
        <v>34.58</v>
      </c>
      <c r="I2855">
        <v>35.808</v>
      </c>
      <c r="J2855">
        <v>0</v>
      </c>
      <c r="K2855" s="10">
        <f t="shared" si="264"/>
        <v>6.2821052631578944E-2</v>
      </c>
      <c r="L2855" s="10">
        <f t="shared" si="265"/>
        <v>0</v>
      </c>
      <c r="M2855" s="10">
        <f t="shared" si="266"/>
        <v>6.2821052631578944E-2</v>
      </c>
      <c r="O2855">
        <f t="shared" si="267"/>
        <v>2.5792920552631576E-2</v>
      </c>
      <c r="P2855">
        <f t="shared" si="269"/>
        <v>-25.625641131111852</v>
      </c>
      <c r="S2855">
        <f t="shared" si="268"/>
        <v>0.10317168221052631</v>
      </c>
    </row>
    <row r="2856" spans="5:19" x14ac:dyDescent="0.25">
      <c r="E2856">
        <v>178</v>
      </c>
      <c r="F2856">
        <v>3</v>
      </c>
      <c r="G2856">
        <v>3.4437500000000001</v>
      </c>
      <c r="H2856">
        <v>-259.58999999999997</v>
      </c>
      <c r="I2856">
        <v>81.7</v>
      </c>
      <c r="J2856">
        <v>0</v>
      </c>
      <c r="K2856" s="10">
        <f t="shared" si="264"/>
        <v>0.14333333333333334</v>
      </c>
      <c r="L2856" s="10">
        <f t="shared" si="265"/>
        <v>0</v>
      </c>
      <c r="M2856" s="10">
        <f t="shared" si="266"/>
        <v>0.14333333333333334</v>
      </c>
      <c r="O2856">
        <f t="shared" si="267"/>
        <v>5.8849464062500002E-2</v>
      </c>
      <c r="P2856">
        <f t="shared" si="269"/>
        <v>-25.684490595174353</v>
      </c>
      <c r="S2856">
        <f t="shared" si="268"/>
        <v>0.23539785625000001</v>
      </c>
    </row>
    <row r="2857" spans="5:19" x14ac:dyDescent="0.25">
      <c r="E2857">
        <v>178</v>
      </c>
      <c r="F2857">
        <v>4</v>
      </c>
      <c r="G2857">
        <v>3.4437500000000001</v>
      </c>
      <c r="H2857">
        <v>-251.81</v>
      </c>
      <c r="I2857">
        <v>36.584000000000003</v>
      </c>
      <c r="J2857">
        <v>0</v>
      </c>
      <c r="K2857" s="10">
        <f t="shared" si="264"/>
        <v>6.4182456140350883E-2</v>
      </c>
      <c r="L2857" s="10">
        <f t="shared" si="265"/>
        <v>0</v>
      </c>
      <c r="M2857" s="10">
        <f t="shared" si="266"/>
        <v>6.4182456140350883E-2</v>
      </c>
      <c r="O2857">
        <f t="shared" si="267"/>
        <v>2.6351882414473685E-2</v>
      </c>
      <c r="P2857">
        <f t="shared" si="269"/>
        <v>-25.710842477588827</v>
      </c>
      <c r="S2857">
        <f t="shared" si="268"/>
        <v>0.10540752965789474</v>
      </c>
    </row>
    <row r="2858" spans="5:19" x14ac:dyDescent="0.25">
      <c r="E2858">
        <v>178</v>
      </c>
      <c r="F2858">
        <v>5</v>
      </c>
      <c r="G2858">
        <v>3.4437500000000001</v>
      </c>
      <c r="H2858">
        <v>-153.11000000000001</v>
      </c>
      <c r="I2858">
        <v>0</v>
      </c>
      <c r="J2858">
        <v>55.823999999999998</v>
      </c>
      <c r="K2858" s="10">
        <f t="shared" si="264"/>
        <v>0</v>
      </c>
      <c r="L2858" s="10">
        <f t="shared" si="265"/>
        <v>-9.7936842105263155E-2</v>
      </c>
      <c r="M2858" s="10">
        <f t="shared" si="266"/>
        <v>9.7936842105263155E-2</v>
      </c>
      <c r="O2858">
        <f t="shared" si="267"/>
        <v>-4.021067909210526E-2</v>
      </c>
      <c r="P2858">
        <f t="shared" si="269"/>
        <v>-25.670631798496721</v>
      </c>
      <c r="S2858">
        <f t="shared" si="268"/>
        <v>-0.16084271636842104</v>
      </c>
    </row>
    <row r="2859" spans="5:19" x14ac:dyDescent="0.25">
      <c r="E2859">
        <v>178</v>
      </c>
      <c r="F2859">
        <v>6</v>
      </c>
      <c r="G2859">
        <v>3.4437500000000001</v>
      </c>
      <c r="H2859">
        <v>-97.2</v>
      </c>
      <c r="I2859">
        <v>21.027999999999999</v>
      </c>
      <c r="J2859">
        <v>0</v>
      </c>
      <c r="K2859" s="10">
        <f t="shared" si="264"/>
        <v>3.6891228070175433E-2</v>
      </c>
      <c r="L2859" s="10">
        <f t="shared" si="265"/>
        <v>0</v>
      </c>
      <c r="M2859" s="10">
        <f t="shared" si="266"/>
        <v>3.6891228070175433E-2</v>
      </c>
      <c r="O2859">
        <f t="shared" si="267"/>
        <v>1.5146713957236839E-2</v>
      </c>
      <c r="P2859">
        <f t="shared" si="269"/>
        <v>-25.685778512453957</v>
      </c>
      <c r="S2859">
        <f t="shared" si="268"/>
        <v>6.0586855828947357E-2</v>
      </c>
    </row>
    <row r="2860" spans="5:19" x14ac:dyDescent="0.25">
      <c r="E2860">
        <v>178</v>
      </c>
      <c r="F2860">
        <v>7</v>
      </c>
      <c r="G2860">
        <v>3.4437500000000001</v>
      </c>
      <c r="H2860">
        <v>-78.900000000000006</v>
      </c>
      <c r="I2860">
        <v>71.608000000000004</v>
      </c>
      <c r="J2860">
        <v>0</v>
      </c>
      <c r="K2860" s="10">
        <f t="shared" si="264"/>
        <v>0.12562807017543862</v>
      </c>
      <c r="L2860" s="10">
        <f t="shared" si="265"/>
        <v>0</v>
      </c>
      <c r="M2860" s="10">
        <f t="shared" si="266"/>
        <v>0.12562807017543862</v>
      </c>
      <c r="O2860">
        <f t="shared" si="267"/>
        <v>5.1580078611842113E-2</v>
      </c>
      <c r="P2860">
        <f t="shared" si="269"/>
        <v>-25.737358591065799</v>
      </c>
      <c r="S2860">
        <f t="shared" si="268"/>
        <v>0.20632031444736845</v>
      </c>
    </row>
    <row r="2861" spans="5:19" x14ac:dyDescent="0.25">
      <c r="E2861">
        <v>178</v>
      </c>
      <c r="F2861">
        <v>8</v>
      </c>
      <c r="G2861">
        <v>3.4437500000000001</v>
      </c>
      <c r="H2861">
        <v>-177.71</v>
      </c>
      <c r="I2861">
        <v>42.451999999999998</v>
      </c>
      <c r="J2861">
        <v>0</v>
      </c>
      <c r="K2861" s="10">
        <f t="shared" si="264"/>
        <v>7.4477192982456142E-2</v>
      </c>
      <c r="L2861" s="10">
        <f t="shared" si="265"/>
        <v>0</v>
      </c>
      <c r="M2861" s="10">
        <f t="shared" si="266"/>
        <v>7.4477192982456142E-2</v>
      </c>
      <c r="O2861">
        <f t="shared" si="267"/>
        <v>3.057867133881579E-2</v>
      </c>
      <c r="P2861">
        <f t="shared" si="269"/>
        <v>-25.767937262404615</v>
      </c>
      <c r="S2861">
        <f t="shared" si="268"/>
        <v>0.12231468535526316</v>
      </c>
    </row>
    <row r="2862" spans="5:19" x14ac:dyDescent="0.25">
      <c r="E2862">
        <v>178</v>
      </c>
      <c r="F2862">
        <v>9</v>
      </c>
      <c r="G2862">
        <v>3.4437500000000001</v>
      </c>
      <c r="H2862">
        <v>-21.39</v>
      </c>
      <c r="I2862">
        <v>0</v>
      </c>
      <c r="J2862">
        <v>97.007999999999996</v>
      </c>
      <c r="K2862" s="10">
        <f t="shared" si="264"/>
        <v>0</v>
      </c>
      <c r="L2862" s="10">
        <f t="shared" si="265"/>
        <v>-0.17018947368421053</v>
      </c>
      <c r="M2862" s="10">
        <f t="shared" si="266"/>
        <v>0.17018947368421053</v>
      </c>
      <c r="O2862">
        <f t="shared" si="267"/>
        <v>-6.9875995223684206E-2</v>
      </c>
      <c r="P2862">
        <f t="shared" si="269"/>
        <v>-25.698061267180933</v>
      </c>
      <c r="S2862">
        <f t="shared" si="268"/>
        <v>-0.27950398089473683</v>
      </c>
    </row>
    <row r="2863" spans="5:19" x14ac:dyDescent="0.25">
      <c r="E2863">
        <v>178</v>
      </c>
      <c r="F2863">
        <v>10</v>
      </c>
      <c r="G2863">
        <v>3.4437500000000001</v>
      </c>
      <c r="H2863">
        <v>2.2200000000000002</v>
      </c>
      <c r="I2863">
        <v>66.644000000000005</v>
      </c>
      <c r="J2863">
        <v>0</v>
      </c>
      <c r="K2863" s="10">
        <f t="shared" si="264"/>
        <v>0.11691929824561405</v>
      </c>
      <c r="L2863" s="10">
        <f t="shared" si="265"/>
        <v>0</v>
      </c>
      <c r="M2863" s="10">
        <f t="shared" si="266"/>
        <v>0.11691929824561405</v>
      </c>
      <c r="O2863">
        <f t="shared" si="267"/>
        <v>4.8004451444078951E-2</v>
      </c>
      <c r="P2863">
        <f t="shared" si="269"/>
        <v>-25.746065718625012</v>
      </c>
      <c r="S2863">
        <f t="shared" si="268"/>
        <v>0.1920178057763158</v>
      </c>
    </row>
    <row r="2864" spans="5:19" x14ac:dyDescent="0.25">
      <c r="E2864">
        <v>178</v>
      </c>
      <c r="F2864">
        <v>11</v>
      </c>
      <c r="G2864">
        <v>3.4437500000000001</v>
      </c>
      <c r="H2864">
        <v>50.19</v>
      </c>
      <c r="I2864">
        <v>22.015999999999998</v>
      </c>
      <c r="J2864">
        <v>0</v>
      </c>
      <c r="K2864" s="10">
        <f t="shared" si="264"/>
        <v>3.862456140350877E-2</v>
      </c>
      <c r="L2864" s="10">
        <f t="shared" si="265"/>
        <v>0</v>
      </c>
      <c r="M2864" s="10">
        <f t="shared" si="266"/>
        <v>3.862456140350877E-2</v>
      </c>
      <c r="O2864">
        <f t="shared" si="267"/>
        <v>1.5858381894736841E-2</v>
      </c>
      <c r="P2864">
        <f t="shared" si="269"/>
        <v>-25.761924100519749</v>
      </c>
      <c r="S2864">
        <f t="shared" si="268"/>
        <v>6.3433527578947366E-2</v>
      </c>
    </row>
    <row r="2865" spans="5:19" x14ac:dyDescent="0.25">
      <c r="E2865">
        <v>178</v>
      </c>
      <c r="F2865">
        <v>12</v>
      </c>
      <c r="G2865">
        <v>3.4437500000000001</v>
      </c>
      <c r="H2865">
        <v>852.53</v>
      </c>
      <c r="I2865">
        <v>97.903999999999996</v>
      </c>
      <c r="J2865">
        <v>0</v>
      </c>
      <c r="K2865" s="10">
        <f t="shared" si="264"/>
        <v>0.17176140350877192</v>
      </c>
      <c r="L2865" s="10">
        <f t="shared" si="265"/>
        <v>0</v>
      </c>
      <c r="M2865" s="10">
        <f t="shared" si="266"/>
        <v>0.17176140350877192</v>
      </c>
      <c r="O2865">
        <f t="shared" si="267"/>
        <v>7.0521394486842096E-2</v>
      </c>
      <c r="P2865">
        <f t="shared" si="269"/>
        <v>-25.832445495006592</v>
      </c>
      <c r="S2865">
        <f t="shared" si="268"/>
        <v>0.28208557794736838</v>
      </c>
    </row>
    <row r="2866" spans="5:19" x14ac:dyDescent="0.25">
      <c r="E2866">
        <v>178</v>
      </c>
      <c r="F2866">
        <v>13</v>
      </c>
      <c r="G2866">
        <v>3.4437500000000001</v>
      </c>
      <c r="H2866">
        <v>449.25</v>
      </c>
      <c r="I2866">
        <v>113.12</v>
      </c>
      <c r="J2866">
        <v>0</v>
      </c>
      <c r="K2866" s="10">
        <f t="shared" si="264"/>
        <v>0.19845614035087719</v>
      </c>
      <c r="L2866" s="10">
        <f t="shared" si="265"/>
        <v>0</v>
      </c>
      <c r="M2866" s="10">
        <f t="shared" si="266"/>
        <v>0.19845614035087719</v>
      </c>
      <c r="O2866">
        <f t="shared" si="267"/>
        <v>8.1481656973684202E-2</v>
      </c>
      <c r="P2866">
        <f t="shared" si="269"/>
        <v>-25.913927151980275</v>
      </c>
      <c r="S2866">
        <f t="shared" si="268"/>
        <v>0.32592662789473681</v>
      </c>
    </row>
    <row r="2867" spans="5:19" x14ac:dyDescent="0.25">
      <c r="E2867">
        <v>178</v>
      </c>
      <c r="F2867">
        <v>14</v>
      </c>
      <c r="G2867">
        <v>3.4437500000000001</v>
      </c>
      <c r="H2867">
        <v>732.22</v>
      </c>
      <c r="I2867">
        <v>22.78</v>
      </c>
      <c r="J2867">
        <v>0</v>
      </c>
      <c r="K2867" s="10">
        <f t="shared" si="264"/>
        <v>3.9964912280701759E-2</v>
      </c>
      <c r="L2867" s="10">
        <f t="shared" si="265"/>
        <v>0</v>
      </c>
      <c r="M2867" s="10">
        <f t="shared" si="266"/>
        <v>3.9964912280701759E-2</v>
      </c>
      <c r="O2867">
        <f t="shared" si="267"/>
        <v>1.640870001644737E-2</v>
      </c>
      <c r="P2867">
        <f t="shared" si="269"/>
        <v>-25.930335851996723</v>
      </c>
      <c r="S2867">
        <f t="shared" si="268"/>
        <v>6.5634800065789478E-2</v>
      </c>
    </row>
    <row r="2868" spans="5:19" x14ac:dyDescent="0.25">
      <c r="E2868">
        <v>178</v>
      </c>
      <c r="F2868">
        <v>15</v>
      </c>
      <c r="G2868">
        <v>3.4437500000000001</v>
      </c>
      <c r="H2868">
        <v>311.38</v>
      </c>
      <c r="I2868">
        <v>0</v>
      </c>
      <c r="J2868">
        <v>21.456</v>
      </c>
      <c r="K2868" s="10">
        <f t="shared" si="264"/>
        <v>0</v>
      </c>
      <c r="L2868" s="10">
        <f t="shared" si="265"/>
        <v>-3.7642105263157893E-2</v>
      </c>
      <c r="M2868" s="10">
        <f t="shared" si="266"/>
        <v>3.7642105263157893E-2</v>
      </c>
      <c r="O2868">
        <f t="shared" si="267"/>
        <v>-1.5455007355263157E-2</v>
      </c>
      <c r="P2868">
        <f t="shared" si="269"/>
        <v>-25.914880844641459</v>
      </c>
      <c r="S2868">
        <f t="shared" si="268"/>
        <v>-6.1820029421052629E-2</v>
      </c>
    </row>
    <row r="2869" spans="5:19" x14ac:dyDescent="0.25">
      <c r="E2869">
        <v>178</v>
      </c>
      <c r="F2869">
        <v>16</v>
      </c>
      <c r="G2869">
        <v>3.4437500000000001</v>
      </c>
      <c r="H2869">
        <v>762.27</v>
      </c>
      <c r="I2869">
        <v>0</v>
      </c>
      <c r="J2869">
        <v>59.015999999999998</v>
      </c>
      <c r="K2869" s="10">
        <f t="shared" si="264"/>
        <v>0</v>
      </c>
      <c r="L2869" s="10">
        <f t="shared" si="265"/>
        <v>-0.10353684210526315</v>
      </c>
      <c r="M2869" s="10">
        <f t="shared" si="266"/>
        <v>0.10353684210526315</v>
      </c>
      <c r="O2869">
        <f t="shared" si="267"/>
        <v>-4.250991396710526E-2</v>
      </c>
      <c r="P2869">
        <f t="shared" si="269"/>
        <v>-25.872370930674354</v>
      </c>
      <c r="S2869">
        <f t="shared" si="268"/>
        <v>-0.17003965586842104</v>
      </c>
    </row>
    <row r="2870" spans="5:19" x14ac:dyDescent="0.25">
      <c r="E2870">
        <v>179</v>
      </c>
      <c r="F2870">
        <v>1</v>
      </c>
      <c r="G2870">
        <v>3.6225000000000001</v>
      </c>
      <c r="H2870">
        <v>315.83</v>
      </c>
      <c r="I2870">
        <v>127.336</v>
      </c>
      <c r="J2870">
        <v>0</v>
      </c>
      <c r="K2870" s="10">
        <f t="shared" si="264"/>
        <v>0.22339649122807018</v>
      </c>
      <c r="L2870" s="10">
        <f t="shared" si="265"/>
        <v>0</v>
      </c>
      <c r="M2870" s="10">
        <f t="shared" si="266"/>
        <v>0.22339649122807018</v>
      </c>
      <c r="O2870">
        <f t="shared" si="267"/>
        <v>9.1721607782894732E-2</v>
      </c>
      <c r="P2870">
        <f t="shared" si="269"/>
        <v>-25.964092538457248</v>
      </c>
      <c r="S2870">
        <f t="shared" si="268"/>
        <v>0.36688643113157893</v>
      </c>
    </row>
    <row r="2871" spans="5:19" x14ac:dyDescent="0.25">
      <c r="E2871">
        <v>179</v>
      </c>
      <c r="F2871">
        <v>2</v>
      </c>
      <c r="G2871">
        <v>3.6225000000000001</v>
      </c>
      <c r="H2871">
        <v>296.39</v>
      </c>
      <c r="I2871">
        <v>49.323999999999998</v>
      </c>
      <c r="J2871">
        <v>0</v>
      </c>
      <c r="K2871" s="10">
        <f t="shared" si="264"/>
        <v>8.6533333333333323E-2</v>
      </c>
      <c r="L2871" s="10">
        <f t="shared" si="265"/>
        <v>0</v>
      </c>
      <c r="M2871" s="10">
        <f t="shared" si="266"/>
        <v>8.6533333333333323E-2</v>
      </c>
      <c r="O2871">
        <f t="shared" si="267"/>
        <v>3.5528653187499995E-2</v>
      </c>
      <c r="P2871">
        <f t="shared" si="269"/>
        <v>-25.999621191644749</v>
      </c>
      <c r="S2871">
        <f t="shared" si="268"/>
        <v>0.14211461274999998</v>
      </c>
    </row>
    <row r="2872" spans="5:19" x14ac:dyDescent="0.25">
      <c r="E2872">
        <v>179</v>
      </c>
      <c r="F2872">
        <v>3</v>
      </c>
      <c r="G2872">
        <v>3.6225000000000001</v>
      </c>
      <c r="H2872">
        <v>251.07</v>
      </c>
      <c r="I2872">
        <v>0</v>
      </c>
      <c r="J2872">
        <v>71.872</v>
      </c>
      <c r="K2872" s="10">
        <f t="shared" si="264"/>
        <v>0</v>
      </c>
      <c r="L2872" s="10">
        <f t="shared" si="265"/>
        <v>-0.12609122807017545</v>
      </c>
      <c r="M2872" s="10">
        <f t="shared" si="266"/>
        <v>0.12609122807017545</v>
      </c>
      <c r="O2872">
        <f t="shared" si="267"/>
        <v>-5.1770240894736842E-2</v>
      </c>
      <c r="P2872">
        <f t="shared" si="269"/>
        <v>-25.947850950750013</v>
      </c>
      <c r="S2872">
        <f t="shared" si="268"/>
        <v>-0.20708096357894737</v>
      </c>
    </row>
    <row r="2873" spans="5:19" x14ac:dyDescent="0.25">
      <c r="E2873">
        <v>179</v>
      </c>
      <c r="F2873">
        <v>4</v>
      </c>
      <c r="G2873">
        <v>3.6225000000000001</v>
      </c>
      <c r="H2873">
        <v>240.74</v>
      </c>
      <c r="I2873">
        <v>0</v>
      </c>
      <c r="J2873">
        <v>63.823999999999998</v>
      </c>
      <c r="K2873" s="10">
        <f t="shared" si="264"/>
        <v>0</v>
      </c>
      <c r="L2873" s="10">
        <f t="shared" si="265"/>
        <v>-0.1119719298245614</v>
      </c>
      <c r="M2873" s="10">
        <f t="shared" si="266"/>
        <v>0.1119719298245614</v>
      </c>
      <c r="O2873">
        <f t="shared" si="267"/>
        <v>-4.5973172513157891E-2</v>
      </c>
      <c r="P2873">
        <f t="shared" si="269"/>
        <v>-25.901877778236855</v>
      </c>
      <c r="S2873">
        <f t="shared" si="268"/>
        <v>-0.18389269005263156</v>
      </c>
    </row>
    <row r="2874" spans="5:19" x14ac:dyDescent="0.25">
      <c r="E2874">
        <v>179</v>
      </c>
      <c r="F2874">
        <v>5</v>
      </c>
      <c r="G2874">
        <v>3.6225000000000001</v>
      </c>
      <c r="H2874">
        <v>-102.98</v>
      </c>
      <c r="I2874">
        <v>105.52</v>
      </c>
      <c r="J2874">
        <v>0</v>
      </c>
      <c r="K2874" s="10">
        <f t="shared" si="264"/>
        <v>0.18512280701754386</v>
      </c>
      <c r="L2874" s="10">
        <f t="shared" si="265"/>
        <v>0</v>
      </c>
      <c r="M2874" s="10">
        <f t="shared" si="266"/>
        <v>0.18512280701754386</v>
      </c>
      <c r="O2874">
        <f t="shared" si="267"/>
        <v>7.6007288223684202E-2</v>
      </c>
      <c r="P2874">
        <f t="shared" si="269"/>
        <v>-25.977885066460541</v>
      </c>
      <c r="S2874">
        <f t="shared" si="268"/>
        <v>0.30402915289473681</v>
      </c>
    </row>
    <row r="2875" spans="5:19" x14ac:dyDescent="0.25">
      <c r="E2875">
        <v>179</v>
      </c>
      <c r="F2875">
        <v>6</v>
      </c>
      <c r="G2875">
        <v>3.6225000000000001</v>
      </c>
      <c r="H2875">
        <v>-99.23</v>
      </c>
      <c r="I2875">
        <v>0</v>
      </c>
      <c r="J2875">
        <v>55.112000000000002</v>
      </c>
      <c r="K2875" s="10">
        <f t="shared" si="264"/>
        <v>0</v>
      </c>
      <c r="L2875" s="10">
        <f t="shared" si="265"/>
        <v>-9.6687719298245614E-2</v>
      </c>
      <c r="M2875" s="10">
        <f t="shared" si="266"/>
        <v>9.6687719298245614E-2</v>
      </c>
      <c r="O2875">
        <f t="shared" si="267"/>
        <v>-3.9697817177631579E-2</v>
      </c>
      <c r="P2875">
        <f t="shared" si="269"/>
        <v>-25.938187249282908</v>
      </c>
      <c r="S2875">
        <f t="shared" si="268"/>
        <v>-0.15879126871052632</v>
      </c>
    </row>
    <row r="2876" spans="5:19" x14ac:dyDescent="0.25">
      <c r="E2876">
        <v>179</v>
      </c>
      <c r="F2876">
        <v>7</v>
      </c>
      <c r="G2876">
        <v>3.6225000000000001</v>
      </c>
      <c r="H2876">
        <v>-75.23</v>
      </c>
      <c r="I2876">
        <v>0</v>
      </c>
      <c r="J2876">
        <v>61.508000000000003</v>
      </c>
      <c r="K2876" s="10">
        <f t="shared" si="264"/>
        <v>0</v>
      </c>
      <c r="L2876" s="10">
        <f t="shared" si="265"/>
        <v>-0.10790877192982457</v>
      </c>
      <c r="M2876" s="10">
        <f t="shared" si="266"/>
        <v>0.10790877192982457</v>
      </c>
      <c r="O2876">
        <f t="shared" si="267"/>
        <v>-4.4304930667763157E-2</v>
      </c>
      <c r="P2876">
        <f t="shared" si="269"/>
        <v>-25.893882318615145</v>
      </c>
      <c r="S2876">
        <f t="shared" si="268"/>
        <v>-0.17721972267105263</v>
      </c>
    </row>
    <row r="2877" spans="5:19" x14ac:dyDescent="0.25">
      <c r="E2877">
        <v>179</v>
      </c>
      <c r="F2877">
        <v>8</v>
      </c>
      <c r="G2877">
        <v>3.6225000000000001</v>
      </c>
      <c r="H2877">
        <v>-101.65</v>
      </c>
      <c r="I2877">
        <v>0</v>
      </c>
      <c r="J2877">
        <v>82.891999999999996</v>
      </c>
      <c r="K2877" s="10">
        <f t="shared" si="264"/>
        <v>0</v>
      </c>
      <c r="L2877" s="10">
        <f t="shared" si="265"/>
        <v>-0.14542456140350876</v>
      </c>
      <c r="M2877" s="10">
        <f t="shared" si="266"/>
        <v>0.14542456140350876</v>
      </c>
      <c r="O2877">
        <f t="shared" si="267"/>
        <v>-5.9708075582236834E-2</v>
      </c>
      <c r="P2877">
        <f t="shared" si="269"/>
        <v>-25.834174243032908</v>
      </c>
      <c r="S2877">
        <f t="shared" si="268"/>
        <v>-0.23883230232894734</v>
      </c>
    </row>
    <row r="2878" spans="5:19" x14ac:dyDescent="0.25">
      <c r="E2878">
        <v>179</v>
      </c>
      <c r="F2878">
        <v>9</v>
      </c>
      <c r="G2878">
        <v>3.6225000000000001</v>
      </c>
      <c r="H2878">
        <v>-0.68</v>
      </c>
      <c r="I2878">
        <v>64.147999999999996</v>
      </c>
      <c r="J2878">
        <v>0</v>
      </c>
      <c r="K2878" s="10">
        <f t="shared" si="264"/>
        <v>0.11254035087719298</v>
      </c>
      <c r="L2878" s="10">
        <f t="shared" si="265"/>
        <v>0</v>
      </c>
      <c r="M2878" s="10">
        <f t="shared" si="266"/>
        <v>0.11254035087719298</v>
      </c>
      <c r="O2878">
        <f t="shared" si="267"/>
        <v>4.6206553496710524E-2</v>
      </c>
      <c r="P2878">
        <f t="shared" si="269"/>
        <v>-25.880380796529618</v>
      </c>
      <c r="S2878">
        <f t="shared" si="268"/>
        <v>0.1848262139868421</v>
      </c>
    </row>
    <row r="2879" spans="5:19" x14ac:dyDescent="0.25">
      <c r="E2879">
        <v>179</v>
      </c>
      <c r="F2879">
        <v>10</v>
      </c>
      <c r="G2879">
        <v>3.6225000000000001</v>
      </c>
      <c r="H2879">
        <v>5.23</v>
      </c>
      <c r="I2879">
        <v>0</v>
      </c>
      <c r="J2879">
        <v>0.85599999999999998</v>
      </c>
      <c r="K2879" s="10">
        <f t="shared" si="264"/>
        <v>0</v>
      </c>
      <c r="L2879" s="10">
        <f t="shared" si="265"/>
        <v>-1.5017543859649123E-3</v>
      </c>
      <c r="M2879" s="10">
        <f t="shared" si="266"/>
        <v>1.5017543859649123E-3</v>
      </c>
      <c r="O2879">
        <f t="shared" si="267"/>
        <v>-6.165867960526315E-4</v>
      </c>
      <c r="P2879">
        <f t="shared" si="269"/>
        <v>-25.879764209733565</v>
      </c>
      <c r="S2879">
        <f t="shared" si="268"/>
        <v>-2.466347184210526E-3</v>
      </c>
    </row>
    <row r="2880" spans="5:19" x14ac:dyDescent="0.25">
      <c r="E2880">
        <v>179</v>
      </c>
      <c r="F2880">
        <v>11</v>
      </c>
      <c r="G2880">
        <v>3.6225000000000001</v>
      </c>
      <c r="H2880">
        <v>-58.98</v>
      </c>
      <c r="I2880">
        <v>0</v>
      </c>
      <c r="J2880">
        <v>50.176000000000002</v>
      </c>
      <c r="K2880" s="10">
        <f t="shared" si="264"/>
        <v>0</v>
      </c>
      <c r="L2880" s="10">
        <f t="shared" si="265"/>
        <v>-8.8028070175438594E-2</v>
      </c>
      <c r="M2880" s="10">
        <f t="shared" si="266"/>
        <v>8.8028070175438594E-2</v>
      </c>
      <c r="O2880">
        <f t="shared" si="267"/>
        <v>-3.6142358736842101E-2</v>
      </c>
      <c r="P2880">
        <f t="shared" si="269"/>
        <v>-25.843621850996723</v>
      </c>
      <c r="S2880">
        <f t="shared" si="268"/>
        <v>-0.1445694349473684</v>
      </c>
    </row>
    <row r="2881" spans="5:19" x14ac:dyDescent="0.25">
      <c r="E2881">
        <v>179</v>
      </c>
      <c r="F2881">
        <v>12</v>
      </c>
      <c r="G2881">
        <v>3.6225000000000001</v>
      </c>
      <c r="H2881">
        <v>8.26</v>
      </c>
      <c r="I2881">
        <v>0</v>
      </c>
      <c r="J2881">
        <v>113.84399999999999</v>
      </c>
      <c r="K2881" s="10">
        <f t="shared" si="264"/>
        <v>0</v>
      </c>
      <c r="L2881" s="10">
        <f t="shared" si="265"/>
        <v>-0.19972631578947367</v>
      </c>
      <c r="M2881" s="10">
        <f t="shared" si="266"/>
        <v>0.19972631578947367</v>
      </c>
      <c r="O2881">
        <f t="shared" si="267"/>
        <v>-8.2003162628289467E-2</v>
      </c>
      <c r="P2881">
        <f t="shared" si="269"/>
        <v>-25.761618688368433</v>
      </c>
      <c r="S2881">
        <f t="shared" si="268"/>
        <v>-0.32801265051315787</v>
      </c>
    </row>
    <row r="2882" spans="5:19" x14ac:dyDescent="0.25">
      <c r="E2882">
        <v>179</v>
      </c>
      <c r="F2882">
        <v>13</v>
      </c>
      <c r="G2882">
        <v>3.6225000000000001</v>
      </c>
      <c r="H2882">
        <v>215.27</v>
      </c>
      <c r="I2882">
        <v>58.628</v>
      </c>
      <c r="J2882">
        <v>0</v>
      </c>
      <c r="K2882" s="10">
        <f t="shared" si="264"/>
        <v>0.10285614035087719</v>
      </c>
      <c r="L2882" s="10">
        <f t="shared" si="265"/>
        <v>0</v>
      </c>
      <c r="M2882" s="10">
        <f t="shared" si="266"/>
        <v>0.10285614035087719</v>
      </c>
      <c r="O2882">
        <f t="shared" si="267"/>
        <v>4.2230433036184206E-2</v>
      </c>
      <c r="P2882">
        <f t="shared" si="269"/>
        <v>-25.803849121404618</v>
      </c>
      <c r="S2882">
        <f t="shared" si="268"/>
        <v>0.16892173214473682</v>
      </c>
    </row>
    <row r="2883" spans="5:19" x14ac:dyDescent="0.25">
      <c r="E2883">
        <v>179</v>
      </c>
      <c r="F2883">
        <v>14</v>
      </c>
      <c r="G2883">
        <v>3.6225000000000001</v>
      </c>
      <c r="H2883">
        <v>232.12</v>
      </c>
      <c r="I2883">
        <v>18.36</v>
      </c>
      <c r="J2883">
        <v>0</v>
      </c>
      <c r="K2883" s="10">
        <f t="shared" si="264"/>
        <v>3.2210526315789474E-2</v>
      </c>
      <c r="L2883" s="10">
        <f t="shared" si="265"/>
        <v>0</v>
      </c>
      <c r="M2883" s="10">
        <f t="shared" si="266"/>
        <v>3.2210526315789474E-2</v>
      </c>
      <c r="O2883">
        <f t="shared" si="267"/>
        <v>1.322492240131579E-2</v>
      </c>
      <c r="P2883">
        <f t="shared" si="269"/>
        <v>-25.817074043805935</v>
      </c>
      <c r="S2883">
        <f t="shared" si="268"/>
        <v>5.2899689605263159E-2</v>
      </c>
    </row>
    <row r="2884" spans="5:19" x14ac:dyDescent="0.25">
      <c r="E2884">
        <v>179</v>
      </c>
      <c r="F2884">
        <v>15</v>
      </c>
      <c r="G2884">
        <v>3.6225000000000001</v>
      </c>
      <c r="H2884">
        <v>252.5</v>
      </c>
      <c r="I2884">
        <v>0</v>
      </c>
      <c r="J2884">
        <v>47.164000000000001</v>
      </c>
      <c r="K2884" s="10">
        <f t="shared" si="264"/>
        <v>0</v>
      </c>
      <c r="L2884" s="10">
        <f t="shared" si="265"/>
        <v>-8.2743859649122814E-2</v>
      </c>
      <c r="M2884" s="10">
        <f t="shared" si="266"/>
        <v>8.2743859649122814E-2</v>
      </c>
      <c r="O2884">
        <f t="shared" si="267"/>
        <v>-3.3972779963815793E-2</v>
      </c>
      <c r="P2884">
        <f t="shared" si="269"/>
        <v>-25.78310126384212</v>
      </c>
      <c r="S2884">
        <f t="shared" si="268"/>
        <v>-0.13589111985526317</v>
      </c>
    </row>
    <row r="2885" spans="5:19" x14ac:dyDescent="0.25">
      <c r="E2885">
        <v>179</v>
      </c>
      <c r="F2885">
        <v>16</v>
      </c>
      <c r="G2885">
        <v>3.6225000000000001</v>
      </c>
      <c r="H2885">
        <v>-34.36</v>
      </c>
      <c r="I2885">
        <v>0</v>
      </c>
      <c r="J2885">
        <v>156.17599999999999</v>
      </c>
      <c r="K2885" s="10">
        <f t="shared" si="264"/>
        <v>0</v>
      </c>
      <c r="L2885" s="10">
        <f t="shared" si="265"/>
        <v>-0.27399298245614034</v>
      </c>
      <c r="M2885" s="10">
        <f t="shared" si="266"/>
        <v>0.27399298245614034</v>
      </c>
      <c r="O2885">
        <f t="shared" si="267"/>
        <v>-0.11249539656578947</v>
      </c>
      <c r="P2885">
        <f t="shared" si="269"/>
        <v>-25.670605867276329</v>
      </c>
      <c r="S2885">
        <f t="shared" si="268"/>
        <v>-0.44998158626315787</v>
      </c>
    </row>
    <row r="2886" spans="5:19" x14ac:dyDescent="0.25">
      <c r="E2886">
        <v>180</v>
      </c>
      <c r="F2886">
        <v>1</v>
      </c>
      <c r="G2886">
        <v>6.25</v>
      </c>
      <c r="H2886">
        <v>270.56</v>
      </c>
      <c r="I2886">
        <v>82.516000000000005</v>
      </c>
      <c r="J2886">
        <v>0</v>
      </c>
      <c r="K2886" s="10">
        <f t="shared" si="264"/>
        <v>0.14476491228070176</v>
      </c>
      <c r="L2886" s="10">
        <f t="shared" si="265"/>
        <v>0</v>
      </c>
      <c r="M2886" s="10">
        <f t="shared" si="266"/>
        <v>0.14476491228070176</v>
      </c>
      <c r="O2886">
        <f t="shared" si="267"/>
        <v>5.9437238391447371E-2</v>
      </c>
      <c r="P2886">
        <f t="shared" si="269"/>
        <v>-25.730043105667775</v>
      </c>
      <c r="S2886">
        <f t="shared" si="268"/>
        <v>0.23774895356578948</v>
      </c>
    </row>
    <row r="2887" spans="5:19" x14ac:dyDescent="0.25">
      <c r="E2887">
        <v>180</v>
      </c>
      <c r="F2887">
        <v>2</v>
      </c>
      <c r="G2887">
        <v>6.25</v>
      </c>
      <c r="H2887">
        <v>-34.03</v>
      </c>
      <c r="I2887">
        <v>0</v>
      </c>
      <c r="J2887">
        <v>136.55600000000001</v>
      </c>
      <c r="K2887" s="10">
        <f t="shared" ref="K2887:K2950" si="270">I2887/$G$3</f>
        <v>0</v>
      </c>
      <c r="L2887" s="10">
        <f t="shared" ref="L2887:L2950" si="271">-J2887/$G$3</f>
        <v>-0.23957192982456144</v>
      </c>
      <c r="M2887" s="10">
        <f t="shared" ref="M2887:M2950" si="272">J2887/$G$3 +I2887/$G$3</f>
        <v>0.23957192982456144</v>
      </c>
      <c r="O2887">
        <f t="shared" ref="O2887:O2950" si="273">(K2887*$J$2+L2887*$J$2)*0.25</f>
        <v>-9.8362881450657899E-2</v>
      </c>
      <c r="P2887">
        <f t="shared" si="269"/>
        <v>-25.631680224217117</v>
      </c>
      <c r="S2887">
        <f t="shared" ref="S2887:S2950" si="274">(K2887*$J$2+L2887*$J$2)</f>
        <v>-0.3934515258026316</v>
      </c>
    </row>
    <row r="2888" spans="5:19" x14ac:dyDescent="0.25">
      <c r="E2888">
        <v>180</v>
      </c>
      <c r="F2888">
        <v>3</v>
      </c>
      <c r="G2888">
        <v>6.25</v>
      </c>
      <c r="H2888">
        <v>-19.399999999999999</v>
      </c>
      <c r="I2888">
        <v>0</v>
      </c>
      <c r="J2888">
        <v>124.52800000000001</v>
      </c>
      <c r="K2888" s="10">
        <f t="shared" si="270"/>
        <v>0</v>
      </c>
      <c r="L2888" s="10">
        <f t="shared" si="271"/>
        <v>-0.21847017543859651</v>
      </c>
      <c r="M2888" s="10">
        <f t="shared" si="272"/>
        <v>0.21847017543859651</v>
      </c>
      <c r="O2888">
        <f t="shared" si="273"/>
        <v>-8.9698972592105269E-2</v>
      </c>
      <c r="P2888">
        <f t="shared" ref="P2888:P2951" si="275">P2887-O2888</f>
        <v>-25.54198125162501</v>
      </c>
      <c r="S2888">
        <f t="shared" si="274"/>
        <v>-0.35879589036842108</v>
      </c>
    </row>
    <row r="2889" spans="5:19" x14ac:dyDescent="0.25">
      <c r="E2889">
        <v>180</v>
      </c>
      <c r="F2889">
        <v>4</v>
      </c>
      <c r="G2889">
        <v>6.25</v>
      </c>
      <c r="H2889">
        <v>-18.16</v>
      </c>
      <c r="I2889">
        <v>0</v>
      </c>
      <c r="J2889">
        <v>120.012</v>
      </c>
      <c r="K2889" s="10">
        <f t="shared" si="270"/>
        <v>0</v>
      </c>
      <c r="L2889" s="10">
        <f t="shared" si="271"/>
        <v>-0.21054736842105262</v>
      </c>
      <c r="M2889" s="10">
        <f t="shared" si="272"/>
        <v>0.21054736842105262</v>
      </c>
      <c r="O2889">
        <f t="shared" si="273"/>
        <v>-8.6446045055921045E-2</v>
      </c>
      <c r="P2889">
        <f t="shared" si="275"/>
        <v>-25.455535206569088</v>
      </c>
      <c r="S2889">
        <f t="shared" si="274"/>
        <v>-0.34578418022368418</v>
      </c>
    </row>
    <row r="2890" spans="5:19" x14ac:dyDescent="0.25">
      <c r="E2890">
        <v>180</v>
      </c>
      <c r="F2890">
        <v>5</v>
      </c>
      <c r="G2890">
        <v>6.25</v>
      </c>
      <c r="H2890">
        <v>-22.34</v>
      </c>
      <c r="I2890">
        <v>128.38800000000001</v>
      </c>
      <c r="J2890">
        <v>0</v>
      </c>
      <c r="K2890" s="10">
        <f t="shared" si="270"/>
        <v>0.22524210526315791</v>
      </c>
      <c r="L2890" s="10">
        <f t="shared" si="271"/>
        <v>0</v>
      </c>
      <c r="M2890" s="10">
        <f t="shared" si="272"/>
        <v>0.22524210526315791</v>
      </c>
      <c r="O2890">
        <f t="shared" si="273"/>
        <v>9.2479375667763153E-2</v>
      </c>
      <c r="P2890">
        <f t="shared" si="275"/>
        <v>-25.548014582236853</v>
      </c>
      <c r="S2890">
        <f t="shared" si="274"/>
        <v>0.36991750267105261</v>
      </c>
    </row>
    <row r="2891" spans="5:19" x14ac:dyDescent="0.25">
      <c r="E2891">
        <v>180</v>
      </c>
      <c r="F2891">
        <v>6</v>
      </c>
      <c r="G2891">
        <v>6.25</v>
      </c>
      <c r="H2891">
        <v>-10.37</v>
      </c>
      <c r="I2891">
        <v>0</v>
      </c>
      <c r="J2891">
        <v>42.18</v>
      </c>
      <c r="K2891" s="10">
        <f t="shared" si="270"/>
        <v>0</v>
      </c>
      <c r="L2891" s="10">
        <f t="shared" si="271"/>
        <v>-7.3999999999999996E-2</v>
      </c>
      <c r="M2891" s="10">
        <f t="shared" si="272"/>
        <v>7.3999999999999996E-2</v>
      </c>
      <c r="O2891">
        <f t="shared" si="273"/>
        <v>-3.0382746562499997E-2</v>
      </c>
      <c r="P2891">
        <f t="shared" si="275"/>
        <v>-25.517631835674354</v>
      </c>
      <c r="S2891">
        <f t="shared" si="274"/>
        <v>-0.12153098624999999</v>
      </c>
    </row>
    <row r="2892" spans="5:19" x14ac:dyDescent="0.25">
      <c r="E2892">
        <v>180</v>
      </c>
      <c r="F2892">
        <v>7</v>
      </c>
      <c r="G2892">
        <v>6.25</v>
      </c>
      <c r="H2892">
        <v>1.52</v>
      </c>
      <c r="I2892">
        <v>9.3840000000000003</v>
      </c>
      <c r="J2892">
        <v>0</v>
      </c>
      <c r="K2892" s="10">
        <f t="shared" si="270"/>
        <v>1.6463157894736843E-2</v>
      </c>
      <c r="L2892" s="10">
        <f t="shared" si="271"/>
        <v>0</v>
      </c>
      <c r="M2892" s="10">
        <f t="shared" si="272"/>
        <v>1.6463157894736843E-2</v>
      </c>
      <c r="O2892">
        <f t="shared" si="273"/>
        <v>6.759404782894737E-3</v>
      </c>
      <c r="P2892">
        <f t="shared" si="275"/>
        <v>-25.524391240457248</v>
      </c>
      <c r="S2892">
        <f t="shared" si="274"/>
        <v>2.7037619131578948E-2</v>
      </c>
    </row>
    <row r="2893" spans="5:19" x14ac:dyDescent="0.25">
      <c r="E2893">
        <v>180</v>
      </c>
      <c r="F2893">
        <v>8</v>
      </c>
      <c r="G2893">
        <v>6.25</v>
      </c>
      <c r="H2893">
        <v>-20.66</v>
      </c>
      <c r="I2893">
        <v>0</v>
      </c>
      <c r="J2893">
        <v>74.400000000000006</v>
      </c>
      <c r="K2893" s="10">
        <f t="shared" si="270"/>
        <v>0</v>
      </c>
      <c r="L2893" s="10">
        <f t="shared" si="271"/>
        <v>-0.13052631578947368</v>
      </c>
      <c r="M2893" s="10">
        <f t="shared" si="272"/>
        <v>0.13052631578947368</v>
      </c>
      <c r="O2893">
        <f t="shared" si="273"/>
        <v>-5.3591188815789469E-2</v>
      </c>
      <c r="P2893">
        <f t="shared" si="275"/>
        <v>-25.470800051641458</v>
      </c>
      <c r="S2893">
        <f t="shared" si="274"/>
        <v>-0.21436475526315787</v>
      </c>
    </row>
    <row r="2894" spans="5:19" x14ac:dyDescent="0.25">
      <c r="E2894">
        <v>180</v>
      </c>
      <c r="F2894">
        <v>9</v>
      </c>
      <c r="G2894">
        <v>6.25</v>
      </c>
      <c r="H2894">
        <v>-2.63</v>
      </c>
      <c r="I2894">
        <v>46.335999999999999</v>
      </c>
      <c r="J2894">
        <v>0</v>
      </c>
      <c r="K2894" s="10">
        <f t="shared" si="270"/>
        <v>8.1291228070175442E-2</v>
      </c>
      <c r="L2894" s="10">
        <f t="shared" si="271"/>
        <v>0</v>
      </c>
      <c r="M2894" s="10">
        <f t="shared" si="272"/>
        <v>8.1291228070175442E-2</v>
      </c>
      <c r="O2894">
        <f t="shared" si="273"/>
        <v>3.337636189473684E-2</v>
      </c>
      <c r="P2894">
        <f t="shared" si="275"/>
        <v>-25.504176413536193</v>
      </c>
      <c r="S2894">
        <f t="shared" si="274"/>
        <v>0.13350544757894736</v>
      </c>
    </row>
    <row r="2895" spans="5:19" x14ac:dyDescent="0.25">
      <c r="E2895">
        <v>180</v>
      </c>
      <c r="F2895">
        <v>10</v>
      </c>
      <c r="G2895">
        <v>6.25</v>
      </c>
      <c r="H2895">
        <v>158.77000000000001</v>
      </c>
      <c r="I2895">
        <v>0</v>
      </c>
      <c r="J2895">
        <v>18.404</v>
      </c>
      <c r="K2895" s="10">
        <f t="shared" si="270"/>
        <v>0</v>
      </c>
      <c r="L2895" s="10">
        <f t="shared" si="271"/>
        <v>-3.2287719298245615E-2</v>
      </c>
      <c r="M2895" s="10">
        <f t="shared" si="272"/>
        <v>3.2287719298245615E-2</v>
      </c>
      <c r="O2895">
        <f t="shared" si="273"/>
        <v>-1.3256616115131578E-2</v>
      </c>
      <c r="P2895">
        <f t="shared" si="275"/>
        <v>-25.490919797421061</v>
      </c>
      <c r="S2895">
        <f t="shared" si="274"/>
        <v>-5.3026464460526314E-2</v>
      </c>
    </row>
    <row r="2896" spans="5:19" x14ac:dyDescent="0.25">
      <c r="E2896">
        <v>180</v>
      </c>
      <c r="F2896">
        <v>11</v>
      </c>
      <c r="G2896">
        <v>6.25</v>
      </c>
      <c r="H2896">
        <v>6.6</v>
      </c>
      <c r="I2896">
        <v>0</v>
      </c>
      <c r="J2896">
        <v>49.723999999999997</v>
      </c>
      <c r="K2896" s="10">
        <f t="shared" si="270"/>
        <v>0</v>
      </c>
      <c r="L2896" s="10">
        <f t="shared" si="271"/>
        <v>-8.7235087719298235E-2</v>
      </c>
      <c r="M2896" s="10">
        <f t="shared" si="272"/>
        <v>8.7235087719298235E-2</v>
      </c>
      <c r="O2896">
        <f t="shared" si="273"/>
        <v>-3.5816777858552626E-2</v>
      </c>
      <c r="P2896">
        <f t="shared" si="275"/>
        <v>-25.455103019562507</v>
      </c>
      <c r="S2896">
        <f t="shared" si="274"/>
        <v>-0.1432671114342105</v>
      </c>
    </row>
    <row r="2897" spans="5:19" x14ac:dyDescent="0.25">
      <c r="E2897">
        <v>180</v>
      </c>
      <c r="F2897">
        <v>12</v>
      </c>
      <c r="G2897">
        <v>6.25</v>
      </c>
      <c r="H2897">
        <v>-3.4</v>
      </c>
      <c r="I2897">
        <v>0</v>
      </c>
      <c r="J2897">
        <v>63.887999999999998</v>
      </c>
      <c r="K2897" s="10">
        <f t="shared" si="270"/>
        <v>0</v>
      </c>
      <c r="L2897" s="10">
        <f t="shared" si="271"/>
        <v>-0.11208421052631579</v>
      </c>
      <c r="M2897" s="10">
        <f t="shared" si="272"/>
        <v>0.11208421052631579</v>
      </c>
      <c r="O2897">
        <f t="shared" si="273"/>
        <v>-4.6019272460526311E-2</v>
      </c>
      <c r="P2897">
        <f t="shared" si="275"/>
        <v>-25.409083747101981</v>
      </c>
      <c r="S2897">
        <f t="shared" si="274"/>
        <v>-0.18407708984210525</v>
      </c>
    </row>
    <row r="2898" spans="5:19" x14ac:dyDescent="0.25">
      <c r="E2898">
        <v>180</v>
      </c>
      <c r="F2898">
        <v>13</v>
      </c>
      <c r="G2898">
        <v>6.25</v>
      </c>
      <c r="H2898">
        <v>2.88</v>
      </c>
      <c r="I2898">
        <v>53.904000000000003</v>
      </c>
      <c r="J2898">
        <v>0</v>
      </c>
      <c r="K2898" s="10">
        <f t="shared" si="270"/>
        <v>9.4568421052631579E-2</v>
      </c>
      <c r="L2898" s="10">
        <f t="shared" si="271"/>
        <v>0</v>
      </c>
      <c r="M2898" s="10">
        <f t="shared" si="272"/>
        <v>9.4568421052631579E-2</v>
      </c>
      <c r="O2898">
        <f t="shared" si="273"/>
        <v>3.8827680671052626E-2</v>
      </c>
      <c r="P2898">
        <f t="shared" si="275"/>
        <v>-25.447911427773032</v>
      </c>
      <c r="S2898">
        <f t="shared" si="274"/>
        <v>0.15531072268421051</v>
      </c>
    </row>
    <row r="2899" spans="5:19" x14ac:dyDescent="0.25">
      <c r="E2899">
        <v>180</v>
      </c>
      <c r="F2899">
        <v>14</v>
      </c>
      <c r="G2899">
        <v>6.25</v>
      </c>
      <c r="H2899">
        <v>18.309999999999999</v>
      </c>
      <c r="I2899">
        <v>0</v>
      </c>
      <c r="J2899">
        <v>15.736000000000001</v>
      </c>
      <c r="K2899" s="10">
        <f t="shared" si="270"/>
        <v>0</v>
      </c>
      <c r="L2899" s="10">
        <f t="shared" si="271"/>
        <v>-2.7607017543859649E-2</v>
      </c>
      <c r="M2899" s="10">
        <f t="shared" si="272"/>
        <v>2.7607017543859649E-2</v>
      </c>
      <c r="O2899">
        <f t="shared" si="273"/>
        <v>-1.1334824559210525E-2</v>
      </c>
      <c r="P2899">
        <f t="shared" si="275"/>
        <v>-25.436576603213823</v>
      </c>
      <c r="S2899">
        <f t="shared" si="274"/>
        <v>-4.5339298236842102E-2</v>
      </c>
    </row>
    <row r="2900" spans="5:19" x14ac:dyDescent="0.25">
      <c r="E2900">
        <v>180</v>
      </c>
      <c r="F2900">
        <v>15</v>
      </c>
      <c r="G2900">
        <v>6.25</v>
      </c>
      <c r="H2900">
        <v>159.37</v>
      </c>
      <c r="I2900">
        <v>0</v>
      </c>
      <c r="J2900">
        <v>27.024000000000001</v>
      </c>
      <c r="K2900" s="10">
        <f t="shared" si="270"/>
        <v>0</v>
      </c>
      <c r="L2900" s="10">
        <f t="shared" si="271"/>
        <v>-4.7410526315789472E-2</v>
      </c>
      <c r="M2900" s="10">
        <f t="shared" si="272"/>
        <v>4.7410526315789472E-2</v>
      </c>
      <c r="O2900">
        <f t="shared" si="273"/>
        <v>-1.9465702776315787E-2</v>
      </c>
      <c r="P2900">
        <f t="shared" si="275"/>
        <v>-25.417110900437507</v>
      </c>
      <c r="S2900">
        <f t="shared" si="274"/>
        <v>-7.7862811105263149E-2</v>
      </c>
    </row>
    <row r="2901" spans="5:19" x14ac:dyDescent="0.25">
      <c r="E2901">
        <v>180</v>
      </c>
      <c r="F2901">
        <v>16</v>
      </c>
      <c r="G2901">
        <v>6.25</v>
      </c>
      <c r="H2901">
        <v>170.37</v>
      </c>
      <c r="I2901">
        <v>6.6959999999999997</v>
      </c>
      <c r="J2901">
        <v>0</v>
      </c>
      <c r="K2901" s="10">
        <f t="shared" si="270"/>
        <v>1.1747368421052631E-2</v>
      </c>
      <c r="L2901" s="10">
        <f t="shared" si="271"/>
        <v>0</v>
      </c>
      <c r="M2901" s="10">
        <f t="shared" si="272"/>
        <v>1.1747368421052631E-2</v>
      </c>
      <c r="O2901">
        <f t="shared" si="273"/>
        <v>4.823206993421052E-3</v>
      </c>
      <c r="P2901">
        <f t="shared" si="275"/>
        <v>-25.421934107430928</v>
      </c>
      <c r="S2901">
        <f t="shared" si="274"/>
        <v>1.9292827973684208E-2</v>
      </c>
    </row>
    <row r="2902" spans="5:19" x14ac:dyDescent="0.25">
      <c r="E2902">
        <v>181</v>
      </c>
      <c r="F2902">
        <v>1</v>
      </c>
      <c r="G2902">
        <v>6.45</v>
      </c>
      <c r="H2902">
        <v>21.05</v>
      </c>
      <c r="I2902">
        <v>0</v>
      </c>
      <c r="J2902">
        <v>34.344000000000001</v>
      </c>
      <c r="K2902" s="10">
        <f t="shared" si="270"/>
        <v>0</v>
      </c>
      <c r="L2902" s="10">
        <f t="shared" si="271"/>
        <v>-6.025263157894737E-2</v>
      </c>
      <c r="M2902" s="10">
        <f t="shared" si="272"/>
        <v>6.025263157894737E-2</v>
      </c>
      <c r="O2902">
        <f t="shared" si="273"/>
        <v>-2.4738384256578948E-2</v>
      </c>
      <c r="P2902">
        <f t="shared" si="275"/>
        <v>-25.397195723174349</v>
      </c>
      <c r="S2902">
        <f t="shared" si="274"/>
        <v>-9.8953537026315791E-2</v>
      </c>
    </row>
    <row r="2903" spans="5:19" x14ac:dyDescent="0.25">
      <c r="E2903">
        <v>181</v>
      </c>
      <c r="F2903">
        <v>2</v>
      </c>
      <c r="G2903">
        <v>6.45</v>
      </c>
      <c r="H2903">
        <v>180.66</v>
      </c>
      <c r="I2903">
        <v>14.52</v>
      </c>
      <c r="J2903">
        <v>0</v>
      </c>
      <c r="K2903" s="10">
        <f t="shared" si="270"/>
        <v>2.5473684210526315E-2</v>
      </c>
      <c r="L2903" s="10">
        <f t="shared" si="271"/>
        <v>0</v>
      </c>
      <c r="M2903" s="10">
        <f t="shared" si="272"/>
        <v>2.5473684210526315E-2</v>
      </c>
      <c r="O2903">
        <f t="shared" si="273"/>
        <v>1.0458925559210526E-2</v>
      </c>
      <c r="P2903">
        <f t="shared" si="275"/>
        <v>-25.407654648733558</v>
      </c>
      <c r="S2903">
        <f t="shared" si="274"/>
        <v>4.1835702236842104E-2</v>
      </c>
    </row>
    <row r="2904" spans="5:19" x14ac:dyDescent="0.25">
      <c r="E2904">
        <v>181</v>
      </c>
      <c r="F2904">
        <v>3</v>
      </c>
      <c r="G2904">
        <v>6.45</v>
      </c>
      <c r="H2904">
        <v>29.92</v>
      </c>
      <c r="I2904">
        <v>0</v>
      </c>
      <c r="J2904">
        <v>39.192</v>
      </c>
      <c r="K2904" s="10">
        <f t="shared" si="270"/>
        <v>0</v>
      </c>
      <c r="L2904" s="10">
        <f t="shared" si="271"/>
        <v>-6.8757894736842101E-2</v>
      </c>
      <c r="M2904" s="10">
        <f t="shared" si="272"/>
        <v>6.8757894736842101E-2</v>
      </c>
      <c r="O2904">
        <f t="shared" si="273"/>
        <v>-2.8230455269736839E-2</v>
      </c>
      <c r="P2904">
        <f t="shared" si="275"/>
        <v>-25.379424193463823</v>
      </c>
      <c r="S2904">
        <f t="shared" si="274"/>
        <v>-0.11292182107894735</v>
      </c>
    </row>
    <row r="2905" spans="5:19" x14ac:dyDescent="0.25">
      <c r="E2905">
        <v>181</v>
      </c>
      <c r="F2905">
        <v>4</v>
      </c>
      <c r="G2905">
        <v>6.45</v>
      </c>
      <c r="H2905">
        <v>23.16</v>
      </c>
      <c r="I2905">
        <v>0</v>
      </c>
      <c r="J2905">
        <v>8.5920000000000005</v>
      </c>
      <c r="K2905" s="10">
        <f t="shared" si="270"/>
        <v>0</v>
      </c>
      <c r="L2905" s="10">
        <f t="shared" si="271"/>
        <v>-1.5073684210526317E-2</v>
      </c>
      <c r="M2905" s="10">
        <f t="shared" si="272"/>
        <v>1.5073684210526317E-2</v>
      </c>
      <c r="O2905">
        <f t="shared" si="273"/>
        <v>-6.188917934210527E-3</v>
      </c>
      <c r="P2905">
        <f t="shared" si="275"/>
        <v>-25.373235275529613</v>
      </c>
      <c r="S2905">
        <f t="shared" si="274"/>
        <v>-2.4755671736842108E-2</v>
      </c>
    </row>
    <row r="2906" spans="5:19" x14ac:dyDescent="0.25">
      <c r="E2906">
        <v>181</v>
      </c>
      <c r="F2906">
        <v>5</v>
      </c>
      <c r="G2906">
        <v>6.45</v>
      </c>
      <c r="H2906">
        <v>9.9499999999999993</v>
      </c>
      <c r="I2906">
        <v>17.923999999999999</v>
      </c>
      <c r="J2906">
        <v>0</v>
      </c>
      <c r="K2906" s="10">
        <f t="shared" si="270"/>
        <v>3.1445614035087721E-2</v>
      </c>
      <c r="L2906" s="10">
        <f t="shared" si="271"/>
        <v>0</v>
      </c>
      <c r="M2906" s="10">
        <f t="shared" si="272"/>
        <v>3.1445614035087721E-2</v>
      </c>
      <c r="O2906">
        <f t="shared" si="273"/>
        <v>1.2910866509868422E-2</v>
      </c>
      <c r="P2906">
        <f t="shared" si="275"/>
        <v>-25.386146142039482</v>
      </c>
      <c r="S2906">
        <f t="shared" si="274"/>
        <v>5.1643466039473687E-2</v>
      </c>
    </row>
    <row r="2907" spans="5:19" x14ac:dyDescent="0.25">
      <c r="E2907">
        <v>181</v>
      </c>
      <c r="F2907">
        <v>6</v>
      </c>
      <c r="G2907">
        <v>6.45</v>
      </c>
      <c r="H2907">
        <v>196.88</v>
      </c>
      <c r="I2907">
        <v>26.632000000000001</v>
      </c>
      <c r="J2907">
        <v>0</v>
      </c>
      <c r="K2907" s="10">
        <f t="shared" si="270"/>
        <v>4.672280701754386E-2</v>
      </c>
      <c r="L2907" s="10">
        <f t="shared" si="271"/>
        <v>0</v>
      </c>
      <c r="M2907" s="10">
        <f t="shared" si="272"/>
        <v>4.672280701754386E-2</v>
      </c>
      <c r="O2907">
        <f t="shared" si="273"/>
        <v>1.918334059868421E-2</v>
      </c>
      <c r="P2907">
        <f t="shared" si="275"/>
        <v>-25.405329482638166</v>
      </c>
      <c r="S2907">
        <f t="shared" si="274"/>
        <v>7.673336239473684E-2</v>
      </c>
    </row>
    <row r="2908" spans="5:19" x14ac:dyDescent="0.25">
      <c r="E2908">
        <v>181</v>
      </c>
      <c r="F2908">
        <v>7</v>
      </c>
      <c r="G2908">
        <v>6.45</v>
      </c>
      <c r="H2908">
        <v>214.08</v>
      </c>
      <c r="I2908">
        <v>24.808</v>
      </c>
      <c r="J2908">
        <v>0</v>
      </c>
      <c r="K2908" s="10">
        <f t="shared" si="270"/>
        <v>4.3522807017543859E-2</v>
      </c>
      <c r="L2908" s="10">
        <f t="shared" si="271"/>
        <v>0</v>
      </c>
      <c r="M2908" s="10">
        <f t="shared" si="272"/>
        <v>4.3522807017543859E-2</v>
      </c>
      <c r="O2908">
        <f t="shared" si="273"/>
        <v>1.7869492098684211E-2</v>
      </c>
      <c r="P2908">
        <f t="shared" si="275"/>
        <v>-25.423198974736849</v>
      </c>
      <c r="S2908">
        <f t="shared" si="274"/>
        <v>7.1477968394736843E-2</v>
      </c>
    </row>
    <row r="2909" spans="5:19" x14ac:dyDescent="0.25">
      <c r="E2909">
        <v>181</v>
      </c>
      <c r="F2909">
        <v>8</v>
      </c>
      <c r="G2909">
        <v>6.45</v>
      </c>
      <c r="H2909">
        <v>-7.64</v>
      </c>
      <c r="I2909">
        <v>20.312000000000001</v>
      </c>
      <c r="J2909">
        <v>0</v>
      </c>
      <c r="K2909" s="10">
        <f t="shared" si="270"/>
        <v>3.5635087719298249E-2</v>
      </c>
      <c r="L2909" s="10">
        <f t="shared" si="271"/>
        <v>0</v>
      </c>
      <c r="M2909" s="10">
        <f t="shared" si="272"/>
        <v>3.5635087719298249E-2</v>
      </c>
      <c r="O2909">
        <f t="shared" si="273"/>
        <v>1.4630970796052632E-2</v>
      </c>
      <c r="P2909">
        <f t="shared" si="275"/>
        <v>-25.437829945532901</v>
      </c>
      <c r="S2909">
        <f t="shared" si="274"/>
        <v>5.8523883184210528E-2</v>
      </c>
    </row>
    <row r="2910" spans="5:19" x14ac:dyDescent="0.25">
      <c r="E2910">
        <v>181</v>
      </c>
      <c r="F2910">
        <v>9</v>
      </c>
      <c r="G2910">
        <v>6.45</v>
      </c>
      <c r="H2910">
        <v>210.41</v>
      </c>
      <c r="I2910">
        <v>0</v>
      </c>
      <c r="J2910">
        <v>94.876000000000005</v>
      </c>
      <c r="K2910" s="10">
        <f t="shared" si="270"/>
        <v>0</v>
      </c>
      <c r="L2910" s="10">
        <f t="shared" si="271"/>
        <v>-0.16644912280701754</v>
      </c>
      <c r="M2910" s="10">
        <f t="shared" si="272"/>
        <v>0.16644912280701754</v>
      </c>
      <c r="O2910">
        <f t="shared" si="273"/>
        <v>-6.8340290726973674E-2</v>
      </c>
      <c r="P2910">
        <f t="shared" si="275"/>
        <v>-25.369489654805928</v>
      </c>
      <c r="S2910">
        <f t="shared" si="274"/>
        <v>-0.27336116290789469</v>
      </c>
    </row>
    <row r="2911" spans="5:19" x14ac:dyDescent="0.25">
      <c r="E2911">
        <v>181</v>
      </c>
      <c r="F2911">
        <v>10</v>
      </c>
      <c r="G2911">
        <v>6.45</v>
      </c>
      <c r="H2911">
        <v>-69.349999999999994</v>
      </c>
      <c r="I2911">
        <v>29.372</v>
      </c>
      <c r="J2911">
        <v>0</v>
      </c>
      <c r="K2911" s="10">
        <f t="shared" si="270"/>
        <v>5.1529824561403509E-2</v>
      </c>
      <c r="L2911" s="10">
        <f t="shared" si="271"/>
        <v>0</v>
      </c>
      <c r="M2911" s="10">
        <f t="shared" si="272"/>
        <v>5.1529824561403509E-2</v>
      </c>
      <c r="O2911">
        <f t="shared" si="273"/>
        <v>2.1156994595394735E-2</v>
      </c>
      <c r="P2911">
        <f t="shared" si="275"/>
        <v>-25.390646649401322</v>
      </c>
      <c r="S2911">
        <f t="shared" si="274"/>
        <v>8.4627978381578942E-2</v>
      </c>
    </row>
    <row r="2912" spans="5:19" x14ac:dyDescent="0.25">
      <c r="E2912">
        <v>181</v>
      </c>
      <c r="F2912">
        <v>11</v>
      </c>
      <c r="G2912">
        <v>6.45</v>
      </c>
      <c r="H2912">
        <v>-53.37</v>
      </c>
      <c r="I2912">
        <v>149.36799999999999</v>
      </c>
      <c r="J2912">
        <v>0</v>
      </c>
      <c r="K2912" s="10">
        <f t="shared" si="270"/>
        <v>0.26204912280701753</v>
      </c>
      <c r="L2912" s="10">
        <f t="shared" si="271"/>
        <v>0</v>
      </c>
      <c r="M2912" s="10">
        <f t="shared" si="272"/>
        <v>0.26204912280701753</v>
      </c>
      <c r="O2912">
        <f t="shared" si="273"/>
        <v>0.10759151466447367</v>
      </c>
      <c r="P2912">
        <f t="shared" si="275"/>
        <v>-25.498238164065796</v>
      </c>
      <c r="S2912">
        <f t="shared" si="274"/>
        <v>0.43036605865789468</v>
      </c>
    </row>
    <row r="2913" spans="5:19" x14ac:dyDescent="0.25">
      <c r="E2913">
        <v>181</v>
      </c>
      <c r="F2913">
        <v>12</v>
      </c>
      <c r="G2913">
        <v>6.45</v>
      </c>
      <c r="H2913">
        <v>-58.28</v>
      </c>
      <c r="I2913">
        <v>50.524000000000001</v>
      </c>
      <c r="J2913">
        <v>0</v>
      </c>
      <c r="K2913" s="10">
        <f t="shared" si="270"/>
        <v>8.8638596491228072E-2</v>
      </c>
      <c r="L2913" s="10">
        <f t="shared" si="271"/>
        <v>0</v>
      </c>
      <c r="M2913" s="10">
        <f t="shared" si="272"/>
        <v>8.8638596491228072E-2</v>
      </c>
      <c r="O2913">
        <f t="shared" si="273"/>
        <v>3.6393027200657894E-2</v>
      </c>
      <c r="P2913">
        <f t="shared" si="275"/>
        <v>-25.534631191266453</v>
      </c>
      <c r="S2913">
        <f t="shared" si="274"/>
        <v>0.14557210880263158</v>
      </c>
    </row>
    <row r="2914" spans="5:19" x14ac:dyDescent="0.25">
      <c r="E2914">
        <v>181</v>
      </c>
      <c r="F2914">
        <v>13</v>
      </c>
      <c r="G2914">
        <v>6.45</v>
      </c>
      <c r="H2914">
        <v>-7.28</v>
      </c>
      <c r="I2914">
        <v>0</v>
      </c>
      <c r="J2914">
        <v>9.0760000000000005</v>
      </c>
      <c r="K2914" s="10">
        <f t="shared" si="270"/>
        <v>0</v>
      </c>
      <c r="L2914" s="10">
        <f t="shared" si="271"/>
        <v>-1.5922807017543859E-2</v>
      </c>
      <c r="M2914" s="10">
        <f t="shared" si="272"/>
        <v>1.5922807017543859E-2</v>
      </c>
      <c r="O2914">
        <f t="shared" si="273"/>
        <v>-6.5375487861842104E-3</v>
      </c>
      <c r="P2914">
        <f t="shared" si="275"/>
        <v>-25.528093642480268</v>
      </c>
      <c r="S2914">
        <f t="shared" si="274"/>
        <v>-2.6150195144736842E-2</v>
      </c>
    </row>
    <row r="2915" spans="5:19" x14ac:dyDescent="0.25">
      <c r="E2915">
        <v>181</v>
      </c>
      <c r="F2915">
        <v>14</v>
      </c>
      <c r="G2915">
        <v>6.45</v>
      </c>
      <c r="H2915">
        <v>1.42</v>
      </c>
      <c r="I2915">
        <v>53.131999999999998</v>
      </c>
      <c r="J2915">
        <v>0</v>
      </c>
      <c r="K2915" s="10">
        <f t="shared" si="270"/>
        <v>9.3214035087719291E-2</v>
      </c>
      <c r="L2915" s="10">
        <f t="shared" si="271"/>
        <v>0</v>
      </c>
      <c r="M2915" s="10">
        <f t="shared" si="272"/>
        <v>9.3214035087719291E-2</v>
      </c>
      <c r="O2915">
        <f t="shared" si="273"/>
        <v>3.8271600055921048E-2</v>
      </c>
      <c r="P2915">
        <f t="shared" si="275"/>
        <v>-25.56636524253619</v>
      </c>
      <c r="S2915">
        <f t="shared" si="274"/>
        <v>0.15308640022368419</v>
      </c>
    </row>
    <row r="2916" spans="5:19" x14ac:dyDescent="0.25">
      <c r="E2916">
        <v>181</v>
      </c>
      <c r="F2916">
        <v>15</v>
      </c>
      <c r="G2916">
        <v>6.45</v>
      </c>
      <c r="H2916">
        <v>75</v>
      </c>
      <c r="I2916">
        <v>129.54400000000001</v>
      </c>
      <c r="J2916">
        <v>0</v>
      </c>
      <c r="K2916" s="10">
        <f t="shared" si="270"/>
        <v>0.22727017543859651</v>
      </c>
      <c r="L2916" s="10">
        <f t="shared" si="271"/>
        <v>0</v>
      </c>
      <c r="M2916" s="10">
        <f t="shared" si="272"/>
        <v>0.22727017543859651</v>
      </c>
      <c r="O2916">
        <f t="shared" si="273"/>
        <v>9.3312055967105262E-2</v>
      </c>
      <c r="P2916">
        <f t="shared" si="275"/>
        <v>-25.659677298503293</v>
      </c>
      <c r="S2916">
        <f t="shared" si="274"/>
        <v>0.37324822386842105</v>
      </c>
    </row>
    <row r="2917" spans="5:19" x14ac:dyDescent="0.25">
      <c r="E2917">
        <v>181</v>
      </c>
      <c r="F2917">
        <v>16</v>
      </c>
      <c r="G2917">
        <v>6.45</v>
      </c>
      <c r="H2917">
        <v>58.23</v>
      </c>
      <c r="I2917">
        <v>64.16</v>
      </c>
      <c r="J2917">
        <v>0</v>
      </c>
      <c r="K2917" s="10">
        <f t="shared" si="270"/>
        <v>0.11256140350877192</v>
      </c>
      <c r="L2917" s="10">
        <f t="shared" si="271"/>
        <v>0</v>
      </c>
      <c r="M2917" s="10">
        <f t="shared" si="272"/>
        <v>0.11256140350877192</v>
      </c>
      <c r="O2917">
        <f t="shared" si="273"/>
        <v>4.6215197236842101E-2</v>
      </c>
      <c r="P2917">
        <f t="shared" si="275"/>
        <v>-25.705892495740137</v>
      </c>
      <c r="S2917">
        <f t="shared" si="274"/>
        <v>0.1848607889473684</v>
      </c>
    </row>
    <row r="2918" spans="5:19" x14ac:dyDescent="0.25">
      <c r="E2918">
        <v>182</v>
      </c>
      <c r="F2918">
        <v>1</v>
      </c>
      <c r="G2918">
        <v>3</v>
      </c>
      <c r="H2918">
        <v>32.9</v>
      </c>
      <c r="I2918">
        <v>0</v>
      </c>
      <c r="J2918">
        <v>44.32</v>
      </c>
      <c r="K2918" s="10">
        <f t="shared" si="270"/>
        <v>0</v>
      </c>
      <c r="L2918" s="10">
        <f t="shared" si="271"/>
        <v>-7.7754385964912284E-2</v>
      </c>
      <c r="M2918" s="10">
        <f t="shared" si="272"/>
        <v>7.7754385964912284E-2</v>
      </c>
      <c r="O2918">
        <f t="shared" si="273"/>
        <v>-3.1924213552631579E-2</v>
      </c>
      <c r="P2918">
        <f t="shared" si="275"/>
        <v>-25.673968282187506</v>
      </c>
      <c r="S2918">
        <f t="shared" si="274"/>
        <v>-0.12769685421052632</v>
      </c>
    </row>
    <row r="2919" spans="5:19" x14ac:dyDescent="0.25">
      <c r="E2919">
        <v>182</v>
      </c>
      <c r="F2919">
        <v>2</v>
      </c>
      <c r="G2919">
        <v>3</v>
      </c>
      <c r="H2919">
        <v>219.89</v>
      </c>
      <c r="I2919">
        <v>0</v>
      </c>
      <c r="J2919">
        <v>10.308</v>
      </c>
      <c r="K2919" s="10">
        <f t="shared" si="270"/>
        <v>0</v>
      </c>
      <c r="L2919" s="10">
        <f t="shared" si="271"/>
        <v>-1.8084210526315789E-2</v>
      </c>
      <c r="M2919" s="10">
        <f t="shared" si="272"/>
        <v>1.8084210526315789E-2</v>
      </c>
      <c r="O2919">
        <f t="shared" si="273"/>
        <v>-7.424972773026315E-3</v>
      </c>
      <c r="P2919">
        <f t="shared" si="275"/>
        <v>-25.666543309414479</v>
      </c>
      <c r="S2919">
        <f t="shared" si="274"/>
        <v>-2.969989109210526E-2</v>
      </c>
    </row>
    <row r="2920" spans="5:19" x14ac:dyDescent="0.25">
      <c r="E2920">
        <v>182</v>
      </c>
      <c r="F2920">
        <v>3</v>
      </c>
      <c r="G2920">
        <v>3</v>
      </c>
      <c r="H2920">
        <v>14.5</v>
      </c>
      <c r="I2920">
        <v>0</v>
      </c>
      <c r="J2920">
        <v>15.316000000000001</v>
      </c>
      <c r="K2920" s="10">
        <f t="shared" si="270"/>
        <v>0</v>
      </c>
      <c r="L2920" s="10">
        <f t="shared" si="271"/>
        <v>-2.6870175438596492E-2</v>
      </c>
      <c r="M2920" s="10">
        <f t="shared" si="272"/>
        <v>2.6870175438596492E-2</v>
      </c>
      <c r="O2920">
        <f t="shared" si="273"/>
        <v>-1.1032293654605263E-2</v>
      </c>
      <c r="P2920">
        <f t="shared" si="275"/>
        <v>-25.655511015759874</v>
      </c>
      <c r="S2920">
        <f t="shared" si="274"/>
        <v>-4.4129174618421051E-2</v>
      </c>
    </row>
    <row r="2921" spans="5:19" x14ac:dyDescent="0.25">
      <c r="E2921">
        <v>182</v>
      </c>
      <c r="F2921">
        <v>4</v>
      </c>
      <c r="G2921">
        <v>3</v>
      </c>
      <c r="H2921">
        <v>169</v>
      </c>
      <c r="I2921">
        <v>0</v>
      </c>
      <c r="J2921">
        <v>22.872</v>
      </c>
      <c r="K2921" s="10">
        <f t="shared" si="270"/>
        <v>0</v>
      </c>
      <c r="L2921" s="10">
        <f t="shared" si="271"/>
        <v>-4.0126315789473684E-2</v>
      </c>
      <c r="M2921" s="10">
        <f t="shared" si="272"/>
        <v>4.0126315789473684E-2</v>
      </c>
      <c r="O2921">
        <f t="shared" si="273"/>
        <v>-1.6474968690789474E-2</v>
      </c>
      <c r="P2921">
        <f t="shared" si="275"/>
        <v>-25.639036047069084</v>
      </c>
      <c r="S2921">
        <f t="shared" si="274"/>
        <v>-6.5899874763157895E-2</v>
      </c>
    </row>
    <row r="2922" spans="5:19" x14ac:dyDescent="0.25">
      <c r="E2922">
        <v>182</v>
      </c>
      <c r="F2922">
        <v>5</v>
      </c>
      <c r="G2922">
        <v>3</v>
      </c>
      <c r="H2922">
        <v>231.64</v>
      </c>
      <c r="I2922">
        <v>20.867999999999999</v>
      </c>
      <c r="J2922">
        <v>0</v>
      </c>
      <c r="K2922" s="10">
        <f t="shared" si="270"/>
        <v>3.6610526315789468E-2</v>
      </c>
      <c r="L2922" s="10">
        <f t="shared" si="271"/>
        <v>0</v>
      </c>
      <c r="M2922" s="10">
        <f t="shared" si="272"/>
        <v>3.6610526315789468E-2</v>
      </c>
      <c r="O2922">
        <f t="shared" si="273"/>
        <v>1.5031464088815786E-2</v>
      </c>
      <c r="P2922">
        <f t="shared" si="275"/>
        <v>-25.654067511157898</v>
      </c>
      <c r="S2922">
        <f t="shared" si="274"/>
        <v>6.0125856355263144E-2</v>
      </c>
    </row>
    <row r="2923" spans="5:19" x14ac:dyDescent="0.25">
      <c r="E2923">
        <v>182</v>
      </c>
      <c r="F2923">
        <v>6</v>
      </c>
      <c r="G2923">
        <v>3</v>
      </c>
      <c r="H2923">
        <v>215.55</v>
      </c>
      <c r="I2923">
        <v>9.984</v>
      </c>
      <c r="J2923">
        <v>0</v>
      </c>
      <c r="K2923" s="10">
        <f t="shared" si="270"/>
        <v>1.751578947368421E-2</v>
      </c>
      <c r="L2923" s="10">
        <f t="shared" si="271"/>
        <v>0</v>
      </c>
      <c r="M2923" s="10">
        <f t="shared" si="272"/>
        <v>1.751578947368421E-2</v>
      </c>
      <c r="O2923">
        <f t="shared" si="273"/>
        <v>7.1915917894736841E-3</v>
      </c>
      <c r="P2923">
        <f t="shared" si="275"/>
        <v>-25.661259102947373</v>
      </c>
      <c r="S2923">
        <f t="shared" si="274"/>
        <v>2.8766367157894737E-2</v>
      </c>
    </row>
    <row r="2924" spans="5:19" x14ac:dyDescent="0.25">
      <c r="E2924">
        <v>182</v>
      </c>
      <c r="F2924">
        <v>7</v>
      </c>
      <c r="G2924">
        <v>3</v>
      </c>
      <c r="H2924">
        <v>187</v>
      </c>
      <c r="I2924">
        <v>0</v>
      </c>
      <c r="J2924">
        <v>83.823999999999998</v>
      </c>
      <c r="K2924" s="10">
        <f t="shared" si="270"/>
        <v>0</v>
      </c>
      <c r="L2924" s="10">
        <f t="shared" si="271"/>
        <v>-0.147059649122807</v>
      </c>
      <c r="M2924" s="10">
        <f t="shared" si="272"/>
        <v>0.147059649122807</v>
      </c>
      <c r="O2924">
        <f t="shared" si="273"/>
        <v>-6.0379406065789461E-2</v>
      </c>
      <c r="P2924">
        <f t="shared" si="275"/>
        <v>-25.600879696881584</v>
      </c>
      <c r="S2924">
        <f t="shared" si="274"/>
        <v>-0.24151762426315784</v>
      </c>
    </row>
    <row r="2925" spans="5:19" x14ac:dyDescent="0.25">
      <c r="E2925">
        <v>182</v>
      </c>
      <c r="F2925">
        <v>8</v>
      </c>
      <c r="G2925">
        <v>3</v>
      </c>
      <c r="H2925">
        <v>0.64</v>
      </c>
      <c r="I2925">
        <v>0</v>
      </c>
      <c r="J2925">
        <v>125.524</v>
      </c>
      <c r="K2925" s="10">
        <f t="shared" si="270"/>
        <v>0</v>
      </c>
      <c r="L2925" s="10">
        <f t="shared" si="271"/>
        <v>-0.22021754385964912</v>
      </c>
      <c r="M2925" s="10">
        <f t="shared" si="272"/>
        <v>0.22021754385964912</v>
      </c>
      <c r="O2925">
        <f t="shared" si="273"/>
        <v>-9.0416403023026309E-2</v>
      </c>
      <c r="P2925">
        <f t="shared" si="275"/>
        <v>-25.510463293858557</v>
      </c>
      <c r="S2925">
        <f t="shared" si="274"/>
        <v>-0.36166561209210524</v>
      </c>
    </row>
    <row r="2926" spans="5:19" x14ac:dyDescent="0.25">
      <c r="E2926">
        <v>182</v>
      </c>
      <c r="F2926">
        <v>9</v>
      </c>
      <c r="G2926">
        <v>3</v>
      </c>
      <c r="H2926">
        <v>235.52</v>
      </c>
      <c r="I2926">
        <v>41.564</v>
      </c>
      <c r="J2926">
        <v>0</v>
      </c>
      <c r="K2926" s="10">
        <f t="shared" si="270"/>
        <v>7.2919298245614037E-2</v>
      </c>
      <c r="L2926" s="10">
        <f t="shared" si="271"/>
        <v>0</v>
      </c>
      <c r="M2926" s="10">
        <f t="shared" si="272"/>
        <v>7.2919298245614037E-2</v>
      </c>
      <c r="O2926">
        <f t="shared" si="273"/>
        <v>2.9939034569078947E-2</v>
      </c>
      <c r="P2926">
        <f t="shared" si="275"/>
        <v>-25.540402328427636</v>
      </c>
      <c r="S2926">
        <f t="shared" si="274"/>
        <v>0.11975613827631579</v>
      </c>
    </row>
    <row r="2927" spans="5:19" x14ac:dyDescent="0.25">
      <c r="E2927">
        <v>182</v>
      </c>
      <c r="F2927">
        <v>10</v>
      </c>
      <c r="G2927">
        <v>3</v>
      </c>
      <c r="H2927">
        <v>185</v>
      </c>
      <c r="I2927">
        <v>0</v>
      </c>
      <c r="J2927">
        <v>26.096</v>
      </c>
      <c r="K2927" s="10">
        <f t="shared" si="270"/>
        <v>0</v>
      </c>
      <c r="L2927" s="10">
        <f t="shared" si="271"/>
        <v>-4.5782456140350876E-2</v>
      </c>
      <c r="M2927" s="10">
        <f t="shared" si="272"/>
        <v>4.5782456140350876E-2</v>
      </c>
      <c r="O2927">
        <f t="shared" si="273"/>
        <v>-1.8797253539473684E-2</v>
      </c>
      <c r="P2927">
        <f t="shared" si="275"/>
        <v>-25.521605074888161</v>
      </c>
      <c r="S2927">
        <f t="shared" si="274"/>
        <v>-7.5189014157894737E-2</v>
      </c>
    </row>
    <row r="2928" spans="5:19" x14ac:dyDescent="0.25">
      <c r="E2928">
        <v>182</v>
      </c>
      <c r="F2928">
        <v>11</v>
      </c>
      <c r="G2928">
        <v>3</v>
      </c>
      <c r="H2928">
        <v>187.2</v>
      </c>
      <c r="I2928">
        <v>0</v>
      </c>
      <c r="J2928">
        <v>69.92</v>
      </c>
      <c r="K2928" s="10">
        <f t="shared" si="270"/>
        <v>0</v>
      </c>
      <c r="L2928" s="10">
        <f t="shared" si="271"/>
        <v>-0.12266666666666667</v>
      </c>
      <c r="M2928" s="10">
        <f t="shared" si="272"/>
        <v>0.12266666666666667</v>
      </c>
      <c r="O2928">
        <f t="shared" si="273"/>
        <v>-5.0364192500000002E-2</v>
      </c>
      <c r="P2928">
        <f t="shared" si="275"/>
        <v>-25.471240882388162</v>
      </c>
      <c r="S2928">
        <f t="shared" si="274"/>
        <v>-0.20145677000000001</v>
      </c>
    </row>
    <row r="2929" spans="5:19" x14ac:dyDescent="0.25">
      <c r="E2929">
        <v>182</v>
      </c>
      <c r="F2929">
        <v>12</v>
      </c>
      <c r="G2929">
        <v>3</v>
      </c>
      <c r="H2929">
        <v>188.87</v>
      </c>
      <c r="I2929">
        <v>0</v>
      </c>
      <c r="J2929">
        <v>136.88</v>
      </c>
      <c r="K2929" s="10">
        <f t="shared" si="270"/>
        <v>0</v>
      </c>
      <c r="L2929" s="10">
        <f t="shared" si="271"/>
        <v>-0.24014035087719299</v>
      </c>
      <c r="M2929" s="10">
        <f t="shared" si="272"/>
        <v>0.24014035087719299</v>
      </c>
      <c r="O2929">
        <f t="shared" si="273"/>
        <v>-9.8596262434210519E-2</v>
      </c>
      <c r="P2929">
        <f t="shared" si="275"/>
        <v>-25.372644619953952</v>
      </c>
      <c r="S2929">
        <f t="shared" si="274"/>
        <v>-0.39438504973684207</v>
      </c>
    </row>
    <row r="2930" spans="5:19" x14ac:dyDescent="0.25">
      <c r="E2930">
        <v>182</v>
      </c>
      <c r="F2930">
        <v>13</v>
      </c>
      <c r="G2930">
        <v>3</v>
      </c>
      <c r="H2930">
        <v>242.62</v>
      </c>
      <c r="I2930">
        <v>0</v>
      </c>
      <c r="J2930">
        <v>42.18</v>
      </c>
      <c r="K2930" s="10">
        <f t="shared" si="270"/>
        <v>0</v>
      </c>
      <c r="L2930" s="10">
        <f t="shared" si="271"/>
        <v>-7.3999999999999996E-2</v>
      </c>
      <c r="M2930" s="10">
        <f t="shared" si="272"/>
        <v>7.3999999999999996E-2</v>
      </c>
      <c r="O2930">
        <f t="shared" si="273"/>
        <v>-3.0382746562499997E-2</v>
      </c>
      <c r="P2930">
        <f t="shared" si="275"/>
        <v>-25.342261873391454</v>
      </c>
      <c r="S2930">
        <f t="shared" si="274"/>
        <v>-0.12153098624999999</v>
      </c>
    </row>
    <row r="2931" spans="5:19" x14ac:dyDescent="0.25">
      <c r="E2931">
        <v>182</v>
      </c>
      <c r="F2931">
        <v>14</v>
      </c>
      <c r="G2931">
        <v>3</v>
      </c>
      <c r="H2931">
        <v>185</v>
      </c>
      <c r="I2931">
        <v>0</v>
      </c>
      <c r="J2931">
        <v>25.047999999999998</v>
      </c>
      <c r="K2931" s="10">
        <f t="shared" si="270"/>
        <v>0</v>
      </c>
      <c r="L2931" s="10">
        <f t="shared" si="271"/>
        <v>-4.3943859649122806E-2</v>
      </c>
      <c r="M2931" s="10">
        <f t="shared" si="272"/>
        <v>4.3943859649122806E-2</v>
      </c>
      <c r="O2931">
        <f t="shared" si="273"/>
        <v>-1.8042366901315787E-2</v>
      </c>
      <c r="P2931">
        <f t="shared" si="275"/>
        <v>-25.324219506490138</v>
      </c>
      <c r="S2931">
        <f t="shared" si="274"/>
        <v>-7.2169467605263146E-2</v>
      </c>
    </row>
    <row r="2932" spans="5:19" x14ac:dyDescent="0.25">
      <c r="E2932">
        <v>182</v>
      </c>
      <c r="F2932">
        <v>15</v>
      </c>
      <c r="G2932">
        <v>3</v>
      </c>
      <c r="H2932">
        <v>227.92</v>
      </c>
      <c r="I2932">
        <v>12.512</v>
      </c>
      <c r="J2932">
        <v>0</v>
      </c>
      <c r="K2932" s="10">
        <f t="shared" si="270"/>
        <v>2.1950877192982457E-2</v>
      </c>
      <c r="L2932" s="10">
        <f t="shared" si="271"/>
        <v>0</v>
      </c>
      <c r="M2932" s="10">
        <f t="shared" si="272"/>
        <v>2.1950877192982457E-2</v>
      </c>
      <c r="O2932">
        <f t="shared" si="273"/>
        <v>9.0125397105263148E-3</v>
      </c>
      <c r="P2932">
        <f t="shared" si="275"/>
        <v>-25.333232046200663</v>
      </c>
      <c r="S2932">
        <f t="shared" si="274"/>
        <v>3.6050158842105259E-2</v>
      </c>
    </row>
    <row r="2933" spans="5:19" x14ac:dyDescent="0.25">
      <c r="E2933">
        <v>182</v>
      </c>
      <c r="F2933">
        <v>16</v>
      </c>
      <c r="G2933">
        <v>3</v>
      </c>
      <c r="H2933">
        <v>230.88</v>
      </c>
      <c r="I2933">
        <v>0</v>
      </c>
      <c r="J2933">
        <v>76.436000000000007</v>
      </c>
      <c r="K2933" s="10">
        <f t="shared" si="270"/>
        <v>0</v>
      </c>
      <c r="L2933" s="10">
        <f t="shared" si="271"/>
        <v>-0.13409824561403511</v>
      </c>
      <c r="M2933" s="10">
        <f t="shared" si="272"/>
        <v>0.13409824561403511</v>
      </c>
      <c r="O2933">
        <f t="shared" si="273"/>
        <v>-5.5057743391447374E-2</v>
      </c>
      <c r="P2933">
        <f t="shared" si="275"/>
        <v>-25.278174302809216</v>
      </c>
      <c r="S2933">
        <f t="shared" si="274"/>
        <v>-0.2202309735657895</v>
      </c>
    </row>
    <row r="2934" spans="5:19" x14ac:dyDescent="0.25">
      <c r="E2934">
        <v>183</v>
      </c>
      <c r="F2934">
        <v>1</v>
      </c>
      <c r="G2934">
        <v>3.4750000000000001</v>
      </c>
      <c r="H2934">
        <v>222.44</v>
      </c>
      <c r="I2934">
        <v>37.58</v>
      </c>
      <c r="J2934">
        <v>0</v>
      </c>
      <c r="K2934" s="10">
        <f t="shared" si="270"/>
        <v>6.5929824561403505E-2</v>
      </c>
      <c r="L2934" s="10">
        <f t="shared" si="271"/>
        <v>0</v>
      </c>
      <c r="M2934" s="10">
        <f t="shared" si="272"/>
        <v>6.5929824561403505E-2</v>
      </c>
      <c r="O2934">
        <f t="shared" si="273"/>
        <v>2.7069312845394735E-2</v>
      </c>
      <c r="P2934">
        <f t="shared" si="275"/>
        <v>-25.305243615654611</v>
      </c>
      <c r="S2934">
        <f t="shared" si="274"/>
        <v>0.10827725138157894</v>
      </c>
    </row>
    <row r="2935" spans="5:19" x14ac:dyDescent="0.25">
      <c r="E2935">
        <v>183</v>
      </c>
      <c r="F2935">
        <v>2</v>
      </c>
      <c r="G2935">
        <v>3.4750000000000001</v>
      </c>
      <c r="H2935">
        <v>235.31</v>
      </c>
      <c r="I2935">
        <v>1.4279999999999999</v>
      </c>
      <c r="J2935">
        <v>0</v>
      </c>
      <c r="K2935" s="10">
        <f t="shared" si="270"/>
        <v>2.5052631578947365E-3</v>
      </c>
      <c r="L2935" s="10">
        <f t="shared" si="271"/>
        <v>0</v>
      </c>
      <c r="M2935" s="10">
        <f t="shared" si="272"/>
        <v>2.5052631578947365E-3</v>
      </c>
      <c r="O2935">
        <f t="shared" si="273"/>
        <v>1.0286050756578946E-3</v>
      </c>
      <c r="P2935">
        <f t="shared" si="275"/>
        <v>-25.306272220730268</v>
      </c>
      <c r="S2935">
        <f t="shared" si="274"/>
        <v>4.1144203026315784E-3</v>
      </c>
    </row>
    <row r="2936" spans="5:19" x14ac:dyDescent="0.25">
      <c r="E2936">
        <v>183</v>
      </c>
      <c r="F2936">
        <v>3</v>
      </c>
      <c r="G2936">
        <v>3.4750000000000001</v>
      </c>
      <c r="H2936">
        <v>209.48</v>
      </c>
      <c r="I2936">
        <v>14.9</v>
      </c>
      <c r="J2936">
        <v>0</v>
      </c>
      <c r="K2936" s="10">
        <f t="shared" si="270"/>
        <v>2.6140350877192985E-2</v>
      </c>
      <c r="L2936" s="10">
        <f t="shared" si="271"/>
        <v>0</v>
      </c>
      <c r="M2936" s="10">
        <f t="shared" si="272"/>
        <v>2.6140350877192985E-2</v>
      </c>
      <c r="O2936">
        <f t="shared" si="273"/>
        <v>1.0732643996710527E-2</v>
      </c>
      <c r="P2936">
        <f t="shared" si="275"/>
        <v>-25.317004864726979</v>
      </c>
      <c r="S2936">
        <f t="shared" si="274"/>
        <v>4.2930575986842107E-2</v>
      </c>
    </row>
    <row r="2937" spans="5:19" x14ac:dyDescent="0.25">
      <c r="E2937">
        <v>183</v>
      </c>
      <c r="F2937">
        <v>4</v>
      </c>
      <c r="G2937">
        <v>3.4750000000000001</v>
      </c>
      <c r="H2937">
        <v>224.79</v>
      </c>
      <c r="I2937">
        <v>0</v>
      </c>
      <c r="J2937">
        <v>90.16</v>
      </c>
      <c r="K2937" s="10">
        <f t="shared" si="270"/>
        <v>0</v>
      </c>
      <c r="L2937" s="10">
        <f t="shared" si="271"/>
        <v>-0.15817543859649122</v>
      </c>
      <c r="M2937" s="10">
        <f t="shared" si="272"/>
        <v>0.15817543859649122</v>
      </c>
      <c r="O2937">
        <f t="shared" si="273"/>
        <v>-6.4943300855263147E-2</v>
      </c>
      <c r="P2937">
        <f t="shared" si="275"/>
        <v>-25.252061563871717</v>
      </c>
      <c r="S2937">
        <f t="shared" si="274"/>
        <v>-0.25977320342105259</v>
      </c>
    </row>
    <row r="2938" spans="5:19" x14ac:dyDescent="0.25">
      <c r="E2938">
        <v>183</v>
      </c>
      <c r="F2938">
        <v>5</v>
      </c>
      <c r="G2938">
        <v>3.4750000000000001</v>
      </c>
      <c r="H2938">
        <v>-145.9</v>
      </c>
      <c r="I2938">
        <v>114.268</v>
      </c>
      <c r="J2938">
        <v>0</v>
      </c>
      <c r="K2938" s="10">
        <f t="shared" si="270"/>
        <v>0.20047017543859649</v>
      </c>
      <c r="L2938" s="10">
        <f t="shared" si="271"/>
        <v>0</v>
      </c>
      <c r="M2938" s="10">
        <f t="shared" si="272"/>
        <v>0.20047017543859649</v>
      </c>
      <c r="O2938">
        <f t="shared" si="273"/>
        <v>8.2308574779605265E-2</v>
      </c>
      <c r="P2938">
        <f t="shared" si="275"/>
        <v>-25.334370138651323</v>
      </c>
      <c r="S2938">
        <f t="shared" si="274"/>
        <v>0.32923429911842106</v>
      </c>
    </row>
    <row r="2939" spans="5:19" x14ac:dyDescent="0.25">
      <c r="E2939">
        <v>183</v>
      </c>
      <c r="F2939">
        <v>6</v>
      </c>
      <c r="G2939">
        <v>3.4750000000000001</v>
      </c>
      <c r="H2939">
        <v>-139.27000000000001</v>
      </c>
      <c r="I2939">
        <v>65.7</v>
      </c>
      <c r="J2939">
        <v>0</v>
      </c>
      <c r="K2939" s="10">
        <f t="shared" si="270"/>
        <v>0.11526315789473685</v>
      </c>
      <c r="L2939" s="10">
        <f t="shared" si="271"/>
        <v>0</v>
      </c>
      <c r="M2939" s="10">
        <f t="shared" si="272"/>
        <v>0.11526315789473685</v>
      </c>
      <c r="O2939">
        <f t="shared" si="273"/>
        <v>4.7324477220394734E-2</v>
      </c>
      <c r="P2939">
        <f t="shared" si="275"/>
        <v>-25.381694615871719</v>
      </c>
      <c r="S2939">
        <f t="shared" si="274"/>
        <v>0.18929790888157894</v>
      </c>
    </row>
    <row r="2940" spans="5:19" x14ac:dyDescent="0.25">
      <c r="E2940">
        <v>183</v>
      </c>
      <c r="F2940">
        <v>7</v>
      </c>
      <c r="G2940">
        <v>3.4750000000000001</v>
      </c>
      <c r="H2940">
        <v>-148.41</v>
      </c>
      <c r="I2940">
        <v>0</v>
      </c>
      <c r="J2940">
        <v>5.1760000000000002</v>
      </c>
      <c r="K2940" s="10">
        <f t="shared" si="270"/>
        <v>0</v>
      </c>
      <c r="L2940" s="10">
        <f t="shared" si="271"/>
        <v>-9.0807017543859652E-3</v>
      </c>
      <c r="M2940" s="10">
        <f t="shared" si="272"/>
        <v>9.0807017543859652E-3</v>
      </c>
      <c r="O2940">
        <f t="shared" si="273"/>
        <v>-3.7283332434210528E-3</v>
      </c>
      <c r="P2940">
        <f t="shared" si="275"/>
        <v>-25.377966282628297</v>
      </c>
      <c r="S2940">
        <f t="shared" si="274"/>
        <v>-1.4913332973684211E-2</v>
      </c>
    </row>
    <row r="2941" spans="5:19" x14ac:dyDescent="0.25">
      <c r="E2941">
        <v>183</v>
      </c>
      <c r="F2941">
        <v>8</v>
      </c>
      <c r="G2941">
        <v>3.4750000000000001</v>
      </c>
      <c r="H2941">
        <v>221.75</v>
      </c>
      <c r="I2941">
        <v>0</v>
      </c>
      <c r="J2941">
        <v>65.992000000000004</v>
      </c>
      <c r="K2941" s="10">
        <f t="shared" si="270"/>
        <v>0</v>
      </c>
      <c r="L2941" s="10">
        <f t="shared" si="271"/>
        <v>-0.11577543859649124</v>
      </c>
      <c r="M2941" s="10">
        <f t="shared" si="272"/>
        <v>0.11577543859649124</v>
      </c>
      <c r="O2941">
        <f t="shared" si="273"/>
        <v>-4.7534808230263161E-2</v>
      </c>
      <c r="P2941">
        <f t="shared" si="275"/>
        <v>-25.330431474398033</v>
      </c>
      <c r="S2941">
        <f t="shared" si="274"/>
        <v>-0.19013923292105264</v>
      </c>
    </row>
    <row r="2942" spans="5:19" x14ac:dyDescent="0.25">
      <c r="E2942">
        <v>183</v>
      </c>
      <c r="F2942">
        <v>9</v>
      </c>
      <c r="G2942">
        <v>3.4750000000000001</v>
      </c>
      <c r="H2942">
        <v>228.93</v>
      </c>
      <c r="I2942">
        <v>18.452000000000002</v>
      </c>
      <c r="J2942">
        <v>0</v>
      </c>
      <c r="K2942" s="10">
        <f t="shared" si="270"/>
        <v>3.2371929824561406E-2</v>
      </c>
      <c r="L2942" s="10">
        <f t="shared" si="271"/>
        <v>0</v>
      </c>
      <c r="M2942" s="10">
        <f t="shared" si="272"/>
        <v>3.2371929824561406E-2</v>
      </c>
      <c r="O2942">
        <f t="shared" si="273"/>
        <v>1.3291191075657896E-2</v>
      </c>
      <c r="P2942">
        <f t="shared" si="275"/>
        <v>-25.343722665473692</v>
      </c>
      <c r="S2942">
        <f t="shared" si="274"/>
        <v>5.3164764302631583E-2</v>
      </c>
    </row>
    <row r="2943" spans="5:19" x14ac:dyDescent="0.25">
      <c r="E2943">
        <v>183</v>
      </c>
      <c r="F2943">
        <v>10</v>
      </c>
      <c r="G2943">
        <v>3.4750000000000001</v>
      </c>
      <c r="H2943">
        <v>235.16</v>
      </c>
      <c r="I2943">
        <v>49.3</v>
      </c>
      <c r="J2943">
        <v>0</v>
      </c>
      <c r="K2943" s="10">
        <f t="shared" si="270"/>
        <v>8.6491228070175438E-2</v>
      </c>
      <c r="L2943" s="10">
        <f t="shared" si="271"/>
        <v>0</v>
      </c>
      <c r="M2943" s="10">
        <f t="shared" si="272"/>
        <v>8.6491228070175438E-2</v>
      </c>
      <c r="O2943">
        <f t="shared" si="273"/>
        <v>3.5511365707236842E-2</v>
      </c>
      <c r="P2943">
        <f t="shared" si="275"/>
        <v>-25.379234031180928</v>
      </c>
      <c r="S2943">
        <f t="shared" si="274"/>
        <v>0.14204546282894737</v>
      </c>
    </row>
    <row r="2944" spans="5:19" x14ac:dyDescent="0.25">
      <c r="E2944">
        <v>183</v>
      </c>
      <c r="F2944">
        <v>11</v>
      </c>
      <c r="G2944">
        <v>3.4750000000000001</v>
      </c>
      <c r="H2944">
        <v>243.09</v>
      </c>
      <c r="I2944">
        <v>105.24</v>
      </c>
      <c r="J2944">
        <v>0</v>
      </c>
      <c r="K2944" s="10">
        <f t="shared" si="270"/>
        <v>0.18463157894736842</v>
      </c>
      <c r="L2944" s="10">
        <f t="shared" si="271"/>
        <v>0</v>
      </c>
      <c r="M2944" s="10">
        <f t="shared" si="272"/>
        <v>0.18463157894736842</v>
      </c>
      <c r="O2944">
        <f t="shared" si="273"/>
        <v>7.5805600953947366E-2</v>
      </c>
      <c r="P2944">
        <f t="shared" si="275"/>
        <v>-25.455039632134877</v>
      </c>
      <c r="S2944">
        <f t="shared" si="274"/>
        <v>0.30322240381578947</v>
      </c>
    </row>
    <row r="2945" spans="5:19" x14ac:dyDescent="0.25">
      <c r="E2945">
        <v>183</v>
      </c>
      <c r="F2945">
        <v>12</v>
      </c>
      <c r="G2945">
        <v>3.4750000000000001</v>
      </c>
      <c r="H2945">
        <v>240.5</v>
      </c>
      <c r="I2945">
        <v>55.744</v>
      </c>
      <c r="J2945">
        <v>0</v>
      </c>
      <c r="K2945" s="10">
        <f t="shared" si="270"/>
        <v>9.7796491228070173E-2</v>
      </c>
      <c r="L2945" s="10">
        <f t="shared" si="271"/>
        <v>0</v>
      </c>
      <c r="M2945" s="10">
        <f t="shared" si="272"/>
        <v>9.7796491228070173E-2</v>
      </c>
      <c r="O2945">
        <f t="shared" si="273"/>
        <v>4.0153054157894733E-2</v>
      </c>
      <c r="P2945">
        <f t="shared" si="275"/>
        <v>-25.495192686292771</v>
      </c>
      <c r="S2945">
        <f t="shared" si="274"/>
        <v>0.16061221663157893</v>
      </c>
    </row>
    <row r="2946" spans="5:19" x14ac:dyDescent="0.25">
      <c r="E2946">
        <v>183</v>
      </c>
      <c r="F2946">
        <v>13</v>
      </c>
      <c r="G2946">
        <v>3.4750000000000001</v>
      </c>
      <c r="H2946">
        <v>-124.28</v>
      </c>
      <c r="I2946">
        <v>106.196</v>
      </c>
      <c r="J2946">
        <v>0</v>
      </c>
      <c r="K2946" s="10">
        <f t="shared" si="270"/>
        <v>0.18630877192982456</v>
      </c>
      <c r="L2946" s="10">
        <f t="shared" si="271"/>
        <v>0</v>
      </c>
      <c r="M2946" s="10">
        <f t="shared" si="272"/>
        <v>0.18630877192982456</v>
      </c>
      <c r="O2946">
        <f t="shared" si="273"/>
        <v>7.649421891776316E-2</v>
      </c>
      <c r="P2946">
        <f t="shared" si="275"/>
        <v>-25.571686905210534</v>
      </c>
      <c r="S2946">
        <f t="shared" si="274"/>
        <v>0.30597687567105264</v>
      </c>
    </row>
    <row r="2947" spans="5:19" x14ac:dyDescent="0.25">
      <c r="E2947">
        <v>183</v>
      </c>
      <c r="F2947">
        <v>14</v>
      </c>
      <c r="G2947">
        <v>3.4750000000000001</v>
      </c>
      <c r="H2947">
        <v>-141.38</v>
      </c>
      <c r="I2947">
        <v>119.324</v>
      </c>
      <c r="J2947">
        <v>0</v>
      </c>
      <c r="K2947" s="10">
        <f t="shared" si="270"/>
        <v>0.20934035087719297</v>
      </c>
      <c r="L2947" s="10">
        <f t="shared" si="271"/>
        <v>0</v>
      </c>
      <c r="M2947" s="10">
        <f t="shared" si="272"/>
        <v>0.20934035087719297</v>
      </c>
      <c r="O2947">
        <f t="shared" si="273"/>
        <v>8.5950470621710517E-2</v>
      </c>
      <c r="P2947">
        <f t="shared" si="275"/>
        <v>-25.657637375832245</v>
      </c>
      <c r="S2947">
        <f t="shared" si="274"/>
        <v>0.34380188248684207</v>
      </c>
    </row>
    <row r="2948" spans="5:19" x14ac:dyDescent="0.25">
      <c r="E2948">
        <v>183</v>
      </c>
      <c r="F2948">
        <v>15</v>
      </c>
      <c r="G2948">
        <v>3.4750000000000001</v>
      </c>
      <c r="H2948">
        <v>-90.66</v>
      </c>
      <c r="I2948">
        <v>141.36000000000001</v>
      </c>
      <c r="J2948">
        <v>0</v>
      </c>
      <c r="K2948" s="10">
        <f t="shared" si="270"/>
        <v>0.24800000000000003</v>
      </c>
      <c r="L2948" s="10">
        <f t="shared" si="271"/>
        <v>0</v>
      </c>
      <c r="M2948" s="10">
        <f t="shared" si="272"/>
        <v>0.24800000000000003</v>
      </c>
      <c r="O2948">
        <f t="shared" si="273"/>
        <v>0.10182325875000001</v>
      </c>
      <c r="P2948">
        <f t="shared" si="275"/>
        <v>-25.759460634582243</v>
      </c>
      <c r="S2948">
        <f t="shared" si="274"/>
        <v>0.40729303500000003</v>
      </c>
    </row>
    <row r="2949" spans="5:19" x14ac:dyDescent="0.25">
      <c r="E2949">
        <v>183</v>
      </c>
      <c r="F2949">
        <v>16</v>
      </c>
      <c r="G2949">
        <v>3.4750000000000001</v>
      </c>
      <c r="H2949">
        <v>-104.04</v>
      </c>
      <c r="I2949">
        <v>149.91999999999999</v>
      </c>
      <c r="J2949">
        <v>0</v>
      </c>
      <c r="K2949" s="10">
        <f t="shared" si="270"/>
        <v>0.26301754385964909</v>
      </c>
      <c r="L2949" s="10">
        <f t="shared" si="271"/>
        <v>0</v>
      </c>
      <c r="M2949" s="10">
        <f t="shared" si="272"/>
        <v>0.26301754385964909</v>
      </c>
      <c r="O2949">
        <f t="shared" si="273"/>
        <v>0.1079891267105263</v>
      </c>
      <c r="P2949">
        <f t="shared" si="275"/>
        <v>-25.867449761292768</v>
      </c>
      <c r="S2949">
        <f t="shared" si="274"/>
        <v>0.43195650684210518</v>
      </c>
    </row>
    <row r="2950" spans="5:19" x14ac:dyDescent="0.25">
      <c r="E2950">
        <v>184</v>
      </c>
      <c r="F2950">
        <v>1</v>
      </c>
      <c r="G2950">
        <v>2.86625</v>
      </c>
      <c r="H2950">
        <v>-57.67</v>
      </c>
      <c r="I2950">
        <v>0</v>
      </c>
      <c r="J2950">
        <v>81.808000000000007</v>
      </c>
      <c r="K2950" s="10">
        <f t="shared" si="270"/>
        <v>0</v>
      </c>
      <c r="L2950" s="10">
        <f t="shared" si="271"/>
        <v>-0.14352280701754389</v>
      </c>
      <c r="M2950" s="10">
        <f t="shared" si="272"/>
        <v>0.14352280701754389</v>
      </c>
      <c r="O2950">
        <f t="shared" si="273"/>
        <v>-5.892725772368422E-2</v>
      </c>
      <c r="P2950">
        <f t="shared" si="275"/>
        <v>-25.808522503569083</v>
      </c>
      <c r="S2950">
        <f t="shared" si="274"/>
        <v>-0.23570903089473688</v>
      </c>
    </row>
    <row r="2951" spans="5:19" x14ac:dyDescent="0.25">
      <c r="E2951">
        <v>184</v>
      </c>
      <c r="F2951">
        <v>2</v>
      </c>
      <c r="G2951">
        <v>2.86625</v>
      </c>
      <c r="H2951">
        <v>8.52</v>
      </c>
      <c r="I2951">
        <v>50.503999999999998</v>
      </c>
      <c r="J2951">
        <v>0</v>
      </c>
      <c r="K2951" s="10">
        <f t="shared" ref="K2951:K2981" si="276">I2951/$G$3</f>
        <v>8.8603508771929823E-2</v>
      </c>
      <c r="L2951" s="10">
        <f t="shared" ref="L2951:L2981" si="277">-J2951/$G$3</f>
        <v>0</v>
      </c>
      <c r="M2951" s="10">
        <f t="shared" ref="M2951:M2981" si="278">J2951/$G$3 +I2951/$G$3</f>
        <v>8.8603508771929823E-2</v>
      </c>
      <c r="O2951">
        <f t="shared" ref="O2951:O2981" si="279">(K2951*$J$2+L2951*$J$2)*0.25</f>
        <v>3.6378620967105257E-2</v>
      </c>
      <c r="P2951">
        <f t="shared" si="275"/>
        <v>-25.844901124536189</v>
      </c>
      <c r="S2951">
        <f t="shared" ref="S2951:S2981" si="280">(K2951*$J$2+L2951*$J$2)</f>
        <v>0.14551448386842103</v>
      </c>
    </row>
    <row r="2952" spans="5:19" x14ac:dyDescent="0.25">
      <c r="E2952">
        <v>184</v>
      </c>
      <c r="F2952">
        <v>3</v>
      </c>
      <c r="G2952">
        <v>2.86625</v>
      </c>
      <c r="H2952">
        <v>68</v>
      </c>
      <c r="I2952">
        <v>68.123999999999995</v>
      </c>
      <c r="J2952">
        <v>0</v>
      </c>
      <c r="K2952" s="10">
        <f t="shared" si="276"/>
        <v>0.1195157894736842</v>
      </c>
      <c r="L2952" s="10">
        <f t="shared" si="277"/>
        <v>0</v>
      </c>
      <c r="M2952" s="10">
        <f t="shared" si="278"/>
        <v>0.1195157894736842</v>
      </c>
      <c r="O2952">
        <f t="shared" si="279"/>
        <v>4.9070512726973679E-2</v>
      </c>
      <c r="P2952">
        <f t="shared" ref="P2952:P2981" si="281">P2951-O2952</f>
        <v>-25.893971637263164</v>
      </c>
      <c r="S2952">
        <f t="shared" si="280"/>
        <v>0.19628205090789472</v>
      </c>
    </row>
    <row r="2953" spans="5:19" x14ac:dyDescent="0.25">
      <c r="E2953">
        <v>184</v>
      </c>
      <c r="F2953">
        <v>4</v>
      </c>
      <c r="G2953">
        <v>2.86625</v>
      </c>
      <c r="H2953">
        <v>-45.52</v>
      </c>
      <c r="I2953">
        <v>142.184</v>
      </c>
      <c r="J2953">
        <v>0</v>
      </c>
      <c r="K2953" s="10">
        <f t="shared" si="276"/>
        <v>0.24944561403508772</v>
      </c>
      <c r="L2953" s="10">
        <f t="shared" si="277"/>
        <v>0</v>
      </c>
      <c r="M2953" s="10">
        <f t="shared" si="278"/>
        <v>0.24944561403508772</v>
      </c>
      <c r="O2953">
        <f t="shared" si="279"/>
        <v>0.10241679557236842</v>
      </c>
      <c r="P2953">
        <f t="shared" si="281"/>
        <v>-25.996388432835531</v>
      </c>
      <c r="S2953">
        <f t="shared" si="280"/>
        <v>0.40966718228947369</v>
      </c>
    </row>
    <row r="2954" spans="5:19" x14ac:dyDescent="0.25">
      <c r="E2954">
        <v>184</v>
      </c>
      <c r="F2954">
        <v>5</v>
      </c>
      <c r="G2954">
        <v>2.86625</v>
      </c>
      <c r="H2954">
        <v>228.32</v>
      </c>
      <c r="I2954">
        <v>0</v>
      </c>
      <c r="J2954">
        <v>107.85599999999999</v>
      </c>
      <c r="K2954" s="10">
        <f t="shared" si="276"/>
        <v>0</v>
      </c>
      <c r="L2954" s="10">
        <f t="shared" si="277"/>
        <v>-0.18922105263157893</v>
      </c>
      <c r="M2954" s="10">
        <f t="shared" si="278"/>
        <v>0.18922105263157893</v>
      </c>
      <c r="O2954">
        <f t="shared" si="279"/>
        <v>-7.7689936302631574E-2</v>
      </c>
      <c r="P2954">
        <f t="shared" si="281"/>
        <v>-25.918698496532897</v>
      </c>
      <c r="S2954">
        <f t="shared" si="280"/>
        <v>-0.31075974521052629</v>
      </c>
    </row>
    <row r="2955" spans="5:19" x14ac:dyDescent="0.25">
      <c r="E2955">
        <v>184</v>
      </c>
      <c r="F2955">
        <v>6</v>
      </c>
      <c r="G2955">
        <v>2.86625</v>
      </c>
      <c r="H2955">
        <v>214.44</v>
      </c>
      <c r="I2955">
        <v>67.236000000000004</v>
      </c>
      <c r="J2955">
        <v>0</v>
      </c>
      <c r="K2955" s="10">
        <f t="shared" si="276"/>
        <v>0.11795789473684211</v>
      </c>
      <c r="L2955" s="10">
        <f t="shared" si="277"/>
        <v>0</v>
      </c>
      <c r="M2955" s="10">
        <f t="shared" si="278"/>
        <v>0.11795789473684211</v>
      </c>
      <c r="O2955">
        <f t="shared" si="279"/>
        <v>4.8430875957236844E-2</v>
      </c>
      <c r="P2955">
        <f t="shared" si="281"/>
        <v>-25.967129372490135</v>
      </c>
      <c r="S2955">
        <f t="shared" si="280"/>
        <v>0.19372350382894737</v>
      </c>
    </row>
    <row r="2956" spans="5:19" x14ac:dyDescent="0.25">
      <c r="E2956">
        <v>184</v>
      </c>
      <c r="F2956">
        <v>7</v>
      </c>
      <c r="G2956">
        <v>2.86625</v>
      </c>
      <c r="H2956">
        <v>228.64</v>
      </c>
      <c r="I2956">
        <v>71.971999999999994</v>
      </c>
      <c r="J2956">
        <v>0</v>
      </c>
      <c r="K2956" s="10">
        <f t="shared" si="276"/>
        <v>0.12626666666666667</v>
      </c>
      <c r="L2956" s="10">
        <f t="shared" si="277"/>
        <v>0</v>
      </c>
      <c r="M2956" s="10">
        <f t="shared" si="278"/>
        <v>0.12626666666666667</v>
      </c>
      <c r="O2956">
        <f t="shared" si="279"/>
        <v>5.18422720625E-2</v>
      </c>
      <c r="P2956">
        <f t="shared" si="281"/>
        <v>-26.018971644552636</v>
      </c>
      <c r="S2956">
        <f t="shared" si="280"/>
        <v>0.20736908825</v>
      </c>
    </row>
    <row r="2957" spans="5:19" x14ac:dyDescent="0.25">
      <c r="E2957">
        <v>184</v>
      </c>
      <c r="F2957">
        <v>8</v>
      </c>
      <c r="G2957">
        <v>2.86625</v>
      </c>
      <c r="H2957">
        <v>231.78</v>
      </c>
      <c r="I2957">
        <v>81.864000000000004</v>
      </c>
      <c r="J2957">
        <v>0</v>
      </c>
      <c r="K2957" s="10">
        <f t="shared" si="276"/>
        <v>0.14362105263157895</v>
      </c>
      <c r="L2957" s="10">
        <f t="shared" si="277"/>
        <v>0</v>
      </c>
      <c r="M2957" s="10">
        <f t="shared" si="278"/>
        <v>0.14362105263157895</v>
      </c>
      <c r="O2957">
        <f t="shared" si="279"/>
        <v>5.8967595177631581E-2</v>
      </c>
      <c r="P2957">
        <f t="shared" si="281"/>
        <v>-26.077939239730267</v>
      </c>
      <c r="S2957">
        <f t="shared" si="280"/>
        <v>0.23587038071052632</v>
      </c>
    </row>
    <row r="2958" spans="5:19" x14ac:dyDescent="0.25">
      <c r="E2958">
        <v>184</v>
      </c>
      <c r="F2958">
        <v>9</v>
      </c>
      <c r="G2958">
        <v>2.86625</v>
      </c>
      <c r="H2958">
        <v>-116.29</v>
      </c>
      <c r="I2958">
        <v>0</v>
      </c>
      <c r="J2958">
        <v>12.276</v>
      </c>
      <c r="K2958" s="10">
        <f t="shared" si="276"/>
        <v>0</v>
      </c>
      <c r="L2958" s="10">
        <f t="shared" si="277"/>
        <v>-2.1536842105263156E-2</v>
      </c>
      <c r="M2958" s="10">
        <f t="shared" si="278"/>
        <v>2.1536842105263156E-2</v>
      </c>
      <c r="O2958">
        <f t="shared" si="279"/>
        <v>-8.8425461546052624E-3</v>
      </c>
      <c r="P2958">
        <f t="shared" si="281"/>
        <v>-26.069096693575663</v>
      </c>
      <c r="S2958">
        <f t="shared" si="280"/>
        <v>-3.5370184618421049E-2</v>
      </c>
    </row>
    <row r="2959" spans="5:19" x14ac:dyDescent="0.25">
      <c r="E2959">
        <v>184</v>
      </c>
      <c r="F2959">
        <v>10</v>
      </c>
      <c r="G2959">
        <v>2.86625</v>
      </c>
      <c r="H2959">
        <v>-113.12</v>
      </c>
      <c r="I2959">
        <v>0</v>
      </c>
      <c r="J2959">
        <v>26.6</v>
      </c>
      <c r="K2959" s="10">
        <f t="shared" si="276"/>
        <v>0</v>
      </c>
      <c r="L2959" s="10">
        <f t="shared" si="277"/>
        <v>-4.6666666666666669E-2</v>
      </c>
      <c r="M2959" s="10">
        <f t="shared" si="278"/>
        <v>4.6666666666666669E-2</v>
      </c>
      <c r="O2959">
        <f t="shared" si="279"/>
        <v>-1.9160290625E-2</v>
      </c>
      <c r="P2959">
        <f t="shared" si="281"/>
        <v>-26.049936402950664</v>
      </c>
      <c r="S2959">
        <f t="shared" si="280"/>
        <v>-7.6641162499999999E-2</v>
      </c>
    </row>
    <row r="2960" spans="5:19" x14ac:dyDescent="0.25">
      <c r="E2960">
        <v>184</v>
      </c>
      <c r="F2960">
        <v>11</v>
      </c>
      <c r="G2960">
        <v>2.86625</v>
      </c>
      <c r="H2960">
        <v>-85.29</v>
      </c>
      <c r="I2960">
        <v>37.58</v>
      </c>
      <c r="J2960">
        <v>0</v>
      </c>
      <c r="K2960" s="10">
        <f t="shared" si="276"/>
        <v>6.5929824561403505E-2</v>
      </c>
      <c r="L2960" s="10">
        <f t="shared" si="277"/>
        <v>0</v>
      </c>
      <c r="M2960" s="10">
        <f t="shared" si="278"/>
        <v>6.5929824561403505E-2</v>
      </c>
      <c r="O2960">
        <f t="shared" si="279"/>
        <v>2.7069312845394735E-2</v>
      </c>
      <c r="P2960">
        <f t="shared" si="281"/>
        <v>-26.077005715796059</v>
      </c>
      <c r="S2960">
        <f t="shared" si="280"/>
        <v>0.10827725138157894</v>
      </c>
    </row>
    <row r="2961" spans="5:19" x14ac:dyDescent="0.25">
      <c r="E2961">
        <v>184</v>
      </c>
      <c r="F2961">
        <v>12</v>
      </c>
      <c r="G2961">
        <v>2.86625</v>
      </c>
      <c r="H2961">
        <v>-103.3</v>
      </c>
      <c r="I2961">
        <v>0</v>
      </c>
      <c r="J2961">
        <v>5.7119999999999997</v>
      </c>
      <c r="K2961" s="10">
        <f t="shared" si="276"/>
        <v>0</v>
      </c>
      <c r="L2961" s="10">
        <f t="shared" si="277"/>
        <v>-1.0021052631578946E-2</v>
      </c>
      <c r="M2961" s="10">
        <f t="shared" si="278"/>
        <v>1.0021052631578946E-2</v>
      </c>
      <c r="O2961">
        <f t="shared" si="279"/>
        <v>-4.1144203026315784E-3</v>
      </c>
      <c r="P2961">
        <f t="shared" si="281"/>
        <v>-26.072891295493427</v>
      </c>
      <c r="S2961">
        <f t="shared" si="280"/>
        <v>-1.6457681210526313E-2</v>
      </c>
    </row>
    <row r="2962" spans="5:19" x14ac:dyDescent="0.25">
      <c r="E2962">
        <v>184</v>
      </c>
      <c r="F2962">
        <v>13</v>
      </c>
      <c r="G2962">
        <v>2.86625</v>
      </c>
      <c r="H2962">
        <v>221.8</v>
      </c>
      <c r="I2962">
        <v>11.832000000000001</v>
      </c>
      <c r="J2962">
        <v>0</v>
      </c>
      <c r="K2962" s="10">
        <f t="shared" si="276"/>
        <v>2.0757894736842107E-2</v>
      </c>
      <c r="L2962" s="10">
        <f t="shared" si="277"/>
        <v>0</v>
      </c>
      <c r="M2962" s="10">
        <f t="shared" si="278"/>
        <v>2.0757894736842107E-2</v>
      </c>
      <c r="O2962">
        <f t="shared" si="279"/>
        <v>8.5227277697368427E-3</v>
      </c>
      <c r="P2962">
        <f t="shared" si="281"/>
        <v>-26.081414023263164</v>
      </c>
      <c r="S2962">
        <f t="shared" si="280"/>
        <v>3.4090911078947371E-2</v>
      </c>
    </row>
    <row r="2963" spans="5:19" x14ac:dyDescent="0.25">
      <c r="E2963">
        <v>184</v>
      </c>
      <c r="F2963">
        <v>14</v>
      </c>
      <c r="G2963">
        <v>2.86625</v>
      </c>
      <c r="H2963">
        <v>-61.07</v>
      </c>
      <c r="I2963">
        <v>0</v>
      </c>
      <c r="J2963">
        <v>38.628</v>
      </c>
      <c r="K2963" s="10">
        <f t="shared" si="276"/>
        <v>0</v>
      </c>
      <c r="L2963" s="10">
        <f t="shared" si="277"/>
        <v>-6.7768421052631575E-2</v>
      </c>
      <c r="M2963" s="10">
        <f t="shared" si="278"/>
        <v>6.7768421052631575E-2</v>
      </c>
      <c r="O2963">
        <f t="shared" si="279"/>
        <v>-2.7824199483552629E-2</v>
      </c>
      <c r="P2963">
        <f t="shared" si="281"/>
        <v>-26.05358982377961</v>
      </c>
      <c r="S2963">
        <f t="shared" si="280"/>
        <v>-0.11129679793421052</v>
      </c>
    </row>
    <row r="2964" spans="5:19" x14ac:dyDescent="0.25">
      <c r="E2964">
        <v>184</v>
      </c>
      <c r="F2964">
        <v>15</v>
      </c>
      <c r="G2964">
        <v>2.86625</v>
      </c>
      <c r="H2964">
        <v>-73.77</v>
      </c>
      <c r="I2964">
        <v>0</v>
      </c>
      <c r="J2964">
        <v>23.068000000000001</v>
      </c>
      <c r="K2964" s="10">
        <f t="shared" si="276"/>
        <v>0</v>
      </c>
      <c r="L2964" s="10">
        <f t="shared" si="277"/>
        <v>-4.0470175438596497E-2</v>
      </c>
      <c r="M2964" s="10">
        <f t="shared" si="278"/>
        <v>4.0470175438596497E-2</v>
      </c>
      <c r="O2964">
        <f t="shared" si="279"/>
        <v>-1.6616149779605266E-2</v>
      </c>
      <c r="P2964">
        <f t="shared" si="281"/>
        <v>-26.036973674000006</v>
      </c>
      <c r="S2964">
        <f t="shared" si="280"/>
        <v>-6.6464599118421064E-2</v>
      </c>
    </row>
    <row r="2965" spans="5:19" x14ac:dyDescent="0.25">
      <c r="E2965">
        <v>184</v>
      </c>
      <c r="F2965">
        <v>16</v>
      </c>
      <c r="G2965">
        <v>2.86625</v>
      </c>
      <c r="H2965">
        <v>-52.93</v>
      </c>
      <c r="I2965">
        <v>0</v>
      </c>
      <c r="J2965">
        <v>90.36</v>
      </c>
      <c r="K2965" s="10">
        <f t="shared" si="276"/>
        <v>0</v>
      </c>
      <c r="L2965" s="10">
        <f t="shared" si="277"/>
        <v>-0.15852631578947368</v>
      </c>
      <c r="M2965" s="10">
        <f t="shared" si="278"/>
        <v>0.15852631578947368</v>
      </c>
      <c r="O2965">
        <f t="shared" si="279"/>
        <v>-6.5087363190789463E-2</v>
      </c>
      <c r="P2965">
        <f t="shared" si="281"/>
        <v>-25.971886310809218</v>
      </c>
      <c r="S2965">
        <f t="shared" si="280"/>
        <v>-0.26034945276315785</v>
      </c>
    </row>
    <row r="2966" spans="5:19" x14ac:dyDescent="0.25">
      <c r="E2966">
        <v>185</v>
      </c>
      <c r="F2966">
        <v>1</v>
      </c>
      <c r="G2966">
        <v>4.6368749999999999</v>
      </c>
      <c r="H2966">
        <v>-266.22000000000003</v>
      </c>
      <c r="I2966">
        <v>78.067999999999998</v>
      </c>
      <c r="J2966">
        <v>0</v>
      </c>
      <c r="K2966" s="10">
        <f t="shared" si="276"/>
        <v>0.13696140350877192</v>
      </c>
      <c r="L2966" s="10">
        <f t="shared" si="277"/>
        <v>0</v>
      </c>
      <c r="M2966" s="10">
        <f t="shared" si="278"/>
        <v>0.13696140350877192</v>
      </c>
      <c r="O2966">
        <f t="shared" si="279"/>
        <v>5.6233292049342097E-2</v>
      </c>
      <c r="P2966">
        <f t="shared" si="281"/>
        <v>-26.02811960285856</v>
      </c>
      <c r="S2966">
        <f t="shared" si="280"/>
        <v>0.22493316819736839</v>
      </c>
    </row>
    <row r="2967" spans="5:19" x14ac:dyDescent="0.25">
      <c r="E2967">
        <v>185</v>
      </c>
      <c r="F2967">
        <v>2</v>
      </c>
      <c r="G2967">
        <v>4.6368749999999999</v>
      </c>
      <c r="H2967">
        <v>-114.6</v>
      </c>
      <c r="I2967">
        <v>0</v>
      </c>
      <c r="J2967">
        <v>121.22799999999999</v>
      </c>
      <c r="K2967" s="10">
        <f t="shared" si="276"/>
        <v>0</v>
      </c>
      <c r="L2967" s="10">
        <f t="shared" si="277"/>
        <v>-0.21268070175438594</v>
      </c>
      <c r="M2967" s="10">
        <f t="shared" si="278"/>
        <v>0.21268070175438594</v>
      </c>
      <c r="O2967">
        <f t="shared" si="279"/>
        <v>-8.7321944055921044E-2</v>
      </c>
      <c r="P2967">
        <f t="shared" si="281"/>
        <v>-25.940797658802637</v>
      </c>
      <c r="S2967">
        <f t="shared" si="280"/>
        <v>-0.34928777622368418</v>
      </c>
    </row>
    <row r="2968" spans="5:19" x14ac:dyDescent="0.25">
      <c r="E2968">
        <v>185</v>
      </c>
      <c r="F2968">
        <v>3</v>
      </c>
      <c r="G2968">
        <v>4.6368749999999999</v>
      </c>
      <c r="H2968">
        <v>-147.68</v>
      </c>
      <c r="I2968">
        <v>0</v>
      </c>
      <c r="J2968">
        <v>60.988</v>
      </c>
      <c r="K2968" s="10">
        <f t="shared" si="276"/>
        <v>0</v>
      </c>
      <c r="L2968" s="10">
        <f t="shared" si="277"/>
        <v>-0.10699649122807017</v>
      </c>
      <c r="M2968" s="10">
        <f t="shared" si="278"/>
        <v>0.10699649122807017</v>
      </c>
      <c r="O2968">
        <f t="shared" si="279"/>
        <v>-4.3930368595394731E-2</v>
      </c>
      <c r="P2968">
        <f t="shared" si="281"/>
        <v>-25.896867290207243</v>
      </c>
      <c r="S2968">
        <f t="shared" si="280"/>
        <v>-0.17572147438157892</v>
      </c>
    </row>
    <row r="2969" spans="5:19" x14ac:dyDescent="0.25">
      <c r="E2969">
        <v>185</v>
      </c>
      <c r="F2969">
        <v>4</v>
      </c>
      <c r="G2969">
        <v>4.6368749999999999</v>
      </c>
      <c r="H2969">
        <v>-83.7</v>
      </c>
      <c r="I2969">
        <v>23.1</v>
      </c>
      <c r="J2969">
        <v>0</v>
      </c>
      <c r="K2969" s="10">
        <f t="shared" si="276"/>
        <v>4.0526315789473688E-2</v>
      </c>
      <c r="L2969" s="10">
        <f t="shared" si="277"/>
        <v>0</v>
      </c>
      <c r="M2969" s="10">
        <f t="shared" si="278"/>
        <v>4.0526315789473688E-2</v>
      </c>
      <c r="O2969">
        <f t="shared" si="279"/>
        <v>1.6639199753289473E-2</v>
      </c>
      <c r="P2969">
        <f t="shared" si="281"/>
        <v>-25.913506489960533</v>
      </c>
      <c r="S2969">
        <f t="shared" si="280"/>
        <v>6.6556799013157891E-2</v>
      </c>
    </row>
    <row r="2970" spans="5:19" x14ac:dyDescent="0.25">
      <c r="E2970">
        <v>185</v>
      </c>
      <c r="F2970">
        <v>5</v>
      </c>
      <c r="G2970">
        <v>4.6368749999999999</v>
      </c>
      <c r="H2970">
        <v>257.95999999999998</v>
      </c>
      <c r="I2970">
        <v>205.404</v>
      </c>
      <c r="J2970">
        <v>0</v>
      </c>
      <c r="K2970" s="10">
        <f t="shared" si="276"/>
        <v>0.3603578947368421</v>
      </c>
      <c r="L2970" s="10">
        <f t="shared" si="277"/>
        <v>0</v>
      </c>
      <c r="M2970" s="10">
        <f t="shared" si="278"/>
        <v>0.3603578947368421</v>
      </c>
      <c r="O2970">
        <f t="shared" si="279"/>
        <v>0.14795489983223684</v>
      </c>
      <c r="P2970">
        <f t="shared" si="281"/>
        <v>-26.061461389792768</v>
      </c>
      <c r="S2970">
        <f t="shared" si="280"/>
        <v>0.59181959932894734</v>
      </c>
    </row>
    <row r="2971" spans="5:19" x14ac:dyDescent="0.25">
      <c r="E2971">
        <v>185</v>
      </c>
      <c r="F2971">
        <v>6</v>
      </c>
      <c r="G2971">
        <v>4.6368749999999999</v>
      </c>
      <c r="H2971">
        <v>-136.01</v>
      </c>
      <c r="I2971">
        <v>60.86</v>
      </c>
      <c r="J2971">
        <v>0</v>
      </c>
      <c r="K2971" s="10">
        <f t="shared" si="276"/>
        <v>0.10677192982456141</v>
      </c>
      <c r="L2971" s="10">
        <f t="shared" si="277"/>
        <v>0</v>
      </c>
      <c r="M2971" s="10">
        <f t="shared" si="278"/>
        <v>0.10677192982456141</v>
      </c>
      <c r="O2971">
        <f t="shared" si="279"/>
        <v>4.3838168700657897E-2</v>
      </c>
      <c r="P2971">
        <f t="shared" si="281"/>
        <v>-26.105299558493424</v>
      </c>
      <c r="S2971">
        <f t="shared" si="280"/>
        <v>0.17535267480263159</v>
      </c>
    </row>
    <row r="2972" spans="5:19" x14ac:dyDescent="0.25">
      <c r="E2972">
        <v>185</v>
      </c>
      <c r="F2972">
        <v>7</v>
      </c>
      <c r="G2972">
        <v>4.6368749999999999</v>
      </c>
      <c r="H2972">
        <v>-121.36</v>
      </c>
      <c r="I2972">
        <v>0</v>
      </c>
      <c r="J2972">
        <v>95.287999999999997</v>
      </c>
      <c r="K2972" s="10">
        <f t="shared" si="276"/>
        <v>0</v>
      </c>
      <c r="L2972" s="10">
        <f t="shared" si="277"/>
        <v>-0.16717192982456139</v>
      </c>
      <c r="M2972" s="10">
        <f t="shared" si="278"/>
        <v>0.16717192982456139</v>
      </c>
      <c r="O2972">
        <f t="shared" si="279"/>
        <v>-6.8637059138157888E-2</v>
      </c>
      <c r="P2972">
        <f t="shared" si="281"/>
        <v>-26.036662499355266</v>
      </c>
      <c r="S2972">
        <f t="shared" si="280"/>
        <v>-0.27454823655263155</v>
      </c>
    </row>
    <row r="2973" spans="5:19" x14ac:dyDescent="0.25">
      <c r="E2973">
        <v>185</v>
      </c>
      <c r="F2973">
        <v>8</v>
      </c>
      <c r="G2973">
        <v>4.6368749999999999</v>
      </c>
      <c r="H2973">
        <v>-113.68</v>
      </c>
      <c r="I2973">
        <v>0</v>
      </c>
      <c r="J2973">
        <v>97.372</v>
      </c>
      <c r="K2973" s="10">
        <f t="shared" si="276"/>
        <v>0</v>
      </c>
      <c r="L2973" s="10">
        <f t="shared" si="277"/>
        <v>-0.17082807017543861</v>
      </c>
      <c r="M2973" s="10">
        <f t="shared" si="278"/>
        <v>0.17082807017543861</v>
      </c>
      <c r="O2973">
        <f t="shared" si="279"/>
        <v>-7.01381886743421E-2</v>
      </c>
      <c r="P2973">
        <f t="shared" si="281"/>
        <v>-25.966524310680924</v>
      </c>
      <c r="S2973">
        <f t="shared" si="280"/>
        <v>-0.2805527546973684</v>
      </c>
    </row>
    <row r="2974" spans="5:19" x14ac:dyDescent="0.25">
      <c r="E2974">
        <v>185</v>
      </c>
      <c r="F2974">
        <v>9</v>
      </c>
      <c r="G2974">
        <v>4.6368749999999999</v>
      </c>
      <c r="H2974">
        <v>-163.21</v>
      </c>
      <c r="I2974">
        <v>122.264</v>
      </c>
      <c r="J2974">
        <v>0</v>
      </c>
      <c r="K2974" s="10">
        <f t="shared" si="276"/>
        <v>0.21449824561403508</v>
      </c>
      <c r="L2974" s="10">
        <f t="shared" si="277"/>
        <v>0</v>
      </c>
      <c r="M2974" s="10">
        <f t="shared" si="278"/>
        <v>0.21449824561403508</v>
      </c>
      <c r="O2974">
        <f t="shared" si="279"/>
        <v>8.8068186953947358E-2</v>
      </c>
      <c r="P2974">
        <f t="shared" si="281"/>
        <v>-26.054592497634872</v>
      </c>
      <c r="S2974">
        <f t="shared" si="280"/>
        <v>0.35227274781578943</v>
      </c>
    </row>
    <row r="2975" spans="5:19" x14ac:dyDescent="0.25">
      <c r="E2975">
        <v>185</v>
      </c>
      <c r="F2975">
        <v>10</v>
      </c>
      <c r="G2975">
        <v>4.6368749999999999</v>
      </c>
      <c r="H2975">
        <v>-158.57</v>
      </c>
      <c r="I2975">
        <v>0</v>
      </c>
      <c r="J2975">
        <v>38.148000000000003</v>
      </c>
      <c r="K2975" s="10">
        <f t="shared" si="276"/>
        <v>0</v>
      </c>
      <c r="L2975" s="10">
        <f t="shared" si="277"/>
        <v>-6.6926315789473695E-2</v>
      </c>
      <c r="M2975" s="10">
        <f t="shared" si="278"/>
        <v>6.6926315789473695E-2</v>
      </c>
      <c r="O2975">
        <f t="shared" si="279"/>
        <v>-2.7478449878289478E-2</v>
      </c>
      <c r="P2975">
        <f t="shared" si="281"/>
        <v>-26.027114047756584</v>
      </c>
      <c r="S2975">
        <f t="shared" si="280"/>
        <v>-0.10991379951315791</v>
      </c>
    </row>
    <row r="2976" spans="5:19" x14ac:dyDescent="0.25">
      <c r="E2976">
        <v>185</v>
      </c>
      <c r="F2976">
        <v>11</v>
      </c>
      <c r="G2976">
        <v>4.6368749999999999</v>
      </c>
      <c r="H2976">
        <v>-141.37</v>
      </c>
      <c r="I2976">
        <v>0</v>
      </c>
      <c r="J2976">
        <v>43.956000000000003</v>
      </c>
      <c r="K2976" s="10">
        <f t="shared" si="276"/>
        <v>0</v>
      </c>
      <c r="L2976" s="10">
        <f t="shared" si="277"/>
        <v>-7.7115789473684221E-2</v>
      </c>
      <c r="M2976" s="10">
        <f t="shared" si="278"/>
        <v>7.7115789473684221E-2</v>
      </c>
      <c r="O2976">
        <f t="shared" si="279"/>
        <v>-3.1662020101973685E-2</v>
      </c>
      <c r="P2976">
        <f t="shared" si="281"/>
        <v>-25.995452027654611</v>
      </c>
      <c r="S2976">
        <f t="shared" si="280"/>
        <v>-0.12664808040789474</v>
      </c>
    </row>
    <row r="2977" spans="5:19" x14ac:dyDescent="0.25">
      <c r="E2977">
        <v>185</v>
      </c>
      <c r="F2977">
        <v>12</v>
      </c>
      <c r="G2977">
        <v>4.6368749999999999</v>
      </c>
      <c r="H2977">
        <v>-142.02000000000001</v>
      </c>
      <c r="I2977">
        <v>0</v>
      </c>
      <c r="J2977">
        <v>51.875999999999998</v>
      </c>
      <c r="K2977" s="10">
        <f t="shared" si="276"/>
        <v>0</v>
      </c>
      <c r="L2977" s="10">
        <f t="shared" si="277"/>
        <v>-9.1010526315789472E-2</v>
      </c>
      <c r="M2977" s="10">
        <f t="shared" si="278"/>
        <v>9.1010526315789472E-2</v>
      </c>
      <c r="O2977">
        <f t="shared" si="279"/>
        <v>-3.7366888588815789E-2</v>
      </c>
      <c r="P2977">
        <f t="shared" si="281"/>
        <v>-25.958085139065794</v>
      </c>
      <c r="S2977">
        <f t="shared" si="280"/>
        <v>-0.14946755435526315</v>
      </c>
    </row>
    <row r="2978" spans="5:19" x14ac:dyDescent="0.25">
      <c r="E2978">
        <v>185</v>
      </c>
      <c r="F2978">
        <v>13</v>
      </c>
      <c r="G2978">
        <v>4.6368749999999999</v>
      </c>
      <c r="H2978">
        <v>219.36</v>
      </c>
      <c r="I2978">
        <v>119.252</v>
      </c>
      <c r="J2978">
        <v>0</v>
      </c>
      <c r="K2978" s="10">
        <f t="shared" si="276"/>
        <v>0.2092140350877193</v>
      </c>
      <c r="L2978" s="10">
        <f t="shared" si="277"/>
        <v>0</v>
      </c>
      <c r="M2978" s="10">
        <f t="shared" si="278"/>
        <v>0.2092140350877193</v>
      </c>
      <c r="O2978">
        <f t="shared" si="279"/>
        <v>8.5898608180921043E-2</v>
      </c>
      <c r="P2978">
        <f t="shared" si="281"/>
        <v>-26.043983747246717</v>
      </c>
      <c r="S2978">
        <f t="shared" si="280"/>
        <v>0.34359443272368417</v>
      </c>
    </row>
    <row r="2979" spans="5:19" x14ac:dyDescent="0.25">
      <c r="E2979">
        <v>185</v>
      </c>
      <c r="F2979">
        <v>14</v>
      </c>
      <c r="G2979">
        <v>4.6368749999999999</v>
      </c>
      <c r="H2979">
        <v>-147.37</v>
      </c>
      <c r="I2979">
        <v>0</v>
      </c>
      <c r="J2979">
        <v>95.111999999999995</v>
      </c>
      <c r="K2979" s="10">
        <f t="shared" si="276"/>
        <v>0</v>
      </c>
      <c r="L2979" s="10">
        <f t="shared" si="277"/>
        <v>-0.16686315789473682</v>
      </c>
      <c r="M2979" s="10">
        <f t="shared" si="278"/>
        <v>0.16686315789473682</v>
      </c>
      <c r="O2979">
        <f t="shared" si="279"/>
        <v>-6.8510284282894726E-2</v>
      </c>
      <c r="P2979">
        <f t="shared" si="281"/>
        <v>-25.975473462963823</v>
      </c>
      <c r="S2979">
        <f t="shared" si="280"/>
        <v>-0.2740411371315789</v>
      </c>
    </row>
    <row r="2980" spans="5:19" x14ac:dyDescent="0.25">
      <c r="E2980">
        <v>185</v>
      </c>
      <c r="F2980">
        <v>15</v>
      </c>
      <c r="G2980">
        <v>4.6368749999999999</v>
      </c>
      <c r="H2980">
        <v>185.2</v>
      </c>
      <c r="I2980">
        <v>0</v>
      </c>
      <c r="J2980">
        <v>85.74</v>
      </c>
      <c r="K2980" s="10">
        <f t="shared" si="276"/>
        <v>0</v>
      </c>
      <c r="L2980" s="10">
        <f t="shared" si="277"/>
        <v>-0.15042105263157893</v>
      </c>
      <c r="M2980" s="10">
        <f t="shared" si="278"/>
        <v>0.15042105263157893</v>
      </c>
      <c r="O2980">
        <f t="shared" si="279"/>
        <v>-6.1759523240131564E-2</v>
      </c>
      <c r="P2980">
        <f t="shared" si="281"/>
        <v>-25.913713939723692</v>
      </c>
      <c r="S2980">
        <f t="shared" si="280"/>
        <v>-0.24703809296052626</v>
      </c>
    </row>
    <row r="2981" spans="5:19" x14ac:dyDescent="0.25">
      <c r="E2981">
        <v>185</v>
      </c>
      <c r="F2981">
        <v>16</v>
      </c>
      <c r="G2981">
        <v>4.6368749999999999</v>
      </c>
      <c r="H2981">
        <v>-82.36</v>
      </c>
      <c r="I2981">
        <v>0</v>
      </c>
      <c r="J2981">
        <v>166.86799999999999</v>
      </c>
      <c r="K2981" s="10">
        <f t="shared" si="276"/>
        <v>0</v>
      </c>
      <c r="L2981" s="10">
        <f t="shared" si="277"/>
        <v>-0.29275087719298243</v>
      </c>
      <c r="M2981" s="10">
        <f t="shared" si="278"/>
        <v>0.29275087719298243</v>
      </c>
      <c r="O2981">
        <f t="shared" si="279"/>
        <v>-0.1201969690230263</v>
      </c>
      <c r="P2981">
        <f t="shared" si="281"/>
        <v>-25.793516970700665</v>
      </c>
      <c r="S2981">
        <f t="shared" si="280"/>
        <v>-0.48078787609210522</v>
      </c>
    </row>
  </sheetData>
  <mergeCells count="3">
    <mergeCell ref="E4:G4"/>
    <mergeCell ref="E3:F3"/>
    <mergeCell ref="B8:C15"/>
  </mergeCell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EB</vt:lpstr>
      <vt:lpstr>Grid</vt:lpstr>
      <vt:lpstr>SolarPV</vt:lpstr>
      <vt:lpstr>Battery_MV</vt:lpstr>
      <vt:lpstr>Battery_FCR</vt:lpstr>
      <vt:lpstr>Reservoir_Ex0</vt:lpstr>
      <vt:lpstr>Reservoir</vt:lpstr>
      <vt:lpstr>Check_File</vt:lpstr>
      <vt:lpstr>Check_File_Market</vt:lpstr>
      <vt:lpstr>Tabelle1</vt:lpstr>
    </vt:vector>
  </TitlesOfParts>
  <Company>UPC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dc:creator>
  <cp:lastModifiedBy>Valois Rodriguez, Manuel Fernando</cp:lastModifiedBy>
  <dcterms:created xsi:type="dcterms:W3CDTF">2023-07-28T07:03:26Z</dcterms:created>
  <dcterms:modified xsi:type="dcterms:W3CDTF">2025-01-23T16:54:52Z</dcterms:modified>
</cp:coreProperties>
</file>