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27" i="1" s="1"/>
  <c r="F19" i="1"/>
  <c r="F20" i="1"/>
  <c r="F21" i="1"/>
  <c r="F22" i="1"/>
  <c r="F23" i="1"/>
  <c r="F24" i="1"/>
  <c r="F25" i="1"/>
  <c r="F26" i="1"/>
  <c r="F17" i="1"/>
  <c r="F9" i="1" l="1"/>
  <c r="F6" i="1"/>
  <c r="F11" i="1"/>
  <c r="F12" i="1"/>
  <c r="F13" i="1"/>
  <c r="F5" i="1"/>
  <c r="F14" i="1" l="1"/>
  <c r="F29" i="1" l="1"/>
  <c r="F30" i="1" s="1"/>
</calcChain>
</file>

<file path=xl/sharedStrings.xml><?xml version="1.0" encoding="utf-8"?>
<sst xmlns="http://schemas.openxmlformats.org/spreadsheetml/2006/main" count="32" uniqueCount="26">
  <si>
    <t>№</t>
  </si>
  <si>
    <t>к-сть</t>
  </si>
  <si>
    <t>ціна</t>
  </si>
  <si>
    <t>сума</t>
  </si>
  <si>
    <t>Назва послуг</t>
  </si>
  <si>
    <t>всього</t>
  </si>
  <si>
    <t>Назва обладнання</t>
  </si>
  <si>
    <t>Звуковий пульт</t>
  </si>
  <si>
    <t>Транспортні послуги</t>
  </si>
  <si>
    <t>Світлова Led панель + штатив</t>
  </si>
  <si>
    <t>Технік Режисер трансляції</t>
  </si>
  <si>
    <t>Оператор</t>
  </si>
  <si>
    <t>Звукорежисер</t>
  </si>
  <si>
    <t>Всього</t>
  </si>
  <si>
    <t>При оплаті по безготівковому розрахунку</t>
  </si>
  <si>
    <t>к-сть змін</t>
  </si>
  <si>
    <t>Ноутбук i5</t>
  </si>
  <si>
    <t>Мікрофон ручний sehnheiser G3</t>
  </si>
  <si>
    <t>Кінокамера Canon C-100 Mk2 + Canon 24-70 2.8 L II+70-200</t>
  </si>
  <si>
    <t>Мережеве обладнання</t>
  </si>
  <si>
    <t>Відео режисер вивід коненту на екрани</t>
  </si>
  <si>
    <t>Акустична система MAG FOCUS 15A</t>
  </si>
  <si>
    <t>Трансляція Прес конференція</t>
  </si>
  <si>
    <t>Медіа сервер (I9, RTX2080ti, 32 GB RAM, SSD)</t>
  </si>
  <si>
    <t>Мікрофон Гарнітура sehnheiser G3</t>
  </si>
  <si>
    <t>Led панель 40"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</si>
</sst>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0" fontId="2" fillId="3" borderId="1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workbookViewId="0">
      <selection activeCell="B27" sqref="B27"/>
    </sheetView>
  </sheetViews>
  <sheetFormatPr defaultColWidth="11.25" defaultRowHeight="15.75" x14ac:dyDescent="0.25"/>
  <cols>
    <col min="1" max="1" width="6.25" customWidth="1"/>
    <col min="2" max="2" width="50.25" customWidth="1"/>
    <col min="5" max="5" width="15.125" customWidth="1"/>
  </cols>
  <sheetData>
    <row r="3" spans="1:6" x14ac:dyDescent="0.25">
      <c r="A3" s="6" t="s">
        <v>22</v>
      </c>
      <c r="B3" s="6"/>
      <c r="C3" s="6"/>
      <c r="D3" s="6"/>
      <c r="E3" s="6"/>
      <c r="F3" s="6"/>
    </row>
    <row r="4" spans="1:6" s="2" customFormat="1" x14ac:dyDescent="0.25">
      <c r="A4" s="1" t="s">
        <v>0</v>
      </c>
      <c r="B4" s="1" t="s">
        <v>4</v>
      </c>
      <c r="C4" s="1" t="s">
        <v>1</v>
      </c>
      <c r="D4" s="1" t="s">
        <v>15</v>
      </c>
      <c r="E4" s="1" t="s">
        <v>2</v>
      </c>
      <c r="F4" s="1" t="s">
        <v>3</v>
      </c>
    </row>
    <row r="5" spans="1:6" s="2" customFormat="1" hidden="1" x14ac:dyDescent="0.25">
      <c r="A5" s="1">
        <v>1</v>
      </c>
      <c r="B5" s="1"/>
      <c r="C5" s="1">
        <v>0</v>
      </c>
      <c r="D5" s="1">
        <v>1</v>
      </c>
      <c r="E5" s="1">
        <v>0</v>
      </c>
      <c r="F5" s="1">
        <f>C5*E5*D5</f>
        <v>0</v>
      </c>
    </row>
    <row r="6" spans="1:6" s="2" customFormat="1" x14ac:dyDescent="0.25">
      <c r="A6" s="1">
        <v>1</v>
      </c>
      <c r="B6" s="1" t="s">
        <v>10</v>
      </c>
      <c r="C6" s="1">
        <v>1</v>
      </c>
      <c r="D6" s="1">
        <v>1</v>
      </c>
      <c r="E6" s="1">
        <v>2500</v>
      </c>
      <c r="F6" s="1">
        <f t="shared" ref="F6:F13" si="0">C6*E6*D6</f>
        <v>2500</v>
      </c>
    </row>
    <row r="7" spans="1:6" s="2" customFormat="1" hidden="1" x14ac:dyDescent="0.25">
      <c r="A7" s="1"/>
      <c r="B7" s="1"/>
      <c r="C7" s="1"/>
      <c r="D7" s="1"/>
      <c r="E7" s="1"/>
      <c r="F7" s="1"/>
    </row>
    <row r="8" spans="1:6" s="2" customFormat="1" x14ac:dyDescent="0.25">
      <c r="A8" s="1">
        <v>2</v>
      </c>
      <c r="B8" s="1" t="s">
        <v>20</v>
      </c>
      <c r="C8" s="1">
        <v>1</v>
      </c>
      <c r="D8" s="1">
        <v>1</v>
      </c>
      <c r="E8" s="1">
        <v>1000</v>
      </c>
      <c r="F8" s="1">
        <v>1000</v>
      </c>
    </row>
    <row r="9" spans="1:6" s="2" customFormat="1" x14ac:dyDescent="0.25">
      <c r="A9" s="1">
        <v>3</v>
      </c>
      <c r="B9" s="1" t="s">
        <v>12</v>
      </c>
      <c r="C9" s="1">
        <v>1</v>
      </c>
      <c r="D9" s="1">
        <v>1</v>
      </c>
      <c r="E9" s="1">
        <v>2000</v>
      </c>
      <c r="F9" s="1">
        <f t="shared" si="0"/>
        <v>2000</v>
      </c>
    </row>
    <row r="10" spans="1:6" s="2" customFormat="1" hidden="1" x14ac:dyDescent="0.25">
      <c r="A10" s="1"/>
      <c r="B10" s="1"/>
      <c r="C10" s="1"/>
      <c r="D10" s="1"/>
      <c r="E10" s="1"/>
      <c r="F10" s="1"/>
    </row>
    <row r="11" spans="1:6" s="2" customFormat="1" x14ac:dyDescent="0.25">
      <c r="A11" s="1">
        <v>4</v>
      </c>
      <c r="B11" s="1" t="s">
        <v>11</v>
      </c>
      <c r="C11" s="1">
        <v>2</v>
      </c>
      <c r="D11" s="1">
        <v>1</v>
      </c>
      <c r="E11" s="1">
        <v>1500</v>
      </c>
      <c r="F11" s="1">
        <f t="shared" si="0"/>
        <v>3000</v>
      </c>
    </row>
    <row r="12" spans="1:6" s="2" customFormat="1" hidden="1" x14ac:dyDescent="0.25">
      <c r="A12" s="1">
        <v>5</v>
      </c>
      <c r="B12" s="1" t="s">
        <v>12</v>
      </c>
      <c r="C12" s="1">
        <v>0</v>
      </c>
      <c r="D12" s="1">
        <v>0</v>
      </c>
      <c r="E12" s="1">
        <v>2000</v>
      </c>
      <c r="F12" s="1">
        <f t="shared" si="0"/>
        <v>0</v>
      </c>
    </row>
    <row r="13" spans="1:6" s="2" customFormat="1" x14ac:dyDescent="0.25">
      <c r="A13" s="1">
        <v>5</v>
      </c>
      <c r="B13" s="1" t="s">
        <v>8</v>
      </c>
      <c r="C13" s="1">
        <v>2</v>
      </c>
      <c r="D13" s="1">
        <v>1</v>
      </c>
      <c r="E13" s="1">
        <v>500</v>
      </c>
      <c r="F13" s="1">
        <f t="shared" si="0"/>
        <v>1000</v>
      </c>
    </row>
    <row r="14" spans="1:6" s="2" customFormat="1" x14ac:dyDescent="0.25">
      <c r="E14" s="3" t="s">
        <v>5</v>
      </c>
      <c r="F14" s="3">
        <f>SUM(F5:F13)</f>
        <v>9500</v>
      </c>
    </row>
    <row r="15" spans="1:6" s="2" customFormat="1" x14ac:dyDescent="0.25"/>
    <row r="16" spans="1:6" s="2" customFormat="1" x14ac:dyDescent="0.25">
      <c r="A16" s="1" t="s">
        <v>0</v>
      </c>
      <c r="B16" s="1" t="s">
        <v>6</v>
      </c>
      <c r="C16" s="1" t="s">
        <v>1</v>
      </c>
      <c r="D16" s="1"/>
      <c r="E16" s="1" t="s">
        <v>2</v>
      </c>
      <c r="F16" s="1" t="s">
        <v>3</v>
      </c>
    </row>
    <row r="17" spans="1:6" s="2" customFormat="1" x14ac:dyDescent="0.25">
      <c r="A17" s="1">
        <v>1</v>
      </c>
      <c r="B17" s="4" t="s">
        <v>18</v>
      </c>
      <c r="C17" s="1">
        <v>2</v>
      </c>
      <c r="D17" s="1">
        <v>1</v>
      </c>
      <c r="E17" s="1">
        <v>2200</v>
      </c>
      <c r="F17" s="1">
        <f>C17*E17*D17</f>
        <v>4400</v>
      </c>
    </row>
    <row r="18" spans="1:6" s="2" customFormat="1" x14ac:dyDescent="0.25">
      <c r="A18" s="1">
        <v>2</v>
      </c>
      <c r="B18" s="1" t="s">
        <v>19</v>
      </c>
      <c r="C18" s="1">
        <v>1</v>
      </c>
      <c r="D18" s="1">
        <v>1</v>
      </c>
      <c r="E18" s="1">
        <v>500</v>
      </c>
      <c r="F18" s="1">
        <f t="shared" ref="F18:F26" si="1">C18*E18*D18</f>
        <v>500</v>
      </c>
    </row>
    <row r="19" spans="1:6" s="2" customFormat="1" x14ac:dyDescent="0.25">
      <c r="A19" s="1">
        <v>3</v>
      </c>
      <c r="B19" s="1" t="s">
        <v>16</v>
      </c>
      <c r="C19" s="1">
        <v>2</v>
      </c>
      <c r="D19" s="1">
        <v>1</v>
      </c>
      <c r="E19" s="1">
        <v>500</v>
      </c>
      <c r="F19" s="1">
        <f t="shared" si="1"/>
        <v>1000</v>
      </c>
    </row>
    <row r="20" spans="1:6" s="2" customFormat="1" x14ac:dyDescent="0.25">
      <c r="A20" s="1">
        <v>4</v>
      </c>
      <c r="B20" s="1" t="s">
        <v>23</v>
      </c>
      <c r="C20" s="1">
        <v>1</v>
      </c>
      <c r="D20" s="1">
        <v>1</v>
      </c>
      <c r="E20" s="1">
        <v>5000</v>
      </c>
      <c r="F20" s="1">
        <f t="shared" si="1"/>
        <v>5000</v>
      </c>
    </row>
    <row r="21" spans="1:6" s="2" customFormat="1" x14ac:dyDescent="0.25">
      <c r="A21" s="1">
        <v>5</v>
      </c>
      <c r="B21" s="1" t="s">
        <v>25</v>
      </c>
      <c r="C21" s="1">
        <v>1</v>
      </c>
      <c r="D21" s="1">
        <v>1</v>
      </c>
      <c r="E21" s="1">
        <v>800</v>
      </c>
      <c r="F21" s="1">
        <f t="shared" si="1"/>
        <v>800</v>
      </c>
    </row>
    <row r="22" spans="1:6" s="2" customFormat="1" x14ac:dyDescent="0.25">
      <c r="A22" s="1">
        <v>6</v>
      </c>
      <c r="B22" s="1" t="s">
        <v>21</v>
      </c>
      <c r="C22" s="1">
        <v>3</v>
      </c>
      <c r="D22" s="1">
        <v>1</v>
      </c>
      <c r="E22" s="1">
        <v>800</v>
      </c>
      <c r="F22" s="1">
        <f t="shared" si="1"/>
        <v>2400</v>
      </c>
    </row>
    <row r="23" spans="1:6" s="2" customFormat="1" x14ac:dyDescent="0.25">
      <c r="A23" s="1">
        <v>7</v>
      </c>
      <c r="B23" s="1" t="s">
        <v>17</v>
      </c>
      <c r="C23" s="1">
        <v>2</v>
      </c>
      <c r="D23" s="1">
        <v>1</v>
      </c>
      <c r="E23" s="1">
        <v>400</v>
      </c>
      <c r="F23" s="1">
        <f t="shared" si="1"/>
        <v>800</v>
      </c>
    </row>
    <row r="24" spans="1:6" s="2" customFormat="1" x14ac:dyDescent="0.25">
      <c r="A24" s="1">
        <v>8</v>
      </c>
      <c r="B24" s="1" t="s">
        <v>7</v>
      </c>
      <c r="C24" s="1">
        <v>1</v>
      </c>
      <c r="D24" s="1">
        <v>1</v>
      </c>
      <c r="E24" s="1">
        <v>2000</v>
      </c>
      <c r="F24" s="1">
        <f t="shared" si="1"/>
        <v>2000</v>
      </c>
    </row>
    <row r="25" spans="1:6" s="2" customFormat="1" x14ac:dyDescent="0.25">
      <c r="A25" s="1">
        <v>9</v>
      </c>
      <c r="B25" s="1" t="s">
        <v>24</v>
      </c>
      <c r="C25" s="1">
        <v>2</v>
      </c>
      <c r="D25" s="1">
        <v>1</v>
      </c>
      <c r="E25" s="1">
        <v>600</v>
      </c>
      <c r="F25" s="1">
        <f t="shared" si="1"/>
        <v>1200</v>
      </c>
    </row>
    <row r="26" spans="1:6" s="2" customFormat="1" x14ac:dyDescent="0.25">
      <c r="A26" s="1">
        <v>10</v>
      </c>
      <c r="B26" s="1" t="s">
        <v>9</v>
      </c>
      <c r="C26" s="1">
        <v>4</v>
      </c>
      <c r="D26" s="1">
        <v>1</v>
      </c>
      <c r="E26" s="1">
        <v>400</v>
      </c>
      <c r="F26" s="1">
        <f t="shared" si="1"/>
        <v>1600</v>
      </c>
    </row>
    <row r="27" spans="1:6" s="2" customFormat="1" x14ac:dyDescent="0.25">
      <c r="E27" s="3" t="s">
        <v>5</v>
      </c>
      <c r="F27" s="3">
        <f>SUM(F17:F26)</f>
        <v>19700</v>
      </c>
    </row>
    <row r="28" spans="1:6" s="2" customFormat="1" x14ac:dyDescent="0.25"/>
    <row r="29" spans="1:6" s="2" customFormat="1" x14ac:dyDescent="0.25">
      <c r="E29" s="5" t="s">
        <v>13</v>
      </c>
      <c r="F29" s="5">
        <f>F27+F14</f>
        <v>29200</v>
      </c>
    </row>
    <row r="30" spans="1:6" s="2" customFormat="1" x14ac:dyDescent="0.25">
      <c r="E30" s="1" t="s">
        <v>14</v>
      </c>
      <c r="F30" s="1">
        <f>F29*1.06</f>
        <v>30952</v>
      </c>
    </row>
    <row r="31" spans="1:6" s="2" customFormat="1" x14ac:dyDescent="0.25"/>
    <row r="32" spans="1:6" s="2" customFormat="1" x14ac:dyDescent="0.25"/>
  </sheetData>
  <mergeCells count="1">
    <mergeCell ref="A3:F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PartyToolsWorkstation</cp:lastModifiedBy>
  <dcterms:created xsi:type="dcterms:W3CDTF">2020-05-19T20:44:03Z</dcterms:created>
  <dcterms:modified xsi:type="dcterms:W3CDTF">2020-11-24T16:34:28Z</dcterms:modified>
</cp:coreProperties>
</file>