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7715" windowHeight="8265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3" i="2"/>
  <c r="B2"/>
  <c r="B1"/>
  <c r="D13" i="1"/>
  <c r="C21"/>
  <c r="C20"/>
  <c r="C19"/>
  <c r="C18"/>
  <c r="C17"/>
  <c r="C16"/>
  <c r="C15"/>
  <c r="C14"/>
  <c r="C13"/>
  <c r="C12"/>
  <c r="C11"/>
  <c r="C10"/>
  <c r="C9"/>
  <c r="C8"/>
  <c r="C7"/>
  <c r="C6"/>
  <c r="C5"/>
  <c r="C4"/>
  <c r="C1"/>
  <c r="C2"/>
  <c r="C3"/>
  <c r="B21"/>
  <c r="D21" s="1"/>
  <c r="B20"/>
  <c r="D20" s="1"/>
  <c r="B19"/>
  <c r="D19" s="1"/>
  <c r="B18"/>
  <c r="D18" s="1"/>
  <c r="B17"/>
  <c r="D17" s="1"/>
  <c r="B16"/>
  <c r="D16" s="1"/>
  <c r="B15"/>
  <c r="B14"/>
  <c r="B13"/>
  <c r="B12"/>
  <c r="D12" s="1"/>
  <c r="B11"/>
  <c r="D11" s="1"/>
  <c r="B10"/>
  <c r="B9"/>
  <c r="B8"/>
  <c r="B7"/>
  <c r="B6"/>
  <c r="B5"/>
  <c r="D5" s="1"/>
  <c r="B4"/>
  <c r="D4" s="1"/>
  <c r="B3"/>
  <c r="B2"/>
  <c r="B1"/>
  <c r="D1" s="1"/>
  <c r="A21"/>
  <c r="A4"/>
  <c r="A5" s="1"/>
  <c r="A3"/>
  <c r="A2"/>
  <c r="D7" l="1"/>
  <c r="D15"/>
  <c r="D2"/>
  <c r="D10"/>
  <c r="D6"/>
  <c r="D14"/>
  <c r="D3"/>
  <c r="D9"/>
  <c r="D8"/>
  <c r="A6"/>
  <c r="A7" l="1"/>
  <c r="A8" l="1"/>
  <c r="A9" l="1"/>
  <c r="A10" l="1"/>
  <c r="A11" l="1"/>
  <c r="A12" l="1"/>
  <c r="A13" l="1"/>
  <c r="A14" l="1"/>
  <c r="A15" l="1"/>
  <c r="A16" l="1"/>
  <c r="A17" l="1"/>
  <c r="A18" l="1"/>
  <c r="A19" l="1"/>
  <c r="A20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plotArea>
      <c:layout>
        <c:manualLayout>
          <c:layoutTarget val="inner"/>
          <c:xMode val="edge"/>
          <c:yMode val="edge"/>
          <c:x val="8.4474628171478564E-2"/>
          <c:y val="5.1400554097404488E-2"/>
          <c:w val="0.60721981627296584"/>
          <c:h val="0.8326195683872849"/>
        </c:manualLayout>
      </c:layout>
      <c:lineChart>
        <c:grouping val="standard"/>
        <c:ser>
          <c:idx val="1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Feuil1!$E$2:$E$3</c:f>
              <c:numCache>
                <c:formatCode>General</c:formatCode>
                <c:ptCount val="2"/>
                <c:pt idx="0">
                  <c:v>20.95</c:v>
                </c:pt>
                <c:pt idx="1">
                  <c:v>100</c:v>
                </c:pt>
              </c:numCache>
            </c:numRef>
          </c:cat>
          <c:val>
            <c:numRef>
              <c:f>Feuil1!$F$2:$F$3</c:f>
              <c:numCache>
                <c:formatCode>General</c:formatCode>
                <c:ptCount val="2"/>
                <c:pt idx="0">
                  <c:v>1.0500000000000001E-2</c:v>
                </c:pt>
                <c:pt idx="1">
                  <c:v>4.6699999999999998E-2</c:v>
                </c:pt>
              </c:numCache>
            </c:numRef>
          </c:val>
        </c:ser>
        <c:marker val="1"/>
        <c:axId val="95865472"/>
        <c:axId val="160928128"/>
      </c:lineChart>
      <c:catAx>
        <c:axId val="95865472"/>
        <c:scaling>
          <c:orientation val="minMax"/>
        </c:scaling>
        <c:axPos val="b"/>
        <c:numFmt formatCode="General" sourceLinked="1"/>
        <c:tickLblPos val="nextTo"/>
        <c:crossAx val="160928128"/>
        <c:crosses val="autoZero"/>
        <c:auto val="1"/>
        <c:lblAlgn val="ctr"/>
        <c:lblOffset val="100"/>
      </c:catAx>
      <c:valAx>
        <c:axId val="160928128"/>
        <c:scaling>
          <c:orientation val="minMax"/>
        </c:scaling>
        <c:axPos val="l"/>
        <c:majorGridlines/>
        <c:numFmt formatCode="General" sourceLinked="1"/>
        <c:tickLblPos val="nextTo"/>
        <c:crossAx val="9586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plotArea>
      <c:layout>
        <c:manualLayout>
          <c:layoutTarget val="inner"/>
          <c:xMode val="edge"/>
          <c:yMode val="edge"/>
          <c:x val="0.10708573928258967"/>
          <c:y val="5.1400554097404488E-2"/>
          <c:w val="0.68977952755905514"/>
          <c:h val="0.8326195683872849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Feuil1!$A$1:$A$21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Feuil1!$B$1:$B$21</c:f>
              <c:numCache>
                <c:formatCode>General</c:formatCode>
                <c:ptCount val="21"/>
                <c:pt idx="0">
                  <c:v>9.0619860847565049E-4</c:v>
                </c:pt>
                <c:pt idx="1">
                  <c:v>3.195888678051869E-3</c:v>
                </c:pt>
                <c:pt idx="2">
                  <c:v>5.4855787476280858E-3</c:v>
                </c:pt>
                <c:pt idx="3">
                  <c:v>7.7752688172043026E-3</c:v>
                </c:pt>
                <c:pt idx="4">
                  <c:v>1.0064958886780519E-2</c:v>
                </c:pt>
                <c:pt idx="5">
                  <c:v>1.2354648956356736E-2</c:v>
                </c:pt>
                <c:pt idx="6">
                  <c:v>1.4644339025932953E-2</c:v>
                </c:pt>
                <c:pt idx="7">
                  <c:v>1.693402909550917E-2</c:v>
                </c:pt>
                <c:pt idx="8">
                  <c:v>1.9223719165085393E-2</c:v>
                </c:pt>
                <c:pt idx="9">
                  <c:v>2.1513409234661603E-2</c:v>
                </c:pt>
                <c:pt idx="10">
                  <c:v>2.3803099304237827E-2</c:v>
                </c:pt>
                <c:pt idx="11">
                  <c:v>2.6092789373814044E-2</c:v>
                </c:pt>
                <c:pt idx="12">
                  <c:v>2.8382479443390261E-2</c:v>
                </c:pt>
                <c:pt idx="13">
                  <c:v>3.0672169512966477E-2</c:v>
                </c:pt>
                <c:pt idx="14">
                  <c:v>3.2961859582542691E-2</c:v>
                </c:pt>
                <c:pt idx="15">
                  <c:v>3.5251549652118921E-2</c:v>
                </c:pt>
                <c:pt idx="16">
                  <c:v>3.7541239721695138E-2</c:v>
                </c:pt>
                <c:pt idx="17">
                  <c:v>3.9830929791271341E-2</c:v>
                </c:pt>
                <c:pt idx="18">
                  <c:v>4.2120619860847558E-2</c:v>
                </c:pt>
                <c:pt idx="19">
                  <c:v>4.4410309930423789E-2</c:v>
                </c:pt>
                <c:pt idx="20">
                  <c:v>4.6700000000000005E-2</c:v>
                </c:pt>
              </c:numCache>
            </c:numRef>
          </c:val>
        </c:ser>
        <c:marker val="1"/>
        <c:axId val="42277504"/>
        <c:axId val="42299776"/>
      </c:lineChart>
      <c:catAx>
        <c:axId val="42277504"/>
        <c:scaling>
          <c:orientation val="minMax"/>
        </c:scaling>
        <c:axPos val="b"/>
        <c:numFmt formatCode="General" sourceLinked="1"/>
        <c:tickLblPos val="nextTo"/>
        <c:crossAx val="42299776"/>
        <c:crosses val="autoZero"/>
        <c:auto val="1"/>
        <c:lblAlgn val="ctr"/>
        <c:lblOffset val="100"/>
      </c:catAx>
      <c:valAx>
        <c:axId val="42299776"/>
        <c:scaling>
          <c:orientation val="minMax"/>
        </c:scaling>
        <c:axPos val="l"/>
        <c:majorGridlines/>
        <c:numFmt formatCode="General" sourceLinked="1"/>
        <c:tickLblPos val="nextTo"/>
        <c:crossAx val="4227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133350</xdr:rowOff>
    </xdr:from>
    <xdr:to>
      <xdr:col>15</xdr:col>
      <xdr:colOff>209550</xdr:colOff>
      <xdr:row>16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9</xdr:row>
      <xdr:rowOff>133350</xdr:rowOff>
    </xdr:from>
    <xdr:to>
      <xdr:col>11</xdr:col>
      <xdr:colOff>495300</xdr:colOff>
      <xdr:row>24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4" sqref="F4"/>
    </sheetView>
  </sheetViews>
  <sheetFormatPr baseColWidth="10" defaultRowHeight="15"/>
  <sheetData>
    <row r="1" spans="1:6">
      <c r="A1">
        <v>0</v>
      </c>
      <c r="B1">
        <f>A1*($F$3-$F$2)/($E$3-$E$2) + $F$2-$E$2*($F$3-$F$2)/($E$3-$E$2)</f>
        <v>9.0619860847565049E-4</v>
      </c>
      <c r="C1">
        <f>($F$2/$E$2)*A1</f>
        <v>0</v>
      </c>
      <c r="D1">
        <f>B1-C1</f>
        <v>9.0619860847565049E-4</v>
      </c>
    </row>
    <row r="2" spans="1:6">
      <c r="A2">
        <f>A1+5</f>
        <v>5</v>
      </c>
      <c r="B2">
        <f t="shared" ref="B2:B21" si="0">A2*($F$3-$F$2)/($E$3-$E$2) + $F$2-$E$2*($F$3-$F$2)/($E$3-$E$2)</f>
        <v>3.195888678051869E-3</v>
      </c>
      <c r="C2">
        <f>($F$2/$E$2)*A2</f>
        <v>2.5059665871121719E-3</v>
      </c>
      <c r="D2">
        <f t="shared" ref="D2:D21" si="1">B2-C2</f>
        <v>6.8992209093969711E-4</v>
      </c>
      <c r="E2">
        <v>20.95</v>
      </c>
      <c r="F2">
        <v>1.0500000000000001E-2</v>
      </c>
    </row>
    <row r="3" spans="1:6">
      <c r="A3">
        <f t="shared" ref="A3:A20" si="2">A2+5</f>
        <v>10</v>
      </c>
      <c r="B3">
        <f t="shared" si="0"/>
        <v>5.4855787476280858E-3</v>
      </c>
      <c r="C3">
        <f>($F$2/$E$2)*A3</f>
        <v>5.0119331742243438E-3</v>
      </c>
      <c r="D3">
        <f t="shared" si="1"/>
        <v>4.7364557340374199E-4</v>
      </c>
      <c r="E3">
        <v>100</v>
      </c>
      <c r="F3">
        <v>4.6699999999999998E-2</v>
      </c>
    </row>
    <row r="4" spans="1:6">
      <c r="A4">
        <f t="shared" si="2"/>
        <v>15</v>
      </c>
      <c r="B4">
        <f t="shared" si="0"/>
        <v>7.7752688172043026E-3</v>
      </c>
      <c r="C4">
        <f t="shared" ref="C4:C21" si="3">($F$2/$E$2)*A4</f>
        <v>7.5178997613365162E-3</v>
      </c>
      <c r="D4">
        <f t="shared" si="1"/>
        <v>2.5736905586778644E-4</v>
      </c>
    </row>
    <row r="5" spans="1:6">
      <c r="A5">
        <f t="shared" si="2"/>
        <v>20</v>
      </c>
      <c r="B5">
        <f t="shared" si="0"/>
        <v>1.0064958886780519E-2</v>
      </c>
      <c r="C5">
        <f t="shared" si="3"/>
        <v>1.0023866348448688E-2</v>
      </c>
      <c r="D5">
        <f t="shared" si="1"/>
        <v>4.1092538331831754E-5</v>
      </c>
    </row>
    <row r="6" spans="1:6">
      <c r="A6">
        <f t="shared" si="2"/>
        <v>25</v>
      </c>
      <c r="B6">
        <f t="shared" si="0"/>
        <v>1.2354648956356736E-2</v>
      </c>
      <c r="C6">
        <f t="shared" si="3"/>
        <v>1.2529832935560861E-2</v>
      </c>
      <c r="D6">
        <f t="shared" si="1"/>
        <v>-1.7518397920412467E-4</v>
      </c>
    </row>
    <row r="7" spans="1:6">
      <c r="A7">
        <f t="shared" si="2"/>
        <v>30</v>
      </c>
      <c r="B7">
        <f t="shared" si="0"/>
        <v>1.4644339025932953E-2</v>
      </c>
      <c r="C7">
        <f t="shared" si="3"/>
        <v>1.5035799522673032E-2</v>
      </c>
      <c r="D7">
        <f t="shared" si="1"/>
        <v>-3.9146049674007935E-4</v>
      </c>
    </row>
    <row r="8" spans="1:6">
      <c r="A8">
        <f t="shared" si="2"/>
        <v>35</v>
      </c>
      <c r="B8">
        <f t="shared" si="0"/>
        <v>1.693402909550917E-2</v>
      </c>
      <c r="C8">
        <f t="shared" si="3"/>
        <v>1.7541766109785206E-2</v>
      </c>
      <c r="D8">
        <f t="shared" si="1"/>
        <v>-6.0773701427603577E-4</v>
      </c>
    </row>
    <row r="9" spans="1:6">
      <c r="A9">
        <f t="shared" si="2"/>
        <v>40</v>
      </c>
      <c r="B9">
        <f t="shared" si="0"/>
        <v>1.9223719165085393E-2</v>
      </c>
      <c r="C9">
        <f t="shared" si="3"/>
        <v>2.0047732696897375E-2</v>
      </c>
      <c r="D9">
        <f t="shared" si="1"/>
        <v>-8.2401353181198178E-4</v>
      </c>
    </row>
    <row r="10" spans="1:6">
      <c r="A10">
        <f t="shared" si="2"/>
        <v>45</v>
      </c>
      <c r="B10">
        <f t="shared" si="0"/>
        <v>2.1513409234661603E-2</v>
      </c>
      <c r="C10">
        <f t="shared" si="3"/>
        <v>2.2553699284009548E-2</v>
      </c>
      <c r="D10">
        <f t="shared" si="1"/>
        <v>-1.0402900493479451E-3</v>
      </c>
    </row>
    <row r="11" spans="1:6">
      <c r="A11">
        <f t="shared" si="2"/>
        <v>50</v>
      </c>
      <c r="B11">
        <f t="shared" si="0"/>
        <v>2.3803099304237827E-2</v>
      </c>
      <c r="C11">
        <f t="shared" si="3"/>
        <v>2.5059665871121722E-2</v>
      </c>
      <c r="D11">
        <f t="shared" si="1"/>
        <v>-1.2565665668838946E-3</v>
      </c>
    </row>
    <row r="12" spans="1:6">
      <c r="A12">
        <f t="shared" si="2"/>
        <v>55</v>
      </c>
      <c r="B12">
        <f t="shared" si="0"/>
        <v>2.6092789373814044E-2</v>
      </c>
      <c r="C12">
        <f t="shared" si="3"/>
        <v>2.7565632458233891E-2</v>
      </c>
      <c r="D12">
        <f t="shared" si="1"/>
        <v>-1.4728430844198476E-3</v>
      </c>
    </row>
    <row r="13" spans="1:6">
      <c r="A13">
        <f t="shared" si="2"/>
        <v>60</v>
      </c>
      <c r="B13">
        <f t="shared" si="0"/>
        <v>2.8382479443390261E-2</v>
      </c>
      <c r="C13">
        <f t="shared" si="3"/>
        <v>3.0071599045346065E-2</v>
      </c>
      <c r="D13">
        <f t="shared" si="1"/>
        <v>-1.689119601955804E-3</v>
      </c>
    </row>
    <row r="14" spans="1:6">
      <c r="A14">
        <f t="shared" si="2"/>
        <v>65</v>
      </c>
      <c r="B14">
        <f t="shared" si="0"/>
        <v>3.0672169512966477E-2</v>
      </c>
      <c r="C14">
        <f t="shared" si="3"/>
        <v>3.2577565632458234E-2</v>
      </c>
      <c r="D14">
        <f t="shared" si="1"/>
        <v>-1.9053961194917569E-3</v>
      </c>
    </row>
    <row r="15" spans="1:6">
      <c r="A15">
        <f t="shared" si="2"/>
        <v>70</v>
      </c>
      <c r="B15">
        <f t="shared" si="0"/>
        <v>3.2961859582542691E-2</v>
      </c>
      <c r="C15">
        <f t="shared" si="3"/>
        <v>3.5083532219570411E-2</v>
      </c>
      <c r="D15">
        <f t="shared" si="1"/>
        <v>-2.1216726370277203E-3</v>
      </c>
    </row>
    <row r="16" spans="1:6">
      <c r="A16">
        <f t="shared" si="2"/>
        <v>75</v>
      </c>
      <c r="B16">
        <f t="shared" si="0"/>
        <v>3.5251549652118921E-2</v>
      </c>
      <c r="C16">
        <f t="shared" si="3"/>
        <v>3.7589498806682581E-2</v>
      </c>
      <c r="D16">
        <f t="shared" si="1"/>
        <v>-2.3379491545636594E-3</v>
      </c>
    </row>
    <row r="17" spans="1:4">
      <c r="A17">
        <f t="shared" si="2"/>
        <v>80</v>
      </c>
      <c r="B17">
        <f t="shared" si="0"/>
        <v>3.7541239721695138E-2</v>
      </c>
      <c r="C17">
        <f t="shared" si="3"/>
        <v>4.0095465393794751E-2</v>
      </c>
      <c r="D17">
        <f t="shared" si="1"/>
        <v>-2.5542256720996123E-3</v>
      </c>
    </row>
    <row r="18" spans="1:4">
      <c r="A18">
        <f t="shared" si="2"/>
        <v>85</v>
      </c>
      <c r="B18">
        <f t="shared" si="0"/>
        <v>3.9830929791271341E-2</v>
      </c>
      <c r="C18">
        <f t="shared" si="3"/>
        <v>4.2601431980906927E-2</v>
      </c>
      <c r="D18">
        <f t="shared" si="1"/>
        <v>-2.7705021896355861E-3</v>
      </c>
    </row>
    <row r="19" spans="1:4">
      <c r="A19">
        <f t="shared" si="2"/>
        <v>90</v>
      </c>
      <c r="B19">
        <f t="shared" si="0"/>
        <v>4.2120619860847558E-2</v>
      </c>
      <c r="C19">
        <f t="shared" si="3"/>
        <v>4.5107398568019097E-2</v>
      </c>
      <c r="D19">
        <f t="shared" si="1"/>
        <v>-2.986778707171539E-3</v>
      </c>
    </row>
    <row r="20" spans="1:4">
      <c r="A20">
        <f t="shared" si="2"/>
        <v>95</v>
      </c>
      <c r="B20">
        <f t="shared" si="0"/>
        <v>4.4410309930423789E-2</v>
      </c>
      <c r="C20">
        <f t="shared" si="3"/>
        <v>4.7613365155131267E-2</v>
      </c>
      <c r="D20">
        <f t="shared" si="1"/>
        <v>-3.2030552247074781E-3</v>
      </c>
    </row>
    <row r="21" spans="1:4">
      <c r="A21">
        <f>A20+5</f>
        <v>100</v>
      </c>
      <c r="B21">
        <f t="shared" si="0"/>
        <v>4.6700000000000005E-2</v>
      </c>
      <c r="C21">
        <f t="shared" si="3"/>
        <v>5.0119331742243443E-2</v>
      </c>
      <c r="D21">
        <f t="shared" si="1"/>
        <v>-3.419331742243438E-3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D3" sqref="D3"/>
    </sheetView>
  </sheetViews>
  <sheetFormatPr baseColWidth="10" defaultRowHeight="15"/>
  <sheetData>
    <row r="1" spans="1:4">
      <c r="A1">
        <v>12</v>
      </c>
      <c r="B1">
        <f>A1*$D$1</f>
        <v>180</v>
      </c>
      <c r="D1">
        <v>15</v>
      </c>
    </row>
    <row r="2" spans="1:4">
      <c r="A2">
        <v>60</v>
      </c>
      <c r="B2">
        <f>A2*$D$1</f>
        <v>900</v>
      </c>
    </row>
    <row r="3" spans="1:4">
      <c r="A3">
        <v>70</v>
      </c>
      <c r="B3">
        <f>A3*$D$1</f>
        <v>1050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Alves</dc:creator>
  <cp:lastModifiedBy>Sergio Alves</cp:lastModifiedBy>
  <dcterms:created xsi:type="dcterms:W3CDTF">2015-12-03T10:40:21Z</dcterms:created>
  <dcterms:modified xsi:type="dcterms:W3CDTF">2015-12-04T18:34:50Z</dcterms:modified>
</cp:coreProperties>
</file>