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cus\Downloads\"/>
    </mc:Choice>
  </mc:AlternateContent>
  <bookViews>
    <workbookView xWindow="0" yWindow="0" windowWidth="23040" windowHeight="10065"/>
  </bookViews>
  <sheets>
    <sheet name="Correlation" sheetId="13" r:id="rId1"/>
    <sheet name="cov" sheetId="10" state="hidden" r:id="rId2"/>
    <sheet name="Covariance2" sheetId="11" state="hidden" r:id="rId3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3" l="1"/>
  <c r="G18" i="13" l="1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<sst xmlns="http://schemas.openxmlformats.org/spreadsheetml/2006/main" count="36" uniqueCount="22">
  <si>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</si>
  <si>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</si>
  <si>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</si>
  <si>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</si>
  <si>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</si>
  <si>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</si>
  <si>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</si>
  <si>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</si>
  <si>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</si>
  <si>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</si>
  <si>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</si>
  <si>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</si>
  <si>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</si>
  <si>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</si>
  <si>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</si>
  <si>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</si>
  <si>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</si>
  <si>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</si>
  <si>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</si>
  <si>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</si>
  <si>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 xml:space="preserve">vemos el coeficiente de correlacion lo que indica la cercania que tienen ambas graficas en el sentido de la dispersion de los datos </t>
  </si>
  <si>
    <t>como vemos abajo se puede ver la similitud enntre las graficas, pero como lo indica el coeficiente hay diferencias marcadas llegando al punto del 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</si>
</sst>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848336"/>
        <c:axId val="-107859216"/>
      </c:scatterChart>
      <c:valAx>
        <c:axId val="-1078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7859216"/>
        <c:crosses val="autoZero"/>
        <c:crossBetween val="midCat"/>
      </c:valAx>
      <c:valAx>
        <c:axId val="-1078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78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855408"/>
        <c:axId val="-107854864"/>
      </c:scatterChart>
      <c:valAx>
        <c:axId val="-1078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7854864"/>
        <c:crosses val="autoZero"/>
        <c:crossBetween val="midCat"/>
      </c:valAx>
      <c:valAx>
        <c:axId val="-1078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785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858672"/>
        <c:axId val="-107853776"/>
      </c:scatterChart>
      <c:valAx>
        <c:axId val="-1078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7853776"/>
        <c:crosses val="autoZero"/>
        <c:crossBetween val="midCat"/>
      </c:valAx>
      <c:valAx>
        <c:axId val="-1078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785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O22"/>
  <sheetViews>
    <sheetView tabSelected="1" zoomScaleNormal="100" workbookViewId="0">
      <selection activeCell="J10" sqref="J10"/>
    </sheetView>
  </sheetViews>
  <sheetFormatPr baseColWidth="10" defaultColWidth="9.1328125" defaultRowHeight="11.65" x14ac:dyDescent="0.35"/>
  <cols>
    <col min="1" max="1" width="2" style="1" customWidth="1"/>
    <col min="2" max="2" width="5.46484375" style="1" customWidth="1"/>
    <col min="3" max="3" width="7.53125" style="1" customWidth="1"/>
    <col min="4" max="4" width="11.1328125" style="1" customWidth="1"/>
    <col min="5" max="5" width="9.1328125" style="1"/>
    <col min="6" max="6" width="18.796875" style="1" customWidth="1"/>
    <col min="7" max="7" width="11.46484375" style="1" bestFit="1" customWidth="1"/>
    <col min="8" max="11" width="9.1328125" style="1"/>
    <col min="12" max="12" width="4.86328125" style="1" customWidth="1"/>
    <col min="13" max="13" width="9.1328125" style="1"/>
    <col min="14" max="14" width="4.19921875" style="1" customWidth="1"/>
    <col min="15" max="15" width="3.86328125" style="1" bestFit="1" customWidth="1"/>
    <col min="16" max="16384" width="9.1328125" style="1"/>
  </cols>
  <sheetData>
    <row r="1" spans="2:15" ht="15" x14ac:dyDescent="0.4">
      <c r="B1" s="2" t="s">
        <v>15</v>
      </c>
      <c r="F1" s="13"/>
      <c r="G1" s="13"/>
      <c r="H1" s="13"/>
    </row>
    <row r="2" spans="2:15" x14ac:dyDescent="0.35">
      <c r="B2" s="5" t="s">
        <v>14</v>
      </c>
      <c r="F2" s="13"/>
      <c r="G2" s="13"/>
      <c r="H2" s="13"/>
    </row>
    <row r="3" spans="2:15" x14ac:dyDescent="0.35">
      <c r="B3" s="5"/>
      <c r="F3" s="13"/>
      <c r="G3" s="13"/>
      <c r="H3" s="13"/>
    </row>
    <row r="4" spans="2:15" x14ac:dyDescent="0.35">
      <c r="B4" s="5" t="s">
        <v>9</v>
      </c>
      <c r="D4" s="1" t="s">
        <v>16</v>
      </c>
      <c r="F4" s="13"/>
      <c r="G4" s="13"/>
      <c r="H4" s="13"/>
    </row>
    <row r="5" spans="2:15" x14ac:dyDescent="0.35">
      <c r="B5" s="5" t="s">
        <v>10</v>
      </c>
      <c r="D5" s="1" t="s">
        <v>17</v>
      </c>
      <c r="F5" s="13"/>
      <c r="G5" s="13"/>
      <c r="H5" s="13"/>
    </row>
    <row r="6" spans="2:15" x14ac:dyDescent="0.35">
      <c r="B6" s="5" t="s">
        <v>11</v>
      </c>
      <c r="D6" s="1" t="s">
        <v>19</v>
      </c>
      <c r="F6" s="13"/>
      <c r="G6" s="13"/>
      <c r="H6" s="13"/>
    </row>
    <row r="7" spans="2:15" x14ac:dyDescent="0.35">
      <c r="B7" s="5"/>
      <c r="F7" s="13"/>
      <c r="G7" s="13"/>
      <c r="H7" s="13"/>
    </row>
    <row r="8" spans="2:15" x14ac:dyDescent="0.35">
      <c r="B8" s="5"/>
      <c r="F8" s="13"/>
      <c r="G8" s="13"/>
      <c r="H8" s="13"/>
    </row>
    <row r="9" spans="2:15" x14ac:dyDescent="0.35">
      <c r="B9" s="5"/>
      <c r="F9" s="13"/>
      <c r="G9" s="13"/>
      <c r="H9" s="13"/>
    </row>
    <row r="10" spans="2:15" ht="15.4" thickBot="1" x14ac:dyDescent="0.45">
      <c r="C10" s="3" t="s">
        <v>13</v>
      </c>
      <c r="D10" s="3" t="s">
        <v>12</v>
      </c>
      <c r="G10" s="18" t="s">
        <v>3</v>
      </c>
      <c r="H10" s="13"/>
      <c r="J10" s="5"/>
      <c r="O10" s="25"/>
    </row>
    <row r="11" spans="2:15" x14ac:dyDescent="0.35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5" x14ac:dyDescent="0.35">
      <c r="C12" s="19">
        <v>383</v>
      </c>
      <c r="D12" s="19">
        <v>349</v>
      </c>
      <c r="G12" s="22">
        <f>(C12-$C$17)*(D12-$D$17)</f>
        <v>19004.159999999993</v>
      </c>
      <c r="H12" s="13"/>
      <c r="J12" s="5"/>
    </row>
    <row r="13" spans="2:15" x14ac:dyDescent="0.35">
      <c r="C13" s="19">
        <v>611</v>
      </c>
      <c r="D13" s="19">
        <v>503</v>
      </c>
      <c r="G13" s="22">
        <f>(C13-$C$17)*(D13-$D$17)</f>
        <v>1179.3600000000024</v>
      </c>
      <c r="H13" s="13"/>
    </row>
    <row r="14" spans="2:15" x14ac:dyDescent="0.35">
      <c r="C14" s="19">
        <v>713</v>
      </c>
      <c r="D14" s="19">
        <v>719</v>
      </c>
      <c r="G14" s="22">
        <f>(C14-$C$17)*(D14-$D$17)</f>
        <v>44714.160000000011</v>
      </c>
      <c r="H14" s="13"/>
    </row>
    <row r="15" spans="2:15" x14ac:dyDescent="0.35">
      <c r="C15" s="20">
        <v>536</v>
      </c>
      <c r="D15" s="20">
        <v>503</v>
      </c>
      <c r="G15" s="22">
        <f>(C15-$C$17)*(D15-$D$17)</f>
        <v>234.3600000000007</v>
      </c>
      <c r="H15" s="13"/>
    </row>
    <row r="16" spans="2:15" x14ac:dyDescent="0.35">
      <c r="H16" s="13"/>
    </row>
    <row r="17" spans="2:9" x14ac:dyDescent="0.35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</row>
    <row r="18" spans="2:9" x14ac:dyDescent="0.35">
      <c r="B18" s="5"/>
      <c r="C18" s="8"/>
      <c r="D18" s="8"/>
      <c r="F18" s="5" t="s">
        <v>5</v>
      </c>
      <c r="G18" s="14">
        <f>COUNT(C11:C15)</f>
        <v>5</v>
      </c>
      <c r="H18" s="13"/>
    </row>
    <row r="19" spans="2:9" x14ac:dyDescent="0.35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9" x14ac:dyDescent="0.35">
      <c r="F20" s="5" t="s">
        <v>18</v>
      </c>
      <c r="G20" s="24">
        <f>CORREL(C11:C15,D11:D15)</f>
        <v>0.93812571333175809</v>
      </c>
      <c r="H20" s="13"/>
      <c r="I20" s="1" t="s">
        <v>20</v>
      </c>
    </row>
    <row r="21" spans="2:9" x14ac:dyDescent="0.35">
      <c r="F21" s="15"/>
      <c r="G21" s="16"/>
      <c r="H21" s="13"/>
      <c r="I21" s="1" t="s">
        <v>21</v>
      </c>
    </row>
    <row r="22" spans="2:9" x14ac:dyDescent="0.35">
      <c r="F22" s="13"/>
      <c r="G22" s="13"/>
      <c r="H22" s="13"/>
    </row>
  </sheetData>
  <sortState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16"/>
  <sheetViews>
    <sheetView zoomScaleNormal="100" workbookViewId="0">
      <selection activeCell="G6" sqref="G6"/>
    </sheetView>
  </sheetViews>
  <sheetFormatPr baseColWidth="10" defaultColWidth="9.1328125" defaultRowHeight="11.65" x14ac:dyDescent="0.35"/>
  <cols>
    <col min="1" max="1" width="2" style="1" customWidth="1"/>
    <col min="2" max="2" width="5.46484375" style="1" customWidth="1"/>
    <col min="3" max="3" width="7.53125" style="1" customWidth="1"/>
    <col min="4" max="4" width="9.53125" style="1" customWidth="1"/>
    <col min="5" max="5" width="9.1328125" style="1"/>
    <col min="6" max="6" width="18.796875" style="1" customWidth="1"/>
    <col min="7" max="7" width="14" style="1" customWidth="1"/>
    <col min="8" max="16384" width="9.1328125" style="1"/>
  </cols>
  <sheetData>
    <row r="1" spans="2:7" ht="15" x14ac:dyDescent="0.4">
      <c r="B1" s="2" t="s">
        <v>1</v>
      </c>
    </row>
    <row r="2" spans="2:7" x14ac:dyDescent="0.35">
      <c r="B2" s="5" t="s">
        <v>0</v>
      </c>
    </row>
    <row r="5" spans="2:7" ht="12" thickBot="1" x14ac:dyDescent="0.4">
      <c r="C5" s="3" t="s">
        <v>7</v>
      </c>
      <c r="D5" s="3" t="s">
        <v>8</v>
      </c>
      <c r="G5" s="3" t="s">
        <v>3</v>
      </c>
    </row>
    <row r="6" spans="2:7" x14ac:dyDescent="0.35">
      <c r="C6" s="4">
        <v>650</v>
      </c>
      <c r="D6" s="4">
        <v>772000</v>
      </c>
      <c r="G6" s="11">
        <f>(C6-$C$11)*(D6-$D$11)</f>
        <v>34776000</v>
      </c>
    </row>
    <row r="7" spans="2:7" x14ac:dyDescent="0.35">
      <c r="C7" s="4">
        <v>785</v>
      </c>
      <c r="D7" s="4">
        <v>998000</v>
      </c>
      <c r="G7" s="11">
        <f>(C7-$C$11)*(D7-$D$11)</f>
        <v>-5265000</v>
      </c>
    </row>
    <row r="8" spans="2:7" x14ac:dyDescent="0.35">
      <c r="C8" s="4">
        <v>1200</v>
      </c>
      <c r="D8" s="4">
        <v>1200000</v>
      </c>
      <c r="G8" s="11">
        <f>(C8-$C$11)*(D8-$D$11)</f>
        <v>89178000</v>
      </c>
    </row>
    <row r="9" spans="2:7" x14ac:dyDescent="0.35">
      <c r="C9" s="4">
        <v>720</v>
      </c>
      <c r="D9" s="4">
        <v>800000</v>
      </c>
      <c r="G9" s="11">
        <f>(C9-$C$11)*(D9-$D$11)</f>
        <v>19418000</v>
      </c>
    </row>
    <row r="10" spans="2:7" x14ac:dyDescent="0.35">
      <c r="C10" s="7">
        <v>975</v>
      </c>
      <c r="D10" s="7">
        <v>895000</v>
      </c>
      <c r="G10" s="12">
        <f>(C10-$C$11)*(D10-$D$11)</f>
        <v>-4142000</v>
      </c>
    </row>
    <row r="11" spans="2:7" x14ac:dyDescent="0.3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35">
      <c r="B12" s="5"/>
      <c r="C12" s="17"/>
      <c r="D12" s="4"/>
      <c r="F12" s="5" t="s">
        <v>5</v>
      </c>
      <c r="G12" s="11">
        <v>5</v>
      </c>
    </row>
    <row r="13" spans="2:7" x14ac:dyDescent="0.35">
      <c r="B13" s="5"/>
      <c r="C13" s="8"/>
      <c r="D13" s="8"/>
      <c r="F13" s="5" t="s">
        <v>6</v>
      </c>
      <c r="G13" s="11">
        <f>G11/4</f>
        <v>33491250</v>
      </c>
    </row>
    <row r="14" spans="2:7" x14ac:dyDescent="0.35">
      <c r="B14" s="5"/>
      <c r="C14" s="4"/>
      <c r="D14" s="4"/>
      <c r="F14" s="5"/>
      <c r="G14" s="9"/>
    </row>
    <row r="16" spans="2:7" x14ac:dyDescent="0.3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16"/>
  <sheetViews>
    <sheetView zoomScale="130" zoomScaleNormal="130" workbookViewId="0"/>
  </sheetViews>
  <sheetFormatPr baseColWidth="10" defaultColWidth="9.1328125" defaultRowHeight="11.65" x14ac:dyDescent="0.35"/>
  <cols>
    <col min="1" max="1" width="2" style="1" customWidth="1"/>
    <col min="2" max="2" width="5.46484375" style="1" customWidth="1"/>
    <col min="3" max="3" width="7.53125" style="1" customWidth="1"/>
    <col min="4" max="4" width="9.53125" style="1" customWidth="1"/>
    <col min="5" max="5" width="9.1328125" style="1"/>
    <col min="6" max="6" width="18.796875" style="1" customWidth="1"/>
    <col min="7" max="7" width="14" style="1" customWidth="1"/>
    <col min="8" max="16384" width="9.1328125" style="1"/>
  </cols>
  <sheetData>
    <row r="1" spans="2:7" ht="15" x14ac:dyDescent="0.4">
      <c r="B1" s="2" t="s">
        <v>1</v>
      </c>
    </row>
    <row r="2" spans="2:7" x14ac:dyDescent="0.35">
      <c r="B2" s="5" t="s">
        <v>0</v>
      </c>
    </row>
    <row r="5" spans="2:7" ht="12" thickBot="1" x14ac:dyDescent="0.4">
      <c r="C5" s="3" t="s">
        <v>7</v>
      </c>
      <c r="D5" s="3" t="s">
        <v>8</v>
      </c>
      <c r="G5" s="3" t="s">
        <v>3</v>
      </c>
    </row>
    <row r="6" spans="2:7" x14ac:dyDescent="0.35">
      <c r="C6" s="1">
        <v>650</v>
      </c>
      <c r="D6" s="4">
        <v>772000</v>
      </c>
      <c r="G6" s="11">
        <f>(C6-$C$11)*(D6-$D$11)</f>
        <v>34776000</v>
      </c>
    </row>
    <row r="7" spans="2:7" x14ac:dyDescent="0.35">
      <c r="C7" s="1">
        <v>785</v>
      </c>
      <c r="D7" s="4">
        <v>998000</v>
      </c>
      <c r="G7" s="11">
        <f>(C7-$C$11)*(D7-$D$11)</f>
        <v>-5265000</v>
      </c>
    </row>
    <row r="8" spans="2:7" x14ac:dyDescent="0.35">
      <c r="C8" s="1">
        <v>1200</v>
      </c>
      <c r="D8" s="4">
        <v>1200000</v>
      </c>
      <c r="G8" s="11">
        <f>(C8-$C$11)*(D8-$D$11)</f>
        <v>89178000</v>
      </c>
    </row>
    <row r="9" spans="2:7" x14ac:dyDescent="0.35">
      <c r="C9" s="1">
        <v>720</v>
      </c>
      <c r="D9" s="4">
        <v>800000</v>
      </c>
      <c r="G9" s="11">
        <f>(C9-$C$11)*(D9-$D$11)</f>
        <v>19418000</v>
      </c>
    </row>
    <row r="10" spans="2:7" x14ac:dyDescent="0.35">
      <c r="C10" s="6">
        <v>975</v>
      </c>
      <c r="D10" s="7">
        <v>895000</v>
      </c>
      <c r="G10" s="12">
        <f>(C10-$C$11)*(D10-$D$11)</f>
        <v>-4142000</v>
      </c>
    </row>
    <row r="11" spans="2:7" x14ac:dyDescent="0.3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35">
      <c r="B12" s="5"/>
      <c r="C12" s="17"/>
      <c r="D12" s="4"/>
      <c r="F12" s="5" t="s">
        <v>5</v>
      </c>
      <c r="G12" s="11">
        <v>5</v>
      </c>
    </row>
    <row r="13" spans="2:7" x14ac:dyDescent="0.35">
      <c r="B13" s="5"/>
      <c r="C13" s="8"/>
      <c r="D13" s="8"/>
      <c r="F13" s="5" t="s">
        <v>6</v>
      </c>
      <c r="G13" s="11">
        <f>G11/4</f>
        <v>33491250</v>
      </c>
    </row>
    <row r="14" spans="2:7" x14ac:dyDescent="0.35">
      <c r="B14" s="5"/>
      <c r="C14" s="4"/>
      <c r="D14" s="4"/>
      <c r="F14" s="5"/>
      <c r="G14" s="9"/>
    </row>
    <row r="16" spans="2:7" x14ac:dyDescent="0.3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sergio ducuara lopez</cp:lastModifiedBy>
  <dcterms:created xsi:type="dcterms:W3CDTF">2017-03-21T13:09:44Z</dcterms:created>
  <dcterms:modified xsi:type="dcterms:W3CDTF">2023-02-24T00:24:08Z</dcterms:modified>
</cp:coreProperties>
</file>