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ucus\Downloads\"/>
    </mc:Choice>
  </mc:AlternateContent>
  <bookViews>
    <workbookView xWindow="0" yWindow="0" windowWidth="16185" windowHeight="6495"/>
  </bookViews>
  <sheets>
    <sheet name="Std and cv" sheetId="9" r:id="rId1"/>
  </sheet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9" l="1"/>
  <c r="I26" i="9"/>
  <c r="I24" i="9"/>
  <c r="I23" i="9"/>
  <c r="I19" i="9"/>
  <c r="I18" i="9"/>
  <c r="I14" i="9" l="1"/>
  <c r="I13" i="9" l="1"/>
</calcChain>
</file>

<file path=xl/sharedStrings.xml><?xml version="1.0" encoding="utf-8"?>
<sst xmlns="http://schemas.openxmlformats.org/spreadsheetml/2006/main" count="24" uniqueCount="24">
  <si>
    <t>Background</t>
  </si>
  <si>
    <t>Task 1</t>
  </si>
  <si>
    <t>Task 2</t>
  </si>
  <si>
    <t>Task 3</t>
  </si>
  <si>
    <t>Standard deviation and coefficient of variation</t>
  </si>
  <si>
    <t>Average income in the United States and Denmark</t>
  </si>
  <si>
    <t>Annual income USA</t>
  </si>
  <si>
    <t>Annual income Denmark</t>
  </si>
  <si>
    <t>Decide whether you have to use sample or population formula for the standard deviation and the coefficient of variation</t>
  </si>
  <si>
    <t>Calculate the standard deviation of income in the USA and in Denmark</t>
  </si>
  <si>
    <t>Calculate the coefficient of variation of income in the USA and in Denmark</t>
  </si>
  <si>
    <t>Task 4</t>
  </si>
  <si>
    <t>Try to interpret the numbers you got</t>
  </si>
  <si>
    <t>Variance US</t>
  </si>
  <si>
    <t>Hint: You may start by calculating the mean and the variance</t>
  </si>
  <si>
    <t>Mean US</t>
  </si>
  <si>
    <t>You have the annual personal income of 11 people from the USA and 11 from Denmark. You have the mean income for USA from previous exercises</t>
  </si>
  <si>
    <t>Mean Denmark</t>
  </si>
  <si>
    <t>Variance Denmark</t>
  </si>
  <si>
    <t>estándar deviation US</t>
  </si>
  <si>
    <t>estándar deviation Denmark</t>
  </si>
  <si>
    <t>coefficient of variation US</t>
  </si>
  <si>
    <t>coefficient of variation Denmark</t>
  </si>
  <si>
    <t>Analysis: here we can see the amount of income annually for both countries, here we see how extensive or large values ​​affect the income, which gives a large value the same as in Denmark, now we see that the standard deviation of the United States is greater than that of Denmark due to the large extension of data mentioned above, also affecting the coefficients of variation. In conclusion, the data with great dispersion of the data received in the United States affects our calculations by increasing their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</si>
</sst>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_(&quot;$&quot;\²\ * #,##0.00_);_(&quot;$&quot;* \(#,##0.00\);_(&quot;$&quot;* &quot;-&quot;??_);_(@_)"/>
    <numFmt numFmtId="166" formatCode="_([$€-2]\ * #,##0.00_);_([$€-2]\ * \(#,##0.00\);_([$€-2]\ * &quot;-&quot;??_);_(@_)"/>
    <numFmt numFmtId="167" formatCode="_(\€\²\ * #,##0.00_);_(&quot;$&quot;* \(#,##0.00\);_(&quot;$&quot;* &quot;-&quot;??_);_(@_)"/>
    <numFmt numFmtId="171" formatCode="&quot;$&quot;\ #,##0.00"/>
  </numFmts>
  <fonts count="5"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Border="1" applyAlignment="1">
      <alignment horizontal="right"/>
    </xf>
    <xf numFmtId="164" fontId="2" fillId="2" borderId="0" xfId="1" applyFont="1" applyFill="1" applyBorder="1"/>
    <xf numFmtId="0" fontId="2" fillId="2" borderId="0" xfId="0" applyFont="1" applyFill="1" applyBorder="1"/>
    <xf numFmtId="164" fontId="4" fillId="2" borderId="0" xfId="1" applyFont="1" applyFill="1" applyBorder="1"/>
    <xf numFmtId="165" fontId="2" fillId="2" borderId="0" xfId="1" applyNumberFormat="1" applyFont="1" applyFill="1"/>
    <xf numFmtId="164" fontId="2" fillId="2" borderId="0" xfId="0" applyNumberFormat="1" applyFont="1" applyFill="1"/>
    <xf numFmtId="2" fontId="2" fillId="2" borderId="0" xfId="0" applyNumberFormat="1" applyFont="1" applyFill="1"/>
    <xf numFmtId="166" fontId="2" fillId="2" borderId="0" xfId="0" applyNumberFormat="1" applyFont="1" applyFill="1"/>
    <xf numFmtId="167" fontId="2" fillId="2" borderId="0" xfId="1" applyNumberFormat="1" applyFont="1" applyFill="1"/>
    <xf numFmtId="171" fontId="2" fillId="2" borderId="0" xfId="0" applyNumberFormat="1" applyFont="1" applyFill="1"/>
    <xf numFmtId="171" fontId="2" fillId="2" borderId="2" xfId="0" applyNumberFormat="1" applyFont="1" applyFill="1" applyBorder="1"/>
    <xf numFmtId="0" fontId="2" fillId="2" borderId="0" xfId="0" applyFont="1" applyFill="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7"/>
  <sheetViews>
    <sheetView tabSelected="1" zoomScaleNormal="100" workbookViewId="0">
      <selection activeCell="C29" sqref="C29"/>
    </sheetView>
  </sheetViews>
  <sheetFormatPr baseColWidth="10" defaultColWidth="8.86328125" defaultRowHeight="11.65" x14ac:dyDescent="0.35"/>
  <cols>
    <col min="1" max="1" width="2" style="1" customWidth="1"/>
    <col min="2" max="2" width="16.796875" style="1" customWidth="1"/>
    <col min="3" max="3" width="14" style="1" bestFit="1" customWidth="1"/>
    <col min="4" max="4" width="7.53125" style="1" bestFit="1" customWidth="1"/>
    <col min="5" max="5" width="20.796875" style="1" customWidth="1"/>
    <col min="6" max="6" width="10.796875" style="1" bestFit="1" customWidth="1"/>
    <col min="7" max="7" width="12.6640625" style="1" customWidth="1"/>
    <col min="8" max="8" width="25.19921875" style="1" bestFit="1" customWidth="1"/>
    <col min="9" max="9" width="18.19921875" style="1" bestFit="1" customWidth="1"/>
    <col min="10" max="10" width="5.33203125" style="1" customWidth="1"/>
    <col min="11" max="11" width="23.46484375" style="1" bestFit="1" customWidth="1"/>
    <col min="12" max="12" width="14.1328125" style="1" bestFit="1" customWidth="1"/>
    <col min="13" max="16384" width="8.86328125" style="1"/>
  </cols>
  <sheetData>
    <row r="1" spans="2:12" ht="15" x14ac:dyDescent="0.4">
      <c r="B1" s="2" t="s">
        <v>4</v>
      </c>
    </row>
    <row r="2" spans="2:12" x14ac:dyDescent="0.35">
      <c r="B2" s="4" t="s">
        <v>5</v>
      </c>
    </row>
    <row r="3" spans="2:12" x14ac:dyDescent="0.35">
      <c r="B3" s="4"/>
    </row>
    <row r="4" spans="2:12" x14ac:dyDescent="0.35">
      <c r="B4" s="4" t="s">
        <v>0</v>
      </c>
      <c r="C4" s="1" t="s">
        <v>16</v>
      </c>
    </row>
    <row r="5" spans="2:12" x14ac:dyDescent="0.35">
      <c r="B5" s="4" t="s">
        <v>1</v>
      </c>
      <c r="C5" s="1" t="s">
        <v>8</v>
      </c>
    </row>
    <row r="6" spans="2:12" x14ac:dyDescent="0.35">
      <c r="B6" s="4" t="s">
        <v>2</v>
      </c>
      <c r="C6" s="1" t="s">
        <v>9</v>
      </c>
    </row>
    <row r="7" spans="2:12" x14ac:dyDescent="0.35">
      <c r="B7" s="4"/>
      <c r="D7" s="1" t="s">
        <v>14</v>
      </c>
    </row>
    <row r="8" spans="2:12" x14ac:dyDescent="0.35">
      <c r="B8" s="4" t="s">
        <v>3</v>
      </c>
      <c r="C8" s="1" t="s">
        <v>10</v>
      </c>
    </row>
    <row r="9" spans="2:12" x14ac:dyDescent="0.35">
      <c r="B9" s="4" t="s">
        <v>11</v>
      </c>
      <c r="C9" s="1" t="s">
        <v>12</v>
      </c>
    </row>
    <row r="10" spans="2:12" x14ac:dyDescent="0.35">
      <c r="B10" s="4"/>
    </row>
    <row r="11" spans="2:12" x14ac:dyDescent="0.35">
      <c r="B11" s="4"/>
    </row>
    <row r="13" spans="2:12" ht="12" thickBot="1" x14ac:dyDescent="0.4">
      <c r="B13" s="3" t="s">
        <v>6</v>
      </c>
      <c r="E13" s="3" t="s">
        <v>7</v>
      </c>
      <c r="G13" s="7"/>
      <c r="H13" s="4" t="s">
        <v>15</v>
      </c>
      <c r="I13" s="5">
        <f>AVERAGE(B14:B24)</f>
        <v>189848.18181818182</v>
      </c>
    </row>
    <row r="14" spans="2:12" x14ac:dyDescent="0.35">
      <c r="B14" s="5">
        <v>62000</v>
      </c>
      <c r="E14" s="16">
        <v>462852.36502627813</v>
      </c>
      <c r="F14" s="12"/>
      <c r="H14" s="4" t="s">
        <v>13</v>
      </c>
      <c r="I14" s="11">
        <f>_xlfn.VAR.S(B14:B24)</f>
        <v>133433409536.36362</v>
      </c>
    </row>
    <row r="15" spans="2:12" x14ac:dyDescent="0.35">
      <c r="B15" s="5">
        <v>64000</v>
      </c>
      <c r="E15" s="16">
        <v>470317.72575250838</v>
      </c>
      <c r="F15" s="12"/>
      <c r="H15" s="8"/>
    </row>
    <row r="16" spans="2:12" x14ac:dyDescent="0.35">
      <c r="B16" s="5">
        <v>49000</v>
      </c>
      <c r="E16" s="16">
        <v>567367.41519350221</v>
      </c>
      <c r="F16" s="12"/>
      <c r="G16" s="7"/>
      <c r="K16" s="4"/>
      <c r="L16" s="14"/>
    </row>
    <row r="17" spans="2:12" x14ac:dyDescent="0.35">
      <c r="B17" s="5">
        <v>324000</v>
      </c>
      <c r="E17" s="16">
        <v>589763.49737219303</v>
      </c>
      <c r="F17" s="12"/>
      <c r="K17" s="4"/>
      <c r="L17" s="15"/>
    </row>
    <row r="18" spans="2:12" x14ac:dyDescent="0.35">
      <c r="B18" s="5">
        <v>1264000</v>
      </c>
      <c r="E18" s="16">
        <v>500179.16865742957</v>
      </c>
      <c r="F18" s="12"/>
      <c r="H18" s="4" t="s">
        <v>17</v>
      </c>
      <c r="I18" s="5">
        <f>AVERAGE(E14:E24)</f>
        <v>504929.85275593976</v>
      </c>
      <c r="K18" s="4"/>
      <c r="L18" s="14"/>
    </row>
    <row r="19" spans="2:12" x14ac:dyDescent="0.35">
      <c r="B19" s="5">
        <v>54330</v>
      </c>
      <c r="D19" s="10"/>
      <c r="E19" s="16">
        <v>492713.80793119926</v>
      </c>
      <c r="F19" s="12"/>
      <c r="H19" s="4" t="s">
        <v>18</v>
      </c>
      <c r="I19" s="11">
        <f>_xlfn.VAR.S(E14:E24)</f>
        <v>2098548471.0972359</v>
      </c>
    </row>
    <row r="20" spans="2:12" x14ac:dyDescent="0.35">
      <c r="B20" s="5">
        <v>64000</v>
      </c>
      <c r="D20" s="8"/>
      <c r="E20" s="16">
        <v>515109.89010989014</v>
      </c>
      <c r="F20" s="12"/>
      <c r="G20" s="7"/>
      <c r="H20" s="4"/>
      <c r="I20" s="13"/>
      <c r="K20" s="4"/>
      <c r="L20" s="13"/>
    </row>
    <row r="21" spans="2:12" x14ac:dyDescent="0.35">
      <c r="B21" s="5">
        <v>51000</v>
      </c>
      <c r="D21" s="8"/>
      <c r="E21" s="16">
        <v>507644.52938365989</v>
      </c>
      <c r="F21" s="12"/>
    </row>
    <row r="22" spans="2:12" x14ac:dyDescent="0.35">
      <c r="B22" s="5">
        <v>55000</v>
      </c>
      <c r="D22" s="8"/>
      <c r="E22" s="16">
        <v>425525.56139512663</v>
      </c>
      <c r="F22" s="12"/>
      <c r="G22" s="7"/>
    </row>
    <row r="23" spans="2:12" x14ac:dyDescent="0.35">
      <c r="B23" s="5">
        <v>48000</v>
      </c>
      <c r="D23" s="8"/>
      <c r="E23" s="16">
        <v>522575.25083612045</v>
      </c>
      <c r="F23" s="12"/>
      <c r="H23" s="1" t="s">
        <v>19</v>
      </c>
      <c r="I23" s="16">
        <f>_xlfn.STDEV.P(B14:B24)</f>
        <v>348285.94513490261</v>
      </c>
    </row>
    <row r="24" spans="2:12" ht="12" thickBot="1" x14ac:dyDescent="0.4">
      <c r="B24" s="6">
        <v>53000</v>
      </c>
      <c r="D24" s="8"/>
      <c r="E24" s="17">
        <v>500179.16865742957</v>
      </c>
      <c r="F24" s="12"/>
      <c r="H24" s="1" t="s">
        <v>20</v>
      </c>
      <c r="I24" s="16">
        <f>_xlfn.STDEV.P(E14:E24)</f>
        <v>43678.041821504812</v>
      </c>
    </row>
    <row r="25" spans="2:12" x14ac:dyDescent="0.35">
      <c r="B25" s="9"/>
    </row>
    <row r="26" spans="2:12" x14ac:dyDescent="0.35">
      <c r="H26" s="4" t="s">
        <v>21</v>
      </c>
      <c r="I26" s="12">
        <f>(_xlfn.STDEV.P(B14:B24)/AVERAGE(B14:B24))*100</f>
        <v>183.45498060574374</v>
      </c>
      <c r="K26" s="4"/>
      <c r="L26" s="14"/>
    </row>
    <row r="27" spans="2:12" x14ac:dyDescent="0.35">
      <c r="H27" s="4" t="s">
        <v>22</v>
      </c>
      <c r="I27" s="12">
        <f>(_xlfn.STDEV.P(E14:E24)/AVERAGE(E14:E24))*100</f>
        <v>8.65031876865811</v>
      </c>
    </row>
    <row r="31" spans="2:12" x14ac:dyDescent="0.35">
      <c r="B31" s="18" t="s">
        <v>23</v>
      </c>
      <c r="C31" s="18"/>
      <c r="D31" s="18"/>
      <c r="E31" s="18"/>
      <c r="F31" s="18"/>
      <c r="G31" s="18"/>
      <c r="H31" s="18"/>
      <c r="I31" s="18"/>
      <c r="J31" s="18"/>
      <c r="K31" s="18"/>
      <c r="L31" s="18"/>
    </row>
    <row r="32" spans="2:12" x14ac:dyDescent="0.35">
      <c r="B32" s="18"/>
      <c r="C32" s="18"/>
      <c r="D32" s="18"/>
      <c r="E32" s="18"/>
      <c r="F32" s="18"/>
      <c r="G32" s="18"/>
      <c r="H32" s="18"/>
      <c r="I32" s="18"/>
      <c r="J32" s="18"/>
      <c r="K32" s="18"/>
      <c r="L32" s="18"/>
    </row>
    <row r="33" spans="2:12" x14ac:dyDescent="0.35">
      <c r="B33" s="18"/>
      <c r="C33" s="18"/>
      <c r="D33" s="18"/>
      <c r="E33" s="18"/>
      <c r="F33" s="18"/>
      <c r="G33" s="18"/>
      <c r="H33" s="18"/>
      <c r="I33" s="18"/>
      <c r="J33" s="18"/>
      <c r="K33" s="18"/>
      <c r="L33" s="18"/>
    </row>
    <row r="34" spans="2:12" ht="13.5" customHeight="1" x14ac:dyDescent="0.35">
      <c r="B34" s="18"/>
      <c r="C34" s="18"/>
      <c r="D34" s="18"/>
      <c r="E34" s="18"/>
      <c r="F34" s="18"/>
      <c r="G34" s="18"/>
      <c r="H34" s="18"/>
      <c r="I34" s="18"/>
      <c r="J34" s="18"/>
      <c r="K34" s="18"/>
      <c r="L34" s="18"/>
    </row>
    <row r="35" spans="2:12" x14ac:dyDescent="0.35">
      <c r="B35" s="18"/>
      <c r="C35" s="18"/>
      <c r="D35" s="18"/>
      <c r="E35" s="18"/>
      <c r="F35" s="18"/>
      <c r="G35" s="18"/>
      <c r="H35" s="18"/>
      <c r="I35" s="18"/>
      <c r="J35" s="18"/>
      <c r="K35" s="18"/>
      <c r="L35" s="18"/>
    </row>
    <row r="36" spans="2:12" x14ac:dyDescent="0.35">
      <c r="B36" s="18"/>
      <c r="C36" s="18"/>
      <c r="D36" s="18"/>
      <c r="E36" s="18"/>
      <c r="F36" s="18"/>
      <c r="G36" s="18"/>
      <c r="H36" s="18"/>
      <c r="I36" s="18"/>
      <c r="J36" s="18"/>
      <c r="K36" s="18"/>
      <c r="L36" s="18"/>
    </row>
    <row r="37" spans="2:12" x14ac:dyDescent="0.35">
      <c r="B37" s="18"/>
      <c r="C37" s="18"/>
      <c r="D37" s="18"/>
      <c r="E37" s="18"/>
      <c r="F37" s="18"/>
      <c r="G37" s="18"/>
      <c r="H37" s="18"/>
      <c r="I37" s="18"/>
      <c r="J37" s="18"/>
      <c r="K37" s="18"/>
      <c r="L37" s="18"/>
    </row>
  </sheetData>
  <mergeCells count="1">
    <mergeCell ref="B31:L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Std and cv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sergio ducuara lopez</cp:lastModifiedBy>
  <dcterms:created xsi:type="dcterms:W3CDTF">2017-04-19T13:21:25Z</dcterms:created>
  <dcterms:modified xsi:type="dcterms:W3CDTF">2023-02-23T02:10:48Z</dcterms:modified>
</cp:coreProperties>
</file>