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d. + dados" sheetId="1" state="visible" r:id="rId2"/>
    <sheet name="Resultad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<sst xmlns="http://schemas.openxmlformats.org/spreadsheetml/2006/main" count="27" uniqueCount="24">
  <si>
    <t xml:space="preserve">TRABALHO PRÁTICO de ESTAT:2019/20</t>
  </si>
  <si>
    <t xml:space="preserve">variável</t>
  </si>
  <si>
    <t xml:space="preserve">NEE</t>
  </si>
  <si>
    <t xml:space="preserve">TEE</t>
  </si>
  <si>
    <t xml:space="preserve">(Não alterar esta folha de cálculo, exceto as células C7-C11)</t>
  </si>
  <si>
    <t xml:space="preserve">período (1 u.t.)</t>
  </si>
  <si>
    <t xml:space="preserve">REG</t>
  </si>
  <si>
    <t xml:space="preserve">obs.</t>
  </si>
  <si>
    <t xml:space="preserve">Colocar o número e nome de todos os elementos </t>
  </si>
  <si>
    <t xml:space="preserve">A</t>
  </si>
  <si>
    <t xml:space="preserve">B</t>
  </si>
  <si>
    <t xml:space="preserve">do grupo para validar os dados</t>
  </si>
  <si>
    <t xml:space="preserve">Número</t>
  </si>
  <si>
    <t xml:space="preserve">Nome</t>
  </si>
  <si>
    <t xml:space="preserve">Códigos</t>
  </si>
  <si>
    <t xml:space="preserve">a</t>
  </si>
  <si>
    <t xml:space="preserve">b</t>
  </si>
  <si>
    <t xml:space="preserve">c</t>
  </si>
  <si>
    <t xml:space="preserve">c1</t>
  </si>
  <si>
    <t xml:space="preserve">c2</t>
  </si>
  <si>
    <t xml:space="preserve">c3</t>
  </si>
  <si>
    <t xml:space="preserve">OBS</t>
  </si>
  <si>
    <t xml:space="preserve">Os alunos devem apresentar os resultados no separador</t>
  </si>
  <si>
    <t xml:space="preserve">"resultados"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</si>
</sst>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sz val="11"/>
      <color rgb="FF0070C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8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23"/>
  <sheetViews>
    <sheetView showFormulas="false" showGridLines="true" showRowColHeaders="true" showZeros="true" rightToLeft="false" tabSelected="true" showOutlineSymbols="true" defaultGridColor="true" view="normal" topLeftCell="A109" colorId="64" zoomScale="100" zoomScaleNormal="100" zoomScalePageLayoutView="100" workbookViewId="0">
      <selection pane="topLeft" activeCell="A1" activeCellId="0" sqref="A1:K125"/>
    </sheetView>
  </sheetViews>
  <sheetFormatPr defaultRowHeight="14.35" zeroHeight="false" outlineLevelRow="0" outlineLevelCol="0"/>
  <cols>
    <col collapsed="false" customWidth="true" hidden="false" outlineLevel="0" max="1" min="1" style="0" width="4.29"/>
    <col collapsed="false" customWidth="true" hidden="false" outlineLevel="0" max="2" min="2" style="0" width="11.29"/>
    <col collapsed="false" customWidth="true" hidden="false" outlineLevel="0" max="3" min="3" style="0" width="44.41"/>
    <col collapsed="false" customWidth="true" hidden="false" outlineLevel="0" max="4" min="4" style="0" width="4.58"/>
    <col collapsed="false" customWidth="true" hidden="false" outlineLevel="0" max="5" min="5" style="0" width="13.7"/>
    <col collapsed="false" customWidth="true" hidden="false" outlineLevel="0" max="6" min="6" style="0" width="6.06"/>
    <col collapsed="false" customWidth="true" hidden="false" outlineLevel="0" max="7" min="7" style="0" width="5.94"/>
    <col collapsed="false" customWidth="true" hidden="false" outlineLevel="0" max="8" min="8" style="0" width="4.64"/>
    <col collapsed="false" customWidth="true" hidden="false" outlineLevel="0" max="9" min="9" style="0" width="7.7"/>
    <col collapsed="false" customWidth="true" hidden="false" outlineLevel="0" max="12" min="10" style="0" width="8.41"/>
    <col collapsed="false" customWidth="true" hidden="false" outlineLevel="0" max="1025" min="13" style="0" width="8.53"/>
  </cols>
  <sheetData>
    <row r="1" customFormat="false" ht="14.35" hidden="false" customHeight="false" outlineLevel="0" collapsed="false">
      <c r="A1" s="1" t="s">
        <v>0</v>
      </c>
      <c r="E1" s="2" t="s">
        <v>1</v>
      </c>
      <c r="F1" s="3" t="s">
        <v>2</v>
      </c>
      <c r="G1" s="3"/>
      <c r="I1" s="4" t="s">
        <v>3</v>
      </c>
      <c r="J1" s="4"/>
      <c r="K1" s="2"/>
      <c r="L1" s="5"/>
      <c r="M1" s="6"/>
      <c r="N1" s="6"/>
      <c r="O1" s="5"/>
      <c r="P1" s="5"/>
      <c r="Q1" s="5"/>
      <c r="R1" s="5"/>
      <c r="S1" s="5"/>
      <c r="T1" s="5"/>
      <c r="U1" s="5"/>
    </row>
    <row r="2" customFormat="false" ht="14.7" hidden="false" customHeight="false" outlineLevel="0" collapsed="false">
      <c r="A2" s="7" t="s">
        <v>4</v>
      </c>
      <c r="B2" s="8"/>
      <c r="E2" s="9" t="s">
        <v>5</v>
      </c>
      <c r="F2" s="10" t="s">
        <v>6</v>
      </c>
      <c r="G2" s="10"/>
      <c r="H2" s="11" t="s">
        <v>7</v>
      </c>
      <c r="I2" s="10" t="s">
        <v>6</v>
      </c>
      <c r="J2" s="10"/>
      <c r="K2" s="4"/>
      <c r="L2" s="12"/>
      <c r="M2" s="12"/>
      <c r="N2" s="12"/>
      <c r="O2" s="12"/>
      <c r="P2" s="12"/>
      <c r="Q2" s="12"/>
      <c r="R2" s="12"/>
      <c r="S2" s="12"/>
      <c r="T2" s="12"/>
      <c r="U2" s="13"/>
    </row>
    <row r="3" customFormat="false" ht="14.7" hidden="false" customHeight="false" outlineLevel="0" collapsed="false">
      <c r="B3" s="14" t="s">
        <v>8</v>
      </c>
      <c r="C3" s="15"/>
      <c r="E3" s="9"/>
      <c r="F3" s="16" t="s">
        <v>9</v>
      </c>
      <c r="G3" s="16" t="s">
        <v>10</v>
      </c>
      <c r="H3" s="11"/>
      <c r="I3" s="11" t="s">
        <v>9</v>
      </c>
      <c r="J3" s="17" t="s">
        <v>10</v>
      </c>
      <c r="K3" s="18"/>
      <c r="L3" s="12"/>
      <c r="M3" s="12"/>
      <c r="N3" s="12"/>
      <c r="O3" s="12"/>
      <c r="P3" s="12"/>
      <c r="Q3" s="12"/>
      <c r="R3" s="12"/>
      <c r="S3" s="12"/>
      <c r="T3" s="12"/>
      <c r="U3" s="18"/>
    </row>
    <row r="4" customFormat="false" ht="14.7" hidden="false" customHeight="false" outlineLevel="0" collapsed="false">
      <c r="B4" s="19" t="s">
        <v>11</v>
      </c>
      <c r="C4" s="20"/>
      <c r="E4" s="21" t="n">
        <v>1</v>
      </c>
      <c r="F4" s="22" t="n">
        <v>5</v>
      </c>
      <c r="G4" s="23" t="n">
        <v>8</v>
      </c>
      <c r="H4" s="24" t="n">
        <v>1</v>
      </c>
      <c r="I4" s="25" t="n">
        <v>16.783467284529</v>
      </c>
      <c r="J4" s="25" t="n">
        <v>19.3187432122134</v>
      </c>
      <c r="K4" s="5"/>
      <c r="L4" s="26"/>
      <c r="M4" s="12"/>
      <c r="N4" s="12"/>
      <c r="O4" s="12"/>
      <c r="P4" s="12"/>
      <c r="Q4" s="12"/>
      <c r="R4" s="12"/>
      <c r="S4" s="12"/>
      <c r="T4" s="12"/>
      <c r="U4" s="18"/>
    </row>
    <row r="5" customFormat="false" ht="14.7" hidden="false" customHeight="false" outlineLevel="0" collapsed="false">
      <c r="E5" s="11" t="n">
        <v>2</v>
      </c>
      <c r="F5" s="22" t="n">
        <v>4</v>
      </c>
      <c r="G5" s="23" t="n">
        <v>6</v>
      </c>
      <c r="H5" s="24" t="n">
        <v>2</v>
      </c>
      <c r="I5" s="25" t="n">
        <v>15.2007889085737</v>
      </c>
      <c r="J5" s="25" t="n">
        <v>14.2135829474829</v>
      </c>
      <c r="K5" s="5"/>
      <c r="L5" s="26"/>
      <c r="M5" s="5"/>
      <c r="N5" s="27"/>
      <c r="O5" s="27"/>
      <c r="P5" s="5"/>
      <c r="Q5" s="5"/>
    </row>
    <row r="6" customFormat="false" ht="14.7" hidden="false" customHeight="false" outlineLevel="0" collapsed="false">
      <c r="B6" s="28" t="s">
        <v>12</v>
      </c>
      <c r="C6" s="29" t="s">
        <v>13</v>
      </c>
      <c r="E6" s="11" t="n">
        <v>3</v>
      </c>
      <c r="F6" s="22" t="n">
        <v>8</v>
      </c>
      <c r="G6" s="23" t="n">
        <v>7</v>
      </c>
      <c r="H6" s="24" t="n">
        <v>3</v>
      </c>
      <c r="I6" s="25" t="n">
        <v>9.24649813835877</v>
      </c>
      <c r="J6" s="25" t="n">
        <v>19.8129776112308</v>
      </c>
      <c r="K6" s="5"/>
      <c r="L6" s="26"/>
      <c r="M6" s="5"/>
      <c r="N6" s="30"/>
      <c r="O6" s="6"/>
      <c r="P6" s="5"/>
      <c r="Q6" s="5"/>
    </row>
    <row r="7" customFormat="false" ht="14.35" hidden="false" customHeight="false" outlineLevel="0" collapsed="false">
      <c r="B7" s="31" t="n">
        <v>5000121</v>
      </c>
      <c r="C7" s="31"/>
      <c r="E7" s="11" t="n">
        <v>4</v>
      </c>
      <c r="F7" s="22" t="n">
        <v>3</v>
      </c>
      <c r="G7" s="23" t="n">
        <v>6</v>
      </c>
      <c r="H7" s="24" t="n">
        <v>4</v>
      </c>
      <c r="I7" s="25" t="n">
        <v>9.33417660007873</v>
      </c>
      <c r="J7" s="25" t="n">
        <v>23.8950136370109</v>
      </c>
      <c r="K7" s="5"/>
      <c r="L7" s="26"/>
      <c r="M7" s="5"/>
      <c r="N7" s="30"/>
      <c r="O7" s="6"/>
      <c r="P7" s="5"/>
      <c r="Q7" s="5"/>
    </row>
    <row r="8" customFormat="false" ht="14.35" hidden="false" customHeight="false" outlineLevel="0" collapsed="false">
      <c r="B8" s="32" t="n">
        <v>5000122</v>
      </c>
      <c r="C8" s="32"/>
      <c r="E8" s="11" t="n">
        <f aca="false">E7+1</f>
        <v>5</v>
      </c>
      <c r="F8" s="22" t="n">
        <v>7</v>
      </c>
      <c r="G8" s="23" t="n">
        <v>9</v>
      </c>
      <c r="H8" s="24" t="n">
        <v>5</v>
      </c>
      <c r="I8" s="25" t="n">
        <v>19.5870353411012</v>
      </c>
      <c r="J8" s="25" t="n">
        <v>21.8423904124015</v>
      </c>
      <c r="K8" s="5"/>
      <c r="L8" s="26"/>
      <c r="M8" s="5"/>
      <c r="N8" s="30"/>
      <c r="O8" s="6"/>
      <c r="P8" s="5"/>
      <c r="Q8" s="5"/>
    </row>
    <row r="9" customFormat="false" ht="14.35" hidden="false" customHeight="false" outlineLevel="0" collapsed="false">
      <c r="B9" s="32" t="n">
        <v>5000121</v>
      </c>
      <c r="C9" s="32"/>
      <c r="E9" s="11" t="n">
        <f aca="false">E8+1</f>
        <v>6</v>
      </c>
      <c r="F9" s="22" t="n">
        <v>4</v>
      </c>
      <c r="G9" s="23" t="n">
        <v>11</v>
      </c>
      <c r="H9" s="24" t="n">
        <v>6</v>
      </c>
      <c r="I9" s="25" t="n">
        <v>23.866529460217</v>
      </c>
      <c r="J9" s="25" t="n">
        <v>13.4096885177551</v>
      </c>
      <c r="K9" s="5"/>
      <c r="L9" s="26"/>
      <c r="M9" s="5"/>
      <c r="N9" s="30"/>
      <c r="O9" s="6"/>
      <c r="P9" s="5"/>
      <c r="Q9" s="5"/>
    </row>
    <row r="10" customFormat="false" ht="14.35" hidden="false" customHeight="false" outlineLevel="0" collapsed="false">
      <c r="B10" s="32" t="n">
        <v>5000129</v>
      </c>
      <c r="C10" s="32"/>
      <c r="E10" s="11" t="n">
        <f aca="false">E9+1</f>
        <v>7</v>
      </c>
      <c r="F10" s="22" t="n">
        <v>9</v>
      </c>
      <c r="G10" s="23" t="n">
        <v>7</v>
      </c>
      <c r="H10" s="24" t="n">
        <v>7</v>
      </c>
      <c r="I10" s="25" t="n">
        <v>19.0653446000099</v>
      </c>
      <c r="J10" s="25" t="n">
        <v>17.6001355744257</v>
      </c>
      <c r="K10" s="5"/>
      <c r="L10" s="26"/>
      <c r="M10" s="5"/>
      <c r="N10" s="30"/>
      <c r="O10" s="6"/>
      <c r="P10" s="27"/>
      <c r="Q10" s="5"/>
    </row>
    <row r="11" customFormat="false" ht="14.7" hidden="false" customHeight="false" outlineLevel="0" collapsed="false">
      <c r="B11" s="33" t="n">
        <v>5000128</v>
      </c>
      <c r="C11" s="33"/>
      <c r="E11" s="11" t="n">
        <f aca="false">E10+1</f>
        <v>8</v>
      </c>
      <c r="F11" s="22" t="n">
        <v>4</v>
      </c>
      <c r="G11" s="23" t="n">
        <v>5</v>
      </c>
      <c r="H11" s="24" t="n">
        <v>8</v>
      </c>
      <c r="I11" s="25" t="n">
        <v>20.5073663466125</v>
      </c>
      <c r="J11" s="25" t="n">
        <v>23.6028882206347</v>
      </c>
      <c r="K11" s="5"/>
      <c r="L11" s="26"/>
      <c r="M11" s="5"/>
      <c r="N11" s="30"/>
      <c r="O11" s="6"/>
      <c r="P11" s="6"/>
      <c r="Q11" s="5"/>
    </row>
    <row r="12" customFormat="false" ht="14.35" hidden="false" customHeight="false" outlineLevel="0" collapsed="false">
      <c r="E12" s="11" t="n">
        <f aca="false">E11+1</f>
        <v>9</v>
      </c>
      <c r="F12" s="22" t="n">
        <v>6</v>
      </c>
      <c r="G12" s="23" t="n">
        <v>9</v>
      </c>
      <c r="H12" s="24" t="n">
        <v>9</v>
      </c>
      <c r="I12" s="25" t="n">
        <v>10.4019719933519</v>
      </c>
      <c r="J12" s="25" t="n">
        <v>19.0156245704891</v>
      </c>
      <c r="K12" s="5"/>
      <c r="L12" s="5"/>
      <c r="M12" s="5"/>
      <c r="N12" s="30"/>
      <c r="O12" s="6"/>
      <c r="P12" s="6"/>
      <c r="Q12" s="5"/>
    </row>
    <row r="13" customFormat="false" ht="14.7" hidden="false" customHeight="false" outlineLevel="0" collapsed="false">
      <c r="A13" s="34"/>
      <c r="B13" s="1" t="s">
        <v>14</v>
      </c>
      <c r="E13" s="11" t="n">
        <f aca="false">E12+1</f>
        <v>10</v>
      </c>
      <c r="F13" s="22" t="n">
        <v>14</v>
      </c>
      <c r="G13" s="23" t="n">
        <v>16</v>
      </c>
      <c r="H13" s="25" t="n">
        <f aca="false">H12+1</f>
        <v>10</v>
      </c>
      <c r="I13" s="25" t="n">
        <v>18.5469388151309</v>
      </c>
      <c r="J13" s="25" t="n">
        <v>30.8562884455421</v>
      </c>
      <c r="K13" s="5"/>
      <c r="L13" s="5"/>
      <c r="M13" s="5"/>
      <c r="N13" s="30"/>
      <c r="O13" s="6"/>
      <c r="P13" s="6"/>
      <c r="Q13" s="5"/>
    </row>
    <row r="14" customFormat="false" ht="14.35" hidden="false" customHeight="false" outlineLevel="0" collapsed="false">
      <c r="A14" s="34"/>
      <c r="B14" s="35" t="s">
        <v>15</v>
      </c>
      <c r="C14" s="36" t="n">
        <f aca="false">SUM(B7:B11)-_xlfn.FLOOR.MATH(SUM(B7:B11)/10)*10</f>
        <v>1</v>
      </c>
      <c r="E14" s="11" t="n">
        <f aca="false">E13+1</f>
        <v>11</v>
      </c>
      <c r="F14" s="22" t="n">
        <v>6</v>
      </c>
      <c r="G14" s="23" t="n">
        <v>4</v>
      </c>
      <c r="H14" s="25" t="n">
        <f aca="false">H13+1</f>
        <v>11</v>
      </c>
      <c r="I14" s="25" t="n">
        <v>27.7145448181001</v>
      </c>
      <c r="J14" s="25" t="n">
        <v>23.1968106663135</v>
      </c>
      <c r="K14" s="5"/>
      <c r="L14" s="5"/>
      <c r="M14" s="5"/>
      <c r="N14" s="6"/>
      <c r="O14" s="6"/>
      <c r="P14" s="6"/>
      <c r="Q14" s="5"/>
    </row>
    <row r="15" customFormat="false" ht="14.35" hidden="false" customHeight="false" outlineLevel="0" collapsed="false">
      <c r="A15" s="34"/>
      <c r="B15" s="37" t="s">
        <v>16</v>
      </c>
      <c r="C15" s="38" t="n">
        <f aca="false">_xlfn.FLOOR.MATH(SUM(B7:B11)/10)-_xlfn.FLOOR.MATH(_xlfn.FLOOR.MATH(SUM(B7:B11)/10)/10)*10</f>
        <v>2</v>
      </c>
      <c r="E15" s="11" t="n">
        <f aca="false">E14+1</f>
        <v>12</v>
      </c>
      <c r="F15" s="22" t="n">
        <v>5</v>
      </c>
      <c r="G15" s="23" t="n">
        <v>8</v>
      </c>
      <c r="H15" s="25" t="n">
        <f aca="false">H14+1</f>
        <v>12</v>
      </c>
      <c r="I15" s="25" t="n">
        <v>22.2502612167712</v>
      </c>
      <c r="J15" s="25" t="n">
        <v>30.8260812098964</v>
      </c>
      <c r="K15" s="5"/>
      <c r="L15" s="5"/>
      <c r="M15" s="5"/>
      <c r="N15" s="5"/>
      <c r="O15" s="30"/>
      <c r="P15" s="6"/>
      <c r="Q15" s="5"/>
    </row>
    <row r="16" customFormat="false" ht="14.35" hidden="false" customHeight="false" outlineLevel="0" collapsed="false">
      <c r="A16" s="34"/>
      <c r="B16" s="37" t="s">
        <v>17</v>
      </c>
      <c r="C16" s="38" t="n">
        <f aca="false">B7-_xlfn.FLOOR.MATH(B7/10)*10</f>
        <v>1</v>
      </c>
      <c r="E16" s="11" t="n">
        <f aca="false">E15+1</f>
        <v>13</v>
      </c>
      <c r="F16" s="22" t="n">
        <v>4</v>
      </c>
      <c r="G16" s="23" t="n">
        <v>8</v>
      </c>
      <c r="H16" s="25" t="n">
        <f aca="false">H15+1</f>
        <v>13</v>
      </c>
      <c r="I16" s="25" t="n">
        <v>10.8229402149983</v>
      </c>
      <c r="J16" s="25" t="n">
        <v>26.9741840048766</v>
      </c>
      <c r="K16" s="5"/>
      <c r="L16" s="5"/>
      <c r="M16" s="5"/>
      <c r="N16" s="5"/>
      <c r="O16" s="30"/>
      <c r="P16" s="6"/>
      <c r="Q16" s="5"/>
    </row>
    <row r="17" customFormat="false" ht="14.35" hidden="false" customHeight="false" outlineLevel="0" collapsed="false">
      <c r="A17" s="34"/>
      <c r="B17" s="39" t="s">
        <v>18</v>
      </c>
      <c r="C17" s="38" t="n">
        <f aca="false">IF(C14&gt;=5,1,0)</f>
        <v>0</v>
      </c>
      <c r="E17" s="11" t="n">
        <f aca="false">E16+1</f>
        <v>14</v>
      </c>
      <c r="F17" s="22" t="n">
        <v>8</v>
      </c>
      <c r="G17" s="23" t="n">
        <v>3</v>
      </c>
      <c r="H17" s="25" t="n">
        <f aca="false">H16+1</f>
        <v>14</v>
      </c>
      <c r="I17" s="25" t="n">
        <v>25.8834013504075</v>
      </c>
      <c r="J17" s="25" t="n">
        <v>25.0223250255871</v>
      </c>
      <c r="K17" s="5"/>
      <c r="L17" s="5"/>
      <c r="M17" s="5"/>
      <c r="N17" s="5"/>
      <c r="O17" s="30"/>
      <c r="P17" s="6"/>
      <c r="Q17" s="5"/>
    </row>
    <row r="18" customFormat="false" ht="14.35" hidden="false" customHeight="false" outlineLevel="0" collapsed="false">
      <c r="A18" s="34"/>
      <c r="B18" s="37" t="s">
        <v>19</v>
      </c>
      <c r="C18" s="38" t="n">
        <f aca="false">IF(C15&gt;=5,1,0)</f>
        <v>0</v>
      </c>
      <c r="E18" s="11" t="n">
        <f aca="false">E17+1</f>
        <v>15</v>
      </c>
      <c r="F18" s="22" t="n">
        <v>11</v>
      </c>
      <c r="G18" s="23" t="n">
        <v>5</v>
      </c>
      <c r="H18" s="25" t="n">
        <f aca="false">H17+1</f>
        <v>15</v>
      </c>
      <c r="I18" s="25" t="n">
        <v>24.6507951571359</v>
      </c>
      <c r="J18" s="25" t="n">
        <v>28.9734317333644</v>
      </c>
      <c r="K18" s="5"/>
      <c r="L18" s="5"/>
      <c r="M18" s="5"/>
      <c r="N18" s="5"/>
      <c r="O18" s="30"/>
      <c r="P18" s="6"/>
      <c r="Q18" s="5"/>
    </row>
    <row r="19" customFormat="false" ht="14.7" hidden="false" customHeight="false" outlineLevel="0" collapsed="false">
      <c r="A19" s="34"/>
      <c r="B19" s="40" t="s">
        <v>20</v>
      </c>
      <c r="C19" s="41" t="n">
        <f aca="false">IF(C16&gt;=5,1,0)</f>
        <v>0</v>
      </c>
      <c r="E19" s="11" t="n">
        <f aca="false">E18+1</f>
        <v>16</v>
      </c>
      <c r="F19" s="22" t="n">
        <v>10</v>
      </c>
      <c r="G19" s="23" t="n">
        <v>10</v>
      </c>
      <c r="H19" s="25" t="n">
        <f aca="false">H18+1</f>
        <v>16</v>
      </c>
      <c r="I19" s="25" t="n">
        <v>12.9377028200768</v>
      </c>
      <c r="J19" s="25" t="n">
        <v>13.9531180685656</v>
      </c>
      <c r="K19" s="5"/>
      <c r="L19" s="5"/>
      <c r="M19" s="5"/>
      <c r="N19" s="5"/>
      <c r="O19" s="30"/>
      <c r="P19" s="6"/>
      <c r="Q19" s="5"/>
    </row>
    <row r="20" customFormat="false" ht="14.35" hidden="false" customHeight="false" outlineLevel="0" collapsed="false">
      <c r="A20" s="34"/>
      <c r="E20" s="11" t="n">
        <f aca="false">E19+1</f>
        <v>17</v>
      </c>
      <c r="F20" s="22" t="n">
        <v>6</v>
      </c>
      <c r="G20" s="23" t="n">
        <v>3</v>
      </c>
      <c r="H20" s="25" t="n">
        <f aca="false">H19+1</f>
        <v>17</v>
      </c>
      <c r="I20" s="25" t="n">
        <v>22.888881511867</v>
      </c>
      <c r="J20" s="25" t="n">
        <v>31.4267541543072</v>
      </c>
      <c r="K20" s="5"/>
      <c r="L20" s="5"/>
      <c r="M20" s="5"/>
      <c r="N20" s="5"/>
      <c r="O20" s="6"/>
      <c r="P20" s="6"/>
      <c r="Q20" s="5"/>
    </row>
    <row r="21" customFormat="false" ht="14.35" hidden="false" customHeight="false" outlineLevel="0" collapsed="false">
      <c r="A21" s="34"/>
      <c r="E21" s="11" t="n">
        <f aca="false">E20+1</f>
        <v>18</v>
      </c>
      <c r="F21" s="22" t="n">
        <v>6</v>
      </c>
      <c r="G21" s="23" t="n">
        <v>7</v>
      </c>
      <c r="H21" s="25" t="n">
        <f aca="false">H20+1</f>
        <v>18</v>
      </c>
      <c r="I21" s="25" t="n">
        <v>28.1542935731826</v>
      </c>
      <c r="J21" s="25" t="n">
        <v>11.8483806255509</v>
      </c>
      <c r="K21" s="5"/>
      <c r="L21" s="5"/>
      <c r="M21" s="5"/>
      <c r="N21" s="5"/>
      <c r="O21" s="5"/>
      <c r="P21" s="5"/>
      <c r="Q21" s="5"/>
    </row>
    <row r="22" customFormat="false" ht="14.35" hidden="false" customHeight="false" outlineLevel="0" collapsed="false">
      <c r="A22" s="1" t="s">
        <v>21</v>
      </c>
      <c r="B22" s="42" t="s">
        <v>22</v>
      </c>
      <c r="C22" s="43"/>
      <c r="E22" s="11" t="n">
        <f aca="false">E21+1</f>
        <v>19</v>
      </c>
      <c r="F22" s="22" t="n">
        <v>6</v>
      </c>
      <c r="G22" s="23" t="n">
        <v>5</v>
      </c>
      <c r="H22" s="25" t="n">
        <f aca="false">H21+1</f>
        <v>19</v>
      </c>
      <c r="I22" s="25" t="n">
        <v>28.6809912276777</v>
      </c>
      <c r="J22" s="25" t="n">
        <v>22.7242531491106</v>
      </c>
      <c r="K22" s="5"/>
      <c r="L22" s="5"/>
      <c r="M22" s="5"/>
      <c r="N22" s="5"/>
      <c r="O22" s="5"/>
      <c r="P22" s="5"/>
      <c r="Q22" s="5"/>
    </row>
    <row r="23" customFormat="false" ht="14.35" hidden="false" customHeight="false" outlineLevel="0" collapsed="false">
      <c r="B23" s="42" t="s">
        <v>23</v>
      </c>
      <c r="C23" s="43"/>
      <c r="E23" s="11" t="n">
        <f aca="false">E22+1</f>
        <v>20</v>
      </c>
      <c r="F23" s="22" t="n">
        <v>4</v>
      </c>
      <c r="G23" s="23" t="n">
        <v>6</v>
      </c>
      <c r="H23" s="25" t="n">
        <f aca="false">H22+1</f>
        <v>20</v>
      </c>
      <c r="I23" s="25" t="n">
        <v>15.9458613852372</v>
      </c>
      <c r="J23" s="25" t="n">
        <v>24.217081104091</v>
      </c>
      <c r="K23" s="5"/>
      <c r="L23" s="5"/>
      <c r="M23" s="5"/>
      <c r="N23" s="5"/>
      <c r="O23" s="5"/>
      <c r="P23" s="5"/>
      <c r="Q23" s="5"/>
    </row>
    <row r="24" customFormat="false" ht="14.35" hidden="false" customHeight="false" outlineLevel="0" collapsed="false">
      <c r="E24" s="11" t="n">
        <f aca="false">E23+1</f>
        <v>21</v>
      </c>
      <c r="F24" s="22" t="n">
        <v>8</v>
      </c>
      <c r="G24" s="23" t="n">
        <v>8</v>
      </c>
      <c r="H24" s="25" t="n">
        <f aca="false">H23+1</f>
        <v>21</v>
      </c>
      <c r="I24" s="25" t="n">
        <v>15.5668445186129</v>
      </c>
      <c r="J24" s="25" t="n">
        <v>23.9593826127115</v>
      </c>
      <c r="K24" s="5"/>
      <c r="L24" s="5"/>
      <c r="M24" s="5"/>
      <c r="N24" s="5"/>
      <c r="O24" s="5"/>
      <c r="P24" s="5"/>
      <c r="Q24" s="5"/>
    </row>
    <row r="25" customFormat="false" ht="14.35" hidden="false" customHeight="false" outlineLevel="0" collapsed="false">
      <c r="E25" s="11" t="n">
        <f aca="false">E24+1</f>
        <v>22</v>
      </c>
      <c r="F25" s="22" t="n">
        <v>6</v>
      </c>
      <c r="G25" s="23" t="n">
        <v>9</v>
      </c>
      <c r="H25" s="25" t="n">
        <f aca="false">H24+1</f>
        <v>22</v>
      </c>
      <c r="I25" s="25" t="n">
        <v>19.0561681755918</v>
      </c>
      <c r="J25" s="25" t="n">
        <v>19.8546181032712</v>
      </c>
      <c r="K25" s="5"/>
      <c r="L25" s="5"/>
      <c r="M25" s="5"/>
      <c r="N25" s="5"/>
      <c r="O25" s="5"/>
      <c r="P25" s="5"/>
      <c r="Q25" s="5"/>
    </row>
    <row r="26" customFormat="false" ht="14.35" hidden="false" customHeight="false" outlineLevel="0" collapsed="false">
      <c r="E26" s="11" t="n">
        <f aca="false">E25+1</f>
        <v>23</v>
      </c>
      <c r="F26" s="22" t="n">
        <v>5</v>
      </c>
      <c r="G26" s="23" t="n">
        <v>7</v>
      </c>
      <c r="H26" s="25" t="n">
        <f aca="false">H25+1</f>
        <v>23</v>
      </c>
      <c r="I26" s="25" t="n">
        <v>24.8622216638804</v>
      </c>
      <c r="J26" s="25" t="n">
        <v>15.166477234009</v>
      </c>
      <c r="K26" s="5"/>
      <c r="L26" s="5"/>
      <c r="M26" s="5"/>
      <c r="N26" s="5"/>
      <c r="O26" s="5"/>
      <c r="P26" s="5"/>
      <c r="Q26" s="5"/>
    </row>
    <row r="27" customFormat="false" ht="14.35" hidden="false" customHeight="false" outlineLevel="0" collapsed="false">
      <c r="E27" s="11" t="n">
        <f aca="false">E26+1</f>
        <v>24</v>
      </c>
      <c r="F27" s="22" t="n">
        <v>7</v>
      </c>
      <c r="G27" s="23" t="n">
        <v>7</v>
      </c>
      <c r="H27" s="25" t="n">
        <f aca="false">H26+1</f>
        <v>24</v>
      </c>
      <c r="I27" s="25" t="n">
        <v>16.2298979816161</v>
      </c>
      <c r="J27" s="25" t="n">
        <v>23.5917504217617</v>
      </c>
      <c r="K27" s="5"/>
      <c r="L27" s="5"/>
      <c r="M27" s="5"/>
      <c r="N27" s="5"/>
      <c r="O27" s="5"/>
      <c r="P27" s="5"/>
      <c r="Q27" s="5"/>
    </row>
    <row r="28" customFormat="false" ht="14.35" hidden="false" customHeight="false" outlineLevel="0" collapsed="false">
      <c r="E28" s="11" t="n">
        <f aca="false">E27+1</f>
        <v>25</v>
      </c>
      <c r="F28" s="22" t="n">
        <v>10</v>
      </c>
      <c r="G28" s="23" t="n">
        <v>8</v>
      </c>
      <c r="H28" s="25" t="n">
        <f aca="false">H27+1</f>
        <v>25</v>
      </c>
      <c r="I28" s="25" t="n">
        <v>17.6493289015672</v>
      </c>
      <c r="J28" s="25" t="n">
        <v>23.6324304323861</v>
      </c>
      <c r="K28" s="5"/>
      <c r="L28" s="5"/>
      <c r="M28" s="5"/>
      <c r="N28" s="5"/>
      <c r="O28" s="5"/>
      <c r="P28" s="5"/>
      <c r="Q28" s="5"/>
    </row>
    <row r="29" customFormat="false" ht="14.35" hidden="false" customHeight="false" outlineLevel="0" collapsed="false">
      <c r="E29" s="11" t="n">
        <f aca="false">E28+1</f>
        <v>26</v>
      </c>
      <c r="F29" s="22" t="n">
        <v>5</v>
      </c>
      <c r="G29" s="23" t="n">
        <v>7</v>
      </c>
      <c r="H29" s="25" t="n">
        <f aca="false">H28+1</f>
        <v>26</v>
      </c>
      <c r="I29" s="25" t="n">
        <v>21.0346690038809</v>
      </c>
      <c r="J29" s="25" t="n">
        <v>21.3000189762561</v>
      </c>
      <c r="K29" s="5"/>
      <c r="L29" s="5"/>
      <c r="M29" s="5"/>
      <c r="N29" s="5"/>
      <c r="O29" s="5"/>
      <c r="P29" s="5"/>
      <c r="Q29" s="5"/>
    </row>
    <row r="30" customFormat="false" ht="14.35" hidden="false" customHeight="false" outlineLevel="0" collapsed="false">
      <c r="E30" s="11" t="n">
        <f aca="false">E29+1</f>
        <v>27</v>
      </c>
      <c r="F30" s="22" t="n">
        <v>11</v>
      </c>
      <c r="G30" s="23" t="n">
        <v>10</v>
      </c>
      <c r="H30" s="25" t="n">
        <f aca="false">H29+1</f>
        <v>27</v>
      </c>
      <c r="I30" s="25" t="n">
        <v>19.7871073806969</v>
      </c>
      <c r="J30" s="25" t="n">
        <v>25.5556810932267</v>
      </c>
      <c r="K30" s="5"/>
      <c r="L30" s="5"/>
      <c r="M30" s="5"/>
      <c r="N30" s="5"/>
      <c r="O30" s="5"/>
      <c r="P30" s="5"/>
      <c r="Q30" s="5"/>
    </row>
    <row r="31" customFormat="false" ht="14.35" hidden="false" customHeight="false" outlineLevel="0" collapsed="false">
      <c r="E31" s="11" t="n">
        <f aca="false">E30+1</f>
        <v>28</v>
      </c>
      <c r="F31" s="22" t="n">
        <v>7</v>
      </c>
      <c r="G31" s="23" t="n">
        <v>8</v>
      </c>
      <c r="H31" s="25" t="n">
        <f aca="false">H30+1</f>
        <v>28</v>
      </c>
      <c r="I31" s="25" t="n">
        <v>14.8116062927256</v>
      </c>
      <c r="J31" s="25" t="n">
        <v>22.9790451428223</v>
      </c>
      <c r="K31" s="5"/>
      <c r="L31" s="5"/>
      <c r="M31" s="5"/>
      <c r="N31" s="5"/>
      <c r="O31" s="5"/>
      <c r="P31" s="5"/>
      <c r="Q31" s="5"/>
    </row>
    <row r="32" customFormat="false" ht="14.35" hidden="false" customHeight="false" outlineLevel="0" collapsed="false">
      <c r="E32" s="11" t="n">
        <f aca="false">E31+1</f>
        <v>29</v>
      </c>
      <c r="F32" s="22" t="n">
        <v>6</v>
      </c>
      <c r="G32" s="23" t="n">
        <v>10</v>
      </c>
      <c r="H32" s="25" t="n">
        <f aca="false">H31+1</f>
        <v>29</v>
      </c>
      <c r="I32" s="25" t="n">
        <v>18.6347063888463</v>
      </c>
      <c r="J32" s="25" t="n">
        <v>17.5344385895737</v>
      </c>
      <c r="K32" s="5"/>
      <c r="L32" s="5"/>
      <c r="M32" s="5"/>
      <c r="N32" s="5"/>
      <c r="O32" s="5"/>
      <c r="P32" s="5"/>
      <c r="Q32" s="5"/>
    </row>
    <row r="33" customFormat="false" ht="14.35" hidden="false" customHeight="false" outlineLevel="0" collapsed="false">
      <c r="E33" s="11" t="n">
        <f aca="false">E32+1</f>
        <v>30</v>
      </c>
      <c r="F33" s="22" t="n">
        <f aca="false">5+C14</f>
        <v>6</v>
      </c>
      <c r="G33" s="23" t="n">
        <v>15</v>
      </c>
      <c r="H33" s="25" t="n">
        <f aca="false">H32+1</f>
        <v>30</v>
      </c>
      <c r="I33" s="25" t="n">
        <f aca="false">C16+19.4541170911289</f>
        <v>20.4541170911289</v>
      </c>
      <c r="J33" s="25" t="n">
        <f aca="false">25.8589018765824+C14</f>
        <v>26.8589018765824</v>
      </c>
      <c r="K33" s="5"/>
      <c r="L33" s="5"/>
      <c r="M33" s="5"/>
      <c r="N33" s="5"/>
      <c r="O33" s="5"/>
      <c r="P33" s="5"/>
      <c r="Q33" s="5"/>
    </row>
    <row r="34" customFormat="false" ht="14.35" hidden="false" customHeight="false" outlineLevel="0" collapsed="false">
      <c r="E34" s="11" t="n">
        <f aca="false">E33+1</f>
        <v>31</v>
      </c>
      <c r="F34" s="22" t="n">
        <v>8</v>
      </c>
      <c r="G34" s="23" t="n">
        <v>7</v>
      </c>
      <c r="H34" s="25" t="n">
        <f aca="false">H33+1</f>
        <v>31</v>
      </c>
      <c r="I34" s="25" t="n">
        <v>24.4017244265128</v>
      </c>
      <c r="J34" s="25" t="n">
        <v>21.2265750450905</v>
      </c>
      <c r="K34" s="5"/>
      <c r="L34" s="5"/>
      <c r="M34" s="5"/>
      <c r="N34" s="5"/>
      <c r="O34" s="5"/>
      <c r="P34" s="5"/>
      <c r="Q34" s="5"/>
    </row>
    <row r="35" customFormat="false" ht="14.35" hidden="false" customHeight="false" outlineLevel="0" collapsed="false">
      <c r="E35" s="11" t="n">
        <f aca="false">E34+1</f>
        <v>32</v>
      </c>
      <c r="F35" s="22" t="n">
        <v>7</v>
      </c>
      <c r="G35" s="23" t="n">
        <v>7</v>
      </c>
      <c r="H35" s="25" t="n">
        <f aca="false">H34+1</f>
        <v>32</v>
      </c>
      <c r="I35" s="25" t="n">
        <v>29.8873544461744</v>
      </c>
      <c r="J35" s="25" t="n">
        <v>15.3876625748723</v>
      </c>
      <c r="K35" s="5"/>
      <c r="L35" s="5"/>
      <c r="M35" s="5"/>
      <c r="N35" s="5"/>
      <c r="O35" s="5"/>
      <c r="P35" s="5"/>
      <c r="Q35" s="5"/>
    </row>
    <row r="36" customFormat="false" ht="14.35" hidden="false" customHeight="false" outlineLevel="0" collapsed="false">
      <c r="E36" s="11" t="n">
        <f aca="false">E35+1</f>
        <v>33</v>
      </c>
      <c r="F36" s="22" t="n">
        <v>3</v>
      </c>
      <c r="G36" s="23" t="n">
        <v>8</v>
      </c>
      <c r="H36" s="25" t="n">
        <f aca="false">H35+1</f>
        <v>33</v>
      </c>
      <c r="I36" s="25" t="n">
        <v>25.9207283989322</v>
      </c>
      <c r="J36" s="25" t="n">
        <v>20.3732322424819</v>
      </c>
      <c r="K36" s="5"/>
      <c r="L36" s="5"/>
      <c r="M36" s="5"/>
      <c r="N36" s="5"/>
      <c r="O36" s="5"/>
      <c r="P36" s="5"/>
      <c r="Q36" s="5"/>
    </row>
    <row r="37" customFormat="false" ht="14.35" hidden="false" customHeight="false" outlineLevel="0" collapsed="false">
      <c r="E37" s="11" t="n">
        <f aca="false">E36+1</f>
        <v>34</v>
      </c>
      <c r="F37" s="22" t="n">
        <v>9</v>
      </c>
      <c r="G37" s="23" t="n">
        <v>6</v>
      </c>
      <c r="H37" s="25" t="n">
        <f aca="false">H36+1</f>
        <v>34</v>
      </c>
      <c r="I37" s="25" t="n">
        <v>18.5177945057064</v>
      </c>
      <c r="J37" s="25" t="n">
        <v>12.8824147694087</v>
      </c>
      <c r="K37" s="5"/>
      <c r="L37" s="5"/>
      <c r="M37" s="5"/>
      <c r="N37" s="5"/>
      <c r="O37" s="5"/>
      <c r="P37" s="5"/>
      <c r="Q37" s="5"/>
    </row>
    <row r="38" customFormat="false" ht="14.35" hidden="false" customHeight="false" outlineLevel="0" collapsed="false">
      <c r="E38" s="11" t="n">
        <f aca="false">E37+1</f>
        <v>35</v>
      </c>
      <c r="F38" s="22" t="n">
        <v>6</v>
      </c>
      <c r="G38" s="23" t="n">
        <v>5</v>
      </c>
      <c r="H38" s="25" t="n">
        <f aca="false">H37+1</f>
        <v>35</v>
      </c>
      <c r="I38" s="25" t="n">
        <v>15.5350073581959</v>
      </c>
      <c r="J38" s="25" t="n">
        <v>38.5792804153899</v>
      </c>
      <c r="K38" s="5"/>
      <c r="L38" s="5"/>
      <c r="M38" s="5"/>
      <c r="N38" s="5"/>
      <c r="O38" s="5"/>
      <c r="P38" s="5"/>
      <c r="Q38" s="5"/>
    </row>
    <row r="39" customFormat="false" ht="14.35" hidden="false" customHeight="false" outlineLevel="0" collapsed="false">
      <c r="E39" s="11" t="n">
        <f aca="false">E38+1</f>
        <v>36</v>
      </c>
      <c r="F39" s="22" t="n">
        <v>5</v>
      </c>
      <c r="G39" s="23" t="n">
        <v>9</v>
      </c>
      <c r="H39" s="25" t="n">
        <f aca="false">H38+1</f>
        <v>36</v>
      </c>
      <c r="I39" s="25" t="n">
        <v>27.0937495586853</v>
      </c>
      <c r="J39" s="25" t="n">
        <v>13.9547213117371</v>
      </c>
      <c r="K39" s="5"/>
      <c r="L39" s="5"/>
      <c r="M39" s="5"/>
      <c r="N39" s="5"/>
      <c r="O39" s="5"/>
      <c r="P39" s="5"/>
      <c r="Q39" s="5"/>
    </row>
    <row r="40" customFormat="false" ht="14.35" hidden="false" customHeight="false" outlineLevel="0" collapsed="false">
      <c r="E40" s="11" t="n">
        <f aca="false">E39+1</f>
        <v>37</v>
      </c>
      <c r="F40" s="22" t="n">
        <v>7</v>
      </c>
      <c r="G40" s="23" t="n">
        <v>6</v>
      </c>
      <c r="H40" s="25" t="n">
        <f aca="false">H39+1</f>
        <v>37</v>
      </c>
      <c r="I40" s="25" t="n">
        <v>24.9414726922142</v>
      </c>
      <c r="J40" s="25" t="n">
        <v>28.0820834084688</v>
      </c>
      <c r="K40" s="5"/>
      <c r="L40" s="5"/>
      <c r="M40" s="5"/>
      <c r="N40" s="5"/>
      <c r="O40" s="5"/>
    </row>
    <row r="41" customFormat="false" ht="14.35" hidden="false" customHeight="false" outlineLevel="0" collapsed="false">
      <c r="E41" s="11" t="n">
        <f aca="false">E40+1</f>
        <v>38</v>
      </c>
      <c r="F41" s="22" t="n">
        <v>5</v>
      </c>
      <c r="G41" s="23" t="n">
        <v>13</v>
      </c>
      <c r="H41" s="25" t="n">
        <f aca="false">H40+1</f>
        <v>38</v>
      </c>
      <c r="I41" s="25" t="n">
        <v>16.0755714469023</v>
      </c>
      <c r="J41" s="25" t="n">
        <v>18.5080857048911</v>
      </c>
      <c r="K41" s="5"/>
      <c r="L41" s="5"/>
      <c r="M41" s="5"/>
      <c r="N41" s="5"/>
      <c r="O41" s="5"/>
    </row>
    <row r="42" customFormat="false" ht="14.35" hidden="false" customHeight="false" outlineLevel="0" collapsed="false">
      <c r="E42" s="11" t="n">
        <f aca="false">E41+1</f>
        <v>39</v>
      </c>
      <c r="F42" s="22" t="n">
        <v>9</v>
      </c>
      <c r="G42" s="23" t="n">
        <v>5</v>
      </c>
      <c r="H42" s="25" t="n">
        <f aca="false">H41+1</f>
        <v>39</v>
      </c>
      <c r="I42" s="25" t="n">
        <v>25.5126975468099</v>
      </c>
      <c r="J42" s="25" t="n">
        <v>18.1767916216195</v>
      </c>
      <c r="K42" s="5"/>
      <c r="L42" s="5"/>
      <c r="M42" s="5"/>
      <c r="N42" s="5"/>
      <c r="O42" s="5"/>
    </row>
    <row r="43" customFormat="false" ht="14.35" hidden="false" customHeight="false" outlineLevel="0" collapsed="false">
      <c r="E43" s="11" t="n">
        <f aca="false">E42+1</f>
        <v>40</v>
      </c>
      <c r="F43" s="22" t="n">
        <v>7</v>
      </c>
      <c r="G43" s="23" t="n">
        <v>9</v>
      </c>
      <c r="H43" s="25" t="n">
        <f aca="false">H42+1</f>
        <v>40</v>
      </c>
      <c r="I43" s="25" t="n">
        <v>20.8981903342811</v>
      </c>
      <c r="J43" s="25" t="n">
        <v>13.164034094787</v>
      </c>
      <c r="K43" s="5"/>
      <c r="L43" s="5"/>
      <c r="M43" s="5"/>
      <c r="N43" s="5"/>
      <c r="O43" s="5"/>
    </row>
    <row r="44" customFormat="false" ht="14.35" hidden="false" customHeight="false" outlineLevel="0" collapsed="false">
      <c r="E44" s="11" t="n">
        <f aca="false">E43+1</f>
        <v>41</v>
      </c>
      <c r="F44" s="22" t="n">
        <v>3</v>
      </c>
      <c r="G44" s="23" t="n">
        <v>7</v>
      </c>
      <c r="H44" s="25" t="n">
        <f aca="false">H43+1</f>
        <v>41</v>
      </c>
      <c r="I44" s="25" t="n">
        <v>17.9262523846385</v>
      </c>
      <c r="J44" s="25" t="n">
        <v>35.6083643815148</v>
      </c>
      <c r="K44" s="5"/>
      <c r="L44" s="5"/>
      <c r="M44" s="5"/>
      <c r="N44" s="5"/>
      <c r="O44" s="5"/>
    </row>
    <row r="45" customFormat="false" ht="14.35" hidden="false" customHeight="false" outlineLevel="0" collapsed="false">
      <c r="E45" s="11" t="n">
        <f aca="false">E44+1</f>
        <v>42</v>
      </c>
      <c r="F45" s="22" t="n">
        <v>13</v>
      </c>
      <c r="G45" s="23" t="n">
        <v>10</v>
      </c>
      <c r="H45" s="25" t="n">
        <f aca="false">H44+1</f>
        <v>42</v>
      </c>
      <c r="I45" s="25" t="n">
        <v>19.4192105241696</v>
      </c>
      <c r="J45" s="25" t="n">
        <v>31.1042521780107</v>
      </c>
      <c r="K45" s="5"/>
      <c r="L45" s="5"/>
      <c r="M45" s="5"/>
      <c r="N45" s="5"/>
      <c r="O45" s="5"/>
    </row>
    <row r="46" customFormat="false" ht="14.35" hidden="false" customHeight="false" outlineLevel="0" collapsed="false">
      <c r="E46" s="11" t="n">
        <f aca="false">E45+1</f>
        <v>43</v>
      </c>
      <c r="F46" s="22" t="n">
        <v>6</v>
      </c>
      <c r="G46" s="23" t="n">
        <v>8</v>
      </c>
      <c r="H46" s="25" t="n">
        <f aca="false">H45+1</f>
        <v>43</v>
      </c>
      <c r="I46" s="25" t="n">
        <v>6.24778839932971</v>
      </c>
      <c r="J46" s="25" t="n">
        <v>31.3493723261756</v>
      </c>
      <c r="K46" s="5"/>
      <c r="L46" s="5"/>
      <c r="M46" s="5"/>
      <c r="N46" s="5"/>
      <c r="O46" s="5"/>
    </row>
    <row r="47" customFormat="false" ht="14.35" hidden="false" customHeight="false" outlineLevel="0" collapsed="false">
      <c r="E47" s="11" t="n">
        <f aca="false">E46+1</f>
        <v>44</v>
      </c>
      <c r="F47" s="22" t="n">
        <v>7</v>
      </c>
      <c r="G47" s="23" t="n">
        <v>9</v>
      </c>
      <c r="H47" s="25" t="n">
        <f aca="false">H46+1</f>
        <v>44</v>
      </c>
      <c r="I47" s="25" t="n">
        <v>13.9375327164928</v>
      </c>
      <c r="J47" s="25" t="n">
        <v>22.2274459210297</v>
      </c>
      <c r="K47" s="5"/>
      <c r="L47" s="5"/>
      <c r="M47" s="5"/>
      <c r="N47" s="5"/>
      <c r="O47" s="5"/>
    </row>
    <row r="48" customFormat="false" ht="14.35" hidden="false" customHeight="false" outlineLevel="0" collapsed="false">
      <c r="E48" s="11" t="n">
        <f aca="false">E47+1</f>
        <v>45</v>
      </c>
      <c r="F48" s="22" t="n">
        <v>10</v>
      </c>
      <c r="G48" s="23" t="n">
        <v>7</v>
      </c>
      <c r="H48" s="25" t="n">
        <f aca="false">H47+1</f>
        <v>45</v>
      </c>
      <c r="I48" s="25" t="n">
        <v>25.577991152309</v>
      </c>
      <c r="J48" s="25" t="n">
        <v>18.4892258250042</v>
      </c>
      <c r="K48" s="5"/>
      <c r="L48" s="5"/>
      <c r="M48" s="5"/>
      <c r="N48" s="5"/>
      <c r="O48" s="5"/>
    </row>
    <row r="49" customFormat="false" ht="14.35" hidden="false" customHeight="false" outlineLevel="0" collapsed="false">
      <c r="E49" s="11" t="n">
        <f aca="false">E48+1</f>
        <v>46</v>
      </c>
      <c r="F49" s="22" t="n">
        <v>7</v>
      </c>
      <c r="G49" s="23" t="n">
        <v>6</v>
      </c>
      <c r="H49" s="25" t="n">
        <f aca="false">H48+1</f>
        <v>46</v>
      </c>
      <c r="I49" s="25" t="n">
        <v>17.1209831546592</v>
      </c>
      <c r="J49" s="25" t="n">
        <v>21.3152107428151</v>
      </c>
      <c r="K49" s="5"/>
      <c r="L49" s="5"/>
      <c r="M49" s="5"/>
      <c r="N49" s="5"/>
      <c r="O49" s="5"/>
    </row>
    <row r="50" customFormat="false" ht="14.35" hidden="false" customHeight="false" outlineLevel="0" collapsed="false">
      <c r="E50" s="11" t="n">
        <f aca="false">E49+1</f>
        <v>47</v>
      </c>
      <c r="F50" s="22" t="n">
        <v>5</v>
      </c>
      <c r="G50" s="23" t="n">
        <v>8</v>
      </c>
      <c r="H50" s="25" t="n">
        <f aca="false">H49+1</f>
        <v>47</v>
      </c>
      <c r="I50" s="25" t="n">
        <v>12.8338997938432</v>
      </c>
      <c r="J50" s="25" t="n">
        <v>14.3799031674676</v>
      </c>
      <c r="K50" s="5"/>
      <c r="L50" s="5"/>
      <c r="M50" s="5"/>
      <c r="N50" s="5"/>
      <c r="O50" s="5"/>
    </row>
    <row r="51" customFormat="false" ht="14.35" hidden="false" customHeight="false" outlineLevel="0" collapsed="false">
      <c r="E51" s="11" t="n">
        <f aca="false">E50+1</f>
        <v>48</v>
      </c>
      <c r="F51" s="22" t="n">
        <v>6</v>
      </c>
      <c r="G51" s="23" t="n">
        <v>5</v>
      </c>
      <c r="H51" s="25" t="n">
        <f aca="false">H50+1</f>
        <v>48</v>
      </c>
      <c r="I51" s="25" t="n">
        <v>35.7027117276871</v>
      </c>
      <c r="J51" s="25" t="n">
        <v>34.8441953342618</v>
      </c>
      <c r="K51" s="5"/>
      <c r="L51" s="5"/>
      <c r="M51" s="5"/>
      <c r="N51" s="5"/>
      <c r="O51" s="5"/>
    </row>
    <row r="52" customFormat="false" ht="14.35" hidden="false" customHeight="false" outlineLevel="0" collapsed="false">
      <c r="E52" s="11" t="n">
        <f aca="false">E51+1</f>
        <v>49</v>
      </c>
      <c r="F52" s="22" t="n">
        <v>6</v>
      </c>
      <c r="G52" s="23" t="n">
        <v>5</v>
      </c>
      <c r="H52" s="25" t="n">
        <f aca="false">H51+1</f>
        <v>49</v>
      </c>
      <c r="I52" s="25" t="n">
        <v>16.6805438054255</v>
      </c>
      <c r="J52" s="25" t="n">
        <v>15.8477748244206</v>
      </c>
      <c r="K52" s="5"/>
      <c r="L52" s="5"/>
      <c r="M52" s="5"/>
      <c r="N52" s="5"/>
      <c r="O52" s="5"/>
    </row>
    <row r="53" customFormat="false" ht="14.35" hidden="false" customHeight="false" outlineLevel="0" collapsed="false">
      <c r="E53" s="11" t="n">
        <f aca="false">E52+1</f>
        <v>50</v>
      </c>
      <c r="F53" s="22" t="n">
        <v>6</v>
      </c>
      <c r="G53" s="23" t="n">
        <v>7</v>
      </c>
      <c r="H53" s="25" t="n">
        <f aca="false">H52+1</f>
        <v>50</v>
      </c>
      <c r="I53" s="25" t="n">
        <v>14.3220418347792</v>
      </c>
      <c r="J53" s="25" t="n">
        <v>25.4589080782287</v>
      </c>
      <c r="K53" s="5"/>
      <c r="L53" s="5"/>
      <c r="M53" s="5"/>
      <c r="N53" s="5"/>
      <c r="O53" s="5"/>
    </row>
    <row r="54" customFormat="false" ht="14.35" hidden="false" customHeight="false" outlineLevel="0" collapsed="false">
      <c r="E54" s="11" t="n">
        <f aca="false">E53+1</f>
        <v>51</v>
      </c>
      <c r="F54" s="22" t="n">
        <v>5</v>
      </c>
      <c r="G54" s="23" t="n">
        <v>5</v>
      </c>
      <c r="H54" s="25" t="n">
        <f aca="false">H53+1</f>
        <v>51</v>
      </c>
      <c r="I54" s="25" t="n">
        <v>18.1758251142423</v>
      </c>
      <c r="J54" s="25" t="n">
        <v>24.2103758057641</v>
      </c>
      <c r="K54" s="5"/>
      <c r="L54" s="5"/>
      <c r="M54" s="5"/>
      <c r="N54" s="5"/>
      <c r="O54" s="5"/>
    </row>
    <row r="55" customFormat="false" ht="14.35" hidden="false" customHeight="false" outlineLevel="0" collapsed="false">
      <c r="E55" s="11" t="n">
        <f aca="false">E54+1</f>
        <v>52</v>
      </c>
      <c r="F55" s="22" t="n">
        <v>4</v>
      </c>
      <c r="G55" s="23" t="n">
        <v>5</v>
      </c>
      <c r="H55" s="25" t="n">
        <f aca="false">H54+1</f>
        <v>52</v>
      </c>
      <c r="I55" s="25" t="n">
        <v>22.9417840216357</v>
      </c>
      <c r="J55" s="25" t="n">
        <v>23.9724774822279</v>
      </c>
      <c r="K55" s="5"/>
      <c r="L55" s="5"/>
      <c r="M55" s="5"/>
      <c r="N55" s="5"/>
      <c r="O55" s="5"/>
    </row>
    <row r="56" customFormat="false" ht="14.35" hidden="false" customHeight="false" outlineLevel="0" collapsed="false">
      <c r="E56" s="11" t="n">
        <f aca="false">E55+1</f>
        <v>53</v>
      </c>
      <c r="F56" s="22" t="n">
        <v>5</v>
      </c>
      <c r="G56" s="23" t="n">
        <v>12</v>
      </c>
      <c r="H56" s="25" t="n">
        <f aca="false">H55+1</f>
        <v>53</v>
      </c>
      <c r="I56" s="25" t="n">
        <v>9.69325577269165</v>
      </c>
      <c r="J56" s="25" t="n">
        <v>27.9845596175178</v>
      </c>
      <c r="K56" s="5"/>
      <c r="L56" s="5"/>
      <c r="M56" s="5"/>
      <c r="N56" s="5"/>
      <c r="O56" s="5"/>
    </row>
    <row r="57" customFormat="false" ht="14.35" hidden="false" customHeight="false" outlineLevel="0" collapsed="false">
      <c r="E57" s="11" t="n">
        <f aca="false">E56+1</f>
        <v>54</v>
      </c>
      <c r="F57" s="22" t="n">
        <v>6</v>
      </c>
      <c r="G57" s="23" t="n">
        <v>4</v>
      </c>
      <c r="H57" s="25" t="n">
        <f aca="false">H56+1</f>
        <v>54</v>
      </c>
      <c r="I57" s="25" t="n">
        <v>26.0074711135047</v>
      </c>
      <c r="J57" s="25" t="n">
        <v>20.6753739659484</v>
      </c>
      <c r="K57" s="5"/>
      <c r="L57" s="5"/>
      <c r="M57" s="5"/>
      <c r="N57" s="5"/>
      <c r="O57" s="5"/>
    </row>
    <row r="58" customFormat="false" ht="14.35" hidden="false" customHeight="false" outlineLevel="0" collapsed="false">
      <c r="E58" s="11" t="n">
        <f aca="false">E57+1</f>
        <v>55</v>
      </c>
      <c r="F58" s="22" t="n">
        <v>8</v>
      </c>
      <c r="G58" s="23" t="n">
        <v>7</v>
      </c>
      <c r="H58" s="25" t="n">
        <f aca="false">H57+1</f>
        <v>55</v>
      </c>
      <c r="I58" s="25" t="n">
        <v>17.6464575199709</v>
      </c>
      <c r="J58" s="25" t="n">
        <v>20.4609795085293</v>
      </c>
      <c r="K58" s="5"/>
      <c r="L58" s="5"/>
      <c r="M58" s="5"/>
      <c r="N58" s="5"/>
      <c r="O58" s="5"/>
    </row>
    <row r="59" customFormat="false" ht="14.35" hidden="false" customHeight="false" outlineLevel="0" collapsed="false">
      <c r="E59" s="11" t="n">
        <f aca="false">E58+1</f>
        <v>56</v>
      </c>
      <c r="F59" s="22" t="n">
        <v>7</v>
      </c>
      <c r="G59" s="23" t="n">
        <v>7</v>
      </c>
      <c r="H59" s="25" t="n">
        <f aca="false">H58+1</f>
        <v>56</v>
      </c>
      <c r="I59" s="25" t="n">
        <v>14.4015534813412</v>
      </c>
      <c r="J59" s="25" t="n">
        <v>16.3753797090491</v>
      </c>
      <c r="K59" s="5"/>
      <c r="L59" s="5"/>
      <c r="M59" s="5"/>
      <c r="N59" s="5"/>
      <c r="O59" s="5"/>
    </row>
    <row r="60" customFormat="false" ht="14.35" hidden="false" customHeight="false" outlineLevel="0" collapsed="false">
      <c r="E60" s="11" t="n">
        <f aca="false">E59+1</f>
        <v>57</v>
      </c>
      <c r="F60" s="22" t="n">
        <v>10</v>
      </c>
      <c r="G60" s="23" t="n">
        <v>7</v>
      </c>
      <c r="H60" s="25" t="n">
        <f aca="false">H59+1</f>
        <v>57</v>
      </c>
      <c r="I60" s="25" t="n">
        <v>25.2442020240066</v>
      </c>
      <c r="J60" s="25" t="n">
        <v>23.7904795831062</v>
      </c>
      <c r="K60" s="5"/>
      <c r="L60" s="5"/>
      <c r="M60" s="5"/>
      <c r="N60" s="5"/>
      <c r="O60" s="5"/>
    </row>
    <row r="61" customFormat="false" ht="14.35" hidden="false" customHeight="false" outlineLevel="0" collapsed="false">
      <c r="E61" s="11" t="n">
        <f aca="false">E60+1</f>
        <v>58</v>
      </c>
      <c r="F61" s="22" t="n">
        <v>5</v>
      </c>
      <c r="G61" s="23" t="n">
        <v>11</v>
      </c>
      <c r="H61" s="25" t="n">
        <f aca="false">H60+1</f>
        <v>58</v>
      </c>
      <c r="I61" s="25" t="n">
        <v>10.1310022434596</v>
      </c>
      <c r="J61" s="25" t="n">
        <v>21.7929883598625</v>
      </c>
      <c r="K61" s="5"/>
      <c r="L61" s="5"/>
      <c r="M61" s="5"/>
      <c r="N61" s="5"/>
      <c r="O61" s="5"/>
    </row>
    <row r="62" customFormat="false" ht="14.35" hidden="false" customHeight="false" outlineLevel="0" collapsed="false">
      <c r="E62" s="11" t="n">
        <f aca="false">E61+1</f>
        <v>59</v>
      </c>
      <c r="F62" s="22" t="n">
        <v>4</v>
      </c>
      <c r="G62" s="23" t="n">
        <v>8</v>
      </c>
      <c r="H62" s="25" t="n">
        <f aca="false">H61+1</f>
        <v>59</v>
      </c>
      <c r="I62" s="25" t="n">
        <v>24.3690523621891</v>
      </c>
      <c r="J62" s="25" t="n">
        <v>15.0104433077464</v>
      </c>
      <c r="K62" s="5"/>
      <c r="L62" s="5"/>
      <c r="M62" s="5"/>
      <c r="N62" s="5"/>
      <c r="O62" s="5"/>
    </row>
    <row r="63" customFormat="false" ht="14.35" hidden="false" customHeight="false" outlineLevel="0" collapsed="false">
      <c r="E63" s="11" t="n">
        <f aca="false">E62+1</f>
        <v>60</v>
      </c>
      <c r="F63" s="22" t="n">
        <v>5</v>
      </c>
      <c r="G63" s="23" t="n">
        <v>5</v>
      </c>
      <c r="H63" s="25" t="n">
        <f aca="false">H62+1</f>
        <v>60</v>
      </c>
      <c r="I63" s="25" t="n">
        <v>16.2124036494631</v>
      </c>
      <c r="J63" s="25" t="n">
        <v>13.5329467748562</v>
      </c>
      <c r="K63" s="5"/>
      <c r="L63" s="5"/>
      <c r="M63" s="5"/>
      <c r="N63" s="5"/>
      <c r="O63" s="5"/>
    </row>
    <row r="64" customFormat="false" ht="14.35" hidden="false" customHeight="false" outlineLevel="0" collapsed="false">
      <c r="E64" s="11" t="n">
        <f aca="false">E63+1</f>
        <v>61</v>
      </c>
      <c r="F64" s="22" t="n">
        <v>8</v>
      </c>
      <c r="G64" s="23" t="n">
        <v>4</v>
      </c>
      <c r="H64" s="25" t="n">
        <f aca="false">H63+1</f>
        <v>61</v>
      </c>
      <c r="I64" s="25" t="n">
        <v>5.38836683860975</v>
      </c>
      <c r="J64" s="25" t="n">
        <v>9.12365</v>
      </c>
      <c r="K64" s="5"/>
      <c r="L64" s="5"/>
      <c r="M64" s="5"/>
      <c r="N64" s="5"/>
      <c r="O64" s="5"/>
    </row>
    <row r="65" customFormat="false" ht="14.35" hidden="false" customHeight="false" outlineLevel="0" collapsed="false">
      <c r="E65" s="11" t="n">
        <f aca="false">E64+1</f>
        <v>62</v>
      </c>
      <c r="F65" s="22" t="n">
        <v>6</v>
      </c>
      <c r="G65" s="23" t="n">
        <v>12</v>
      </c>
      <c r="H65" s="25" t="n">
        <f aca="false">H64+1</f>
        <v>62</v>
      </c>
      <c r="I65" s="25" t="n">
        <v>24.3745378830801</v>
      </c>
      <c r="J65" s="25" t="n">
        <v>23.5530658586081</v>
      </c>
      <c r="K65" s="5"/>
      <c r="L65" s="5"/>
      <c r="M65" s="5"/>
      <c r="N65" s="5"/>
      <c r="O65" s="5"/>
    </row>
    <row r="66" customFormat="false" ht="14.35" hidden="false" customHeight="false" outlineLevel="0" collapsed="false">
      <c r="E66" s="11" t="n">
        <f aca="false">E65+1</f>
        <v>63</v>
      </c>
      <c r="F66" s="22" t="n">
        <v>10</v>
      </c>
      <c r="G66" s="23" t="n">
        <v>10</v>
      </c>
      <c r="H66" s="25" t="n">
        <f aca="false">H65+1</f>
        <v>63</v>
      </c>
      <c r="I66" s="25" t="n">
        <v>31.5270062676828</v>
      </c>
      <c r="J66" s="25" t="n">
        <v>24.4840274087666</v>
      </c>
      <c r="K66" s="5"/>
      <c r="L66" s="5"/>
      <c r="M66" s="5"/>
      <c r="N66" s="5"/>
      <c r="O66" s="5"/>
    </row>
    <row r="67" customFormat="false" ht="14.35" hidden="false" customHeight="false" outlineLevel="0" collapsed="false">
      <c r="E67" s="11" t="n">
        <f aca="false">E66+1</f>
        <v>64</v>
      </c>
      <c r="F67" s="22" t="n">
        <v>11</v>
      </c>
      <c r="G67" s="23" t="n">
        <v>10</v>
      </c>
      <c r="H67" s="25" t="n">
        <f aca="false">H66+1</f>
        <v>64</v>
      </c>
      <c r="I67" s="25" t="n">
        <v>29.7492790244363</v>
      </c>
      <c r="J67" s="25" t="n">
        <v>16.6054890551564</v>
      </c>
      <c r="K67" s="5"/>
      <c r="L67" s="5"/>
      <c r="M67" s="5"/>
      <c r="N67" s="5"/>
      <c r="O67" s="5"/>
    </row>
    <row r="68" customFormat="false" ht="14.35" hidden="false" customHeight="false" outlineLevel="0" collapsed="false">
      <c r="E68" s="11" t="n">
        <f aca="false">E67+1</f>
        <v>65</v>
      </c>
      <c r="F68" s="22" t="n">
        <v>8</v>
      </c>
      <c r="G68" s="23" t="n">
        <v>10</v>
      </c>
      <c r="H68" s="25" t="n">
        <f aca="false">H67+1</f>
        <v>65</v>
      </c>
      <c r="I68" s="25" t="n">
        <v>28.1274327680599</v>
      </c>
      <c r="J68" s="25" t="n">
        <v>24.356034598681</v>
      </c>
      <c r="K68" s="5"/>
      <c r="L68" s="5"/>
      <c r="M68" s="5"/>
      <c r="N68" s="5"/>
      <c r="O68" s="5"/>
    </row>
    <row r="69" customFormat="false" ht="14.35" hidden="false" customHeight="false" outlineLevel="0" collapsed="false">
      <c r="E69" s="11" t="n">
        <f aca="false">E68+1</f>
        <v>66</v>
      </c>
      <c r="F69" s="22" t="n">
        <v>9</v>
      </c>
      <c r="G69" s="23" t="n">
        <v>3</v>
      </c>
      <c r="H69" s="25" t="n">
        <f aca="false">H68+1</f>
        <v>66</v>
      </c>
      <c r="I69" s="25" t="n">
        <v>16.0129538686814</v>
      </c>
      <c r="J69" s="25" t="n">
        <v>11.9224606739032</v>
      </c>
      <c r="K69" s="5"/>
      <c r="L69" s="5"/>
      <c r="M69" s="5"/>
      <c r="N69" s="5"/>
      <c r="O69" s="5"/>
    </row>
    <row r="70" customFormat="false" ht="14.35" hidden="false" customHeight="false" outlineLevel="0" collapsed="false">
      <c r="E70" s="11" t="n">
        <f aca="false">E69+1</f>
        <v>67</v>
      </c>
      <c r="F70" s="22" t="n">
        <v>5</v>
      </c>
      <c r="G70" s="23" t="n">
        <v>11</v>
      </c>
      <c r="H70" s="25" t="n">
        <f aca="false">H69+1</f>
        <v>67</v>
      </c>
      <c r="I70" s="25" t="n">
        <v>8.80863319035464</v>
      </c>
      <c r="J70" s="25" t="n">
        <v>18.3808120861077</v>
      </c>
      <c r="K70" s="5"/>
      <c r="L70" s="5"/>
      <c r="M70" s="5"/>
      <c r="N70" s="5"/>
      <c r="O70" s="5"/>
    </row>
    <row r="71" customFormat="false" ht="14.35" hidden="false" customHeight="false" outlineLevel="0" collapsed="false">
      <c r="E71" s="11" t="n">
        <f aca="false">E70+1</f>
        <v>68</v>
      </c>
      <c r="F71" s="22" t="n">
        <v>6</v>
      </c>
      <c r="G71" s="23" t="n">
        <v>7</v>
      </c>
      <c r="H71" s="25" t="n">
        <f aca="false">H70+1</f>
        <v>68</v>
      </c>
      <c r="I71" s="25" t="n">
        <v>14.1141159445766</v>
      </c>
      <c r="J71" s="25" t="n">
        <v>19.5793819545417</v>
      </c>
      <c r="K71" s="5"/>
      <c r="L71" s="5"/>
      <c r="M71" s="5"/>
      <c r="N71" s="5"/>
      <c r="O71" s="5"/>
    </row>
    <row r="72" customFormat="false" ht="14.35" hidden="false" customHeight="false" outlineLevel="0" collapsed="false">
      <c r="E72" s="11" t="n">
        <f aca="false">E71+1</f>
        <v>69</v>
      </c>
      <c r="F72" s="22" t="n">
        <v>8</v>
      </c>
      <c r="G72" s="23" t="n">
        <v>5</v>
      </c>
      <c r="H72" s="25" t="n">
        <f aca="false">H71+1</f>
        <v>69</v>
      </c>
      <c r="I72" s="25" t="n">
        <v>19.8224520136235</v>
      </c>
      <c r="J72" s="25" t="n">
        <v>10.3901285616799</v>
      </c>
      <c r="K72" s="5"/>
      <c r="L72" s="5"/>
      <c r="M72" s="5"/>
      <c r="N72" s="5"/>
      <c r="O72" s="5"/>
    </row>
    <row r="73" customFormat="false" ht="14.35" hidden="false" customHeight="false" outlineLevel="0" collapsed="false">
      <c r="E73" s="11" t="n">
        <f aca="false">E72+1</f>
        <v>70</v>
      </c>
      <c r="F73" s="22" t="n">
        <v>9</v>
      </c>
      <c r="G73" s="23" t="n">
        <v>4</v>
      </c>
      <c r="H73" s="25" t="n">
        <f aca="false">H72+1</f>
        <v>70</v>
      </c>
      <c r="I73" s="25" t="n">
        <v>26.7510271564838</v>
      </c>
      <c r="J73" s="25" t="n">
        <v>13.5473315978294</v>
      </c>
      <c r="K73" s="5"/>
      <c r="L73" s="5"/>
      <c r="M73" s="5"/>
      <c r="N73" s="5"/>
      <c r="O73" s="5"/>
    </row>
    <row r="74" customFormat="false" ht="14.35" hidden="false" customHeight="false" outlineLevel="0" collapsed="false">
      <c r="E74" s="11" t="n">
        <f aca="false">E73+1</f>
        <v>71</v>
      </c>
      <c r="F74" s="22" t="n">
        <v>3</v>
      </c>
      <c r="G74" s="23" t="n">
        <v>8</v>
      </c>
      <c r="H74" s="25" t="n">
        <f aca="false">H73+1</f>
        <v>71</v>
      </c>
      <c r="I74" s="25" t="n">
        <v>22.9025499632697</v>
      </c>
      <c r="J74" s="25" t="n">
        <v>23.1472685943855</v>
      </c>
      <c r="K74" s="5"/>
      <c r="L74" s="5"/>
      <c r="M74" s="5"/>
      <c r="N74" s="5"/>
      <c r="O74" s="5"/>
    </row>
    <row r="75" customFormat="false" ht="14.35" hidden="false" customHeight="false" outlineLevel="0" collapsed="false">
      <c r="E75" s="11" t="n">
        <f aca="false">E74+1</f>
        <v>72</v>
      </c>
      <c r="F75" s="22" t="n">
        <v>4</v>
      </c>
      <c r="G75" s="23" t="n">
        <v>8</v>
      </c>
      <c r="H75" s="25" t="n">
        <f aca="false">H74+1</f>
        <v>72</v>
      </c>
      <c r="I75" s="25" t="n">
        <v>19.0995744812681</v>
      </c>
      <c r="J75" s="25" t="n">
        <v>23.325954618682</v>
      </c>
      <c r="K75" s="5"/>
      <c r="L75" s="5"/>
      <c r="M75" s="5"/>
      <c r="N75" s="5"/>
      <c r="O75" s="5"/>
    </row>
    <row r="76" customFormat="false" ht="14.35" hidden="false" customHeight="false" outlineLevel="0" collapsed="false">
      <c r="E76" s="11" t="n">
        <f aca="false">E75+1</f>
        <v>73</v>
      </c>
      <c r="F76" s="22" t="n">
        <v>7</v>
      </c>
      <c r="G76" s="23" t="n">
        <v>6</v>
      </c>
      <c r="H76" s="25" t="n">
        <f aca="false">H75+1</f>
        <v>73</v>
      </c>
      <c r="I76" s="25" t="n">
        <v>32.6421653311922</v>
      </c>
      <c r="J76" s="25" t="n">
        <v>14.6985276025037</v>
      </c>
      <c r="K76" s="5"/>
      <c r="L76" s="5"/>
      <c r="M76" s="5"/>
      <c r="N76" s="5"/>
      <c r="O76" s="5"/>
    </row>
    <row r="77" customFormat="false" ht="14.35" hidden="false" customHeight="false" outlineLevel="0" collapsed="false">
      <c r="E77" s="11" t="n">
        <f aca="false">E76+1</f>
        <v>74</v>
      </c>
      <c r="F77" s="22" t="n">
        <v>7</v>
      </c>
      <c r="G77" s="23" t="n">
        <v>7</v>
      </c>
      <c r="H77" s="25" t="n">
        <f aca="false">H76+1</f>
        <v>74</v>
      </c>
      <c r="I77" s="25" t="n">
        <v>16.6860961311214</v>
      </c>
      <c r="J77" s="25" t="n">
        <v>22.9906622922516</v>
      </c>
      <c r="K77" s="5"/>
      <c r="L77" s="5"/>
      <c r="M77" s="5"/>
      <c r="N77" s="5"/>
      <c r="O77" s="5"/>
    </row>
    <row r="78" customFormat="false" ht="14.35" hidden="false" customHeight="false" outlineLevel="0" collapsed="false">
      <c r="E78" s="11" t="n">
        <f aca="false">E77+1</f>
        <v>75</v>
      </c>
      <c r="F78" s="22" t="n">
        <v>11</v>
      </c>
      <c r="G78" s="23" t="n">
        <v>7</v>
      </c>
      <c r="H78" s="25" t="n">
        <f aca="false">H77+1</f>
        <v>75</v>
      </c>
      <c r="I78" s="25" t="n">
        <v>10.9734020898776</v>
      </c>
      <c r="J78" s="25" t="n">
        <v>25.6296151955277</v>
      </c>
      <c r="K78" s="5"/>
      <c r="L78" s="5"/>
      <c r="M78" s="5"/>
      <c r="N78" s="5"/>
      <c r="O78" s="5"/>
    </row>
    <row r="79" customFormat="false" ht="14.35" hidden="false" customHeight="false" outlineLevel="0" collapsed="false">
      <c r="E79" s="11" t="n">
        <f aca="false">E78+1</f>
        <v>76</v>
      </c>
      <c r="F79" s="22" t="n">
        <v>7</v>
      </c>
      <c r="G79" s="23" t="n">
        <v>8</v>
      </c>
      <c r="H79" s="25" t="n">
        <f aca="false">H78+1</f>
        <v>76</v>
      </c>
      <c r="I79" s="25" t="n">
        <v>11.0294474872468</v>
      </c>
      <c r="J79" s="25" t="n">
        <v>26.742277100351</v>
      </c>
      <c r="K79" s="5"/>
      <c r="L79" s="5"/>
      <c r="M79" s="5"/>
      <c r="N79" s="5"/>
      <c r="O79" s="5"/>
    </row>
    <row r="80" customFormat="false" ht="14.35" hidden="false" customHeight="false" outlineLevel="0" collapsed="false">
      <c r="E80" s="11" t="n">
        <f aca="false">E79+1</f>
        <v>77</v>
      </c>
      <c r="F80" s="22" t="n">
        <v>5</v>
      </c>
      <c r="G80" s="23" t="n">
        <v>4</v>
      </c>
      <c r="H80" s="25" t="n">
        <f aca="false">H79+1</f>
        <v>77</v>
      </c>
      <c r="I80" s="25" t="n">
        <v>26.8477093104273</v>
      </c>
      <c r="J80" s="25" t="n">
        <v>30.7537543904195</v>
      </c>
      <c r="K80" s="5"/>
      <c r="L80" s="5"/>
      <c r="M80" s="5"/>
      <c r="N80" s="5"/>
      <c r="O80" s="5"/>
    </row>
    <row r="81" customFormat="false" ht="14.35" hidden="false" customHeight="false" outlineLevel="0" collapsed="false">
      <c r="E81" s="11" t="n">
        <f aca="false">E80+1</f>
        <v>78</v>
      </c>
      <c r="F81" s="22" t="n">
        <v>5</v>
      </c>
      <c r="G81" s="23" t="n">
        <v>10</v>
      </c>
      <c r="H81" s="25" t="n">
        <f aca="false">H80+1</f>
        <v>78</v>
      </c>
      <c r="I81" s="25" t="n">
        <v>5.11234</v>
      </c>
      <c r="J81" s="25" t="n">
        <v>28.4909116498813</v>
      </c>
      <c r="K81" s="5"/>
      <c r="L81" s="5"/>
      <c r="M81" s="5"/>
      <c r="N81" s="5"/>
      <c r="O81" s="5"/>
    </row>
    <row r="82" customFormat="false" ht="14.35" hidden="false" customHeight="false" outlineLevel="0" collapsed="false">
      <c r="E82" s="11" t="n">
        <f aca="false">E81+1</f>
        <v>79</v>
      </c>
      <c r="F82" s="22" t="n">
        <v>9</v>
      </c>
      <c r="G82" s="23" t="n">
        <v>10</v>
      </c>
      <c r="H82" s="25" t="n">
        <f aca="false">H81+1</f>
        <v>79</v>
      </c>
      <c r="I82" s="25" t="n">
        <v>13.6024356984855</v>
      </c>
      <c r="J82" s="25" t="n">
        <v>10.9028677951731</v>
      </c>
      <c r="K82" s="5"/>
      <c r="L82" s="5"/>
      <c r="M82" s="5"/>
      <c r="N82" s="5"/>
      <c r="O82" s="5"/>
    </row>
    <row r="83" customFormat="false" ht="14.35" hidden="false" customHeight="false" outlineLevel="0" collapsed="false">
      <c r="E83" s="11" t="n">
        <f aca="false">E82+1</f>
        <v>80</v>
      </c>
      <c r="F83" s="22" t="n">
        <v>5</v>
      </c>
      <c r="G83" s="23" t="n">
        <v>8</v>
      </c>
      <c r="H83" s="25" t="n">
        <f aca="false">H82+1</f>
        <v>80</v>
      </c>
      <c r="I83" s="25" t="n">
        <v>18.8320117738101</v>
      </c>
      <c r="J83" s="25" t="n">
        <v>28.4205144387094</v>
      </c>
      <c r="K83" s="5"/>
      <c r="L83" s="5"/>
      <c r="M83" s="5"/>
      <c r="N83" s="5"/>
      <c r="O83" s="5"/>
    </row>
    <row r="84" customFormat="false" ht="14.35" hidden="false" customHeight="false" outlineLevel="0" collapsed="false">
      <c r="E84" s="11" t="n">
        <f aca="false">E83+1</f>
        <v>81</v>
      </c>
      <c r="F84" s="22" t="n">
        <v>8</v>
      </c>
      <c r="G84" s="23" t="n">
        <v>10</v>
      </c>
      <c r="H84" s="25" t="n">
        <f aca="false">H83+1</f>
        <v>81</v>
      </c>
      <c r="I84" s="25" t="n">
        <v>22.1107253388887</v>
      </c>
      <c r="J84" s="25" t="n">
        <v>16.685233516557</v>
      </c>
      <c r="K84" s="5"/>
      <c r="L84" s="5"/>
      <c r="M84" s="5"/>
      <c r="N84" s="5"/>
      <c r="O84" s="5"/>
    </row>
    <row r="85" customFormat="false" ht="14.35" hidden="false" customHeight="false" outlineLevel="0" collapsed="false">
      <c r="E85" s="11" t="n">
        <f aca="false">E84+1</f>
        <v>82</v>
      </c>
      <c r="F85" s="22" t="n">
        <v>5</v>
      </c>
      <c r="G85" s="23" t="n">
        <v>5</v>
      </c>
      <c r="H85" s="25" t="n">
        <f aca="false">H84+1</f>
        <v>82</v>
      </c>
      <c r="I85" s="25" t="n">
        <v>19.6145296967846</v>
      </c>
      <c r="J85" s="25" t="n">
        <v>12.1666425314913</v>
      </c>
      <c r="K85" s="5"/>
      <c r="L85" s="5"/>
      <c r="M85" s="5"/>
      <c r="N85" s="5"/>
      <c r="O85" s="5"/>
    </row>
    <row r="86" customFormat="false" ht="14.35" hidden="false" customHeight="false" outlineLevel="0" collapsed="false">
      <c r="E86" s="11" t="n">
        <f aca="false">E85+1</f>
        <v>83</v>
      </c>
      <c r="F86" s="22" t="n">
        <v>8</v>
      </c>
      <c r="G86" s="23" t="n">
        <v>7</v>
      </c>
      <c r="H86" s="25" t="n">
        <f aca="false">H85+1</f>
        <v>83</v>
      </c>
      <c r="I86" s="25" t="n">
        <v>16.2598694129163</v>
      </c>
      <c r="J86" s="25" t="n">
        <v>19.3569524792603</v>
      </c>
      <c r="K86" s="5"/>
      <c r="L86" s="5"/>
      <c r="M86" s="5"/>
      <c r="N86" s="5"/>
      <c r="O86" s="5"/>
    </row>
    <row r="87" customFormat="false" ht="14.35" hidden="false" customHeight="false" outlineLevel="0" collapsed="false">
      <c r="E87" s="11" t="n">
        <f aca="false">E86+1</f>
        <v>84</v>
      </c>
      <c r="F87" s="22" t="n">
        <v>3</v>
      </c>
      <c r="G87" s="23" t="n">
        <v>7</v>
      </c>
      <c r="H87" s="25" t="n">
        <f aca="false">H86+1</f>
        <v>84</v>
      </c>
      <c r="I87" s="25" t="n">
        <v>30.6053737928145</v>
      </c>
      <c r="J87" s="25" t="n">
        <v>23.1256586184177</v>
      </c>
      <c r="K87" s="5"/>
      <c r="L87" s="5"/>
      <c r="M87" s="5"/>
      <c r="N87" s="5"/>
      <c r="O87" s="5"/>
    </row>
    <row r="88" customFormat="false" ht="14.35" hidden="false" customHeight="false" outlineLevel="0" collapsed="false">
      <c r="E88" s="11" t="n">
        <f aca="false">E87+1</f>
        <v>85</v>
      </c>
      <c r="F88" s="22" t="n">
        <v>5</v>
      </c>
      <c r="G88" s="23" t="n">
        <v>8</v>
      </c>
      <c r="H88" s="25" t="n">
        <f aca="false">H87+1</f>
        <v>85</v>
      </c>
      <c r="I88" s="25" t="n">
        <v>20.9606739590139</v>
      </c>
      <c r="J88" s="25" t="n">
        <v>19.0453160637133</v>
      </c>
      <c r="K88" s="5"/>
      <c r="L88" s="5"/>
      <c r="M88" s="5"/>
      <c r="N88" s="5"/>
      <c r="O88" s="5"/>
    </row>
    <row r="89" customFormat="false" ht="14.35" hidden="false" customHeight="false" outlineLevel="0" collapsed="false">
      <c r="E89" s="11" t="n">
        <f aca="false">E88+1</f>
        <v>86</v>
      </c>
      <c r="F89" s="22" t="n">
        <v>8</v>
      </c>
      <c r="G89" s="23" t="n">
        <v>9</v>
      </c>
      <c r="H89" s="25" t="n">
        <f aca="false">H88+1</f>
        <v>86</v>
      </c>
      <c r="I89" s="25" t="n">
        <v>27.7573413629708</v>
      </c>
      <c r="J89" s="25" t="n">
        <v>23.5960766122803</v>
      </c>
      <c r="K89" s="5"/>
      <c r="L89" s="5"/>
      <c r="M89" s="5"/>
      <c r="N89" s="5"/>
      <c r="O89" s="5"/>
    </row>
    <row r="90" customFormat="false" ht="14.35" hidden="false" customHeight="false" outlineLevel="0" collapsed="false">
      <c r="E90" s="11" t="n">
        <f aca="false">E89+1</f>
        <v>87</v>
      </c>
      <c r="F90" s="22" t="n">
        <v>7</v>
      </c>
      <c r="G90" s="23" t="n">
        <v>9</v>
      </c>
      <c r="H90" s="25" t="n">
        <f aca="false">H89+1</f>
        <v>87</v>
      </c>
      <c r="I90" s="25" t="n">
        <v>17.1703569460131</v>
      </c>
      <c r="J90" s="25" t="n">
        <v>15.6963537763192</v>
      </c>
      <c r="K90" s="5"/>
      <c r="L90" s="5"/>
      <c r="M90" s="5"/>
      <c r="N90" s="5"/>
      <c r="O90" s="5"/>
    </row>
    <row r="91" customFormat="false" ht="14.35" hidden="false" customHeight="false" outlineLevel="0" collapsed="false">
      <c r="E91" s="11" t="n">
        <f aca="false">E90+1</f>
        <v>88</v>
      </c>
      <c r="F91" s="22" t="n">
        <v>3</v>
      </c>
      <c r="G91" s="23" t="n">
        <v>10</v>
      </c>
      <c r="H91" s="25" t="n">
        <f aca="false">H90+1</f>
        <v>88</v>
      </c>
      <c r="I91" s="25" t="n">
        <v>17.5043694850992</v>
      </c>
      <c r="J91" s="25" t="n">
        <v>24.6974765506598</v>
      </c>
      <c r="K91" s="5"/>
      <c r="L91" s="5"/>
      <c r="M91" s="5"/>
      <c r="N91" s="5"/>
      <c r="O91" s="5"/>
    </row>
    <row r="92" customFormat="false" ht="14.35" hidden="false" customHeight="false" outlineLevel="0" collapsed="false">
      <c r="E92" s="11" t="n">
        <f aca="false">E91+1</f>
        <v>89</v>
      </c>
      <c r="F92" s="22" t="n">
        <v>5</v>
      </c>
      <c r="G92" s="23" t="n">
        <v>5</v>
      </c>
      <c r="H92" s="25" t="n">
        <f aca="false">H91+1</f>
        <v>89</v>
      </c>
      <c r="I92" s="25" t="n">
        <v>14.3004343651277</v>
      </c>
      <c r="J92" s="25" t="n">
        <v>19.486163333278</v>
      </c>
      <c r="K92" s="5"/>
      <c r="L92" s="5"/>
      <c r="M92" s="5"/>
      <c r="N92" s="5"/>
      <c r="O92" s="5"/>
    </row>
    <row r="93" customFormat="false" ht="14.35" hidden="false" customHeight="false" outlineLevel="0" collapsed="false">
      <c r="E93" s="11" t="n">
        <f aca="false">E92+1</f>
        <v>90</v>
      </c>
      <c r="F93" s="22" t="n">
        <v>5</v>
      </c>
      <c r="G93" s="23" t="n">
        <v>4</v>
      </c>
      <c r="H93" s="25" t="n">
        <f aca="false">H92+1</f>
        <v>90</v>
      </c>
      <c r="I93" s="25" t="n">
        <v>19.9344500031771</v>
      </c>
      <c r="J93" s="25" t="n">
        <v>26.6462176092411</v>
      </c>
      <c r="K93" s="5"/>
      <c r="L93" s="5"/>
      <c r="M93" s="5"/>
      <c r="N93" s="5"/>
      <c r="O93" s="5"/>
    </row>
    <row r="94" customFormat="false" ht="14.35" hidden="false" customHeight="false" outlineLevel="0" collapsed="false">
      <c r="H94" s="25" t="n">
        <f aca="false">H93+1</f>
        <v>91</v>
      </c>
      <c r="I94" s="25" t="n">
        <v>16.311266858932</v>
      </c>
      <c r="J94" s="25" t="n">
        <v>25.5487279908943</v>
      </c>
      <c r="K94" s="5"/>
      <c r="L94" s="5"/>
      <c r="M94" s="5"/>
      <c r="N94" s="5"/>
      <c r="O94" s="5"/>
    </row>
    <row r="95" customFormat="false" ht="14.35" hidden="false" customHeight="false" outlineLevel="0" collapsed="false">
      <c r="H95" s="25" t="n">
        <f aca="false">H94+1</f>
        <v>92</v>
      </c>
      <c r="I95" s="25" t="n">
        <v>22.352662102765</v>
      </c>
      <c r="J95" s="25" t="n">
        <v>11.7045079223777</v>
      </c>
      <c r="K95" s="5"/>
      <c r="L95" s="5"/>
      <c r="M95" s="5"/>
      <c r="N95" s="5"/>
      <c r="O95" s="5"/>
    </row>
    <row r="96" customFormat="false" ht="14.35" hidden="false" customHeight="false" outlineLevel="0" collapsed="false">
      <c r="H96" s="25" t="n">
        <f aca="false">H95+1</f>
        <v>93</v>
      </c>
      <c r="I96" s="25" t="n">
        <v>16.731369168367</v>
      </c>
      <c r="J96" s="25" t="n">
        <v>29.0065951065661</v>
      </c>
      <c r="K96" s="5"/>
      <c r="L96" s="5"/>
      <c r="M96" s="5"/>
      <c r="N96" s="5"/>
      <c r="O96" s="5"/>
    </row>
    <row r="97" customFormat="false" ht="14.35" hidden="false" customHeight="false" outlineLevel="0" collapsed="false">
      <c r="H97" s="25" t="n">
        <f aca="false">H96+1</f>
        <v>94</v>
      </c>
      <c r="I97" s="25" t="n">
        <v>27.040146943963</v>
      </c>
      <c r="J97" s="25" t="n">
        <v>28.778283708654</v>
      </c>
      <c r="K97" s="5"/>
      <c r="L97" s="5"/>
      <c r="M97" s="5"/>
      <c r="N97" s="5"/>
      <c r="O97" s="5"/>
    </row>
    <row r="98" customFormat="false" ht="14.35" hidden="false" customHeight="false" outlineLevel="0" collapsed="false">
      <c r="H98" s="25" t="n">
        <f aca="false">H97+1</f>
        <v>95</v>
      </c>
      <c r="I98" s="25" t="n">
        <v>19.602266492622</v>
      </c>
      <c r="J98" s="25" t="n">
        <v>12.2469783034258</v>
      </c>
      <c r="K98" s="5"/>
      <c r="L98" s="5"/>
      <c r="M98" s="5"/>
      <c r="N98" s="5"/>
      <c r="O98" s="5"/>
    </row>
    <row r="99" customFormat="false" ht="14.35" hidden="false" customHeight="false" outlineLevel="0" collapsed="false">
      <c r="H99" s="25" t="n">
        <f aca="false">H98+1</f>
        <v>96</v>
      </c>
      <c r="I99" s="25" t="n">
        <v>29.5261638079995</v>
      </c>
      <c r="J99" s="25" t="n">
        <v>23.3861229996192</v>
      </c>
      <c r="K99" s="5"/>
      <c r="L99" s="5"/>
      <c r="M99" s="5"/>
      <c r="N99" s="5"/>
      <c r="O99" s="5"/>
    </row>
    <row r="100" customFormat="false" ht="14.35" hidden="false" customHeight="false" outlineLevel="0" collapsed="false">
      <c r="H100" s="25" t="n">
        <f aca="false">H99+1</f>
        <v>97</v>
      </c>
      <c r="I100" s="25" t="n">
        <v>26.1981123436647</v>
      </c>
      <c r="J100" s="25" t="n">
        <v>17.8017466437238</v>
      </c>
      <c r="K100" s="5"/>
      <c r="L100" s="5"/>
      <c r="M100" s="5"/>
      <c r="N100" s="5"/>
      <c r="O100" s="5"/>
    </row>
    <row r="101" customFormat="false" ht="14.35" hidden="false" customHeight="false" outlineLevel="0" collapsed="false">
      <c r="H101" s="25" t="n">
        <f aca="false">H100+1</f>
        <v>98</v>
      </c>
      <c r="I101" s="25" t="n">
        <v>20.7561024396987</v>
      </c>
      <c r="J101" s="25" t="n">
        <v>20.1705762132019</v>
      </c>
      <c r="K101" s="5"/>
      <c r="L101" s="5"/>
      <c r="M101" s="5"/>
      <c r="N101" s="5"/>
      <c r="O101" s="5"/>
    </row>
    <row r="102" customFormat="false" ht="14.35" hidden="false" customHeight="false" outlineLevel="0" collapsed="false">
      <c r="H102" s="25" t="n">
        <f aca="false">H101+1</f>
        <v>99</v>
      </c>
      <c r="I102" s="25" t="n">
        <v>5.23135</v>
      </c>
      <c r="J102" s="25" t="n">
        <v>19.5062652587105</v>
      </c>
      <c r="K102" s="5"/>
      <c r="L102" s="5"/>
      <c r="M102" s="5"/>
      <c r="N102" s="5"/>
      <c r="O102" s="5"/>
    </row>
    <row r="103" customFormat="false" ht="14.35" hidden="false" customHeight="false" outlineLevel="0" collapsed="false">
      <c r="H103" s="25" t="n">
        <f aca="false">H102+1</f>
        <v>100</v>
      </c>
      <c r="I103" s="25" t="n">
        <v>12.2408790794842</v>
      </c>
      <c r="J103" s="25" t="n">
        <v>24.7249338673127</v>
      </c>
      <c r="K103" s="5"/>
      <c r="L103" s="5"/>
      <c r="M103" s="5"/>
      <c r="N103" s="5"/>
      <c r="O103" s="5"/>
    </row>
    <row r="104" customFormat="false" ht="14.35" hidden="false" customHeight="false" outlineLevel="0" collapsed="false">
      <c r="H104" s="25" t="n">
        <f aca="false">H103+1</f>
        <v>101</v>
      </c>
      <c r="I104" s="25" t="n">
        <v>17.0219955757563</v>
      </c>
      <c r="J104" s="25" t="n">
        <v>22.9679805164882</v>
      </c>
      <c r="K104" s="5"/>
      <c r="L104" s="5"/>
      <c r="M104" s="5"/>
      <c r="N104" s="5"/>
      <c r="O104" s="5"/>
    </row>
    <row r="105" customFormat="false" ht="14.35" hidden="false" customHeight="false" outlineLevel="0" collapsed="false">
      <c r="H105" s="25" t="n">
        <f aca="false">H104+1</f>
        <v>102</v>
      </c>
      <c r="I105" s="25" t="n">
        <v>22.6245920936993</v>
      </c>
      <c r="J105" s="25" t="n">
        <v>21.9354772589738</v>
      </c>
      <c r="K105" s="5"/>
      <c r="L105" s="5"/>
      <c r="M105" s="5"/>
      <c r="N105" s="5"/>
      <c r="O105" s="5"/>
    </row>
    <row r="106" customFormat="false" ht="14.35" hidden="false" customHeight="false" outlineLevel="0" collapsed="false">
      <c r="H106" s="25" t="n">
        <f aca="false">H105+1</f>
        <v>103</v>
      </c>
      <c r="I106" s="25" t="n">
        <v>12.4148147987881</v>
      </c>
      <c r="J106" s="25" t="n">
        <v>21.8294312960598</v>
      </c>
      <c r="K106" s="5"/>
    </row>
    <row r="107" customFormat="false" ht="14.35" hidden="false" customHeight="false" outlineLevel="0" collapsed="false">
      <c r="H107" s="25" t="n">
        <f aca="false">H106+1</f>
        <v>104</v>
      </c>
      <c r="I107" s="25" t="n">
        <v>24.7335986449215</v>
      </c>
      <c r="J107" s="25" t="n">
        <v>10.8586087927646</v>
      </c>
      <c r="K107" s="5"/>
    </row>
    <row r="108" customFormat="false" ht="14.35" hidden="false" customHeight="false" outlineLevel="0" collapsed="false">
      <c r="H108" s="25" t="n">
        <f aca="false">H107+1</f>
        <v>105</v>
      </c>
      <c r="I108" s="25" t="n">
        <v>25.2936598097273</v>
      </c>
      <c r="J108" s="25" t="n">
        <v>33.7845317081361</v>
      </c>
      <c r="K108" s="5"/>
    </row>
    <row r="109" customFormat="false" ht="14.35" hidden="false" customHeight="false" outlineLevel="0" collapsed="false">
      <c r="H109" s="25" t="n">
        <f aca="false">H108+1</f>
        <v>106</v>
      </c>
      <c r="I109" s="25" t="n">
        <v>15.553267579718</v>
      </c>
      <c r="J109" s="25" t="n">
        <v>25.9543998104597</v>
      </c>
      <c r="K109" s="5"/>
    </row>
    <row r="110" customFormat="false" ht="14.35" hidden="false" customHeight="false" outlineLevel="0" collapsed="false">
      <c r="H110" s="25" t="n">
        <f aca="false">H109+1</f>
        <v>107</v>
      </c>
      <c r="I110" s="25" t="n">
        <v>29.757212981235</v>
      </c>
      <c r="J110" s="25" t="n">
        <v>19.271983203221</v>
      </c>
      <c r="K110" s="5"/>
    </row>
    <row r="111" customFormat="false" ht="14.35" hidden="false" customHeight="false" outlineLevel="0" collapsed="false">
      <c r="H111" s="25" t="n">
        <f aca="false">H110+1</f>
        <v>108</v>
      </c>
      <c r="I111" s="25" t="n">
        <v>25.711579710466</v>
      </c>
      <c r="J111" s="25" t="n">
        <v>25.9293200232304</v>
      </c>
      <c r="K111" s="5"/>
    </row>
    <row r="112" customFormat="false" ht="14.35" hidden="false" customHeight="false" outlineLevel="0" collapsed="false">
      <c r="H112" s="25" t="n">
        <f aca="false">H111+1</f>
        <v>109</v>
      </c>
      <c r="I112" s="25" t="n">
        <v>15.5753647197148</v>
      </c>
      <c r="J112" s="25" t="n">
        <v>28.896657614569</v>
      </c>
      <c r="K112" s="5"/>
    </row>
    <row r="113" customFormat="false" ht="14.35" hidden="false" customHeight="false" outlineLevel="0" collapsed="false">
      <c r="H113" s="25" t="n">
        <f aca="false">H112+1</f>
        <v>110</v>
      </c>
      <c r="I113" s="25" t="n">
        <v>22.3237902448057</v>
      </c>
      <c r="J113" s="25" t="n">
        <v>24.2674553738338</v>
      </c>
      <c r="K113" s="5"/>
    </row>
    <row r="114" customFormat="false" ht="14.35" hidden="false" customHeight="false" outlineLevel="0" collapsed="false">
      <c r="H114" s="25" t="n">
        <f aca="false">H113+1</f>
        <v>111</v>
      </c>
      <c r="I114" s="25" t="n">
        <v>23.4586118277732</v>
      </c>
      <c r="J114" s="25" t="n">
        <v>27.3007826484433</v>
      </c>
      <c r="K114" s="5"/>
    </row>
    <row r="115" customFormat="false" ht="14.35" hidden="false" customHeight="false" outlineLevel="0" collapsed="false">
      <c r="H115" s="25" t="n">
        <f aca="false">H114+1</f>
        <v>112</v>
      </c>
      <c r="I115" s="25" t="n">
        <v>21.543121004934</v>
      </c>
      <c r="J115" s="25" t="n">
        <v>19.5315852246263</v>
      </c>
      <c r="K115" s="5"/>
    </row>
    <row r="116" customFormat="false" ht="14.35" hidden="false" customHeight="false" outlineLevel="0" collapsed="false">
      <c r="H116" s="25" t="n">
        <f aca="false">H115+1</f>
        <v>113</v>
      </c>
      <c r="I116" s="25" t="n">
        <v>17.2383727921538</v>
      </c>
      <c r="J116" s="25" t="n">
        <v>22.2616957178718</v>
      </c>
      <c r="K116" s="5"/>
    </row>
    <row r="117" customFormat="false" ht="14.35" hidden="false" customHeight="false" outlineLevel="0" collapsed="false">
      <c r="H117" s="25" t="n">
        <f aca="false">H116+1</f>
        <v>114</v>
      </c>
      <c r="I117" s="25" t="n">
        <v>25.2767896883564</v>
      </c>
      <c r="J117" s="25" t="n">
        <v>21.0298226991841</v>
      </c>
      <c r="K117" s="5"/>
    </row>
    <row r="118" customFormat="false" ht="14.35" hidden="false" customHeight="false" outlineLevel="0" collapsed="false">
      <c r="H118" s="25" t="n">
        <f aca="false">H117+1</f>
        <v>115</v>
      </c>
      <c r="I118" s="25" t="n">
        <v>27.1958572145996</v>
      </c>
      <c r="J118" s="25" t="n">
        <v>24.9618610452802</v>
      </c>
      <c r="K118" s="5"/>
    </row>
    <row r="119" customFormat="false" ht="14.35" hidden="false" customHeight="false" outlineLevel="0" collapsed="false">
      <c r="H119" s="25" t="n">
        <f aca="false">H118+1</f>
        <v>116</v>
      </c>
      <c r="I119" s="25" t="n">
        <v>22.9889726449734</v>
      </c>
      <c r="J119" s="25" t="n">
        <v>22.8341710290681</v>
      </c>
      <c r="K119" s="5"/>
    </row>
    <row r="120" customFormat="false" ht="14.35" hidden="false" customHeight="false" outlineLevel="0" collapsed="false">
      <c r="H120" s="25" t="n">
        <f aca="false">H119+1</f>
        <v>117</v>
      </c>
      <c r="I120" s="25" t="n">
        <v>26.7886635108206</v>
      </c>
      <c r="J120" s="25" t="n">
        <v>25.4867108634249</v>
      </c>
      <c r="K120" s="5"/>
    </row>
    <row r="121" customFormat="false" ht="14.35" hidden="false" customHeight="false" outlineLevel="0" collapsed="false">
      <c r="H121" s="25" t="n">
        <f aca="false">H120+1</f>
        <v>118</v>
      </c>
      <c r="I121" s="25" t="n">
        <v>15.2508948228965</v>
      </c>
      <c r="J121" s="25" t="n">
        <v>18.8832440314507</v>
      </c>
      <c r="K121" s="5"/>
    </row>
    <row r="122" customFormat="false" ht="14.35" hidden="false" customHeight="false" outlineLevel="0" collapsed="false">
      <c r="H122" s="25" t="n">
        <f aca="false">H121+1</f>
        <v>119</v>
      </c>
      <c r="I122" s="25" t="n">
        <v>32.5490933758104</v>
      </c>
      <c r="J122" s="25" t="n">
        <v>27.6364973634588</v>
      </c>
      <c r="K122" s="5"/>
    </row>
    <row r="123" customFormat="false" ht="14.35" hidden="false" customHeight="false" outlineLevel="0" collapsed="false">
      <c r="H123" s="25" t="n">
        <f aca="false">H122+1</f>
        <v>120</v>
      </c>
      <c r="I123" s="25" t="n">
        <v>26.8204938324937</v>
      </c>
      <c r="J123" s="25" t="n">
        <v>17.4539904803462</v>
      </c>
      <c r="K123" s="5"/>
    </row>
  </sheetData>
  <mergeCells count="6">
    <mergeCell ref="F1:G1"/>
    <mergeCell ref="I1:J1"/>
    <mergeCell ref="E2:E3"/>
    <mergeCell ref="F2:G2"/>
    <mergeCell ref="H2:H3"/>
    <mergeCell ref="I2:J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A1:K125"/>
    </sheetView>
  </sheetViews>
  <sheetFormatPr defaultRowHeight="14.35" zeroHeight="false" outlineLevelRow="0" outlineLevelCol="0"/>
  <cols>
    <col collapsed="false" customWidth="true" hidden="false" outlineLevel="0" max="1025" min="1" style="0" width="8.53"/>
  </cols>
  <sheetData>
    <row r="1" customFormat="false" ht="14.35" hidden="false" customHeight="false" outlineLevel="0" collapsed="false"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2018-11-25T17:39:37Z</dcterms:created>
  <dc:creator>hp</dc:creator>
  <dc:description/>
  <dc:language>pt-PT</dc:language>
  <cp:lastModifiedBy>Luís</cp:lastModifiedBy>
  <dcterms:modified xsi:type="dcterms:W3CDTF">2019-11-30T10:32:00Z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