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\Dropbox\UPC\FIB\Robotica (ROB)\Short project Brain tumor surgery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0" i="1"/>
  <c r="Q10" i="1"/>
  <c r="R11" i="1"/>
  <c r="R12" i="1"/>
  <c r="R13" i="1"/>
  <c r="R14" i="1"/>
  <c r="R15" i="1"/>
  <c r="Q11" i="1"/>
  <c r="Q12" i="1"/>
  <c r="Q13" i="1"/>
  <c r="Q14" i="1"/>
  <c r="Q15" i="1"/>
  <c r="R10" i="1"/>
  <c r="N12" i="1"/>
  <c r="N13" i="1"/>
  <c r="M12" i="1"/>
  <c r="M13" i="1"/>
  <c r="M14" i="1"/>
  <c r="N14" i="1" s="1"/>
  <c r="M15" i="1"/>
  <c r="N15" i="1" s="1"/>
  <c r="F59" i="1" l="1"/>
  <c r="E7" i="1" l="1"/>
  <c r="E9" i="1"/>
  <c r="E8" i="1"/>
  <c r="E10" i="1"/>
  <c r="E11" i="1"/>
  <c r="E13" i="1"/>
  <c r="E14" i="1"/>
  <c r="E12" i="1"/>
  <c r="E17" i="1"/>
  <c r="E21" i="1"/>
  <c r="E22" i="1"/>
  <c r="E20" i="1"/>
  <c r="E16" i="1"/>
  <c r="E23" i="1"/>
  <c r="E15" i="1"/>
  <c r="E19" i="1"/>
  <c r="E18" i="1"/>
  <c r="E24" i="1"/>
  <c r="E28" i="1"/>
  <c r="E25" i="1"/>
  <c r="E26" i="1"/>
  <c r="E27" i="1"/>
  <c r="E34" i="1"/>
  <c r="E30" i="1"/>
  <c r="E31" i="1"/>
  <c r="E29" i="1"/>
  <c r="E32" i="1"/>
  <c r="E33" i="1"/>
  <c r="E40" i="1"/>
  <c r="E38" i="1"/>
  <c r="E39" i="1"/>
  <c r="E36" i="1"/>
  <c r="E37" i="1"/>
  <c r="E35" i="1"/>
  <c r="E44" i="1"/>
  <c r="E41" i="1"/>
  <c r="E42" i="1"/>
  <c r="E43" i="1"/>
  <c r="E48" i="1"/>
  <c r="E45" i="1"/>
  <c r="E46" i="1"/>
  <c r="E47" i="1"/>
  <c r="E52" i="1"/>
  <c r="E49" i="1"/>
  <c r="E50" i="1"/>
  <c r="E51" i="1"/>
  <c r="E58" i="1"/>
  <c r="E53" i="1"/>
  <c r="E56" i="1"/>
  <c r="E57" i="1"/>
  <c r="E54" i="1"/>
  <c r="E55" i="1"/>
  <c r="E65" i="1"/>
  <c r="E59" i="1"/>
  <c r="E61" i="1"/>
  <c r="E64" i="1"/>
  <c r="E63" i="1"/>
  <c r="E60" i="1"/>
  <c r="E62" i="1"/>
  <c r="E73" i="1"/>
  <c r="E72" i="1"/>
  <c r="E70" i="1"/>
  <c r="E67" i="1"/>
  <c r="E66" i="1"/>
  <c r="E68" i="1"/>
  <c r="E69" i="1"/>
  <c r="E71" i="1"/>
  <c r="E80" i="1"/>
  <c r="E78" i="1"/>
  <c r="E74" i="1"/>
  <c r="E75" i="1"/>
  <c r="E76" i="1"/>
  <c r="E77" i="1"/>
  <c r="E79" i="1"/>
  <c r="E87" i="1"/>
  <c r="E85" i="1"/>
  <c r="E82" i="1"/>
  <c r="E81" i="1"/>
  <c r="E83" i="1"/>
  <c r="E84" i="1"/>
  <c r="E86" i="1"/>
  <c r="E96" i="1"/>
  <c r="E95" i="1"/>
  <c r="E91" i="1"/>
  <c r="E89" i="1"/>
  <c r="E88" i="1"/>
  <c r="E90" i="1"/>
  <c r="E92" i="1"/>
  <c r="E93" i="1"/>
  <c r="E94" i="1"/>
  <c r="E102" i="1"/>
  <c r="E103" i="1"/>
  <c r="E101" i="1"/>
  <c r="E99" i="1"/>
  <c r="E98" i="1"/>
  <c r="E97" i="1"/>
  <c r="E100" i="1"/>
  <c r="E111" i="1"/>
  <c r="E110" i="1"/>
  <c r="E108" i="1"/>
  <c r="E106" i="1"/>
  <c r="E104" i="1"/>
  <c r="E105" i="1"/>
  <c r="E107" i="1"/>
  <c r="E109" i="1"/>
  <c r="E119" i="1"/>
  <c r="E118" i="1"/>
  <c r="E116" i="1"/>
  <c r="E114" i="1"/>
  <c r="E112" i="1"/>
  <c r="E113" i="1"/>
  <c r="E115" i="1"/>
  <c r="E117" i="1"/>
  <c r="E124" i="1"/>
  <c r="E123" i="1"/>
  <c r="E121" i="1"/>
  <c r="E120" i="1"/>
  <c r="E122" i="1"/>
  <c r="E131" i="1"/>
  <c r="E130" i="1"/>
  <c r="E128" i="1"/>
  <c r="E126" i="1"/>
  <c r="E125" i="1"/>
  <c r="E127" i="1"/>
  <c r="E129" i="1"/>
  <c r="E137" i="1"/>
  <c r="E136" i="1"/>
  <c r="E134" i="1"/>
  <c r="E132" i="1"/>
  <c r="E133" i="1"/>
  <c r="E135" i="1"/>
  <c r="E143" i="1"/>
  <c r="E142" i="1"/>
  <c r="E140" i="1"/>
  <c r="E139" i="1"/>
  <c r="E138" i="1"/>
  <c r="E141" i="1"/>
  <c r="E148" i="1"/>
  <c r="E147" i="1"/>
  <c r="E145" i="1"/>
  <c r="E144" i="1"/>
  <c r="E146" i="1"/>
  <c r="E152" i="1"/>
  <c r="E150" i="1"/>
  <c r="E149" i="1"/>
  <c r="E151" i="1"/>
  <c r="E156" i="1"/>
  <c r="E154" i="1"/>
  <c r="E153" i="1"/>
  <c r="E155" i="1"/>
  <c r="E6" i="1"/>
  <c r="F6" i="1"/>
  <c r="F7" i="1"/>
  <c r="F9" i="1"/>
  <c r="F8" i="1"/>
  <c r="F10" i="1"/>
  <c r="F11" i="1"/>
  <c r="F13" i="1"/>
  <c r="F14" i="1"/>
  <c r="F12" i="1"/>
  <c r="F17" i="1"/>
  <c r="F21" i="1"/>
  <c r="F22" i="1"/>
  <c r="F20" i="1"/>
  <c r="F16" i="1"/>
  <c r="F23" i="1"/>
  <c r="F15" i="1"/>
  <c r="F19" i="1"/>
  <c r="F18" i="1"/>
  <c r="F24" i="1"/>
  <c r="F28" i="1"/>
  <c r="F25" i="1"/>
  <c r="F26" i="1"/>
  <c r="F27" i="1"/>
  <c r="F34" i="1"/>
  <c r="F30" i="1"/>
  <c r="F31" i="1"/>
  <c r="F29" i="1"/>
  <c r="F32" i="1"/>
  <c r="F33" i="1"/>
  <c r="F40" i="1"/>
  <c r="F38" i="1"/>
  <c r="F39" i="1"/>
  <c r="F36" i="1"/>
  <c r="F37" i="1"/>
  <c r="F35" i="1"/>
  <c r="F44" i="1"/>
  <c r="F41" i="1"/>
  <c r="F42" i="1"/>
  <c r="F43" i="1"/>
  <c r="F48" i="1"/>
  <c r="F45" i="1"/>
  <c r="F46" i="1"/>
  <c r="F47" i="1"/>
  <c r="F52" i="1"/>
  <c r="F49" i="1"/>
  <c r="F50" i="1"/>
  <c r="F51" i="1"/>
  <c r="F58" i="1"/>
  <c r="F53" i="1"/>
  <c r="F56" i="1"/>
  <c r="F57" i="1"/>
  <c r="F54" i="1"/>
  <c r="F55" i="1"/>
  <c r="F65" i="1"/>
  <c r="F61" i="1"/>
  <c r="F64" i="1"/>
  <c r="F63" i="1"/>
  <c r="F60" i="1"/>
  <c r="F62" i="1"/>
  <c r="F73" i="1"/>
  <c r="F72" i="1"/>
  <c r="F70" i="1"/>
  <c r="F67" i="1"/>
  <c r="F66" i="1"/>
  <c r="F68" i="1"/>
  <c r="F69" i="1"/>
  <c r="F71" i="1"/>
  <c r="F80" i="1"/>
  <c r="F78" i="1"/>
  <c r="F74" i="1"/>
  <c r="F75" i="1"/>
  <c r="F76" i="1"/>
  <c r="F77" i="1"/>
  <c r="F79" i="1"/>
  <c r="F87" i="1"/>
  <c r="F85" i="1"/>
  <c r="F82" i="1"/>
  <c r="F81" i="1"/>
  <c r="F83" i="1"/>
  <c r="F84" i="1"/>
  <c r="F86" i="1"/>
  <c r="F96" i="1"/>
  <c r="F95" i="1"/>
  <c r="F91" i="1"/>
  <c r="F89" i="1"/>
  <c r="F88" i="1"/>
  <c r="F90" i="1"/>
  <c r="F92" i="1"/>
  <c r="F93" i="1"/>
  <c r="F94" i="1"/>
  <c r="F102" i="1"/>
  <c r="F103" i="1"/>
  <c r="F101" i="1"/>
  <c r="F99" i="1"/>
  <c r="F98" i="1"/>
  <c r="F97" i="1"/>
  <c r="F100" i="1"/>
  <c r="F111" i="1"/>
  <c r="F110" i="1"/>
  <c r="F108" i="1"/>
  <c r="F106" i="1"/>
  <c r="F104" i="1"/>
  <c r="F105" i="1"/>
  <c r="F107" i="1"/>
  <c r="F109" i="1"/>
  <c r="F119" i="1"/>
  <c r="F118" i="1"/>
  <c r="F116" i="1"/>
  <c r="F114" i="1"/>
  <c r="F112" i="1"/>
  <c r="F113" i="1"/>
  <c r="F115" i="1"/>
  <c r="F117" i="1"/>
  <c r="F124" i="1"/>
  <c r="F123" i="1"/>
  <c r="F121" i="1"/>
  <c r="F120" i="1"/>
  <c r="F122" i="1"/>
  <c r="F131" i="1"/>
  <c r="F130" i="1"/>
  <c r="F128" i="1"/>
  <c r="F126" i="1"/>
  <c r="F125" i="1"/>
  <c r="F127" i="1"/>
  <c r="F129" i="1"/>
  <c r="F137" i="1"/>
  <c r="F136" i="1"/>
  <c r="F134" i="1"/>
  <c r="F132" i="1"/>
  <c r="F133" i="1"/>
  <c r="F135" i="1"/>
  <c r="F143" i="1"/>
  <c r="F142" i="1"/>
  <c r="F140" i="1"/>
  <c r="F139" i="1"/>
  <c r="F138" i="1"/>
  <c r="F141" i="1"/>
  <c r="F148" i="1"/>
  <c r="F147" i="1"/>
  <c r="F145" i="1"/>
  <c r="F144" i="1"/>
  <c r="F146" i="1"/>
  <c r="F152" i="1"/>
  <c r="F150" i="1"/>
  <c r="F149" i="1"/>
  <c r="F151" i="1"/>
  <c r="F156" i="1"/>
  <c r="F154" i="1"/>
  <c r="F153" i="1"/>
  <c r="F155" i="1"/>
  <c r="F157" i="1"/>
  <c r="G6" i="1"/>
  <c r="G7" i="1"/>
  <c r="G9" i="1"/>
  <c r="G8" i="1"/>
  <c r="G10" i="1"/>
  <c r="G11" i="1"/>
  <c r="G13" i="1"/>
  <c r="G14" i="1"/>
  <c r="G12" i="1"/>
  <c r="G17" i="1"/>
  <c r="G21" i="1"/>
  <c r="G22" i="1"/>
  <c r="G20" i="1"/>
  <c r="G16" i="1"/>
  <c r="G23" i="1"/>
  <c r="G15" i="1"/>
  <c r="G19" i="1"/>
  <c r="G18" i="1"/>
  <c r="G24" i="1"/>
  <c r="G28" i="1"/>
  <c r="G25" i="1"/>
  <c r="G26" i="1"/>
  <c r="G27" i="1"/>
  <c r="G34" i="1"/>
  <c r="G30" i="1"/>
  <c r="G31" i="1"/>
  <c r="G29" i="1"/>
  <c r="G32" i="1"/>
  <c r="G33" i="1"/>
  <c r="G40" i="1"/>
  <c r="G38" i="1"/>
  <c r="G39" i="1"/>
  <c r="G36" i="1"/>
  <c r="G37" i="1"/>
  <c r="G35" i="1"/>
  <c r="G44" i="1"/>
  <c r="G41" i="1"/>
  <c r="G42" i="1"/>
  <c r="G43" i="1"/>
  <c r="G48" i="1"/>
  <c r="G45" i="1"/>
  <c r="G46" i="1"/>
  <c r="G47" i="1"/>
  <c r="G52" i="1"/>
  <c r="G49" i="1"/>
  <c r="G50" i="1"/>
  <c r="G51" i="1"/>
  <c r="G58" i="1"/>
  <c r="G53" i="1"/>
  <c r="G56" i="1"/>
  <c r="G57" i="1"/>
  <c r="G54" i="1"/>
  <c r="G55" i="1"/>
  <c r="G65" i="1"/>
  <c r="G59" i="1"/>
  <c r="G61" i="1"/>
  <c r="G64" i="1"/>
  <c r="G63" i="1"/>
  <c r="G60" i="1"/>
  <c r="G62" i="1"/>
  <c r="G73" i="1"/>
  <c r="G72" i="1"/>
  <c r="G70" i="1"/>
  <c r="G67" i="1"/>
  <c r="G66" i="1"/>
  <c r="G68" i="1"/>
  <c r="G69" i="1"/>
  <c r="G71" i="1"/>
  <c r="G80" i="1"/>
  <c r="G78" i="1"/>
  <c r="G74" i="1"/>
  <c r="G75" i="1"/>
  <c r="G76" i="1"/>
  <c r="G77" i="1"/>
  <c r="G79" i="1"/>
  <c r="G87" i="1"/>
  <c r="G85" i="1"/>
  <c r="G82" i="1"/>
  <c r="G81" i="1"/>
  <c r="G83" i="1"/>
  <c r="G84" i="1"/>
  <c r="G86" i="1"/>
  <c r="G96" i="1"/>
  <c r="G95" i="1"/>
  <c r="G91" i="1"/>
  <c r="G89" i="1"/>
  <c r="G88" i="1"/>
  <c r="G90" i="1"/>
  <c r="G92" i="1"/>
  <c r="G93" i="1"/>
  <c r="G94" i="1"/>
  <c r="G102" i="1"/>
  <c r="G103" i="1"/>
  <c r="G101" i="1"/>
  <c r="G99" i="1"/>
  <c r="G98" i="1"/>
  <c r="G97" i="1"/>
  <c r="G100" i="1"/>
  <c r="G111" i="1"/>
  <c r="G110" i="1"/>
  <c r="G108" i="1"/>
  <c r="G106" i="1"/>
  <c r="G104" i="1"/>
  <c r="G105" i="1"/>
  <c r="G107" i="1"/>
  <c r="G109" i="1"/>
  <c r="G119" i="1"/>
  <c r="G118" i="1"/>
  <c r="G116" i="1"/>
  <c r="G114" i="1"/>
  <c r="G112" i="1"/>
  <c r="G113" i="1"/>
  <c r="G115" i="1"/>
  <c r="G117" i="1"/>
  <c r="G124" i="1"/>
  <c r="G123" i="1"/>
  <c r="G121" i="1"/>
  <c r="G120" i="1"/>
  <c r="G122" i="1"/>
  <c r="G131" i="1"/>
  <c r="G130" i="1"/>
  <c r="G128" i="1"/>
  <c r="G126" i="1"/>
  <c r="G125" i="1"/>
  <c r="G127" i="1"/>
  <c r="G129" i="1"/>
  <c r="G137" i="1"/>
  <c r="G136" i="1"/>
  <c r="G134" i="1"/>
  <c r="G132" i="1"/>
  <c r="G133" i="1"/>
  <c r="G135" i="1"/>
  <c r="G143" i="1"/>
  <c r="G142" i="1"/>
  <c r="G140" i="1"/>
  <c r="G139" i="1"/>
  <c r="G138" i="1"/>
  <c r="G141" i="1"/>
  <c r="G148" i="1"/>
  <c r="G147" i="1"/>
  <c r="G145" i="1"/>
  <c r="G144" i="1"/>
  <c r="G146" i="1"/>
  <c r="G152" i="1"/>
  <c r="G150" i="1"/>
  <c r="G149" i="1"/>
  <c r="G151" i="1"/>
  <c r="G156" i="1"/>
  <c r="G154" i="1"/>
  <c r="G153" i="1"/>
  <c r="G155" i="1"/>
  <c r="G157" i="1"/>
  <c r="E157" i="1"/>
  <c r="M10" i="1"/>
  <c r="N10" i="1" s="1"/>
  <c r="M11" i="1"/>
  <c r="N11" i="1" s="1"/>
</calcChain>
</file>

<file path=xl/sharedStrings.xml><?xml version="1.0" encoding="utf-8"?>
<sst xmlns="http://schemas.openxmlformats.org/spreadsheetml/2006/main" count="31" uniqueCount="17">
  <si>
    <t>Diapositiva</t>
  </si>
  <si>
    <t>mm</t>
  </si>
  <si>
    <t>px</t>
  </si>
  <si>
    <t>Escala</t>
  </si>
  <si>
    <t>x</t>
  </si>
  <si>
    <t>y</t>
  </si>
  <si>
    <t>matlab metros</t>
  </si>
  <si>
    <t>craneo reduccion tamaño matlab</t>
  </si>
  <si>
    <t>X px</t>
  </si>
  <si>
    <t>Y px</t>
  </si>
  <si>
    <t>Y m</t>
  </si>
  <si>
    <t>X m</t>
  </si>
  <si>
    <t>z</t>
  </si>
  <si>
    <t>altura</t>
  </si>
  <si>
    <t>anchura</t>
  </si>
  <si>
    <t>Fiducial diapositiva</t>
  </si>
  <si>
    <t>Max y minimo craneo en imag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</si>
</sst>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4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Bueno" xfId="1" builtinId="26"/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5:G157" totalsRowShown="0" headerRowDxfId="7" dataDxfId="6">
  <autoFilter ref="B5:G157"/>
  <sortState ref="B6:G157">
    <sortCondition ref="B5:B157"/>
  </sortState>
  <tableColumns count="6">
    <tableColumn id="1" name="Diapositiva" dataDxfId="5"/>
    <tableColumn id="2" name="X px" dataDxfId="4"/>
    <tableColumn id="3" name="Y px" dataDxfId="3"/>
    <tableColumn id="4" name="z" dataDxfId="2">
      <calculatedColumnFormula>+((C6*$J$6)/$K$6)/1000</calculatedColumnFormula>
    </tableColumn>
    <tableColumn id="5" name="X m" dataDxfId="1">
      <calculatedColumnFormula>+((C6*$J$6)/$K$6)/1000</calculatedColumnFormula>
    </tableColumn>
    <tableColumn id="6" name="Y m" dataDxfId="0">
      <calculatedColumnFormula>+((D6*$J$6)/$K$6)/1000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57"/>
  <sheetViews>
    <sheetView tabSelected="1" topLeftCell="A2" workbookViewId="0">
      <selection activeCell="O10" sqref="O10"/>
    </sheetView>
  </sheetViews>
  <sheetFormatPr baseColWidth="10" defaultRowHeight="15" x14ac:dyDescent="0.25"/>
  <cols>
    <col min="2" max="2" width="13" style="1" customWidth="1"/>
    <col min="3" max="4" width="11.42578125" style="1"/>
    <col min="6" max="6" width="18.7109375" customWidth="1"/>
    <col min="9" max="9" width="13.28515625" customWidth="1"/>
    <col min="10" max="10" width="11.140625" customWidth="1"/>
  </cols>
  <sheetData>
    <row r="3" spans="2:19" x14ac:dyDescent="0.25">
      <c r="F3">
        <v>0.109949743</v>
      </c>
    </row>
    <row r="4" spans="2:19" ht="21" x14ac:dyDescent="0.35">
      <c r="J4" s="7" t="s">
        <v>3</v>
      </c>
      <c r="K4" s="7"/>
    </row>
    <row r="5" spans="2:19" x14ac:dyDescent="0.25">
      <c r="B5" s="1" t="s">
        <v>0</v>
      </c>
      <c r="C5" s="1" t="s">
        <v>8</v>
      </c>
      <c r="D5" s="1" t="s">
        <v>9</v>
      </c>
      <c r="E5" s="1" t="s">
        <v>12</v>
      </c>
      <c r="F5" s="1" t="s">
        <v>11</v>
      </c>
      <c r="G5" s="1" t="s">
        <v>10</v>
      </c>
      <c r="J5" s="2" t="s">
        <v>1</v>
      </c>
      <c r="K5" s="2" t="s">
        <v>2</v>
      </c>
    </row>
    <row r="6" spans="2:19" x14ac:dyDescent="0.25">
      <c r="B6" s="1">
        <v>24</v>
      </c>
      <c r="C6" s="1">
        <v>131.09</v>
      </c>
      <c r="D6" s="1">
        <v>103.13</v>
      </c>
      <c r="E6" s="5">
        <f>+Tabla1[[#This Row],[Diapositiva]]*(1.4)/1000</f>
        <v>3.3599999999999991E-2</v>
      </c>
      <c r="F6" s="1">
        <f t="shared" ref="F6:F37" si="0">+((C6*$J$6)/$K$6)/1000</f>
        <v>0.1397044857142857</v>
      </c>
      <c r="G6" s="1">
        <f t="shared" ref="G6:G37" si="1">+((D6*$J$6)/$K$6)/1000</f>
        <v>0.10990711428571427</v>
      </c>
      <c r="J6" s="2">
        <v>149.19999999999999</v>
      </c>
      <c r="K6" s="2">
        <v>140</v>
      </c>
    </row>
    <row r="7" spans="2:19" x14ac:dyDescent="0.25">
      <c r="B7" s="1">
        <v>24</v>
      </c>
      <c r="C7" s="6">
        <v>136.41999999999999</v>
      </c>
      <c r="D7" s="1">
        <v>98.11</v>
      </c>
      <c r="E7" s="5">
        <f>+Tabla1[[#This Row],[Diapositiva]]*(1.4)/1000</f>
        <v>3.3599999999999991E-2</v>
      </c>
      <c r="F7" s="1">
        <f t="shared" si="0"/>
        <v>0.14538474285714284</v>
      </c>
      <c r="G7" s="1">
        <f t="shared" si="1"/>
        <v>0.10455722857142857</v>
      </c>
      <c r="P7" s="9" t="s">
        <v>16</v>
      </c>
      <c r="Q7" s="9"/>
      <c r="R7" s="9"/>
      <c r="S7" s="9"/>
    </row>
    <row r="8" spans="2:19" ht="15.75" thickBot="1" x14ac:dyDescent="0.3">
      <c r="B8" s="1">
        <v>24</v>
      </c>
      <c r="C8" s="1">
        <v>125.83</v>
      </c>
      <c r="D8" s="1">
        <v>97.29</v>
      </c>
      <c r="E8" s="5">
        <f>+Tabla1[[#This Row],[Diapositiva]]*(1.4)/1000</f>
        <v>3.3599999999999991E-2</v>
      </c>
      <c r="F8" s="1">
        <f t="shared" si="0"/>
        <v>0.13409882857142855</v>
      </c>
      <c r="G8" s="1">
        <f t="shared" si="1"/>
        <v>0.10368334285714285</v>
      </c>
      <c r="P8" s="9"/>
      <c r="Q8" s="9"/>
      <c r="R8" s="9"/>
      <c r="S8" s="9"/>
    </row>
    <row r="9" spans="2:19" x14ac:dyDescent="0.25">
      <c r="B9" s="1">
        <v>24</v>
      </c>
      <c r="C9" s="1">
        <v>130.44999999999999</v>
      </c>
      <c r="D9" s="1">
        <v>91.31</v>
      </c>
      <c r="E9" s="5">
        <f>+Tabla1[[#This Row],[Diapositiva]]*(1.4)/1000</f>
        <v>3.3599999999999991E-2</v>
      </c>
      <c r="F9" s="1">
        <f t="shared" si="0"/>
        <v>0.13902242857142855</v>
      </c>
      <c r="G9" s="1">
        <f t="shared" si="1"/>
        <v>9.7310371428571435E-2</v>
      </c>
      <c r="J9" t="s">
        <v>15</v>
      </c>
      <c r="K9" s="1"/>
      <c r="L9" s="1" t="s">
        <v>2</v>
      </c>
      <c r="M9" s="1" t="s">
        <v>1</v>
      </c>
      <c r="N9" s="1" t="s">
        <v>6</v>
      </c>
      <c r="O9" s="11" t="s">
        <v>12</v>
      </c>
      <c r="P9" s="1" t="s">
        <v>2</v>
      </c>
      <c r="Q9" s="1" t="s">
        <v>1</v>
      </c>
      <c r="R9" s="10" t="s">
        <v>6</v>
      </c>
    </row>
    <row r="10" spans="2:19" x14ac:dyDescent="0.25">
      <c r="B10" s="1">
        <v>25</v>
      </c>
      <c r="C10" s="1">
        <v>132.08000000000001</v>
      </c>
      <c r="D10" s="1">
        <v>105.99</v>
      </c>
      <c r="E10" s="5">
        <f>+Tabla1[[#This Row],[Diapositiva]]*(1.4)/1000</f>
        <v>3.5000000000000003E-2</v>
      </c>
      <c r="F10" s="1">
        <f t="shared" si="0"/>
        <v>0.14075954285714287</v>
      </c>
      <c r="G10" s="1">
        <f t="shared" si="1"/>
        <v>0.11295505714285713</v>
      </c>
      <c r="J10" s="1">
        <v>19</v>
      </c>
      <c r="K10" s="1" t="s">
        <v>4</v>
      </c>
      <c r="L10" s="1">
        <v>122.28</v>
      </c>
      <c r="M10" s="3">
        <f>+(L10*$J$6)/$K$6</f>
        <v>130.31554285714284</v>
      </c>
      <c r="N10" s="4">
        <f>+M10/1000</f>
        <v>0.13031554285714284</v>
      </c>
      <c r="O10" s="12">
        <f>+J10*1.14/1000</f>
        <v>2.1659999999999995E-2</v>
      </c>
      <c r="P10" s="1">
        <v>135</v>
      </c>
      <c r="Q10" s="3">
        <f>+(P10*$J$6)/$K$6</f>
        <v>143.87142857142857</v>
      </c>
      <c r="R10" s="4">
        <f>+Q10/1000</f>
        <v>0.14387142857142857</v>
      </c>
      <c r="S10" s="1" t="s">
        <v>13</v>
      </c>
    </row>
    <row r="11" spans="2:19" x14ac:dyDescent="0.25">
      <c r="B11" s="1">
        <v>25</v>
      </c>
      <c r="C11" s="1">
        <v>136.97</v>
      </c>
      <c r="D11" s="1">
        <v>102.18</v>
      </c>
      <c r="E11" s="5">
        <f>+Tabla1[[#This Row],[Diapositiva]]*(1.4)/1000</f>
        <v>3.5000000000000003E-2</v>
      </c>
      <c r="F11" s="1">
        <f t="shared" si="0"/>
        <v>0.14597088571428571</v>
      </c>
      <c r="G11" s="1">
        <f t="shared" si="1"/>
        <v>0.10889468571428572</v>
      </c>
      <c r="J11" s="1">
        <v>19</v>
      </c>
      <c r="K11" s="1" t="s">
        <v>5</v>
      </c>
      <c r="L11" s="1">
        <v>208.09</v>
      </c>
      <c r="M11" s="3">
        <f>+(L11*$J$6)/$K$6</f>
        <v>221.76448571428571</v>
      </c>
      <c r="N11" s="4">
        <f>+M11/1000</f>
        <v>0.22176448571428573</v>
      </c>
      <c r="O11" s="12">
        <f t="shared" ref="O11:O15" si="2">+J11*1.14/1000</f>
        <v>2.1659999999999995E-2</v>
      </c>
      <c r="P11" s="1">
        <v>117</v>
      </c>
      <c r="Q11" s="3">
        <f t="shared" ref="Q11:Q15" si="3">+(P11*$J$6)/$K$6</f>
        <v>124.68857142857141</v>
      </c>
      <c r="R11" s="4">
        <f t="shared" ref="R11:R15" si="4">+Q11/1000</f>
        <v>0.12468857142857141</v>
      </c>
      <c r="S11" s="1" t="s">
        <v>14</v>
      </c>
    </row>
    <row r="12" spans="2:19" x14ac:dyDescent="0.25">
      <c r="B12" s="1">
        <v>25</v>
      </c>
      <c r="C12" s="1">
        <v>124.27</v>
      </c>
      <c r="D12" s="1">
        <v>95.39</v>
      </c>
      <c r="E12" s="5">
        <f>+Tabla1[[#This Row],[Diapositiva]]*(1.4)/1000</f>
        <v>3.5000000000000003E-2</v>
      </c>
      <c r="F12" s="1">
        <f t="shared" si="0"/>
        <v>0.13243631428571428</v>
      </c>
      <c r="G12" s="1">
        <f t="shared" si="1"/>
        <v>0.10165848571428571</v>
      </c>
      <c r="J12" s="1">
        <v>81</v>
      </c>
      <c r="K12" s="1" t="s">
        <v>4</v>
      </c>
      <c r="L12" s="1">
        <v>69.92</v>
      </c>
      <c r="M12" s="3">
        <f t="shared" ref="M12:M15" si="5">+(L12*$J$6)/$K$6</f>
        <v>74.514742857142863</v>
      </c>
      <c r="N12" s="4">
        <f t="shared" ref="N12:N15" si="6">+M12/1000</f>
        <v>7.4514742857142865E-2</v>
      </c>
      <c r="O12" s="12">
        <f t="shared" si="2"/>
        <v>9.2339999999999992E-2</v>
      </c>
      <c r="P12" s="1">
        <v>194</v>
      </c>
      <c r="Q12" s="3">
        <f t="shared" si="3"/>
        <v>206.74857142857141</v>
      </c>
      <c r="R12" s="4">
        <f t="shared" si="4"/>
        <v>0.20674857142857142</v>
      </c>
      <c r="S12" s="1" t="s">
        <v>13</v>
      </c>
    </row>
    <row r="13" spans="2:19" x14ac:dyDescent="0.25">
      <c r="B13" s="1">
        <v>25</v>
      </c>
      <c r="C13" s="1">
        <v>135.34</v>
      </c>
      <c r="D13" s="1">
        <v>94.85</v>
      </c>
      <c r="E13" s="5">
        <f>+Tabla1[[#This Row],[Diapositiva]]*(1.4)/1000</f>
        <v>3.5000000000000003E-2</v>
      </c>
      <c r="F13" s="1">
        <f t="shared" si="0"/>
        <v>0.14423377142857144</v>
      </c>
      <c r="G13" s="1">
        <f t="shared" si="1"/>
        <v>0.10108299999999999</v>
      </c>
      <c r="J13" s="1">
        <v>81</v>
      </c>
      <c r="K13" s="1" t="s">
        <v>5</v>
      </c>
      <c r="L13" s="1">
        <v>213.03</v>
      </c>
      <c r="M13" s="3">
        <f t="shared" si="5"/>
        <v>227.02911428571426</v>
      </c>
      <c r="N13" s="4">
        <f t="shared" si="6"/>
        <v>0.22702911428571426</v>
      </c>
      <c r="O13" s="12">
        <f t="shared" si="2"/>
        <v>9.2339999999999992E-2</v>
      </c>
      <c r="P13" s="1">
        <v>151</v>
      </c>
      <c r="Q13" s="3">
        <f t="shared" si="3"/>
        <v>160.92285714285711</v>
      </c>
      <c r="R13" s="4">
        <f t="shared" si="4"/>
        <v>0.16092285714285712</v>
      </c>
      <c r="S13" s="1" t="s">
        <v>14</v>
      </c>
    </row>
    <row r="14" spans="2:19" ht="30" customHeight="1" x14ac:dyDescent="0.25">
      <c r="B14" s="1">
        <v>25</v>
      </c>
      <c r="C14" s="1">
        <v>129.09</v>
      </c>
      <c r="D14" s="1">
        <v>90.5</v>
      </c>
      <c r="E14" s="5">
        <f>+Tabla1[[#This Row],[Diapositiva]]*(1.4)/1000</f>
        <v>3.5000000000000003E-2</v>
      </c>
      <c r="F14" s="1">
        <f t="shared" si="0"/>
        <v>0.13757305714285711</v>
      </c>
      <c r="G14" s="1">
        <f t="shared" si="1"/>
        <v>9.6447142857142856E-2</v>
      </c>
      <c r="J14" s="1">
        <v>48</v>
      </c>
      <c r="K14" s="1" t="s">
        <v>4</v>
      </c>
      <c r="L14" s="1">
        <v>185.89</v>
      </c>
      <c r="M14" s="3">
        <f t="shared" si="5"/>
        <v>198.10562857142855</v>
      </c>
      <c r="N14" s="4">
        <f t="shared" si="6"/>
        <v>0.19810562857142855</v>
      </c>
      <c r="O14" s="12">
        <f t="shared" si="2"/>
        <v>5.4719999999999998E-2</v>
      </c>
      <c r="P14" s="1">
        <v>190</v>
      </c>
      <c r="Q14" s="3">
        <f t="shared" si="3"/>
        <v>202.48571428571427</v>
      </c>
      <c r="R14" s="4">
        <f t="shared" si="4"/>
        <v>0.20248571428571427</v>
      </c>
      <c r="S14" s="1" t="s">
        <v>13</v>
      </c>
    </row>
    <row r="15" spans="2:19" ht="15.75" thickBot="1" x14ac:dyDescent="0.3">
      <c r="B15" s="1">
        <v>26</v>
      </c>
      <c r="C15" s="1">
        <v>132.08000000000001</v>
      </c>
      <c r="D15" s="1">
        <v>106.8</v>
      </c>
      <c r="E15" s="5">
        <f>+Tabla1[[#This Row],[Diapositiva]]*(1.4)/1000</f>
        <v>3.6400000000000002E-2</v>
      </c>
      <c r="F15" s="1">
        <f t="shared" si="0"/>
        <v>0.14075954285714287</v>
      </c>
      <c r="G15" s="1">
        <f t="shared" si="1"/>
        <v>0.11381828571428569</v>
      </c>
      <c r="J15" s="1">
        <v>48</v>
      </c>
      <c r="K15" s="1" t="s">
        <v>5</v>
      </c>
      <c r="L15" s="1">
        <v>209.26</v>
      </c>
      <c r="M15" s="3">
        <f t="shared" si="5"/>
        <v>223.01137142857141</v>
      </c>
      <c r="N15" s="4">
        <f t="shared" si="6"/>
        <v>0.22301137142857141</v>
      </c>
      <c r="O15" s="13">
        <f t="shared" si="2"/>
        <v>5.4719999999999998E-2</v>
      </c>
      <c r="P15" s="1">
        <v>153</v>
      </c>
      <c r="Q15" s="3">
        <f t="shared" si="3"/>
        <v>163.0542857142857</v>
      </c>
      <c r="R15" s="4">
        <f t="shared" si="4"/>
        <v>0.16305428571428571</v>
      </c>
      <c r="S15" s="1" t="s">
        <v>14</v>
      </c>
    </row>
    <row r="16" spans="2:19" x14ac:dyDescent="0.25">
      <c r="B16" s="1">
        <v>26</v>
      </c>
      <c r="C16" s="1">
        <v>122.29</v>
      </c>
      <c r="D16" s="1">
        <v>103</v>
      </c>
      <c r="E16" s="5">
        <f>+Tabla1[[#This Row],[Diapositiva]]*(1.4)/1000</f>
        <v>3.6400000000000002E-2</v>
      </c>
      <c r="F16" s="1">
        <f t="shared" si="0"/>
        <v>0.13032619999999998</v>
      </c>
      <c r="G16" s="1">
        <f t="shared" si="1"/>
        <v>0.10976857142857142</v>
      </c>
      <c r="J16" s="1"/>
      <c r="K16" s="1"/>
      <c r="L16" s="1"/>
      <c r="M16" s="1"/>
      <c r="N16" s="1"/>
      <c r="O16" s="1"/>
      <c r="P16" s="1"/>
      <c r="Q16" s="1"/>
    </row>
    <row r="17" spans="2:17" ht="60" x14ac:dyDescent="0.25">
      <c r="B17" s="1">
        <v>26</v>
      </c>
      <c r="C17" s="1">
        <v>129.41</v>
      </c>
      <c r="D17" s="1">
        <v>101.37</v>
      </c>
      <c r="E17" s="5">
        <f>+Tabla1[[#This Row],[Diapositiva]]*(1.4)/1000</f>
        <v>3.6400000000000002E-2</v>
      </c>
      <c r="F17" s="1">
        <f t="shared" si="0"/>
        <v>0.13791408571428571</v>
      </c>
      <c r="G17" s="1">
        <f t="shared" si="1"/>
        <v>0.10803145714285714</v>
      </c>
      <c r="J17" s="8" t="s">
        <v>7</v>
      </c>
      <c r="K17" s="1"/>
      <c r="L17" s="1"/>
      <c r="M17" s="1"/>
      <c r="N17" s="1">
        <v>7.4999999999999997E-2</v>
      </c>
      <c r="O17" s="1"/>
      <c r="P17" s="1"/>
      <c r="Q17" s="1"/>
    </row>
    <row r="18" spans="2:17" x14ac:dyDescent="0.25">
      <c r="B18" s="1">
        <v>26</v>
      </c>
      <c r="C18" s="1">
        <v>139.41</v>
      </c>
      <c r="D18" s="1">
        <v>98.92</v>
      </c>
      <c r="E18" s="5">
        <f>+Tabla1[[#This Row],[Diapositiva]]*(1.4)/1000</f>
        <v>3.6400000000000002E-2</v>
      </c>
      <c r="F18" s="1">
        <f t="shared" si="0"/>
        <v>0.14857122857142854</v>
      </c>
      <c r="G18" s="1">
        <f t="shared" si="1"/>
        <v>0.10542045714285715</v>
      </c>
      <c r="J18" s="1"/>
      <c r="K18" s="1"/>
      <c r="L18" s="1"/>
      <c r="M18" s="1"/>
      <c r="N18" s="1"/>
      <c r="O18" s="1"/>
      <c r="P18" s="1"/>
      <c r="Q18" s="1"/>
    </row>
    <row r="19" spans="2:17" x14ac:dyDescent="0.25">
      <c r="B19" s="1">
        <v>26</v>
      </c>
      <c r="C19" s="1">
        <v>122.84</v>
      </c>
      <c r="D19" s="1">
        <v>98.38</v>
      </c>
      <c r="E19" s="5">
        <f>+Tabla1[[#This Row],[Diapositiva]]*(1.4)/1000</f>
        <v>3.6400000000000002E-2</v>
      </c>
      <c r="F19" s="1">
        <f t="shared" si="0"/>
        <v>0.13091234285714284</v>
      </c>
      <c r="G19" s="1">
        <f t="shared" si="1"/>
        <v>0.10484497142857141</v>
      </c>
      <c r="J19" s="1"/>
      <c r="K19" s="1"/>
      <c r="L19" s="1"/>
      <c r="M19" s="1"/>
      <c r="N19" s="1"/>
      <c r="O19" s="1"/>
      <c r="P19" s="1"/>
      <c r="Q19" s="1"/>
    </row>
    <row r="20" spans="2:17" x14ac:dyDescent="0.25">
      <c r="B20" s="1">
        <v>26</v>
      </c>
      <c r="C20" s="1">
        <v>123.65</v>
      </c>
      <c r="D20" s="1">
        <v>95.2</v>
      </c>
      <c r="E20" s="5">
        <f>+Tabla1[[#This Row],[Diapositiva]]*(1.4)/1000</f>
        <v>3.6400000000000002E-2</v>
      </c>
      <c r="F20" s="1">
        <f t="shared" si="0"/>
        <v>0.13177557142857144</v>
      </c>
      <c r="G20" s="1">
        <f t="shared" si="1"/>
        <v>0.101456</v>
      </c>
    </row>
    <row r="21" spans="2:17" x14ac:dyDescent="0.25">
      <c r="B21" s="1">
        <v>26</v>
      </c>
      <c r="C21" s="1">
        <v>137.24</v>
      </c>
      <c r="D21" s="1">
        <v>94.03</v>
      </c>
      <c r="E21" s="5">
        <f>+Tabla1[[#This Row],[Diapositiva]]*(1.4)/1000</f>
        <v>3.6400000000000002E-2</v>
      </c>
      <c r="F21" s="1">
        <f t="shared" si="0"/>
        <v>0.14625862857142857</v>
      </c>
      <c r="G21" s="1">
        <f t="shared" si="1"/>
        <v>0.10020911428571427</v>
      </c>
    </row>
    <row r="22" spans="2:17" x14ac:dyDescent="0.25">
      <c r="B22" s="1">
        <v>26</v>
      </c>
      <c r="C22" s="1">
        <v>128.54</v>
      </c>
      <c r="D22" s="1">
        <v>89.14</v>
      </c>
      <c r="E22" s="5">
        <f>+Tabla1[[#This Row],[Diapositiva]]*(1.4)/1000</f>
        <v>3.6400000000000002E-2</v>
      </c>
      <c r="F22" s="1">
        <f t="shared" si="0"/>
        <v>0.13698691428571427</v>
      </c>
      <c r="G22" s="1">
        <f t="shared" si="1"/>
        <v>9.4997771428571409E-2</v>
      </c>
    </row>
    <row r="23" spans="2:17" x14ac:dyDescent="0.25">
      <c r="B23" s="1">
        <v>26</v>
      </c>
      <c r="C23" s="1">
        <v>130.16999999999999</v>
      </c>
      <c r="D23" s="1">
        <v>88.87</v>
      </c>
      <c r="E23" s="5">
        <f>+Tabla1[[#This Row],[Diapositiva]]*(1.4)/1000</f>
        <v>3.6400000000000002E-2</v>
      </c>
      <c r="F23" s="1">
        <f t="shared" si="0"/>
        <v>0.13872402857142857</v>
      </c>
      <c r="G23" s="1">
        <f t="shared" si="1"/>
        <v>9.4710028571428587E-2</v>
      </c>
    </row>
    <row r="24" spans="2:17" x14ac:dyDescent="0.25">
      <c r="B24" s="1">
        <v>26</v>
      </c>
      <c r="C24" s="1">
        <v>131.26</v>
      </c>
      <c r="D24" s="1">
        <v>88.59</v>
      </c>
      <c r="E24" s="5">
        <f>+Tabla1[[#This Row],[Diapositiva]]*(1.4)/1000</f>
        <v>3.6400000000000002E-2</v>
      </c>
      <c r="F24" s="1">
        <f t="shared" si="0"/>
        <v>0.13988565714285714</v>
      </c>
      <c r="G24" s="1">
        <f t="shared" si="1"/>
        <v>9.4411628571428569E-2</v>
      </c>
    </row>
    <row r="25" spans="2:17" x14ac:dyDescent="0.25">
      <c r="B25" s="1">
        <v>27</v>
      </c>
      <c r="C25" s="1">
        <v>132.35</v>
      </c>
      <c r="D25" s="1">
        <v>108.98</v>
      </c>
      <c r="E25" s="5">
        <f>+Tabla1[[#This Row],[Diapositiva]]*(1.4)/1000</f>
        <v>3.78E-2</v>
      </c>
      <c r="F25" s="1">
        <f t="shared" si="0"/>
        <v>0.14104728571428571</v>
      </c>
      <c r="G25" s="1">
        <f t="shared" si="1"/>
        <v>0.11614154285714286</v>
      </c>
    </row>
    <row r="26" spans="2:17" x14ac:dyDescent="0.25">
      <c r="B26" s="1">
        <v>27</v>
      </c>
      <c r="C26" s="1">
        <v>141.59</v>
      </c>
      <c r="D26" s="1">
        <v>98.11</v>
      </c>
      <c r="E26" s="5">
        <f>+Tabla1[[#This Row],[Diapositiva]]*(1.4)/1000</f>
        <v>3.78E-2</v>
      </c>
      <c r="F26" s="1">
        <f t="shared" si="0"/>
        <v>0.15089448571428571</v>
      </c>
      <c r="G26" s="1">
        <f t="shared" si="1"/>
        <v>0.10455722857142857</v>
      </c>
    </row>
    <row r="27" spans="2:17" x14ac:dyDescent="0.25">
      <c r="B27" s="1">
        <v>27</v>
      </c>
      <c r="C27" s="1">
        <v>121.21</v>
      </c>
      <c r="D27" s="1">
        <v>98.11</v>
      </c>
      <c r="E27" s="5">
        <f>+Tabla1[[#This Row],[Diapositiva]]*(1.4)/1000</f>
        <v>3.78E-2</v>
      </c>
      <c r="F27" s="1">
        <f t="shared" si="0"/>
        <v>0.12917522857142857</v>
      </c>
      <c r="G27" s="1">
        <f t="shared" si="1"/>
        <v>0.10455722857142857</v>
      </c>
    </row>
    <row r="28" spans="2:17" x14ac:dyDescent="0.25">
      <c r="B28" s="1">
        <v>27</v>
      </c>
      <c r="C28" s="1">
        <v>131.26</v>
      </c>
      <c r="D28" s="1">
        <v>88.32</v>
      </c>
      <c r="E28" s="5">
        <f>+Tabla1[[#This Row],[Diapositiva]]*(1.4)/1000</f>
        <v>3.78E-2</v>
      </c>
      <c r="F28" s="1">
        <f t="shared" si="0"/>
        <v>0.13988565714285714</v>
      </c>
      <c r="G28" s="1">
        <f t="shared" si="1"/>
        <v>9.4123885714285691E-2</v>
      </c>
    </row>
    <row r="29" spans="2:17" x14ac:dyDescent="0.25">
      <c r="B29" s="1">
        <v>28</v>
      </c>
      <c r="C29" s="1">
        <v>135.34</v>
      </c>
      <c r="D29" s="1">
        <v>114.14</v>
      </c>
      <c r="E29" s="5">
        <f>+Tabla1[[#This Row],[Diapositiva]]*(1.4)/1000</f>
        <v>3.9199999999999999E-2</v>
      </c>
      <c r="F29" s="1">
        <f t="shared" si="0"/>
        <v>0.14423377142857144</v>
      </c>
      <c r="G29" s="1">
        <f t="shared" si="1"/>
        <v>0.12164062857142856</v>
      </c>
    </row>
    <row r="30" spans="2:17" x14ac:dyDescent="0.25">
      <c r="B30" s="1">
        <v>28</v>
      </c>
      <c r="C30" s="1">
        <v>130.44999999999999</v>
      </c>
      <c r="D30" s="1">
        <v>110.06</v>
      </c>
      <c r="E30" s="5">
        <f>+Tabla1[[#This Row],[Diapositiva]]*(1.4)/1000</f>
        <v>3.9199999999999999E-2</v>
      </c>
      <c r="F30" s="1">
        <f t="shared" si="0"/>
        <v>0.13902242857142855</v>
      </c>
      <c r="G30" s="1">
        <f t="shared" si="1"/>
        <v>0.11729251428571426</v>
      </c>
    </row>
    <row r="31" spans="2:17" x14ac:dyDescent="0.25">
      <c r="B31" s="1">
        <v>28</v>
      </c>
      <c r="C31" s="1">
        <v>139.13999999999999</v>
      </c>
      <c r="D31" s="1">
        <v>108.7</v>
      </c>
      <c r="E31" s="5">
        <f>+Tabla1[[#This Row],[Diapositiva]]*(1.4)/1000</f>
        <v>3.9199999999999999E-2</v>
      </c>
      <c r="F31" s="1">
        <f t="shared" si="0"/>
        <v>0.14828348571428568</v>
      </c>
      <c r="G31" s="1">
        <f t="shared" si="1"/>
        <v>0.11584314285714285</v>
      </c>
    </row>
    <row r="32" spans="2:17" x14ac:dyDescent="0.25">
      <c r="B32" s="1">
        <v>28</v>
      </c>
      <c r="C32" s="1">
        <v>143.76</v>
      </c>
      <c r="D32" s="1">
        <v>99.19</v>
      </c>
      <c r="E32" s="5">
        <f>+Tabla1[[#This Row],[Diapositiva]]*(1.4)/1000</f>
        <v>3.9199999999999999E-2</v>
      </c>
      <c r="F32" s="1">
        <f t="shared" si="0"/>
        <v>0.15320708571428571</v>
      </c>
      <c r="G32" s="1">
        <f t="shared" si="1"/>
        <v>0.10570819999999999</v>
      </c>
    </row>
    <row r="33" spans="2:7" x14ac:dyDescent="0.25">
      <c r="B33" s="1">
        <v>28</v>
      </c>
      <c r="C33" s="1">
        <v>121.21</v>
      </c>
      <c r="D33" s="1">
        <v>97.83</v>
      </c>
      <c r="E33" s="5">
        <f>+Tabla1[[#This Row],[Diapositiva]]*(1.4)/1000</f>
        <v>3.9199999999999999E-2</v>
      </c>
      <c r="F33" s="1">
        <f t="shared" si="0"/>
        <v>0.12917522857142857</v>
      </c>
      <c r="G33" s="1">
        <f t="shared" si="1"/>
        <v>0.10425882857142857</v>
      </c>
    </row>
    <row r="34" spans="2:7" x14ac:dyDescent="0.25">
      <c r="B34" s="1">
        <v>28</v>
      </c>
      <c r="C34" s="1">
        <v>130.16999999999999</v>
      </c>
      <c r="D34" s="1">
        <v>87.24</v>
      </c>
      <c r="E34" s="5">
        <f>+Tabla1[[#This Row],[Diapositiva]]*(1.4)/1000</f>
        <v>3.9199999999999999E-2</v>
      </c>
      <c r="F34" s="1">
        <f t="shared" si="0"/>
        <v>0.13872402857142857</v>
      </c>
      <c r="G34" s="1">
        <f t="shared" si="1"/>
        <v>9.2972914285714275E-2</v>
      </c>
    </row>
    <row r="35" spans="2:7" x14ac:dyDescent="0.25">
      <c r="B35" s="1">
        <v>29</v>
      </c>
      <c r="C35" s="1">
        <v>135.34</v>
      </c>
      <c r="D35" s="1">
        <v>114.68</v>
      </c>
      <c r="E35" s="5">
        <f>+Tabla1[[#This Row],[Diapositiva]]*(1.4)/1000</f>
        <v>4.0599999999999997E-2</v>
      </c>
      <c r="F35" s="1">
        <f t="shared" si="0"/>
        <v>0.14423377142857144</v>
      </c>
      <c r="G35" s="1">
        <f t="shared" si="1"/>
        <v>0.1222161142857143</v>
      </c>
    </row>
    <row r="36" spans="2:7" x14ac:dyDescent="0.25">
      <c r="B36" s="1">
        <v>29</v>
      </c>
      <c r="C36" s="1">
        <v>129.9</v>
      </c>
      <c r="D36" s="1">
        <v>111.15</v>
      </c>
      <c r="E36" s="5">
        <f>+Tabla1[[#This Row],[Diapositiva]]*(1.4)/1000</f>
        <v>4.0599999999999997E-2</v>
      </c>
      <c r="F36" s="1">
        <f t="shared" si="0"/>
        <v>0.13843628571428571</v>
      </c>
      <c r="G36" s="1">
        <f t="shared" si="1"/>
        <v>0.11845414285714284</v>
      </c>
    </row>
    <row r="37" spans="2:7" x14ac:dyDescent="0.25">
      <c r="B37" s="1">
        <v>29</v>
      </c>
      <c r="C37" s="1">
        <v>138.87</v>
      </c>
      <c r="D37" s="1">
        <v>109.79</v>
      </c>
      <c r="E37" s="5">
        <f>+Tabla1[[#This Row],[Diapositiva]]*(1.4)/1000</f>
        <v>4.0599999999999997E-2</v>
      </c>
      <c r="F37" s="1">
        <f t="shared" si="0"/>
        <v>0.14799574285714287</v>
      </c>
      <c r="G37" s="1">
        <f t="shared" si="1"/>
        <v>0.11700477142857144</v>
      </c>
    </row>
    <row r="38" spans="2:7" x14ac:dyDescent="0.25">
      <c r="B38" s="1">
        <v>29</v>
      </c>
      <c r="C38" s="1">
        <v>144.03</v>
      </c>
      <c r="D38" s="1">
        <v>98.75</v>
      </c>
      <c r="E38" s="5">
        <f>+Tabla1[[#This Row],[Diapositiva]]*(1.4)/1000</f>
        <v>4.0599999999999997E-2</v>
      </c>
      <c r="F38" s="1">
        <f t="shared" ref="F38:F69" si="7">+((C38*$J$6)/$K$6)/1000</f>
        <v>0.15349482857142857</v>
      </c>
      <c r="G38" s="1">
        <f t="shared" ref="G38:G69" si="8">+((D38*$J$6)/$K$6)/1000</f>
        <v>0.1052392857142857</v>
      </c>
    </row>
    <row r="39" spans="2:7" x14ac:dyDescent="0.25">
      <c r="B39" s="1">
        <v>29</v>
      </c>
      <c r="C39" s="1">
        <v>121.21</v>
      </c>
      <c r="D39" s="1">
        <v>98.11</v>
      </c>
      <c r="E39" s="5">
        <f>+Tabla1[[#This Row],[Diapositiva]]*(1.4)/1000</f>
        <v>4.0599999999999997E-2</v>
      </c>
      <c r="F39" s="1">
        <f t="shared" si="7"/>
        <v>0.12917522857142857</v>
      </c>
      <c r="G39" s="1">
        <f t="shared" si="8"/>
        <v>0.10455722857142857</v>
      </c>
    </row>
    <row r="40" spans="2:7" x14ac:dyDescent="0.25">
      <c r="B40" s="1">
        <v>29</v>
      </c>
      <c r="C40" s="1">
        <v>129.09</v>
      </c>
      <c r="D40" s="1">
        <v>85.06</v>
      </c>
      <c r="E40" s="5">
        <f>+Tabla1[[#This Row],[Diapositiva]]*(1.4)/1000</f>
        <v>4.0599999999999997E-2</v>
      </c>
      <c r="F40" s="1">
        <f t="shared" si="7"/>
        <v>0.13757305714285711</v>
      </c>
      <c r="G40" s="1">
        <f t="shared" si="8"/>
        <v>9.0649657142857137E-2</v>
      </c>
    </row>
    <row r="41" spans="2:7" x14ac:dyDescent="0.25">
      <c r="B41" s="1">
        <v>30</v>
      </c>
      <c r="C41" s="1">
        <v>135.34</v>
      </c>
      <c r="D41" s="1">
        <v>113.87</v>
      </c>
      <c r="E41" s="5">
        <f>+Tabla1[[#This Row],[Diapositiva]]*(1.4)/1000</f>
        <v>4.2000000000000003E-2</v>
      </c>
      <c r="F41" s="1">
        <f t="shared" si="7"/>
        <v>0.14423377142857144</v>
      </c>
      <c r="G41" s="1">
        <f t="shared" si="8"/>
        <v>0.12135288571428571</v>
      </c>
    </row>
    <row r="42" spans="2:7" x14ac:dyDescent="0.25">
      <c r="B42" s="1">
        <v>30</v>
      </c>
      <c r="C42" s="1">
        <v>144.31</v>
      </c>
      <c r="D42" s="1">
        <v>99.19</v>
      </c>
      <c r="E42" s="5">
        <f>+Tabla1[[#This Row],[Diapositiva]]*(1.4)/1000</f>
        <v>4.2000000000000003E-2</v>
      </c>
      <c r="F42" s="1">
        <f t="shared" si="7"/>
        <v>0.15379322857142855</v>
      </c>
      <c r="G42" s="1">
        <f t="shared" si="8"/>
        <v>0.10570819999999999</v>
      </c>
    </row>
    <row r="43" spans="2:7" x14ac:dyDescent="0.25">
      <c r="B43" s="1">
        <v>30</v>
      </c>
      <c r="C43" s="1">
        <v>120.12</v>
      </c>
      <c r="D43" s="1">
        <v>97.02</v>
      </c>
      <c r="E43" s="5">
        <f>+Tabla1[[#This Row],[Diapositiva]]*(1.4)/1000</f>
        <v>4.2000000000000003E-2</v>
      </c>
      <c r="F43" s="1">
        <f t="shared" si="7"/>
        <v>0.12801360000000001</v>
      </c>
      <c r="G43" s="1">
        <f t="shared" si="8"/>
        <v>0.10339559999999999</v>
      </c>
    </row>
    <row r="44" spans="2:7" x14ac:dyDescent="0.25">
      <c r="B44" s="1">
        <v>30</v>
      </c>
      <c r="C44" s="1">
        <v>132.88999999999999</v>
      </c>
      <c r="D44" s="1">
        <v>82.89</v>
      </c>
      <c r="E44" s="5">
        <f>+Tabla1[[#This Row],[Diapositiva]]*(1.4)/1000</f>
        <v>4.2000000000000003E-2</v>
      </c>
      <c r="F44" s="1">
        <f t="shared" si="7"/>
        <v>0.14162277142857138</v>
      </c>
      <c r="G44" s="1">
        <f t="shared" si="8"/>
        <v>8.8337057142857139E-2</v>
      </c>
    </row>
    <row r="45" spans="2:7" x14ac:dyDescent="0.25">
      <c r="B45" s="1">
        <v>31</v>
      </c>
      <c r="C45" s="1">
        <v>134.52000000000001</v>
      </c>
      <c r="D45" s="1">
        <v>114.14</v>
      </c>
      <c r="E45" s="5">
        <f>+Tabla1[[#This Row],[Diapositiva]]*(1.4)/1000</f>
        <v>4.3400000000000001E-2</v>
      </c>
      <c r="F45" s="1">
        <f t="shared" si="7"/>
        <v>0.14335988571428571</v>
      </c>
      <c r="G45" s="1">
        <f t="shared" si="8"/>
        <v>0.12164062857142856</v>
      </c>
    </row>
    <row r="46" spans="2:7" x14ac:dyDescent="0.25">
      <c r="B46" s="1">
        <v>31</v>
      </c>
      <c r="C46" s="1">
        <v>145.38999999999999</v>
      </c>
      <c r="D46" s="1">
        <v>98.92</v>
      </c>
      <c r="E46" s="5">
        <f>+Tabla1[[#This Row],[Diapositiva]]*(1.4)/1000</f>
        <v>4.3400000000000001E-2</v>
      </c>
      <c r="F46" s="1">
        <f t="shared" si="7"/>
        <v>0.15494419999999998</v>
      </c>
      <c r="G46" s="1">
        <f t="shared" si="8"/>
        <v>0.10542045714285715</v>
      </c>
    </row>
    <row r="47" spans="2:7" x14ac:dyDescent="0.25">
      <c r="B47" s="1">
        <v>31</v>
      </c>
      <c r="C47" s="1">
        <v>120.12</v>
      </c>
      <c r="D47" s="1">
        <v>98.11</v>
      </c>
      <c r="E47" s="5">
        <f>+Tabla1[[#This Row],[Diapositiva]]*(1.4)/1000</f>
        <v>4.3400000000000001E-2</v>
      </c>
      <c r="F47" s="1">
        <f t="shared" si="7"/>
        <v>0.12801360000000001</v>
      </c>
      <c r="G47" s="1">
        <f t="shared" si="8"/>
        <v>0.10455722857142857</v>
      </c>
    </row>
    <row r="48" spans="2:7" x14ac:dyDescent="0.25">
      <c r="B48" s="1">
        <v>31</v>
      </c>
      <c r="C48" s="1">
        <v>132.35</v>
      </c>
      <c r="D48" s="1">
        <v>81.8</v>
      </c>
      <c r="E48" s="5">
        <f>+Tabla1[[#This Row],[Diapositiva]]*(1.4)/1000</f>
        <v>4.3400000000000001E-2</v>
      </c>
      <c r="F48" s="1">
        <f t="shared" si="7"/>
        <v>0.14104728571428571</v>
      </c>
      <c r="G48" s="1">
        <f t="shared" si="8"/>
        <v>8.717542857142857E-2</v>
      </c>
    </row>
    <row r="49" spans="2:7" x14ac:dyDescent="0.25">
      <c r="B49" s="1">
        <v>32</v>
      </c>
      <c r="C49" s="1">
        <v>133.16</v>
      </c>
      <c r="D49" s="1">
        <v>113.6</v>
      </c>
      <c r="E49" s="5">
        <f>+Tabla1[[#This Row],[Diapositiva]]*(1.4)/1000</f>
        <v>4.48E-2</v>
      </c>
      <c r="F49" s="1">
        <f t="shared" si="7"/>
        <v>0.14191051428571427</v>
      </c>
      <c r="G49" s="1">
        <f t="shared" si="8"/>
        <v>0.12106514285714284</v>
      </c>
    </row>
    <row r="50" spans="2:7" x14ac:dyDescent="0.25">
      <c r="B50" s="1">
        <v>32</v>
      </c>
      <c r="C50" s="1">
        <v>145.66</v>
      </c>
      <c r="D50" s="1">
        <v>97.02</v>
      </c>
      <c r="E50" s="5">
        <f>+Tabla1[[#This Row],[Diapositiva]]*(1.4)/1000</f>
        <v>4.48E-2</v>
      </c>
      <c r="F50" s="1">
        <f t="shared" si="7"/>
        <v>0.15523194285714287</v>
      </c>
      <c r="G50" s="1">
        <f t="shared" si="8"/>
        <v>0.10339559999999999</v>
      </c>
    </row>
    <row r="51" spans="2:7" x14ac:dyDescent="0.25">
      <c r="B51" s="1">
        <v>32</v>
      </c>
      <c r="C51" s="1">
        <v>118.49</v>
      </c>
      <c r="D51" s="1">
        <v>95.93</v>
      </c>
      <c r="E51" s="5">
        <f>+Tabla1[[#This Row],[Diapositiva]]*(1.4)/1000</f>
        <v>4.48E-2</v>
      </c>
      <c r="F51" s="1">
        <f t="shared" si="7"/>
        <v>0.12627648571428571</v>
      </c>
      <c r="G51" s="1">
        <f t="shared" si="8"/>
        <v>0.10223397142857142</v>
      </c>
    </row>
    <row r="52" spans="2:7" x14ac:dyDescent="0.25">
      <c r="B52" s="1">
        <v>32</v>
      </c>
      <c r="C52" s="1">
        <v>133.97999999999999</v>
      </c>
      <c r="D52" s="1">
        <v>81.260000000000005</v>
      </c>
      <c r="E52" s="5">
        <f>+Tabla1[[#This Row],[Diapositiva]]*(1.4)/1000</f>
        <v>4.48E-2</v>
      </c>
      <c r="F52" s="1">
        <f t="shared" si="7"/>
        <v>0.14278439999999998</v>
      </c>
      <c r="G52" s="1">
        <f t="shared" si="8"/>
        <v>8.659994285714287E-2</v>
      </c>
    </row>
    <row r="53" spans="2:7" x14ac:dyDescent="0.25">
      <c r="B53" s="1">
        <v>33</v>
      </c>
      <c r="C53" s="1">
        <v>135.07</v>
      </c>
      <c r="D53" s="1">
        <v>114.96</v>
      </c>
      <c r="E53" s="5">
        <f>+Tabla1[[#This Row],[Diapositiva]]*(1.4)/1000</f>
        <v>4.6199999999999998E-2</v>
      </c>
      <c r="F53" s="1">
        <f t="shared" si="7"/>
        <v>0.14394602857142855</v>
      </c>
      <c r="G53" s="1">
        <f t="shared" si="8"/>
        <v>0.12251451428571429</v>
      </c>
    </row>
    <row r="54" spans="2:7" x14ac:dyDescent="0.25">
      <c r="B54" s="1">
        <v>33</v>
      </c>
      <c r="C54" s="1">
        <v>120.12</v>
      </c>
      <c r="D54" s="1">
        <v>104.9</v>
      </c>
      <c r="E54" s="5">
        <f>+Tabla1[[#This Row],[Diapositiva]]*(1.4)/1000</f>
        <v>4.6199999999999998E-2</v>
      </c>
      <c r="F54" s="1">
        <f t="shared" si="7"/>
        <v>0.12801360000000001</v>
      </c>
      <c r="G54" s="1">
        <f t="shared" si="8"/>
        <v>0.11179342857142857</v>
      </c>
    </row>
    <row r="55" spans="2:7" x14ac:dyDescent="0.25">
      <c r="B55" s="1">
        <v>33</v>
      </c>
      <c r="C55" s="1">
        <v>113.87</v>
      </c>
      <c r="D55" s="1">
        <v>97.83</v>
      </c>
      <c r="E55" s="5">
        <f>+Tabla1[[#This Row],[Diapositiva]]*(1.4)/1000</f>
        <v>4.6199999999999998E-2</v>
      </c>
      <c r="F55" s="1">
        <f t="shared" si="7"/>
        <v>0.12135288571428571</v>
      </c>
      <c r="G55" s="1">
        <f t="shared" si="8"/>
        <v>0.10425882857142857</v>
      </c>
    </row>
    <row r="56" spans="2:7" x14ac:dyDescent="0.25">
      <c r="B56" s="1">
        <v>33</v>
      </c>
      <c r="C56" s="1">
        <v>146.75</v>
      </c>
      <c r="D56" s="1">
        <v>96.75</v>
      </c>
      <c r="E56" s="5">
        <f>+Tabla1[[#This Row],[Diapositiva]]*(1.4)/1000</f>
        <v>4.6199999999999998E-2</v>
      </c>
      <c r="F56" s="1">
        <f t="shared" si="7"/>
        <v>0.15639357142857141</v>
      </c>
      <c r="G56" s="1">
        <f t="shared" si="8"/>
        <v>0.10310785714285713</v>
      </c>
    </row>
    <row r="57" spans="2:7" x14ac:dyDescent="0.25">
      <c r="B57" s="1">
        <v>33</v>
      </c>
      <c r="C57" s="1">
        <v>120.66</v>
      </c>
      <c r="D57" s="1">
        <v>91.58</v>
      </c>
      <c r="E57" s="5">
        <f>+Tabla1[[#This Row],[Diapositiva]]*(1.4)/1000</f>
        <v>4.6199999999999998E-2</v>
      </c>
      <c r="F57" s="1">
        <f t="shared" si="7"/>
        <v>0.12858908571428568</v>
      </c>
      <c r="G57" s="1">
        <f t="shared" si="8"/>
        <v>9.7598114285714271E-2</v>
      </c>
    </row>
    <row r="58" spans="2:7" x14ac:dyDescent="0.25">
      <c r="B58" s="1">
        <v>33</v>
      </c>
      <c r="C58" s="1">
        <v>134.25</v>
      </c>
      <c r="D58" s="1">
        <v>80.709999999999994</v>
      </c>
      <c r="E58" s="5">
        <f>+Tabla1[[#This Row],[Diapositiva]]*(1.4)/1000</f>
        <v>4.6199999999999998E-2</v>
      </c>
      <c r="F58" s="1">
        <f t="shared" si="7"/>
        <v>0.14307214285714284</v>
      </c>
      <c r="G58" s="1">
        <f t="shared" si="8"/>
        <v>8.6013799999999987E-2</v>
      </c>
    </row>
    <row r="59" spans="2:7" x14ac:dyDescent="0.25">
      <c r="B59" s="1">
        <v>34</v>
      </c>
      <c r="C59" s="1">
        <v>133.97999999999999</v>
      </c>
      <c r="D59" s="1">
        <v>115.23</v>
      </c>
      <c r="E59" s="5">
        <f>+Tabla1[[#This Row],[Diapositiva]]*(1.4)/1000</f>
        <v>4.7599999999999996E-2</v>
      </c>
      <c r="F59" s="1">
        <f t="shared" si="7"/>
        <v>0.14278439999999998</v>
      </c>
      <c r="G59" s="1">
        <f t="shared" si="8"/>
        <v>0.12280225714285713</v>
      </c>
    </row>
    <row r="60" spans="2:7" x14ac:dyDescent="0.25">
      <c r="B60" s="1">
        <v>34</v>
      </c>
      <c r="C60" s="1">
        <v>118.49</v>
      </c>
      <c r="D60" s="1">
        <v>104.36</v>
      </c>
      <c r="E60" s="5">
        <f>+Tabla1[[#This Row],[Diapositiva]]*(1.4)/1000</f>
        <v>4.7599999999999996E-2</v>
      </c>
      <c r="F60" s="1">
        <f t="shared" si="7"/>
        <v>0.12627648571428571</v>
      </c>
      <c r="G60" s="1">
        <f t="shared" si="8"/>
        <v>0.11121794285714284</v>
      </c>
    </row>
    <row r="61" spans="2:7" x14ac:dyDescent="0.25">
      <c r="B61" s="1">
        <v>34</v>
      </c>
      <c r="C61" s="1">
        <v>145.66</v>
      </c>
      <c r="D61" s="1">
        <v>103.54</v>
      </c>
      <c r="E61" s="5">
        <f>+Tabla1[[#This Row],[Diapositiva]]*(1.4)/1000</f>
        <v>4.7599999999999996E-2</v>
      </c>
      <c r="F61" s="1">
        <f t="shared" si="7"/>
        <v>0.15523194285714287</v>
      </c>
      <c r="G61" s="1">
        <f t="shared" si="8"/>
        <v>0.11034405714285714</v>
      </c>
    </row>
    <row r="62" spans="2:7" x14ac:dyDescent="0.25">
      <c r="B62" s="1">
        <v>34</v>
      </c>
      <c r="C62" s="1">
        <v>112.51</v>
      </c>
      <c r="D62" s="1">
        <v>96.2</v>
      </c>
      <c r="E62" s="5">
        <f>+Tabla1[[#This Row],[Diapositiva]]*(1.4)/1000</f>
        <v>4.7599999999999996E-2</v>
      </c>
      <c r="F62" s="1">
        <f t="shared" si="7"/>
        <v>0.11990351428571427</v>
      </c>
      <c r="G62" s="1">
        <f t="shared" si="8"/>
        <v>0.10252171428571429</v>
      </c>
    </row>
    <row r="63" spans="2:7" x14ac:dyDescent="0.25">
      <c r="B63" s="1">
        <v>34</v>
      </c>
      <c r="C63" s="1">
        <v>120.12</v>
      </c>
      <c r="D63" s="1">
        <v>91.86</v>
      </c>
      <c r="E63" s="5">
        <f>+Tabla1[[#This Row],[Diapositiva]]*(1.4)/1000</f>
        <v>4.7599999999999996E-2</v>
      </c>
      <c r="F63" s="1">
        <f t="shared" si="7"/>
        <v>0.12801360000000001</v>
      </c>
      <c r="G63" s="1">
        <f t="shared" si="8"/>
        <v>9.7896514285714276E-2</v>
      </c>
    </row>
    <row r="64" spans="2:7" x14ac:dyDescent="0.25">
      <c r="B64" s="1">
        <v>34</v>
      </c>
      <c r="C64" s="1">
        <v>143.49</v>
      </c>
      <c r="D64" s="1">
        <v>88.87</v>
      </c>
      <c r="E64" s="5">
        <f>+Tabla1[[#This Row],[Diapositiva]]*(1.4)/1000</f>
        <v>4.7599999999999996E-2</v>
      </c>
      <c r="F64" s="1">
        <f t="shared" si="7"/>
        <v>0.15291934285714284</v>
      </c>
      <c r="G64" s="1">
        <f t="shared" si="8"/>
        <v>9.4710028571428587E-2</v>
      </c>
    </row>
    <row r="65" spans="2:7" x14ac:dyDescent="0.25">
      <c r="B65" s="1">
        <v>34</v>
      </c>
      <c r="C65" s="1">
        <v>134.79</v>
      </c>
      <c r="D65" s="1">
        <v>79.900000000000006</v>
      </c>
      <c r="E65" s="5">
        <f>+Tabla1[[#This Row],[Diapositiva]]*(1.4)/1000</f>
        <v>4.7599999999999996E-2</v>
      </c>
      <c r="F65" s="1">
        <f t="shared" si="7"/>
        <v>0.14364762857142854</v>
      </c>
      <c r="G65" s="1">
        <f t="shared" si="8"/>
        <v>8.5150571428571423E-2</v>
      </c>
    </row>
    <row r="66" spans="2:7" x14ac:dyDescent="0.25">
      <c r="B66" s="1">
        <v>35</v>
      </c>
      <c r="C66" s="1">
        <v>126.37</v>
      </c>
      <c r="D66" s="1">
        <v>113.32</v>
      </c>
      <c r="E66" s="5">
        <f>+Tabla1[[#This Row],[Diapositiva]]*(1.4)/1000</f>
        <v>4.9000000000000002E-2</v>
      </c>
      <c r="F66" s="1">
        <f t="shared" si="7"/>
        <v>0.13467431428571427</v>
      </c>
      <c r="G66" s="1">
        <f t="shared" si="8"/>
        <v>0.12076674285714284</v>
      </c>
    </row>
    <row r="67" spans="2:7" x14ac:dyDescent="0.25">
      <c r="B67" s="1">
        <v>35</v>
      </c>
      <c r="C67" s="1">
        <v>139.96</v>
      </c>
      <c r="D67" s="1">
        <v>110.88</v>
      </c>
      <c r="E67" s="5">
        <f>+Tabla1[[#This Row],[Diapositiva]]*(1.4)/1000</f>
        <v>4.9000000000000002E-2</v>
      </c>
      <c r="F67" s="1">
        <f t="shared" si="7"/>
        <v>0.14915737142857141</v>
      </c>
      <c r="G67" s="1">
        <f t="shared" si="8"/>
        <v>0.11816639999999999</v>
      </c>
    </row>
    <row r="68" spans="2:7" x14ac:dyDescent="0.25">
      <c r="B68" s="1">
        <v>35</v>
      </c>
      <c r="C68" s="1">
        <v>117.94</v>
      </c>
      <c r="D68" s="1">
        <v>103.81</v>
      </c>
      <c r="E68" s="5">
        <f>+Tabla1[[#This Row],[Diapositiva]]*(1.4)/1000</f>
        <v>4.9000000000000002E-2</v>
      </c>
      <c r="F68" s="1">
        <f t="shared" si="7"/>
        <v>0.12569034285714284</v>
      </c>
      <c r="G68" s="1">
        <f t="shared" si="8"/>
        <v>0.1106318</v>
      </c>
    </row>
    <row r="69" spans="2:7" x14ac:dyDescent="0.25">
      <c r="B69" s="1">
        <v>35</v>
      </c>
      <c r="C69" s="1">
        <v>111.97</v>
      </c>
      <c r="D69" s="1">
        <v>99.19</v>
      </c>
      <c r="E69" s="5">
        <f>+Tabla1[[#This Row],[Diapositiva]]*(1.4)/1000</f>
        <v>4.9000000000000002E-2</v>
      </c>
      <c r="F69" s="1">
        <f t="shared" si="7"/>
        <v>0.11932802857142856</v>
      </c>
      <c r="G69" s="1">
        <f t="shared" si="8"/>
        <v>0.10570819999999999</v>
      </c>
    </row>
    <row r="70" spans="2:7" x14ac:dyDescent="0.25">
      <c r="B70" s="1">
        <v>35</v>
      </c>
      <c r="C70" s="1">
        <v>147.84</v>
      </c>
      <c r="D70" s="1">
        <v>96.75</v>
      </c>
      <c r="E70" s="5">
        <f>+Tabla1[[#This Row],[Diapositiva]]*(1.4)/1000</f>
        <v>4.9000000000000002E-2</v>
      </c>
      <c r="F70" s="1">
        <f t="shared" ref="F70:F101" si="9">+((C70*$J$6)/$K$6)/1000</f>
        <v>0.15755519999999998</v>
      </c>
      <c r="G70" s="1">
        <f t="shared" ref="G70:G101" si="10">+((D70*$J$6)/$K$6)/1000</f>
        <v>0.10310785714285713</v>
      </c>
    </row>
    <row r="71" spans="2:7" x14ac:dyDescent="0.25">
      <c r="B71" s="1">
        <v>35</v>
      </c>
      <c r="C71" s="1">
        <v>119.3</v>
      </c>
      <c r="D71" s="1">
        <v>91.04</v>
      </c>
      <c r="E71" s="5">
        <f>+Tabla1[[#This Row],[Diapositiva]]*(1.4)/1000</f>
        <v>4.9000000000000002E-2</v>
      </c>
      <c r="F71" s="1">
        <f t="shared" si="9"/>
        <v>0.12713971428571427</v>
      </c>
      <c r="G71" s="1">
        <f t="shared" si="10"/>
        <v>9.7022628571428571E-2</v>
      </c>
    </row>
    <row r="72" spans="2:7" x14ac:dyDescent="0.25">
      <c r="B72" s="1">
        <v>35</v>
      </c>
      <c r="C72" s="1">
        <v>140.77000000000001</v>
      </c>
      <c r="D72" s="1">
        <v>81.8</v>
      </c>
      <c r="E72" s="5">
        <f>+Tabla1[[#This Row],[Diapositiva]]*(1.4)/1000</f>
        <v>4.9000000000000002E-2</v>
      </c>
      <c r="F72" s="1">
        <f t="shared" si="9"/>
        <v>0.15002059999999998</v>
      </c>
      <c r="G72" s="1">
        <f t="shared" si="10"/>
        <v>8.717542857142857E-2</v>
      </c>
    </row>
    <row r="73" spans="2:7" x14ac:dyDescent="0.25">
      <c r="B73" s="1">
        <v>35</v>
      </c>
      <c r="C73" s="1">
        <v>130.44999999999999</v>
      </c>
      <c r="D73" s="1">
        <v>80.709999999999994</v>
      </c>
      <c r="E73" s="5">
        <f>+Tabla1[[#This Row],[Diapositiva]]*(1.4)/1000</f>
        <v>4.9000000000000002E-2</v>
      </c>
      <c r="F73" s="1">
        <f t="shared" si="9"/>
        <v>0.13902242857142855</v>
      </c>
      <c r="G73" s="1">
        <f t="shared" si="10"/>
        <v>8.6013799999999987E-2</v>
      </c>
    </row>
    <row r="74" spans="2:7" x14ac:dyDescent="0.25">
      <c r="B74" s="1">
        <v>36</v>
      </c>
      <c r="C74" s="1">
        <v>139.69</v>
      </c>
      <c r="D74" s="1">
        <v>113.87</v>
      </c>
      <c r="E74" s="5">
        <f>+Tabla1[[#This Row],[Diapositiva]]*(1.4)/1000</f>
        <v>5.04E-2</v>
      </c>
      <c r="F74" s="1">
        <f t="shared" si="9"/>
        <v>0.14886962857142857</v>
      </c>
      <c r="G74" s="1">
        <f t="shared" si="10"/>
        <v>0.12135288571428571</v>
      </c>
    </row>
    <row r="75" spans="2:7" x14ac:dyDescent="0.25">
      <c r="B75" s="1">
        <v>36</v>
      </c>
      <c r="C75" s="1">
        <v>125.09</v>
      </c>
      <c r="D75" s="1">
        <v>112.7</v>
      </c>
      <c r="E75" s="5">
        <f>+Tabla1[[#This Row],[Diapositiva]]*(1.4)/1000</f>
        <v>5.04E-2</v>
      </c>
      <c r="F75" s="1">
        <f t="shared" si="9"/>
        <v>0.13331020000000002</v>
      </c>
      <c r="G75" s="1">
        <f t="shared" si="10"/>
        <v>0.12010599999999999</v>
      </c>
    </row>
    <row r="76" spans="2:7" x14ac:dyDescent="0.25">
      <c r="B76" s="1">
        <v>36</v>
      </c>
      <c r="C76" s="1">
        <v>119.85</v>
      </c>
      <c r="D76" s="1">
        <v>104.9</v>
      </c>
      <c r="E76" s="5">
        <f>+Tabla1[[#This Row],[Diapositiva]]*(1.4)/1000</f>
        <v>5.04E-2</v>
      </c>
      <c r="F76" s="1">
        <f t="shared" si="9"/>
        <v>0.12772585714285714</v>
      </c>
      <c r="G76" s="1">
        <f t="shared" si="10"/>
        <v>0.11179342857142857</v>
      </c>
    </row>
    <row r="77" spans="2:7" x14ac:dyDescent="0.25">
      <c r="B77" s="1">
        <v>36</v>
      </c>
      <c r="C77" s="1">
        <v>111.97</v>
      </c>
      <c r="D77" s="1">
        <v>99.74</v>
      </c>
      <c r="E77" s="5">
        <f>+Tabla1[[#This Row],[Diapositiva]]*(1.4)/1000</f>
        <v>5.04E-2</v>
      </c>
      <c r="F77" s="1">
        <f t="shared" si="9"/>
        <v>0.11932802857142856</v>
      </c>
      <c r="G77" s="1">
        <f t="shared" si="10"/>
        <v>0.10629434285714286</v>
      </c>
    </row>
    <row r="78" spans="2:7" x14ac:dyDescent="0.25">
      <c r="B78" s="1">
        <v>36</v>
      </c>
      <c r="C78" s="1">
        <v>147.84</v>
      </c>
      <c r="D78" s="1">
        <v>95.66</v>
      </c>
      <c r="E78" s="5">
        <f>+Tabla1[[#This Row],[Diapositiva]]*(1.4)/1000</f>
        <v>5.04E-2</v>
      </c>
      <c r="F78" s="1">
        <f t="shared" si="9"/>
        <v>0.15755519999999998</v>
      </c>
      <c r="G78" s="1">
        <f t="shared" si="10"/>
        <v>0.10194622857142856</v>
      </c>
    </row>
    <row r="79" spans="2:7" x14ac:dyDescent="0.25">
      <c r="B79" s="1">
        <v>36</v>
      </c>
      <c r="C79" s="1">
        <v>119.03</v>
      </c>
      <c r="D79" s="1">
        <v>91.87</v>
      </c>
      <c r="E79" s="5">
        <f>+Tabla1[[#This Row],[Diapositiva]]*(1.4)/1000</f>
        <v>5.04E-2</v>
      </c>
      <c r="F79" s="1">
        <f t="shared" si="9"/>
        <v>0.12685197142857141</v>
      </c>
      <c r="G79" s="1">
        <f t="shared" si="10"/>
        <v>9.7907171428571416E-2</v>
      </c>
    </row>
    <row r="80" spans="2:7" x14ac:dyDescent="0.25">
      <c r="B80" s="1">
        <v>36</v>
      </c>
      <c r="C80" s="1">
        <v>133.71</v>
      </c>
      <c r="D80" s="1">
        <v>80.17</v>
      </c>
      <c r="E80" s="5">
        <f>+Tabla1[[#This Row],[Diapositiva]]*(1.4)/1000</f>
        <v>5.04E-2</v>
      </c>
      <c r="F80" s="1">
        <f t="shared" si="9"/>
        <v>0.14249665714285714</v>
      </c>
      <c r="G80" s="1">
        <f t="shared" si="10"/>
        <v>8.5438314285714287E-2</v>
      </c>
    </row>
    <row r="81" spans="2:7" x14ac:dyDescent="0.25">
      <c r="B81" s="1">
        <v>37</v>
      </c>
      <c r="C81" s="1">
        <v>125.55</v>
      </c>
      <c r="D81" s="1">
        <v>114.14</v>
      </c>
      <c r="E81" s="5">
        <f>+Tabla1[[#This Row],[Diapositiva]]*(1.4)/1000</f>
        <v>5.1799999999999999E-2</v>
      </c>
      <c r="F81" s="1">
        <f t="shared" si="9"/>
        <v>0.13380042857142857</v>
      </c>
      <c r="G81" s="1">
        <f t="shared" si="10"/>
        <v>0.12164062857142856</v>
      </c>
    </row>
    <row r="82" spans="2:7" x14ac:dyDescent="0.25">
      <c r="B82" s="1">
        <v>37</v>
      </c>
      <c r="C82" s="1">
        <v>142.13</v>
      </c>
      <c r="D82" s="1">
        <v>109.79</v>
      </c>
      <c r="E82" s="5">
        <f>+Tabla1[[#This Row],[Diapositiva]]*(1.4)/1000</f>
        <v>5.1799999999999999E-2</v>
      </c>
      <c r="F82" s="1">
        <f t="shared" si="9"/>
        <v>0.15146997142857144</v>
      </c>
      <c r="G82" s="1">
        <f t="shared" si="10"/>
        <v>0.11700477142857144</v>
      </c>
    </row>
    <row r="83" spans="2:7" x14ac:dyDescent="0.25">
      <c r="B83" s="1">
        <v>37</v>
      </c>
      <c r="C83" s="1">
        <v>118.49</v>
      </c>
      <c r="D83" s="1">
        <v>103</v>
      </c>
      <c r="E83" s="5">
        <f>+Tabla1[[#This Row],[Diapositiva]]*(1.4)/1000</f>
        <v>5.1799999999999999E-2</v>
      </c>
      <c r="F83" s="1">
        <f t="shared" si="9"/>
        <v>0.12627648571428571</v>
      </c>
      <c r="G83" s="1">
        <f t="shared" si="10"/>
        <v>0.10976857142857142</v>
      </c>
    </row>
    <row r="84" spans="2:7" x14ac:dyDescent="0.25">
      <c r="B84" s="1">
        <v>37</v>
      </c>
      <c r="C84" s="1">
        <v>113.6</v>
      </c>
      <c r="D84" s="1">
        <v>99.46</v>
      </c>
      <c r="E84" s="5">
        <f>+Tabla1[[#This Row],[Diapositiva]]*(1.4)/1000</f>
        <v>5.1799999999999999E-2</v>
      </c>
      <c r="F84" s="1">
        <f t="shared" si="9"/>
        <v>0.12106514285714284</v>
      </c>
      <c r="G84" s="1">
        <f t="shared" si="10"/>
        <v>0.10599594285714284</v>
      </c>
    </row>
    <row r="85" spans="2:7" x14ac:dyDescent="0.25">
      <c r="B85" s="1">
        <v>37</v>
      </c>
      <c r="C85" s="1">
        <v>148.38</v>
      </c>
      <c r="D85" s="1">
        <v>97.56</v>
      </c>
      <c r="E85" s="5">
        <f>+Tabla1[[#This Row],[Diapositiva]]*(1.4)/1000</f>
        <v>5.1799999999999999E-2</v>
      </c>
      <c r="F85" s="1">
        <f t="shared" si="9"/>
        <v>0.15813068571428571</v>
      </c>
      <c r="G85" s="1">
        <f t="shared" si="10"/>
        <v>0.1039710857142857</v>
      </c>
    </row>
    <row r="86" spans="2:7" x14ac:dyDescent="0.25">
      <c r="B86" s="1">
        <v>37</v>
      </c>
      <c r="C86" s="1">
        <v>118.76</v>
      </c>
      <c r="D86" s="1">
        <v>92.4</v>
      </c>
      <c r="E86" s="5">
        <f>+Tabla1[[#This Row],[Diapositiva]]*(1.4)/1000</f>
        <v>5.1799999999999999E-2</v>
      </c>
      <c r="F86" s="1">
        <f t="shared" si="9"/>
        <v>0.12656422857142854</v>
      </c>
      <c r="G86" s="1">
        <f t="shared" si="10"/>
        <v>9.847199999999999E-2</v>
      </c>
    </row>
    <row r="87" spans="2:7" x14ac:dyDescent="0.25">
      <c r="B87" s="1">
        <v>37</v>
      </c>
      <c r="C87" s="1">
        <v>133.71</v>
      </c>
      <c r="D87" s="1">
        <v>80.44</v>
      </c>
      <c r="E87" s="5">
        <f>+Tabla1[[#This Row],[Diapositiva]]*(1.4)/1000</f>
        <v>5.1799999999999999E-2</v>
      </c>
      <c r="F87" s="1">
        <f t="shared" si="9"/>
        <v>0.14249665714285714</v>
      </c>
      <c r="G87" s="1">
        <f t="shared" si="10"/>
        <v>8.5726057142857137E-2</v>
      </c>
    </row>
    <row r="88" spans="2:7" x14ac:dyDescent="0.25">
      <c r="B88" s="1">
        <v>38</v>
      </c>
      <c r="C88" s="1">
        <v>126.37</v>
      </c>
      <c r="D88" s="1">
        <v>114.96</v>
      </c>
      <c r="E88" s="5">
        <f>+Tabla1[[#This Row],[Diapositiva]]*(1.4)/1000</f>
        <v>5.3199999999999997E-2</v>
      </c>
      <c r="F88" s="1">
        <f t="shared" si="9"/>
        <v>0.13467431428571427</v>
      </c>
      <c r="G88" s="1">
        <f t="shared" si="10"/>
        <v>0.12251451428571429</v>
      </c>
    </row>
    <row r="89" spans="2:7" x14ac:dyDescent="0.25">
      <c r="B89" s="1">
        <v>38</v>
      </c>
      <c r="C89" s="1">
        <v>140.22999999999999</v>
      </c>
      <c r="D89" s="1">
        <v>113.6</v>
      </c>
      <c r="E89" s="5">
        <f>+Tabla1[[#This Row],[Diapositiva]]*(1.4)/1000</f>
        <v>5.3199999999999997E-2</v>
      </c>
      <c r="F89" s="1">
        <f t="shared" si="9"/>
        <v>0.14944511428571425</v>
      </c>
      <c r="G89" s="1">
        <f t="shared" si="10"/>
        <v>0.12106514285714284</v>
      </c>
    </row>
    <row r="90" spans="2:7" x14ac:dyDescent="0.25">
      <c r="B90" s="1">
        <v>38</v>
      </c>
      <c r="C90" s="1">
        <v>118.76</v>
      </c>
      <c r="D90" s="1">
        <v>102.45</v>
      </c>
      <c r="E90" s="5">
        <f>+Tabla1[[#This Row],[Diapositiva]]*(1.4)/1000</f>
        <v>5.3199999999999997E-2</v>
      </c>
      <c r="F90" s="1">
        <f t="shared" si="9"/>
        <v>0.12656422857142854</v>
      </c>
      <c r="G90" s="1">
        <f t="shared" si="10"/>
        <v>0.10918242857142856</v>
      </c>
    </row>
    <row r="91" spans="2:7" x14ac:dyDescent="0.25">
      <c r="B91" s="1">
        <v>38</v>
      </c>
      <c r="C91" s="1">
        <v>148.65</v>
      </c>
      <c r="D91" s="1">
        <v>98.11</v>
      </c>
      <c r="E91" s="5">
        <f>+Tabla1[[#This Row],[Diapositiva]]*(1.4)/1000</f>
        <v>5.3199999999999997E-2</v>
      </c>
      <c r="F91" s="1">
        <f t="shared" si="9"/>
        <v>0.15841842857142857</v>
      </c>
      <c r="G91" s="1">
        <f t="shared" si="10"/>
        <v>0.10455722857142857</v>
      </c>
    </row>
    <row r="92" spans="2:7" x14ac:dyDescent="0.25">
      <c r="B92" s="1">
        <v>38</v>
      </c>
      <c r="C92" s="1">
        <v>114.68</v>
      </c>
      <c r="D92" s="1">
        <v>97.29</v>
      </c>
      <c r="E92" s="5">
        <f>+Tabla1[[#This Row],[Diapositiva]]*(1.4)/1000</f>
        <v>5.3199999999999997E-2</v>
      </c>
      <c r="F92" s="1">
        <f t="shared" si="9"/>
        <v>0.1222161142857143</v>
      </c>
      <c r="G92" s="1">
        <f t="shared" si="10"/>
        <v>0.10368334285714285</v>
      </c>
    </row>
    <row r="93" spans="2:7" x14ac:dyDescent="0.25">
      <c r="B93" s="1">
        <v>38</v>
      </c>
      <c r="C93" s="1">
        <v>118.22</v>
      </c>
      <c r="D93" s="1">
        <v>93.21</v>
      </c>
      <c r="E93" s="5">
        <f>+Tabla1[[#This Row],[Diapositiva]]*(1.4)/1000</f>
        <v>5.3199999999999997E-2</v>
      </c>
      <c r="F93" s="1">
        <f t="shared" si="9"/>
        <v>0.12598874285714284</v>
      </c>
      <c r="G93" s="1">
        <f t="shared" si="10"/>
        <v>9.9335228571428555E-2</v>
      </c>
    </row>
    <row r="94" spans="2:7" x14ac:dyDescent="0.25">
      <c r="B94" s="1">
        <v>38</v>
      </c>
      <c r="C94" s="1">
        <v>123.38</v>
      </c>
      <c r="D94" s="1">
        <v>82.62</v>
      </c>
      <c r="E94" s="5">
        <f>+Tabla1[[#This Row],[Diapositiva]]*(1.4)/1000</f>
        <v>5.3199999999999997E-2</v>
      </c>
      <c r="F94" s="1">
        <f t="shared" si="9"/>
        <v>0.13148782857142857</v>
      </c>
      <c r="G94" s="1">
        <f t="shared" si="10"/>
        <v>8.8049314285714289E-2</v>
      </c>
    </row>
    <row r="95" spans="2:7" x14ac:dyDescent="0.25">
      <c r="B95" s="1">
        <v>38</v>
      </c>
      <c r="C95" s="1">
        <v>138.6</v>
      </c>
      <c r="D95" s="1">
        <v>81.8</v>
      </c>
      <c r="E95" s="5">
        <f>+Tabla1[[#This Row],[Diapositiva]]*(1.4)/1000</f>
        <v>5.3199999999999997E-2</v>
      </c>
      <c r="F95" s="1">
        <f t="shared" si="9"/>
        <v>0.14770800000000001</v>
      </c>
      <c r="G95" s="1">
        <f t="shared" si="10"/>
        <v>8.717542857142857E-2</v>
      </c>
    </row>
    <row r="96" spans="2:7" x14ac:dyDescent="0.25">
      <c r="B96" s="1">
        <v>38</v>
      </c>
      <c r="C96" s="1">
        <v>128.82</v>
      </c>
      <c r="D96" s="1">
        <v>80.989999999999995</v>
      </c>
      <c r="E96" s="5">
        <f>+Tabla1[[#This Row],[Diapositiva]]*(1.4)/1000</f>
        <v>5.3199999999999997E-2</v>
      </c>
      <c r="F96" s="1">
        <f t="shared" si="9"/>
        <v>0.13728531428571428</v>
      </c>
      <c r="G96" s="1">
        <f t="shared" si="10"/>
        <v>8.6312199999999992E-2</v>
      </c>
    </row>
    <row r="97" spans="2:7" x14ac:dyDescent="0.25">
      <c r="B97" s="1">
        <v>39</v>
      </c>
      <c r="C97" s="1">
        <v>125.01</v>
      </c>
      <c r="D97" s="1">
        <v>114.14</v>
      </c>
      <c r="E97" s="5">
        <f>+Tabla1[[#This Row],[Diapositiva]]*(1.4)/1000</f>
        <v>5.4599999999999996E-2</v>
      </c>
      <c r="F97" s="1">
        <f t="shared" si="9"/>
        <v>0.13322494285714284</v>
      </c>
      <c r="G97" s="1">
        <f t="shared" si="10"/>
        <v>0.12164062857142856</v>
      </c>
    </row>
    <row r="98" spans="2:7" x14ac:dyDescent="0.25">
      <c r="B98" s="1">
        <v>39</v>
      </c>
      <c r="C98" s="1">
        <v>140.22999999999999</v>
      </c>
      <c r="D98" s="1">
        <v>113.6</v>
      </c>
      <c r="E98" s="5">
        <f>+Tabla1[[#This Row],[Diapositiva]]*(1.4)/1000</f>
        <v>5.4599999999999996E-2</v>
      </c>
      <c r="F98" s="1">
        <f t="shared" si="9"/>
        <v>0.14944511428571425</v>
      </c>
      <c r="G98" s="1">
        <f t="shared" si="10"/>
        <v>0.12106514285714284</v>
      </c>
    </row>
    <row r="99" spans="2:7" x14ac:dyDescent="0.25">
      <c r="B99" s="1">
        <v>39</v>
      </c>
      <c r="C99" s="1">
        <v>148.93</v>
      </c>
      <c r="D99" s="1">
        <v>99.46</v>
      </c>
      <c r="E99" s="5">
        <f>+Tabla1[[#This Row],[Diapositiva]]*(1.4)/1000</f>
        <v>5.4599999999999996E-2</v>
      </c>
      <c r="F99" s="1">
        <f t="shared" si="9"/>
        <v>0.15871682857142858</v>
      </c>
      <c r="G99" s="1">
        <f t="shared" si="10"/>
        <v>0.10599594285714284</v>
      </c>
    </row>
    <row r="100" spans="2:7" x14ac:dyDescent="0.25">
      <c r="B100" s="1">
        <v>39</v>
      </c>
      <c r="C100" s="1">
        <v>116.86</v>
      </c>
      <c r="D100" s="1">
        <v>98.11</v>
      </c>
      <c r="E100" s="5">
        <f>+Tabla1[[#This Row],[Diapositiva]]*(1.4)/1000</f>
        <v>5.4599999999999996E-2</v>
      </c>
      <c r="F100" s="1">
        <f t="shared" si="9"/>
        <v>0.12453937142857141</v>
      </c>
      <c r="G100" s="1">
        <f t="shared" si="10"/>
        <v>0.10455722857142857</v>
      </c>
    </row>
    <row r="101" spans="2:7" x14ac:dyDescent="0.25">
      <c r="B101" s="1">
        <v>39</v>
      </c>
      <c r="C101" s="1">
        <v>142.68</v>
      </c>
      <c r="D101" s="1">
        <v>88.59</v>
      </c>
      <c r="E101" s="5">
        <f>+Tabla1[[#This Row],[Diapositiva]]*(1.4)/1000</f>
        <v>5.4599999999999996E-2</v>
      </c>
      <c r="F101" s="1">
        <f t="shared" si="9"/>
        <v>0.15205611428571428</v>
      </c>
      <c r="G101" s="1">
        <f t="shared" si="10"/>
        <v>9.4411628571428569E-2</v>
      </c>
    </row>
    <row r="102" spans="2:7" x14ac:dyDescent="0.25">
      <c r="B102" s="1">
        <v>39</v>
      </c>
      <c r="C102" s="1">
        <v>123.38</v>
      </c>
      <c r="D102" s="1">
        <v>82.62</v>
      </c>
      <c r="E102" s="5">
        <f>+Tabla1[[#This Row],[Diapositiva]]*(1.4)/1000</f>
        <v>5.4599999999999996E-2</v>
      </c>
      <c r="F102" s="1">
        <f t="shared" ref="F102:F133" si="11">+((C102*$J$6)/$K$6)/1000</f>
        <v>0.13148782857142857</v>
      </c>
      <c r="G102" s="1">
        <f t="shared" ref="G102:G133" si="12">+((D102*$J$6)/$K$6)/1000</f>
        <v>8.8049314285714289E-2</v>
      </c>
    </row>
    <row r="103" spans="2:7" x14ac:dyDescent="0.25">
      <c r="B103" s="1">
        <v>39</v>
      </c>
      <c r="C103" s="1">
        <v>132.88999999999999</v>
      </c>
      <c r="D103" s="1">
        <v>80.989999999999995</v>
      </c>
      <c r="E103" s="5">
        <f>+Tabla1[[#This Row],[Diapositiva]]*(1.4)/1000</f>
        <v>5.4599999999999996E-2</v>
      </c>
      <c r="F103" s="1">
        <f t="shared" si="11"/>
        <v>0.14162277142857138</v>
      </c>
      <c r="G103" s="1">
        <f t="shared" si="12"/>
        <v>8.6312199999999992E-2</v>
      </c>
    </row>
    <row r="104" spans="2:7" x14ac:dyDescent="0.25">
      <c r="B104" s="1">
        <v>40</v>
      </c>
      <c r="C104" s="1">
        <v>139.96</v>
      </c>
      <c r="D104" s="1">
        <v>113.6</v>
      </c>
      <c r="E104" s="5">
        <f>+Tabla1[[#This Row],[Diapositiva]]*(1.4)/1000</f>
        <v>5.6000000000000001E-2</v>
      </c>
      <c r="F104" s="1">
        <f t="shared" si="11"/>
        <v>0.14915737142857141</v>
      </c>
      <c r="G104" s="1">
        <f t="shared" si="12"/>
        <v>0.12106514285714284</v>
      </c>
    </row>
    <row r="105" spans="2:7" x14ac:dyDescent="0.25">
      <c r="B105" s="1">
        <v>40</v>
      </c>
      <c r="C105" s="1">
        <v>124.74</v>
      </c>
      <c r="D105" s="1">
        <v>112.51</v>
      </c>
      <c r="E105" s="5">
        <f>+Tabla1[[#This Row],[Diapositiva]]*(1.4)/1000</f>
        <v>5.6000000000000001E-2</v>
      </c>
      <c r="F105" s="1">
        <f t="shared" si="11"/>
        <v>0.13293719999999998</v>
      </c>
      <c r="G105" s="1">
        <f t="shared" si="12"/>
        <v>0.11990351428571427</v>
      </c>
    </row>
    <row r="106" spans="2:7" x14ac:dyDescent="0.25">
      <c r="B106" s="1">
        <v>40</v>
      </c>
      <c r="C106" s="1">
        <v>145.38999999999999</v>
      </c>
      <c r="D106" s="1">
        <v>105.72</v>
      </c>
      <c r="E106" s="5">
        <f>+Tabla1[[#This Row],[Diapositiva]]*(1.4)/1000</f>
        <v>5.6000000000000001E-2</v>
      </c>
      <c r="F106" s="1">
        <f t="shared" si="11"/>
        <v>0.15494419999999998</v>
      </c>
      <c r="G106" s="1">
        <f t="shared" si="12"/>
        <v>0.11266731428571429</v>
      </c>
    </row>
    <row r="107" spans="2:7" x14ac:dyDescent="0.25">
      <c r="B107" s="1">
        <v>40</v>
      </c>
      <c r="C107" s="1">
        <v>117.94</v>
      </c>
      <c r="D107" s="1">
        <v>102.18</v>
      </c>
      <c r="E107" s="5">
        <f>+Tabla1[[#This Row],[Diapositiva]]*(1.4)/1000</f>
        <v>5.6000000000000001E-2</v>
      </c>
      <c r="F107" s="1">
        <f t="shared" si="11"/>
        <v>0.12569034285714284</v>
      </c>
      <c r="G107" s="1">
        <f t="shared" si="12"/>
        <v>0.10889468571428572</v>
      </c>
    </row>
    <row r="108" spans="2:7" x14ac:dyDescent="0.25">
      <c r="B108" s="1">
        <v>40</v>
      </c>
      <c r="C108" s="1">
        <v>146.47999999999999</v>
      </c>
      <c r="D108" s="1">
        <v>92.13</v>
      </c>
      <c r="E108" s="5">
        <f>+Tabla1[[#This Row],[Diapositiva]]*(1.4)/1000</f>
        <v>5.6000000000000001E-2</v>
      </c>
      <c r="F108" s="1">
        <f t="shared" si="11"/>
        <v>0.15610582857142855</v>
      </c>
      <c r="G108" s="1">
        <f t="shared" si="12"/>
        <v>9.818425714285714E-2</v>
      </c>
    </row>
    <row r="109" spans="2:7" x14ac:dyDescent="0.25">
      <c r="B109" s="1">
        <v>40</v>
      </c>
      <c r="C109" s="1">
        <v>118.49</v>
      </c>
      <c r="D109" s="1">
        <v>88.32</v>
      </c>
      <c r="E109" s="5">
        <f>+Tabla1[[#This Row],[Diapositiva]]*(1.4)/1000</f>
        <v>5.6000000000000001E-2</v>
      </c>
      <c r="F109" s="1">
        <f t="shared" si="11"/>
        <v>0.12627648571428571</v>
      </c>
      <c r="G109" s="1">
        <f t="shared" si="12"/>
        <v>9.4123885714285691E-2</v>
      </c>
    </row>
    <row r="110" spans="2:7" x14ac:dyDescent="0.25">
      <c r="B110" s="1">
        <v>40</v>
      </c>
      <c r="C110" s="1">
        <v>139.41</v>
      </c>
      <c r="D110" s="1">
        <v>83.7</v>
      </c>
      <c r="E110" s="5">
        <f>+Tabla1[[#This Row],[Diapositiva]]*(1.4)/1000</f>
        <v>5.6000000000000001E-2</v>
      </c>
      <c r="F110" s="1">
        <f t="shared" si="11"/>
        <v>0.14857122857142854</v>
      </c>
      <c r="G110" s="1">
        <f t="shared" si="12"/>
        <v>8.9200285714285718E-2</v>
      </c>
    </row>
    <row r="111" spans="2:7" x14ac:dyDescent="0.25">
      <c r="B111" s="1">
        <v>40</v>
      </c>
      <c r="C111" s="1">
        <v>125.83</v>
      </c>
      <c r="D111" s="1">
        <v>81.53</v>
      </c>
      <c r="E111" s="5">
        <f>+Tabla1[[#This Row],[Diapositiva]]*(1.4)/1000</f>
        <v>5.6000000000000001E-2</v>
      </c>
      <c r="F111" s="1">
        <f t="shared" si="11"/>
        <v>0.13409882857142855</v>
      </c>
      <c r="G111" s="1">
        <f t="shared" si="12"/>
        <v>8.6887685714285706E-2</v>
      </c>
    </row>
    <row r="112" spans="2:7" x14ac:dyDescent="0.25">
      <c r="B112" s="1">
        <v>41</v>
      </c>
      <c r="C112" s="1">
        <v>137.51</v>
      </c>
      <c r="D112" s="1">
        <v>113.05</v>
      </c>
      <c r="E112" s="5">
        <f>+Tabla1[[#This Row],[Diapositiva]]*(1.4)/1000</f>
        <v>5.74E-2</v>
      </c>
      <c r="F112" s="1">
        <f t="shared" si="11"/>
        <v>0.14654637142857141</v>
      </c>
      <c r="G112" s="1">
        <f t="shared" si="12"/>
        <v>0.12047899999999999</v>
      </c>
    </row>
    <row r="113" spans="2:7" x14ac:dyDescent="0.25">
      <c r="B113" s="1">
        <v>41</v>
      </c>
      <c r="C113" s="1">
        <v>126.1</v>
      </c>
      <c r="D113" s="1">
        <v>113.05</v>
      </c>
      <c r="E113" s="5">
        <f>+Tabla1[[#This Row],[Diapositiva]]*(1.4)/1000</f>
        <v>5.74E-2</v>
      </c>
      <c r="F113" s="1">
        <f t="shared" si="11"/>
        <v>0.13438657142857141</v>
      </c>
      <c r="G113" s="1">
        <f t="shared" si="12"/>
        <v>0.12047899999999999</v>
      </c>
    </row>
    <row r="114" spans="2:7" x14ac:dyDescent="0.25">
      <c r="B114" s="1">
        <v>41</v>
      </c>
      <c r="C114" s="1">
        <v>144.85</v>
      </c>
      <c r="D114" s="1">
        <v>105.72</v>
      </c>
      <c r="E114" s="5">
        <f>+Tabla1[[#This Row],[Diapositiva]]*(1.4)/1000</f>
        <v>5.74E-2</v>
      </c>
      <c r="F114" s="1">
        <f t="shared" si="11"/>
        <v>0.15436871428571428</v>
      </c>
      <c r="G114" s="1">
        <f t="shared" si="12"/>
        <v>0.11266731428571429</v>
      </c>
    </row>
    <row r="115" spans="2:7" x14ac:dyDescent="0.25">
      <c r="B115" s="1">
        <v>41</v>
      </c>
      <c r="C115" s="1">
        <v>117.4</v>
      </c>
      <c r="D115" s="1">
        <v>100.28</v>
      </c>
      <c r="E115" s="5">
        <f>+Tabla1[[#This Row],[Diapositiva]]*(1.4)/1000</f>
        <v>5.74E-2</v>
      </c>
      <c r="F115" s="1">
        <f t="shared" si="11"/>
        <v>0.12511485714285714</v>
      </c>
      <c r="G115" s="1">
        <f t="shared" si="12"/>
        <v>0.10686982857142857</v>
      </c>
    </row>
    <row r="116" spans="2:7" x14ac:dyDescent="0.25">
      <c r="B116" s="1">
        <v>41</v>
      </c>
      <c r="C116" s="1">
        <v>147.02000000000001</v>
      </c>
      <c r="D116" s="1">
        <v>93.21</v>
      </c>
      <c r="E116" s="5">
        <f>+Tabla1[[#This Row],[Diapositiva]]*(1.4)/1000</f>
        <v>5.74E-2</v>
      </c>
      <c r="F116" s="1">
        <f t="shared" si="11"/>
        <v>0.15668131428571427</v>
      </c>
      <c r="G116" s="1">
        <f t="shared" si="12"/>
        <v>9.9335228571428555E-2</v>
      </c>
    </row>
    <row r="117" spans="2:7" x14ac:dyDescent="0.25">
      <c r="B117" s="1">
        <v>41</v>
      </c>
      <c r="C117" s="1">
        <v>120.12</v>
      </c>
      <c r="D117" s="1">
        <v>87.24</v>
      </c>
      <c r="E117" s="5">
        <f>+Tabla1[[#This Row],[Diapositiva]]*(1.4)/1000</f>
        <v>5.74E-2</v>
      </c>
      <c r="F117" s="1">
        <f t="shared" si="11"/>
        <v>0.12801360000000001</v>
      </c>
      <c r="G117" s="1">
        <f t="shared" si="12"/>
        <v>9.2972914285714275E-2</v>
      </c>
    </row>
    <row r="118" spans="2:7" x14ac:dyDescent="0.25">
      <c r="B118" s="1">
        <v>41</v>
      </c>
      <c r="C118" s="1">
        <v>138.33000000000001</v>
      </c>
      <c r="D118" s="1">
        <v>83.43</v>
      </c>
      <c r="E118" s="5">
        <f>+Tabla1[[#This Row],[Diapositiva]]*(1.4)/1000</f>
        <v>5.74E-2</v>
      </c>
      <c r="F118" s="1">
        <f t="shared" si="11"/>
        <v>0.14742025714285714</v>
      </c>
      <c r="G118" s="1">
        <f t="shared" si="12"/>
        <v>8.8912542857142854E-2</v>
      </c>
    </row>
    <row r="119" spans="2:7" x14ac:dyDescent="0.25">
      <c r="B119" s="1">
        <v>41</v>
      </c>
      <c r="C119" s="1">
        <v>125.28</v>
      </c>
      <c r="D119" s="1">
        <v>82.34</v>
      </c>
      <c r="E119" s="5">
        <f>+Tabla1[[#This Row],[Diapositiva]]*(1.4)/1000</f>
        <v>5.74E-2</v>
      </c>
      <c r="F119" s="1">
        <f t="shared" si="11"/>
        <v>0.13351268571428571</v>
      </c>
      <c r="G119" s="1">
        <f t="shared" si="12"/>
        <v>8.7750914285714271E-2</v>
      </c>
    </row>
    <row r="120" spans="2:7" x14ac:dyDescent="0.25">
      <c r="B120" s="1">
        <v>42</v>
      </c>
      <c r="C120" s="1">
        <v>129.09</v>
      </c>
      <c r="D120" s="1">
        <v>113.05</v>
      </c>
      <c r="E120" s="5">
        <f>+Tabla1[[#This Row],[Diapositiva]]*(1.4)/1000</f>
        <v>5.8799999999999998E-2</v>
      </c>
      <c r="F120" s="1">
        <f t="shared" si="11"/>
        <v>0.13757305714285711</v>
      </c>
      <c r="G120" s="1">
        <f t="shared" si="12"/>
        <v>0.12047899999999999</v>
      </c>
    </row>
    <row r="121" spans="2:7" x14ac:dyDescent="0.25">
      <c r="B121" s="1">
        <v>42</v>
      </c>
      <c r="C121" s="1">
        <v>144.31</v>
      </c>
      <c r="D121" s="1">
        <v>105.44</v>
      </c>
      <c r="E121" s="5">
        <f>+Tabla1[[#This Row],[Diapositiva]]*(1.4)/1000</f>
        <v>5.8799999999999998E-2</v>
      </c>
      <c r="F121" s="1">
        <f t="shared" si="11"/>
        <v>0.15379322857142855</v>
      </c>
      <c r="G121" s="1">
        <f t="shared" si="12"/>
        <v>0.11236891428571429</v>
      </c>
    </row>
    <row r="122" spans="2:7" x14ac:dyDescent="0.25">
      <c r="B122" s="1">
        <v>42</v>
      </c>
      <c r="C122" s="1">
        <v>118.22</v>
      </c>
      <c r="D122" s="1">
        <v>100.01</v>
      </c>
      <c r="E122" s="5">
        <f>+Tabla1[[#This Row],[Diapositiva]]*(1.4)/1000</f>
        <v>5.8799999999999998E-2</v>
      </c>
      <c r="F122" s="1">
        <f t="shared" si="11"/>
        <v>0.12598874285714284</v>
      </c>
      <c r="G122" s="1">
        <f t="shared" si="12"/>
        <v>0.10658208571428571</v>
      </c>
    </row>
    <row r="123" spans="2:7" x14ac:dyDescent="0.25">
      <c r="B123" s="1">
        <v>42</v>
      </c>
      <c r="C123" s="1">
        <v>145.66</v>
      </c>
      <c r="D123" s="1">
        <v>91.58</v>
      </c>
      <c r="E123" s="5">
        <f>+Tabla1[[#This Row],[Diapositiva]]*(1.4)/1000</f>
        <v>5.8799999999999998E-2</v>
      </c>
      <c r="F123" s="1">
        <f t="shared" si="11"/>
        <v>0.15523194285714287</v>
      </c>
      <c r="G123" s="1">
        <f t="shared" si="12"/>
        <v>9.7598114285714271E-2</v>
      </c>
    </row>
    <row r="124" spans="2:7" x14ac:dyDescent="0.25">
      <c r="B124" s="1">
        <v>42</v>
      </c>
      <c r="C124" s="1">
        <v>125.83</v>
      </c>
      <c r="D124" s="1">
        <v>82.34</v>
      </c>
      <c r="E124" s="5">
        <f>+Tabla1[[#This Row],[Diapositiva]]*(1.4)/1000</f>
        <v>5.8799999999999998E-2</v>
      </c>
      <c r="F124" s="1">
        <f t="shared" si="11"/>
        <v>0.13409882857142855</v>
      </c>
      <c r="G124" s="1">
        <f t="shared" si="12"/>
        <v>8.7750914285714271E-2</v>
      </c>
    </row>
    <row r="125" spans="2:7" x14ac:dyDescent="0.25">
      <c r="B125" s="1">
        <v>43</v>
      </c>
      <c r="C125" s="1">
        <v>129.63</v>
      </c>
      <c r="D125" s="1">
        <v>112.24</v>
      </c>
      <c r="E125" s="5">
        <f>+Tabla1[[#This Row],[Diapositiva]]*(1.4)/1000</f>
        <v>6.0199999999999997E-2</v>
      </c>
      <c r="F125" s="1">
        <f t="shared" si="11"/>
        <v>0.13814854285714284</v>
      </c>
      <c r="G125" s="1">
        <f t="shared" si="12"/>
        <v>0.11961577142857142</v>
      </c>
    </row>
    <row r="126" spans="2:7" x14ac:dyDescent="0.25">
      <c r="B126" s="1">
        <v>43</v>
      </c>
      <c r="C126" s="1">
        <v>140.77000000000001</v>
      </c>
      <c r="D126" s="1">
        <v>107.35</v>
      </c>
      <c r="E126" s="5">
        <f>+Tabla1[[#This Row],[Diapositiva]]*(1.4)/1000</f>
        <v>6.0199999999999997E-2</v>
      </c>
      <c r="F126" s="1">
        <f t="shared" si="11"/>
        <v>0.15002059999999998</v>
      </c>
      <c r="G126" s="1">
        <f t="shared" si="12"/>
        <v>0.11440442857142856</v>
      </c>
    </row>
    <row r="127" spans="2:7" x14ac:dyDescent="0.25">
      <c r="B127" s="1">
        <v>43</v>
      </c>
      <c r="C127" s="1">
        <v>119.3</v>
      </c>
      <c r="D127" s="1">
        <v>98.38</v>
      </c>
      <c r="E127" s="5">
        <f>+Tabla1[[#This Row],[Diapositiva]]*(1.4)/1000</f>
        <v>6.0199999999999997E-2</v>
      </c>
      <c r="F127" s="1">
        <f t="shared" si="11"/>
        <v>0.12713971428571427</v>
      </c>
      <c r="G127" s="1">
        <f t="shared" si="12"/>
        <v>0.10484497142857141</v>
      </c>
    </row>
    <row r="128" spans="2:7" x14ac:dyDescent="0.25">
      <c r="B128" s="1">
        <v>43</v>
      </c>
      <c r="C128" s="1">
        <v>146.75</v>
      </c>
      <c r="D128" s="1">
        <v>96.75</v>
      </c>
      <c r="E128" s="5">
        <f>+Tabla1[[#This Row],[Diapositiva]]*(1.4)/1000</f>
        <v>6.0199999999999997E-2</v>
      </c>
      <c r="F128" s="1">
        <f t="shared" si="11"/>
        <v>0.15639357142857141</v>
      </c>
      <c r="G128" s="1">
        <f t="shared" si="12"/>
        <v>0.10310785714285713</v>
      </c>
    </row>
    <row r="129" spans="2:7" x14ac:dyDescent="0.25">
      <c r="B129" s="1">
        <v>43</v>
      </c>
      <c r="C129" s="1">
        <v>121.48</v>
      </c>
      <c r="D129" s="1">
        <v>86.96</v>
      </c>
      <c r="E129" s="5">
        <f>+Tabla1[[#This Row],[Diapositiva]]*(1.4)/1000</f>
        <v>6.0199999999999997E-2</v>
      </c>
      <c r="F129" s="1">
        <f t="shared" si="11"/>
        <v>0.12946297142857141</v>
      </c>
      <c r="G129" s="1">
        <f t="shared" si="12"/>
        <v>9.2674514285714285E-2</v>
      </c>
    </row>
    <row r="130" spans="2:7" x14ac:dyDescent="0.25">
      <c r="B130" s="1">
        <v>43</v>
      </c>
      <c r="C130" s="1">
        <v>136.97</v>
      </c>
      <c r="D130" s="1">
        <v>85.88</v>
      </c>
      <c r="E130" s="5">
        <f>+Tabla1[[#This Row],[Diapositiva]]*(1.4)/1000</f>
        <v>6.0199999999999997E-2</v>
      </c>
      <c r="F130" s="1">
        <f t="shared" si="11"/>
        <v>0.14597088571428571</v>
      </c>
      <c r="G130" s="1">
        <f t="shared" si="12"/>
        <v>9.1523542857142842E-2</v>
      </c>
    </row>
    <row r="131" spans="2:7" x14ac:dyDescent="0.25">
      <c r="B131" s="1">
        <v>43</v>
      </c>
      <c r="C131" s="1">
        <v>128.82</v>
      </c>
      <c r="D131" s="1">
        <v>82.07</v>
      </c>
      <c r="E131" s="5">
        <f>+Tabla1[[#This Row],[Diapositiva]]*(1.4)/1000</f>
        <v>6.0199999999999997E-2</v>
      </c>
      <c r="F131" s="1">
        <f t="shared" si="11"/>
        <v>0.13728531428571428</v>
      </c>
      <c r="G131" s="1">
        <f t="shared" si="12"/>
        <v>8.7463171428571421E-2</v>
      </c>
    </row>
    <row r="132" spans="2:7" x14ac:dyDescent="0.25">
      <c r="B132" s="1">
        <v>44</v>
      </c>
      <c r="C132" s="1">
        <v>133.97999999999999</v>
      </c>
      <c r="D132" s="1">
        <v>110.88</v>
      </c>
      <c r="E132" s="5">
        <f>+Tabla1[[#This Row],[Diapositiva]]*(1.4)/1000</f>
        <v>6.1599999999999995E-2</v>
      </c>
      <c r="F132" s="1">
        <f t="shared" si="11"/>
        <v>0.14278439999999998</v>
      </c>
      <c r="G132" s="1">
        <f t="shared" si="12"/>
        <v>0.11816639999999999</v>
      </c>
    </row>
    <row r="133" spans="2:7" x14ac:dyDescent="0.25">
      <c r="B133" s="1">
        <v>44</v>
      </c>
      <c r="C133" s="1">
        <v>122.56</v>
      </c>
      <c r="D133" s="1">
        <v>103.81</v>
      </c>
      <c r="E133" s="5">
        <f>+Tabla1[[#This Row],[Diapositiva]]*(1.4)/1000</f>
        <v>6.1599999999999995E-2</v>
      </c>
      <c r="F133" s="1">
        <f t="shared" si="11"/>
        <v>0.13061394285714284</v>
      </c>
      <c r="G133" s="1">
        <f t="shared" si="12"/>
        <v>0.1106318</v>
      </c>
    </row>
    <row r="134" spans="2:7" x14ac:dyDescent="0.25">
      <c r="B134" s="1">
        <v>44</v>
      </c>
      <c r="C134" s="1">
        <v>146.47999999999999</v>
      </c>
      <c r="D134" s="1">
        <v>97.83</v>
      </c>
      <c r="E134" s="5">
        <f>+Tabla1[[#This Row],[Diapositiva]]*(1.4)/1000</f>
        <v>6.1599999999999995E-2</v>
      </c>
      <c r="F134" s="1">
        <f t="shared" ref="F134:F157" si="13">+((C134*$J$6)/$K$6)/1000</f>
        <v>0.15610582857142855</v>
      </c>
      <c r="G134" s="1">
        <f t="shared" ref="G134:G157" si="14">+((D134*$J$6)/$K$6)/1000</f>
        <v>0.10425882857142857</v>
      </c>
    </row>
    <row r="135" spans="2:7" x14ac:dyDescent="0.25">
      <c r="B135" s="1">
        <v>44</v>
      </c>
      <c r="C135" s="1">
        <v>119.58</v>
      </c>
      <c r="D135" s="1">
        <v>90.77</v>
      </c>
      <c r="E135" s="5">
        <f>+Tabla1[[#This Row],[Diapositiva]]*(1.4)/1000</f>
        <v>6.1599999999999995E-2</v>
      </c>
      <c r="F135" s="1">
        <f t="shared" si="13"/>
        <v>0.12743811428571428</v>
      </c>
      <c r="G135" s="1">
        <f t="shared" si="14"/>
        <v>9.6734885714285693E-2</v>
      </c>
    </row>
    <row r="136" spans="2:7" x14ac:dyDescent="0.25">
      <c r="B136" s="1">
        <v>44</v>
      </c>
      <c r="C136" s="1">
        <v>136.69999999999999</v>
      </c>
      <c r="D136" s="1">
        <v>86.69</v>
      </c>
      <c r="E136" s="5">
        <f>+Tabla1[[#This Row],[Diapositiva]]*(1.4)/1000</f>
        <v>6.1599999999999995E-2</v>
      </c>
      <c r="F136" s="1">
        <f t="shared" si="13"/>
        <v>0.14568314285714282</v>
      </c>
      <c r="G136" s="1">
        <f t="shared" si="14"/>
        <v>9.2386771428571421E-2</v>
      </c>
    </row>
    <row r="137" spans="2:7" x14ac:dyDescent="0.25">
      <c r="B137" s="1">
        <v>44</v>
      </c>
      <c r="C137" s="1">
        <v>130.16999999999999</v>
      </c>
      <c r="D137" s="1">
        <v>82.62</v>
      </c>
      <c r="E137" s="5">
        <f>+Tabla1[[#This Row],[Diapositiva]]*(1.4)/1000</f>
        <v>6.1599999999999995E-2</v>
      </c>
      <c r="F137" s="1">
        <f t="shared" si="13"/>
        <v>0.13872402857142857</v>
      </c>
      <c r="G137" s="1">
        <f t="shared" si="14"/>
        <v>8.8049314285714289E-2</v>
      </c>
    </row>
    <row r="138" spans="2:7" x14ac:dyDescent="0.25">
      <c r="B138" s="1">
        <v>45</v>
      </c>
      <c r="C138" s="1">
        <v>125.55</v>
      </c>
      <c r="D138" s="1">
        <v>107.35</v>
      </c>
      <c r="E138" s="5">
        <f>+Tabla1[[#This Row],[Diapositiva]]*(1.4)/1000</f>
        <v>6.2999999999999987E-2</v>
      </c>
      <c r="F138" s="1">
        <f t="shared" si="13"/>
        <v>0.13380042857142857</v>
      </c>
      <c r="G138" s="1">
        <f t="shared" si="14"/>
        <v>0.11440442857142856</v>
      </c>
    </row>
    <row r="139" spans="2:7" x14ac:dyDescent="0.25">
      <c r="B139" s="1">
        <v>45</v>
      </c>
      <c r="C139" s="1">
        <v>138.06</v>
      </c>
      <c r="D139" s="1">
        <v>106.06</v>
      </c>
      <c r="E139" s="5">
        <f>+Tabla1[[#This Row],[Diapositiva]]*(1.4)/1000</f>
        <v>6.2999999999999987E-2</v>
      </c>
      <c r="F139" s="1">
        <f t="shared" si="13"/>
        <v>0.14713251428571428</v>
      </c>
      <c r="G139" s="1">
        <f t="shared" si="14"/>
        <v>0.11302965714285713</v>
      </c>
    </row>
    <row r="140" spans="2:7" x14ac:dyDescent="0.25">
      <c r="B140" s="1">
        <v>45</v>
      </c>
      <c r="C140" s="1">
        <v>144.85</v>
      </c>
      <c r="D140" s="1">
        <v>95.39</v>
      </c>
      <c r="E140" s="5">
        <f>+Tabla1[[#This Row],[Diapositiva]]*(1.4)/1000</f>
        <v>6.2999999999999987E-2</v>
      </c>
      <c r="F140" s="1">
        <f t="shared" si="13"/>
        <v>0.15436871428571428</v>
      </c>
      <c r="G140" s="1">
        <f t="shared" si="14"/>
        <v>0.10165848571428571</v>
      </c>
    </row>
    <row r="141" spans="2:7" x14ac:dyDescent="0.25">
      <c r="B141" s="1">
        <v>45</v>
      </c>
      <c r="C141" s="1">
        <v>120.66</v>
      </c>
      <c r="D141" s="1">
        <v>92.67</v>
      </c>
      <c r="E141" s="5">
        <f>+Tabla1[[#This Row],[Diapositiva]]*(1.4)/1000</f>
        <v>6.2999999999999987E-2</v>
      </c>
      <c r="F141" s="1">
        <f t="shared" si="13"/>
        <v>0.12858908571428568</v>
      </c>
      <c r="G141" s="1">
        <f t="shared" si="14"/>
        <v>9.8759742857142854E-2</v>
      </c>
    </row>
    <row r="142" spans="2:7" x14ac:dyDescent="0.25">
      <c r="B142" s="1">
        <v>45</v>
      </c>
      <c r="C142" s="1">
        <v>135.88</v>
      </c>
      <c r="D142" s="1">
        <v>87.78</v>
      </c>
      <c r="E142" s="5">
        <f>+Tabla1[[#This Row],[Diapositiva]]*(1.4)/1000</f>
        <v>6.2999999999999987E-2</v>
      </c>
      <c r="F142" s="1">
        <f t="shared" si="13"/>
        <v>0.14480925714285711</v>
      </c>
      <c r="G142" s="1">
        <f t="shared" si="14"/>
        <v>9.3548400000000004E-2</v>
      </c>
    </row>
    <row r="143" spans="2:7" x14ac:dyDescent="0.25">
      <c r="B143" s="1">
        <v>45</v>
      </c>
      <c r="C143" s="1">
        <v>128.27000000000001</v>
      </c>
      <c r="D143" s="1">
        <v>82.62</v>
      </c>
      <c r="E143" s="5">
        <f>+Tabla1[[#This Row],[Diapositiva]]*(1.4)/1000</f>
        <v>6.2999999999999987E-2</v>
      </c>
      <c r="F143" s="1">
        <f t="shared" si="13"/>
        <v>0.13669917142857144</v>
      </c>
      <c r="G143" s="1">
        <f t="shared" si="14"/>
        <v>8.8049314285714289E-2</v>
      </c>
    </row>
    <row r="144" spans="2:7" x14ac:dyDescent="0.25">
      <c r="B144" s="1">
        <v>46</v>
      </c>
      <c r="C144" s="1">
        <v>130.99</v>
      </c>
      <c r="D144" s="1">
        <v>107.62</v>
      </c>
      <c r="E144" s="5">
        <f>+Tabla1[[#This Row],[Diapositiva]]*(1.4)/1000</f>
        <v>6.4399999999999985E-2</v>
      </c>
      <c r="F144" s="1">
        <f t="shared" si="13"/>
        <v>0.13959791428571428</v>
      </c>
      <c r="G144" s="1">
        <f t="shared" si="14"/>
        <v>0.11469217142857141</v>
      </c>
    </row>
    <row r="145" spans="2:7" x14ac:dyDescent="0.25">
      <c r="B145" s="1">
        <v>46</v>
      </c>
      <c r="C145" s="1">
        <v>142.94999999999999</v>
      </c>
      <c r="D145" s="1">
        <v>96.2</v>
      </c>
      <c r="E145" s="5">
        <f>+Tabla1[[#This Row],[Diapositiva]]*(1.4)/1000</f>
        <v>6.4399999999999985E-2</v>
      </c>
      <c r="F145" s="1">
        <f t="shared" si="13"/>
        <v>0.15234385714285711</v>
      </c>
      <c r="G145" s="1">
        <f t="shared" si="14"/>
        <v>0.10252171428571429</v>
      </c>
    </row>
    <row r="146" spans="2:7" x14ac:dyDescent="0.25">
      <c r="B146" s="1">
        <v>46</v>
      </c>
      <c r="C146" s="1">
        <v>120.93</v>
      </c>
      <c r="D146" s="1">
        <v>94.85</v>
      </c>
      <c r="E146" s="5">
        <f>+Tabla1[[#This Row],[Diapositiva]]*(1.4)/1000</f>
        <v>6.4399999999999985E-2</v>
      </c>
      <c r="F146" s="1">
        <f t="shared" si="13"/>
        <v>0.12887682857142857</v>
      </c>
      <c r="G146" s="1">
        <f t="shared" si="14"/>
        <v>0.10108299999999999</v>
      </c>
    </row>
    <row r="147" spans="2:7" x14ac:dyDescent="0.25">
      <c r="B147" s="1">
        <v>46</v>
      </c>
      <c r="C147" s="1">
        <v>137.24</v>
      </c>
      <c r="D147" s="1">
        <v>90.77</v>
      </c>
      <c r="E147" s="5">
        <f>+Tabla1[[#This Row],[Diapositiva]]*(1.4)/1000</f>
        <v>6.4399999999999985E-2</v>
      </c>
      <c r="F147" s="1">
        <f t="shared" si="13"/>
        <v>0.14625862857142857</v>
      </c>
      <c r="G147" s="1">
        <f t="shared" si="14"/>
        <v>9.6734885714285693E-2</v>
      </c>
    </row>
    <row r="148" spans="2:7" x14ac:dyDescent="0.25">
      <c r="B148" s="1">
        <v>46</v>
      </c>
      <c r="C148" s="1">
        <v>131.75</v>
      </c>
      <c r="D148" s="1">
        <v>83.11</v>
      </c>
      <c r="E148" s="5">
        <f>+Tabla1[[#This Row],[Diapositiva]]*(1.4)/1000</f>
        <v>6.4399999999999985E-2</v>
      </c>
      <c r="F148" s="1">
        <f t="shared" si="13"/>
        <v>0.14040785714285711</v>
      </c>
      <c r="G148" s="1">
        <f t="shared" si="14"/>
        <v>8.8571514285714276E-2</v>
      </c>
    </row>
    <row r="149" spans="2:7" x14ac:dyDescent="0.25">
      <c r="B149" s="1">
        <v>47</v>
      </c>
      <c r="C149" s="1">
        <v>131.26</v>
      </c>
      <c r="D149" s="1">
        <v>103.54</v>
      </c>
      <c r="E149" s="5">
        <f>+Tabla1[[#This Row],[Diapositiva]]*(1.4)/1000</f>
        <v>6.5799999999999997E-2</v>
      </c>
      <c r="F149" s="1">
        <f t="shared" si="13"/>
        <v>0.13988565714285714</v>
      </c>
      <c r="G149" s="1">
        <f t="shared" si="14"/>
        <v>0.11034405714285714</v>
      </c>
    </row>
    <row r="150" spans="2:7" x14ac:dyDescent="0.25">
      <c r="B150" s="1">
        <v>47</v>
      </c>
      <c r="C150" s="1">
        <v>138.33000000000001</v>
      </c>
      <c r="D150" s="1">
        <v>95.93</v>
      </c>
      <c r="E150" s="5">
        <f>+Tabla1[[#This Row],[Diapositiva]]*(1.4)/1000</f>
        <v>6.5799999999999997E-2</v>
      </c>
      <c r="F150" s="1">
        <f t="shared" si="13"/>
        <v>0.14742025714285714</v>
      </c>
      <c r="G150" s="1">
        <f t="shared" si="14"/>
        <v>0.10223397142857142</v>
      </c>
    </row>
    <row r="151" spans="2:7" x14ac:dyDescent="0.25">
      <c r="B151" s="1">
        <v>47</v>
      </c>
      <c r="C151" s="1">
        <v>123.38</v>
      </c>
      <c r="D151" s="1">
        <v>94.03</v>
      </c>
      <c r="E151" s="5">
        <f>+Tabla1[[#This Row],[Diapositiva]]*(1.4)/1000</f>
        <v>6.5799999999999997E-2</v>
      </c>
      <c r="F151" s="1">
        <f t="shared" si="13"/>
        <v>0.13148782857142857</v>
      </c>
      <c r="G151" s="1">
        <f t="shared" si="14"/>
        <v>0.10020911428571427</v>
      </c>
    </row>
    <row r="152" spans="2:7" x14ac:dyDescent="0.25">
      <c r="B152" s="1">
        <v>47</v>
      </c>
      <c r="C152" s="1">
        <v>130.44999999999999</v>
      </c>
      <c r="D152" s="1">
        <v>84.79</v>
      </c>
      <c r="E152" s="5">
        <f>+Tabla1[[#This Row],[Diapositiva]]*(1.4)/1000</f>
        <v>6.5799999999999997E-2</v>
      </c>
      <c r="F152" s="1">
        <f t="shared" si="13"/>
        <v>0.13902242857142855</v>
      </c>
      <c r="G152" s="1">
        <f t="shared" si="14"/>
        <v>9.0361914285714273E-2</v>
      </c>
    </row>
    <row r="153" spans="2:7" x14ac:dyDescent="0.25">
      <c r="B153" s="1">
        <v>48</v>
      </c>
      <c r="C153" s="1">
        <v>127.46</v>
      </c>
      <c r="D153" s="1">
        <v>101.64</v>
      </c>
      <c r="E153" s="5">
        <f>+Tabla1[[#This Row],[Diapositiva]]*(1.4)/1000</f>
        <v>6.7199999999999982E-2</v>
      </c>
      <c r="F153" s="1">
        <f t="shared" si="13"/>
        <v>0.13583594285714284</v>
      </c>
      <c r="G153" s="1">
        <f t="shared" si="14"/>
        <v>0.10831919999999998</v>
      </c>
    </row>
    <row r="154" spans="2:7" x14ac:dyDescent="0.25">
      <c r="B154" s="1">
        <v>48</v>
      </c>
      <c r="C154" s="1">
        <v>136.15</v>
      </c>
      <c r="D154" s="1">
        <v>94.57</v>
      </c>
      <c r="E154" s="5">
        <f>+Tabla1[[#This Row],[Diapositiva]]*(1.4)/1000</f>
        <v>6.7199999999999982E-2</v>
      </c>
      <c r="F154" s="1">
        <f t="shared" si="13"/>
        <v>0.14509699999999998</v>
      </c>
      <c r="G154" s="1">
        <f t="shared" si="14"/>
        <v>0.10078459999999999</v>
      </c>
    </row>
    <row r="155" spans="2:7" x14ac:dyDescent="0.25">
      <c r="B155" s="1">
        <v>48</v>
      </c>
      <c r="C155" s="1">
        <v>123.92</v>
      </c>
      <c r="D155" s="1">
        <v>92.13</v>
      </c>
      <c r="E155" s="5">
        <f>+Tabla1[[#This Row],[Diapositiva]]*(1.4)/1000</f>
        <v>6.7199999999999982E-2</v>
      </c>
      <c r="F155" s="1">
        <f t="shared" si="13"/>
        <v>0.13206331428571425</v>
      </c>
      <c r="G155" s="1">
        <f t="shared" si="14"/>
        <v>9.818425714285714E-2</v>
      </c>
    </row>
    <row r="156" spans="2:7" x14ac:dyDescent="0.25">
      <c r="B156" s="1">
        <v>48</v>
      </c>
      <c r="C156" s="1">
        <v>130.16999999999999</v>
      </c>
      <c r="D156" s="1">
        <v>85.88</v>
      </c>
      <c r="E156" s="5">
        <f>+Tabla1[[#This Row],[Diapositiva]]*(1.4)/1000</f>
        <v>6.7199999999999982E-2</v>
      </c>
      <c r="F156" s="1">
        <f t="shared" si="13"/>
        <v>0.13872402857142857</v>
      </c>
      <c r="G156" s="1">
        <f t="shared" si="14"/>
        <v>9.1523542857142842E-2</v>
      </c>
    </row>
    <row r="157" spans="2:7" x14ac:dyDescent="0.25">
      <c r="E157" s="1">
        <f>+((C157*$J$6)/$K$6)/1000</f>
        <v>0</v>
      </c>
      <c r="F157" s="1">
        <f t="shared" si="13"/>
        <v>0</v>
      </c>
      <c r="G157" s="1">
        <f t="shared" si="14"/>
        <v>0</v>
      </c>
    </row>
  </sheetData>
  <mergeCells count="2">
    <mergeCell ref="J4:K4"/>
    <mergeCell ref="P7:S8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UPC - FIB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Sergio</cp:lastModifiedBy>
  <dcterms:created xsi:type="dcterms:W3CDTF">2019-03-29T15:27:57Z</dcterms:created>
  <dcterms:modified xsi:type="dcterms:W3CDTF">2019-04-12T16:57:49Z</dcterms:modified>
</cp:coreProperties>
</file>