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0"/>
  <workbookPr codeName="ThisWorkbook"/>
  <mc:AlternateContent xmlns:mc="http://schemas.openxmlformats.org/markup-compatibility/2006">
    <mc:Choice Requires="x15">
      <x15ac:absPath xmlns:x15ac="http://schemas.microsoft.com/office/spreadsheetml/2010/11/ac" url="P:\Proyectos\233\8\57\01\Work\13. Indicadores\05_Informe\01_Entrega_interna\V5\Anexo D\"/>
    </mc:Choice>
  </mc:AlternateContent>
  <xr:revisionPtr revIDLastSave="0" documentId="13_ncr:1_{2E5D2972-2A8A-4FA7-A03E-70F75CB346AA}" xr6:coauthVersionLast="47" xr6:coauthVersionMax="47" xr10:uidLastSave="{00000000-0000-0000-0000-000000000000}"/>
  <bookViews>
    <workbookView xWindow="-110" yWindow="-110" windowWidth="19420" windowHeight="10420" tabRatio="905" firstSheet="98" activeTab="98" xr2:uid="{00000000-000D-0000-FFFF-FFFF00000000}"/>
  </bookViews>
  <sheets>
    <sheet name="Índice" sheetId="132" r:id="rId1"/>
    <sheet name="IND_62" sheetId="6" r:id="rId2"/>
    <sheet name="IND_63" sheetId="7" r:id="rId3"/>
    <sheet name="IND_64" sheetId="4" r:id="rId4"/>
    <sheet name="IND_65" sheetId="8" r:id="rId5"/>
    <sheet name="IND_66" sheetId="9" r:id="rId6"/>
    <sheet name="IND_67" sheetId="10" r:id="rId7"/>
    <sheet name="IND_68" sheetId="11" r:id="rId8"/>
    <sheet name="IND_69" sheetId="12" r:id="rId9"/>
    <sheet name="IND_70" sheetId="13" r:id="rId10"/>
    <sheet name="IND_71" sheetId="14" r:id="rId11"/>
    <sheet name="IND_72" sheetId="15" r:id="rId12"/>
    <sheet name="IND_73" sheetId="16" r:id="rId13"/>
    <sheet name="IND_74" sheetId="17" r:id="rId14"/>
    <sheet name="IND_75" sheetId="18" r:id="rId15"/>
    <sheet name="IND_76" sheetId="19" r:id="rId16"/>
    <sheet name="IND_77" sheetId="20" r:id="rId17"/>
    <sheet name="IND_78" sheetId="21" r:id="rId18"/>
    <sheet name="IND_79" sheetId="22" r:id="rId19"/>
    <sheet name="IND_80" sheetId="23" r:id="rId20"/>
    <sheet name="IND_81" sheetId="24" r:id="rId21"/>
    <sheet name="IND_82" sheetId="25" r:id="rId22"/>
    <sheet name="IND_83" sheetId="26" r:id="rId23"/>
    <sheet name="IND_84" sheetId="27" r:id="rId24"/>
    <sheet name="IND_85" sheetId="28" r:id="rId25"/>
    <sheet name="IND_86" sheetId="29" r:id="rId26"/>
    <sheet name="IND_87" sheetId="30" r:id="rId27"/>
    <sheet name="IND_88" sheetId="31" r:id="rId28"/>
    <sheet name="IND_89" sheetId="32" r:id="rId29"/>
    <sheet name="IND_90" sheetId="33" r:id="rId30"/>
    <sheet name="IND_91" sheetId="34" r:id="rId31"/>
    <sheet name="IND_92" sheetId="35" r:id="rId32"/>
    <sheet name="IND_93" sheetId="36" r:id="rId33"/>
    <sheet name="IND_94" sheetId="37" r:id="rId34"/>
    <sheet name="IND_95" sheetId="38" r:id="rId35"/>
    <sheet name="IND_96" sheetId="39" r:id="rId36"/>
    <sheet name="IND_97" sheetId="40" r:id="rId37"/>
    <sheet name="IND_98" sheetId="41" r:id="rId38"/>
    <sheet name="IND_99" sheetId="42" r:id="rId39"/>
    <sheet name="IND_100" sheetId="43" r:id="rId40"/>
    <sheet name="IND_101" sheetId="44" r:id="rId41"/>
    <sheet name="IND_102" sheetId="45" r:id="rId42"/>
    <sheet name="IND_103" sheetId="46" r:id="rId43"/>
    <sheet name="IND_104" sheetId="47" r:id="rId44"/>
    <sheet name="IND_105" sheetId="48" r:id="rId45"/>
    <sheet name="IND_106" sheetId="49" r:id="rId46"/>
    <sheet name="IND_107" sheetId="50" r:id="rId47"/>
    <sheet name="IND_108" sheetId="51" r:id="rId48"/>
    <sheet name="IND_109" sheetId="52" r:id="rId49"/>
    <sheet name="IND_110" sheetId="53" r:id="rId50"/>
    <sheet name="IND_111" sheetId="54" r:id="rId51"/>
    <sheet name="IND_112" sheetId="55" r:id="rId52"/>
    <sheet name="IND_113" sheetId="56" r:id="rId53"/>
    <sheet name="IND_114" sheetId="57" r:id="rId54"/>
    <sheet name="IND_115" sheetId="58" r:id="rId55"/>
    <sheet name="IND_116" sheetId="59" r:id="rId56"/>
    <sheet name="IND_117" sheetId="60" r:id="rId57"/>
    <sheet name="IND_118" sheetId="61" r:id="rId58"/>
    <sheet name="IND_119" sheetId="62" r:id="rId59"/>
    <sheet name="IND_120" sheetId="63" r:id="rId60"/>
    <sheet name="IND_121" sheetId="64" r:id="rId61"/>
    <sheet name="IND_122" sheetId="65" r:id="rId62"/>
    <sheet name="IND_123" sheetId="66" r:id="rId63"/>
    <sheet name="IND_125" sheetId="67" r:id="rId64"/>
    <sheet name="IND_126" sheetId="68" r:id="rId65"/>
    <sheet name="IND_127" sheetId="69" r:id="rId66"/>
    <sheet name="IND_128" sheetId="70" r:id="rId67"/>
    <sheet name="IND_129" sheetId="71" r:id="rId68"/>
    <sheet name="IND_130" sheetId="72" r:id="rId69"/>
    <sheet name="IND_131" sheetId="73" r:id="rId70"/>
    <sheet name="IND_132" sheetId="74" r:id="rId71"/>
    <sheet name="IND_133" sheetId="75" r:id="rId72"/>
    <sheet name="IND_134" sheetId="76" r:id="rId73"/>
    <sheet name="IND_135" sheetId="77" r:id="rId74"/>
    <sheet name="IND_136" sheetId="78" r:id="rId75"/>
    <sheet name="IND_137" sheetId="79" r:id="rId76"/>
    <sheet name="IND_138" sheetId="80" r:id="rId77"/>
    <sheet name="IND_139" sheetId="99" r:id="rId78"/>
    <sheet name="IND_140" sheetId="100" r:id="rId79"/>
    <sheet name="IND_141" sheetId="101" r:id="rId80"/>
    <sheet name="IND_142" sheetId="102" r:id="rId81"/>
    <sheet name="IND_143" sheetId="103" r:id="rId82"/>
    <sheet name="IND_144" sheetId="104" r:id="rId83"/>
    <sheet name="IND_145" sheetId="105" r:id="rId84"/>
    <sheet name="IND_146" sheetId="106" r:id="rId85"/>
    <sheet name="IND_147" sheetId="107" r:id="rId86"/>
    <sheet name="IND_148" sheetId="108" r:id="rId87"/>
    <sheet name="IND_149" sheetId="109" r:id="rId88"/>
    <sheet name="IND_150" sheetId="110" r:id="rId89"/>
    <sheet name="IND_151" sheetId="111" r:id="rId90"/>
    <sheet name="IND_152" sheetId="112" r:id="rId91"/>
    <sheet name="IND_153" sheetId="113" r:id="rId92"/>
    <sheet name="IND_154" sheetId="114" r:id="rId93"/>
    <sheet name="IND_155" sheetId="82" r:id="rId94"/>
    <sheet name="IND_183" sheetId="83" r:id="rId95"/>
    <sheet name="IND_184" sheetId="84" r:id="rId96"/>
    <sheet name="IND_185" sheetId="85" r:id="rId97"/>
    <sheet name="IND_186" sheetId="86" r:id="rId98"/>
    <sheet name="IND_187" sheetId="87" r:id="rId99"/>
    <sheet name="IND_187A" sheetId="133" r:id="rId100"/>
    <sheet name="IND_188" sheetId="88" r:id="rId101"/>
    <sheet name="IND_188A" sheetId="134" r:id="rId102"/>
    <sheet name="IND_189" sheetId="89" r:id="rId103"/>
    <sheet name="IND_191" sheetId="131" r:id="rId104"/>
    <sheet name="IND_192" sheetId="90" r:id="rId105"/>
    <sheet name="IND_193" sheetId="91" r:id="rId106"/>
    <sheet name="IND_194" sheetId="115" r:id="rId107"/>
    <sheet name="IND_195" sheetId="116" r:id="rId108"/>
    <sheet name="IND_196" sheetId="117" r:id="rId109"/>
    <sheet name="IND_197" sheetId="118" r:id="rId110"/>
    <sheet name="IND_198" sheetId="119" r:id="rId111"/>
    <sheet name="IND_199" sheetId="120" r:id="rId112"/>
    <sheet name="IND_200" sheetId="121" r:id="rId113"/>
    <sheet name="IND_201" sheetId="122" r:id="rId114"/>
    <sheet name="IND_202" sheetId="123" r:id="rId115"/>
    <sheet name="IND_203" sheetId="124" r:id="rId116"/>
    <sheet name="IND_204" sheetId="125" r:id="rId117"/>
    <sheet name="IND_205" sheetId="126" r:id="rId118"/>
    <sheet name="IND_206" sheetId="127" r:id="rId119"/>
    <sheet name="IND_207" sheetId="128" r:id="rId120"/>
    <sheet name="IND_208" sheetId="129" r:id="rId121"/>
    <sheet name="IND_209" sheetId="130" r:id="rId122"/>
    <sheet name="IND_210" sheetId="92" r:id="rId123"/>
    <sheet name="IND_212" sheetId="93" r:id="rId124"/>
    <sheet name="IND_213" sheetId="94" r:id="rId125"/>
    <sheet name="IND_214" sheetId="95" r:id="rId126"/>
    <sheet name="IND_215" sheetId="96" r:id="rId127"/>
    <sheet name="IND_216" sheetId="97" r:id="rId128"/>
    <sheet name="IND_217" sheetId="98" r:id="rId12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46" l="1"/>
  <c r="C19" i="46" s="1"/>
</calcChain>
</file>

<file path=xl/sharedStrings.xml><?xml version="1.0" encoding="utf-8"?>
<sst xmlns="http://schemas.openxmlformats.org/spreadsheetml/2006/main" count="5898" uniqueCount="747">
  <si>
    <t>Secretaría Distrital de Movilidad de Bogotá</t>
  </si>
  <si>
    <t>Encuesta de Movilidad de Bogotá 2019</t>
  </si>
  <si>
    <t>Valores absolutos de los indicadores de Movilidad</t>
  </si>
  <si>
    <t>Índice</t>
  </si>
  <si>
    <t>Haciendo clic sobre el número del indicador podrá dirigirse fácilmente a la pestaña correspondiente</t>
  </si>
  <si>
    <t>Id Indicador</t>
  </si>
  <si>
    <t>Módulo</t>
  </si>
  <si>
    <t>Nombre</t>
  </si>
  <si>
    <t>Descripción</t>
  </si>
  <si>
    <t>Movilidad</t>
  </si>
  <si>
    <t>Número de viajes por estrato en Bogotá</t>
  </si>
  <si>
    <t>Cantidad de viajes por estrato socioeconómico de la vivienda en Bogotá (peatonales mayores o iguales a 15 minutos)</t>
  </si>
  <si>
    <t>Número de viajes por municipio</t>
  </si>
  <si>
    <t>Cantidad de viajes por municipio (peatonales mayores o iguales a 15 minutos)</t>
  </si>
  <si>
    <t>Número de viajes por UTAM</t>
  </si>
  <si>
    <t>Cantidad de viajes por UTAM (peatonales mayores o iguales a 15 minutos)</t>
  </si>
  <si>
    <t>Tasa de viajes por hogar por UTAM</t>
  </si>
  <si>
    <t>Cantidad de viajes por hogar al día (peatonales mayores o iguales a 15 minutos) por UTAM</t>
  </si>
  <si>
    <t>Tasa de viajes por hogar por estrato en Bogotá</t>
  </si>
  <si>
    <t>Cantidad de viajes por hogar al día (peatonales mayores o iguales a 15 minutos) por estrato socioeconómico de la vivienda en Bogotá</t>
  </si>
  <si>
    <t>Tasa de viajes por hogar por municipio</t>
  </si>
  <si>
    <t>Cantidad de viajes por hogar al día (peatonales mayores o iguales a 15 minutos) por municipio</t>
  </si>
  <si>
    <t>Tasa de viajes por persona por UTAM</t>
  </si>
  <si>
    <t>Cantidad de viajes por persona al día (peatonales mayores o iguales a 15 minutos) por UTAM</t>
  </si>
  <si>
    <t>Tasa de viajes por persona por estrato en Bogotá</t>
  </si>
  <si>
    <t>Cantidad de viajes por persona al día (peatonales mayores o iguales a 15 minutos) por estrato socioeconómico de la vivienda en Bogotá</t>
  </si>
  <si>
    <t>Tasa de viajes por persona por municipio</t>
  </si>
  <si>
    <t>Cantidad de viajes por persona que viaja al día (peatonales mayores o iguales a 15 minutos) por municipio</t>
  </si>
  <si>
    <t>Tasa de viajes por persona que viaja por UTAM</t>
  </si>
  <si>
    <t>Cantidad de viajes por persona que viaja al día (peatonales mayores o iguales a 15 minutos) por UTAM</t>
  </si>
  <si>
    <t>Tasa de viajes por persona que viaja por estrato en Bogotá</t>
  </si>
  <si>
    <t>Cantidad de viajes por persona que viaja al día (peatonales mayores o iguales a 15 minutos) por estrato socioeconómico de la vivienda en Bogotá</t>
  </si>
  <si>
    <t>Tasa de viajes por persona que viaja por municipio</t>
  </si>
  <si>
    <t xml:space="preserve">Tasa de viajes por persona en vehículo por UTAM </t>
  </si>
  <si>
    <t>Cantidad de viajes en vehículo por persona al día por UTAM</t>
  </si>
  <si>
    <t>Tasa de viajes por persona en vehículo por estrato en Bogotá</t>
  </si>
  <si>
    <t>Cantidad de viajes en vehículo por persona al día por estrato socioeconómico de la vivienda en Bogotá</t>
  </si>
  <si>
    <t>Tasa de viajes por persona en transporte público por UTAM</t>
  </si>
  <si>
    <t>Cantidad de viajes en transporte público por persona al día por UTAM</t>
  </si>
  <si>
    <t>Tasa de viajes por persona en transporte público por estrato en Bogotá</t>
  </si>
  <si>
    <t>Cantidad de viajes en transporte público por persona al día por estrato socioeconómico de la vivienda en Bogotá</t>
  </si>
  <si>
    <t>Tasa de viajes por persona en taxi por UTAM</t>
  </si>
  <si>
    <t>Cantidad de viajes en taxi por persona al día por UTAM</t>
  </si>
  <si>
    <t>Tasa de viajes por persona en taxi por estrato en Bogotá</t>
  </si>
  <si>
    <t>Cantidad de viajes en taxi por persona al día por estrato socioeconómico de la vivienda en Bogotá</t>
  </si>
  <si>
    <t>Tasa de viajes por persona en automóvil por UTAM</t>
  </si>
  <si>
    <t>Cantidad de viajes en automóvil por persona al día por UTAM</t>
  </si>
  <si>
    <t>Tasa de viajes por persona en automóvil por estrato en Bogotá</t>
  </si>
  <si>
    <t>Cantidad de viajes en automóvil por persona al día por estrato socioeconómico de la vivienda en Bogotá</t>
  </si>
  <si>
    <t>Tasa de viajes por persona en motocicleta por UTAM</t>
  </si>
  <si>
    <t>Cantidad de viajes en motocicleta por persona al día por UTAM</t>
  </si>
  <si>
    <t>Tasa de viajes por persona en motocicleta por estrato en Bogotá</t>
  </si>
  <si>
    <t>Cantidad de viajes en motocicleta por persona al día por estrato socioeconómico de la vivienda en Bogotá</t>
  </si>
  <si>
    <t>Tasa de viajes por persona en bicicleta por UTAM</t>
  </si>
  <si>
    <t>Cantidad de viajes en bicicleta por persona al día por UTAM</t>
  </si>
  <si>
    <t>Tasa de viajes por persona en bicicleta por estrato en Bogotá</t>
  </si>
  <si>
    <t>Cantidad de viajes en bicicleta por persona al día por estrato socioeconómico de la vivienda en Bogotá</t>
  </si>
  <si>
    <t>Tasa de viajes por persona por ocupación en Bogotá</t>
  </si>
  <si>
    <t>Cantidad de viajes por persona al día por ocupación (peatonales mayores o iguales a 15 minutos) en Bogotá</t>
  </si>
  <si>
    <t>Tasa de viajes por persona por grupo etario en Bogotá</t>
  </si>
  <si>
    <t>Cantidad de viajes por persona al día por grupo etario (peatonales mayores o iguales a 15 minutos) en Bogotá</t>
  </si>
  <si>
    <t>Tasa de viajes por persona de personas en condición de discapacidad en Bogotá</t>
  </si>
  <si>
    <t>Cantidad de viajes por persona al día (peatonales mayores o iguales a 15 minutos) en personas en condición de discapacidad en Bogotá</t>
  </si>
  <si>
    <t xml:space="preserve">Tasa de viajes por persona que viaja en vehículo por UTAM </t>
  </si>
  <si>
    <t>Cantidad de viajes en vehículo por persona que viaja al día por UTAM</t>
  </si>
  <si>
    <t>Tasa de viajes por persona que viaja en vehículo por estrato en Bogotá</t>
  </si>
  <si>
    <t>Cantidad de viajes en vehículo por persona que viaja al día por estrato socioeconómico de la vivienda en Bogotá</t>
  </si>
  <si>
    <t>Tasa de viajes por persona que viaja en transporte público por UTAM</t>
  </si>
  <si>
    <t>Cantidad de viajes en transporte público por persona que viaja al día por UTAM</t>
  </si>
  <si>
    <t>Tasa de viajes por persona que viaja en transporte público por estrato en Bogotá</t>
  </si>
  <si>
    <t>Cantidad de viajes en transporte público por persona que viaja al día por estrato socioeconómico de la vivienda en Bogotá</t>
  </si>
  <si>
    <t>Tasa de viajes por persona que viaja en taxi por UTAM</t>
  </si>
  <si>
    <t>Cantidad de viajes en taxi por persona que viaja al día por UTAM</t>
  </si>
  <si>
    <t>Tasa de viajes por persona que viaja en taxi por estrato en Bogotá</t>
  </si>
  <si>
    <t>Cantidad de viajes en taxi por persona que viaja al día por estrato socioeconómico de la vivienda en Bogotá</t>
  </si>
  <si>
    <t>Tasa de viajes por persona que viaja en automóvil por UTAM</t>
  </si>
  <si>
    <t>Cantidad de viajes en automóvil por persona que viaja al día por UTAM</t>
  </si>
  <si>
    <t>Tasa de viajes por persona que viaja en automóvil por estrato en Bogotá</t>
  </si>
  <si>
    <t>Cantidad de viajes en automóvil por persona que viaja al día por estrato socioeconómico de la vivienda en Bogotá</t>
  </si>
  <si>
    <t>Tasa de viajes por persona que viaja en motocicleta por UTAM</t>
  </si>
  <si>
    <t>Cantidad de viajes en motocicleta por persona que viaja al día por UTAM</t>
  </si>
  <si>
    <t>Tasa de viajes por persona que viaja en motocicleta por estrato en Bogotá</t>
  </si>
  <si>
    <t>Cantidad de viajes en motocicleta por persona que viaja al día por estrato socioeconómico de la vivienda en Bogotá</t>
  </si>
  <si>
    <t>Tasa de viajes por persona que viaja en bicicleta por UTAM</t>
  </si>
  <si>
    <t>Cantidad de viajes en bicicleta por persona que viaja al día por UTAM</t>
  </si>
  <si>
    <t>Tasa de viajes por persona que viaja en bicicleta por estrato en Bogotá</t>
  </si>
  <si>
    <t>Cantidad de viajes en bicicleta por persona que viaja al día por estrato socioeconómico de la vivienda en Bogotá</t>
  </si>
  <si>
    <t>Tasa de viajes según sexo</t>
  </si>
  <si>
    <t>Cantidad de viajes por persona que viaja al día (peatonales mayores o iguales a 15 minutos) por sexo</t>
  </si>
  <si>
    <t>Partición modal de todos los viajes en el área de estudio</t>
  </si>
  <si>
    <t>Cantidad y distribución porcentual de todos los viajes (incluye todos sin importar duración) en el área de estudio</t>
  </si>
  <si>
    <t>Partición modal de todos los viajes por estrato en Bogotá</t>
  </si>
  <si>
    <t>Cantidad y distribución porcentual de todos los viajes (incluye todos sin importar duración) por estrato socioeconómico de la vivienda en Bogotá</t>
  </si>
  <si>
    <t>Partición modal de los viajes en el área de estudio</t>
  </si>
  <si>
    <t>Cantidad y distribución porcentual de todos los viajes (peatonales mayores o iguales a 15 minutos) en el área de estudio</t>
  </si>
  <si>
    <t>Partición modal de los viajes por estrato en Bogotá</t>
  </si>
  <si>
    <t>Cantidad y distribución porcentual de todos los viajes (peatonales mayores o iguales a 15 minutos) por estrato socioeconómico de la vivienda en Bogotá</t>
  </si>
  <si>
    <t>Partición modal de los viajes por sexo en el área de estudio</t>
  </si>
  <si>
    <t>Distribución porcentual de todos los viajes (peatonales mayores o iguales a 15 minutos) por sexo en el área de estudio</t>
  </si>
  <si>
    <t>Partición modal de los viajes en vehículo en el área de estudio</t>
  </si>
  <si>
    <t>Distribución porcentual de los viajes en vehículo en el área de estudio</t>
  </si>
  <si>
    <t>Partición modal de los viajes en vehículo por estrato en Bogotá</t>
  </si>
  <si>
    <t>Distribución porcentual de los viajes en vehículo por estrato socioeconómico de la vivienda en Bogotá</t>
  </si>
  <si>
    <t>Partición modal de los viajes en modos activos en el área de estudio</t>
  </si>
  <si>
    <t>Distribución porcentual de los viajes en modos activos en el área de estudio</t>
  </si>
  <si>
    <t>Partición modal de los viajes en modos activos por estrato en Bogotá</t>
  </si>
  <si>
    <t>Distribución porcentual de los viajes en modos activos por estrato socioeconómico de la vivienda en Bogotá</t>
  </si>
  <si>
    <t>Partición modal de los viajes en transporte individual en el área de estudio</t>
  </si>
  <si>
    <t>Distribución porcentual de los viajes en transporte individual en el área de estudio</t>
  </si>
  <si>
    <t>Partición modal de los viajes en transporte individual por estrato en Bogotá</t>
  </si>
  <si>
    <t>Distribución porcentual de los viajes en transporte individual por estrato socioeconómico de la vivienda en Bogotá</t>
  </si>
  <si>
    <t>Partición modal de los viajes en transporte público en el área de estudio</t>
  </si>
  <si>
    <t>Distribución porcentual de los viajes en transporte público en el área de estudio</t>
  </si>
  <si>
    <t>Partición modal de los viajes en transporte público por estrato en Bogotá</t>
  </si>
  <si>
    <t>Distribución porcentual de los viajes en transporte público por estrato socioeconómico de la vivienda en Bogotá</t>
  </si>
  <si>
    <t>Partición modal por grupo etario</t>
  </si>
  <si>
    <t>Distribución porcentual de los viajes (peatonales mayores o iguales a 15 minutos) por grupo etario</t>
  </si>
  <si>
    <t>Partición modal por propósito del viaje</t>
  </si>
  <si>
    <t>Distribución porcentual de los viajes (peatonales mayores o iguales a 15 minutos) por propósito del viaje</t>
  </si>
  <si>
    <t>Número de viajes de personas en condición de discapacidad por estrato en Bogotá</t>
  </si>
  <si>
    <t>Cantidad de viajes de personas en condición de discapacidad por estrato socioeconómico de la vivienda en Bogotá</t>
  </si>
  <si>
    <t>Partición modal de personas en condición de discapacidad por estrato en Bogotá</t>
  </si>
  <si>
    <t>Distribución porcentual de todos los viajes (peatonales mayores o iguales a 15 minutos) de personas en condición de discapacidad por estrato socioeconómico de la vivienda en Bogotá</t>
  </si>
  <si>
    <t>Número de etapas en los viajes en Bogotá</t>
  </si>
  <si>
    <t>Distribución porcentual de los viajes por número de etapas por estrato socioeconómico de la vivienda en Bogotá</t>
  </si>
  <si>
    <t>Combinación de modos de transporte en viajes con 2 etapas en el área de estudio</t>
  </si>
  <si>
    <t>Top 20 de las combinaciones de modos entre los viajes que se hacen en 2 etapas en el área de estudio</t>
  </si>
  <si>
    <t>Combinación de modos de transporte en viajes con 3 etapas en el área de estudio</t>
  </si>
  <si>
    <t>Top 20 de las combinaciones de modos entre los viajes que se hacen en 3 etapas en Bogotá el área de estudio</t>
  </si>
  <si>
    <t>Estructura de viajes por modo en Bogotá</t>
  </si>
  <si>
    <t>Distancia promedio de caminata antes de tomar modo de transporte en Bogotá</t>
  </si>
  <si>
    <t>Tiempo promedio de los viajes por municipio</t>
  </si>
  <si>
    <t>Duración promedio de los viajes en minutos por municipio</t>
  </si>
  <si>
    <t>Tiempo promedio de los viajes por localidad en Bogotá</t>
  </si>
  <si>
    <t>Duración promedio de los viajes en minutos por localidad</t>
  </si>
  <si>
    <t>Tiempos de espera para abordar vehículos de transporte público</t>
  </si>
  <si>
    <t>Tiempo promedio de espera para abordar vehículos de transporte público</t>
  </si>
  <si>
    <t>Distancia de caminata para llegar al modo de transporte</t>
  </si>
  <si>
    <t>Distancia promedio de caminata en cuadras  hacia el modo de transporte por estrato socioeconómico de la vivienda en Bogotá</t>
  </si>
  <si>
    <t>Distancia de caminata para llegar al modo de transporte publico por localidad en Bogotá</t>
  </si>
  <si>
    <t>Distancia promedio de caminata en cuadras  hacia el modo de transporte localidad en Bogotá</t>
  </si>
  <si>
    <t>Distancia de caminata para llegar al destino final</t>
  </si>
  <si>
    <t>Distancia promedio de caminata en cuadras hacia el destino final</t>
  </si>
  <si>
    <t>Gasto en transporte público por viaje por estrato en Bogotá</t>
  </si>
  <si>
    <t>Cantidad de dinero promedio gastado por viaje en transporte público por estrato socioeconómico de la vivienda en Bogotá</t>
  </si>
  <si>
    <t>Uso de aplicaciones tecnológicas para planear el viaje</t>
  </si>
  <si>
    <t>Distribución porcentual de  viajes cuya ruta fue planeada previamente con aplicación móvil</t>
  </si>
  <si>
    <t>Uso de aplicaciones tecnológicas para guiar su ruta</t>
  </si>
  <si>
    <t>Distribución porcentual de viajes en los que se utilizó una aplicación móvil durante el viaje para planear la ruta</t>
  </si>
  <si>
    <t>Motivo por el cual no condujo bicicleta por estrato en Bogotá</t>
  </si>
  <si>
    <t>Distribución porcentual de personas por motivo de no uso de bicicleta por estrato socioeconómico de la vivienda en Bogotá</t>
  </si>
  <si>
    <t>Motivo por el cual no condujo automóvil/moto por estrato en Bogotá</t>
  </si>
  <si>
    <t>Distribución porcentual de personas por motivo de no uso de automóvil/moto por estrato socioeconómico de la vivienda en Bogotá</t>
  </si>
  <si>
    <t>¿En dónde se encuentra la población de estudio a lo largo del día?</t>
  </si>
  <si>
    <t>Distribución porcentual del lugar de destino por hora del día</t>
  </si>
  <si>
    <t xml:space="preserve">Calificación de la experiencia del viaje </t>
  </si>
  <si>
    <t xml:space="preserve">Distribución porcentual de la calificación de la experiencia del viaje por modo </t>
  </si>
  <si>
    <t>Distribución horaria de viajes totales de Bogotá</t>
  </si>
  <si>
    <t>Cantidad de viajes en automóvil según hora de inicio y fin del viaje de todos los modos de Bogotá</t>
  </si>
  <si>
    <t>Distribución horaria de viajes en automóvil de Bogotá</t>
  </si>
  <si>
    <t>Cantidad de viajes en automóvil según hora de inicio y fin del viaje de Bogotá</t>
  </si>
  <si>
    <t>Distribución horaria de viajes en moto de Bogotá</t>
  </si>
  <si>
    <t>Cantidad de viajes en moto según hora de inicio y fin del viaje de Bogotá</t>
  </si>
  <si>
    <t>Distribución horaria de viajes en bicicleta de Bogotá</t>
  </si>
  <si>
    <t>Cantidad de viajes en bicicleta según hora de inicio y fin del viaje de Bogotá</t>
  </si>
  <si>
    <t>Distribución horaria de viajes en transporte público de Bogotá</t>
  </si>
  <si>
    <t>Cantidad de viajes en transporte público según hora de inicio y fin del viaje de Bogotá</t>
  </si>
  <si>
    <t>Distribución horaria de viajes en Transmilenio de Bogotá</t>
  </si>
  <si>
    <t>Cantidad de viajes en Transmilenio según hora de inicio y fin del viaje de Bogotá</t>
  </si>
  <si>
    <t>Distribución horaria de viajes en taxi de Bogotá</t>
  </si>
  <si>
    <t>Cantidad de viajes en taxi según hora de inicio y fin del viaje  de Bogotá</t>
  </si>
  <si>
    <t>Distribución horaria de viajes a pie sin importar duración de Bogotá</t>
  </si>
  <si>
    <t>Cantidad de viajes a pie sin importar duración según hora de inicio y fin de Bogotá de Bogotá</t>
  </si>
  <si>
    <t>Distribución horaria de viajes a pie mayores o iguales a 15 minutos de Bogotá</t>
  </si>
  <si>
    <t>Cantidad de viajes a pie mayores o iguales a 15 minutos según hora de inicio y fin del viaje de Bogotá</t>
  </si>
  <si>
    <t>Distribución horaria de viajes intermunicipales de Bogotá</t>
  </si>
  <si>
    <t>Cantidad de viajes intermunicipales según hora de inicio y fin del viaje de Bogotá</t>
  </si>
  <si>
    <t>Distribución horaria de viajes en transporte escolar de Bogotá</t>
  </si>
  <si>
    <t>Cantidad de viajes en transporte escolar/especial según hora de inicio y fin del viaje de Bogotá</t>
  </si>
  <si>
    <t>Distribución horaria de viajes en transporte informal de Bogotá</t>
  </si>
  <si>
    <t>Cantidad de viajes en transporte informal según hora de inicio y fin del viaje de Bogotá</t>
  </si>
  <si>
    <t>Distribución horaria de viajes por propósito de trabajo de Bogotá</t>
  </si>
  <si>
    <t>Cantidad de viajes en  cualquier modo por propósito de trabajo según hora de inicio y fin del viaje (peatonales mayores o iguales a 15 minutos) de Bogotá</t>
  </si>
  <si>
    <t>Distribución horaria de viajes por propósito de estudio de Bogotá</t>
  </si>
  <si>
    <t>Cantidad de viajes en  cualquier modo por propósito de estudio según hora de inicio y fin del viaje (peatonales mayores o iguales a 15 minutos) de Bogotá</t>
  </si>
  <si>
    <t>Distribución horaria de viajes por regreso a casa de Bogotá</t>
  </si>
  <si>
    <t>Cantidad de viajes en  cualquier modo por regreso a casa según hora de inicio y fin del viaje (peatonales mayores o iguales a 15 minutos) de Bogotá</t>
  </si>
  <si>
    <t>Distribución horaria de viajes por otro motivo de Bogotá</t>
  </si>
  <si>
    <t>Cantidad de viajes en  cualquier modo por otro motivo según hora de inicio y fin del viaje (peatonales mayores o iguales a 15 minutos) de Bogotá</t>
  </si>
  <si>
    <t>Partición modal de las etapas en el área de estudio</t>
  </si>
  <si>
    <t>Distribución porcentual de las etapas  en el área de estudio</t>
  </si>
  <si>
    <t>Motivo de los viajes en Bogotá</t>
  </si>
  <si>
    <t>Distribución porcentual de los viajes según grupo propósito</t>
  </si>
  <si>
    <t>Partición modal de los viajes realizados por personas que presentan alguna condición en Bogotá</t>
  </si>
  <si>
    <t>Distribución porcentual de los viajes que realizan las personas con algún tipo de condición en Bogotá</t>
  </si>
  <si>
    <t>Partición modal de los viajes en transporte informal en el área de estudio</t>
  </si>
  <si>
    <t>Distribución porcentual de los viajes en transporte informal en el área de estudio</t>
  </si>
  <si>
    <t>Partición modal de los viajes en transporte informal por estrato en Bogotá</t>
  </si>
  <si>
    <t>Distribución porcentual de los viajes en transporte informal por estrato socioeconómico de la vivienda en Bogotá</t>
  </si>
  <si>
    <t>Tiempo promedio de viaje por modo de transporte en el área de estudio</t>
  </si>
  <si>
    <t>Duración promedio de los viajes en minutos por modo en el área de estudio</t>
  </si>
  <si>
    <t>187A</t>
  </si>
  <si>
    <t>Estructura del tiempo promedio de viajes unimodales</t>
  </si>
  <si>
    <t>Tiempo promedio de los viajes sin transbordo a otros modos desglosado en tiempo de caminata antes y después, tiempo de espera y tiempo a bordo</t>
  </si>
  <si>
    <t>Tiempo promedio de viaje por estrato en Bogotá</t>
  </si>
  <si>
    <t>Duración promedio de los viajes en minutos por estrato socioeconómico de la vivienda en Bogotá</t>
  </si>
  <si>
    <t>188A</t>
  </si>
  <si>
    <t>Tiempo promedio por modo principal por estrato en Bogotá</t>
  </si>
  <si>
    <t>Duración promedio de los viajes en minutos por modo por estrato socioeconómico de la vivienda en Bogotá</t>
  </si>
  <si>
    <t>Personas que viajan por estrato en Bogotá</t>
  </si>
  <si>
    <t>Distribución porcentual de la población que realizan viajes por estrato socioeconómico de la vivienda en Bogotá</t>
  </si>
  <si>
    <t>Autocontención de los viajes por localidad en Bogotá</t>
  </si>
  <si>
    <t xml:space="preserve">Distribución porcentual de los viajes autocontenidos por municipio </t>
  </si>
  <si>
    <t>Autocontención de los viajes en el área de estudio</t>
  </si>
  <si>
    <t>Partición modal de los viajes en modos activos por sexo en Bogotá</t>
  </si>
  <si>
    <t>Distribución porcentual de los viajes en modos activos por sexo en Bogotá</t>
  </si>
  <si>
    <t>Distribución horaria de viajes totales en otros municipios</t>
  </si>
  <si>
    <t>Cantidad de viajes en  cualquier modo según hora de inicio (peatonales mayores o iguales a 15 minutos)</t>
  </si>
  <si>
    <t>Distribución horaria de viajes por propósito de trabajo en otros municipios</t>
  </si>
  <si>
    <t>Cantidad de viajes en  cualquier modo por propósito de trabajo según hora de inicio (peatonales mayores o iguales a 15 minutos)</t>
  </si>
  <si>
    <t>Distribución horaria de viajes por propósito de estudio en otros municipios</t>
  </si>
  <si>
    <t>Cantidad de viajes en  cualquier modo por propósito de estudio según hora de inicio (peatonales mayores o iguales a 15 minutos)</t>
  </si>
  <si>
    <t>Distribución horaria de viajes por regreso a casa en otros municipios</t>
  </si>
  <si>
    <t>Cantidad de viajes en  cualquier modo por regreso a casa según hora de inicio (peatonales mayores o iguales a 15 minutos)</t>
  </si>
  <si>
    <t>Distribución horaria de viajes por otro motivo en otros municipios</t>
  </si>
  <si>
    <t>Cantidad de viajes en  cualquier modo por otro motivo según hora de inicio (peatonales mayores o iguales a 15 minutos)</t>
  </si>
  <si>
    <t>Distribución horaria de viajes en automóvil en otros municipios</t>
  </si>
  <si>
    <t>Cantidad de viajes en automóvil según hora de inicio</t>
  </si>
  <si>
    <t>Distribución horaria de viajes en moto en otros municipios</t>
  </si>
  <si>
    <t>Cantidad de viajes en moto según hora de inicio</t>
  </si>
  <si>
    <t>Distribución horaria de viajes en bicicleta en otros municipios</t>
  </si>
  <si>
    <t>Cantidad de viajes en bicicleta según hora de inicio</t>
  </si>
  <si>
    <t>Distribución horaria de viajes en Transmilenio en otros municipios</t>
  </si>
  <si>
    <t>Cantidad de viajes en Transmilenio según hora de inicio</t>
  </si>
  <si>
    <t>Distribución horaria de viajes en taxi en otros municipios</t>
  </si>
  <si>
    <t xml:space="preserve">Cantidad de viajes en taxi según hora de inicio </t>
  </si>
  <si>
    <t>Distribución horaria de viajes en transporte público en otros municipios</t>
  </si>
  <si>
    <t>Cantidad de viajes en transporte público según hora de inicio</t>
  </si>
  <si>
    <t>Distribución horaria de viajes a pie en otros municipios</t>
  </si>
  <si>
    <t xml:space="preserve">Cantidad de viajes a pie según hora de inicio </t>
  </si>
  <si>
    <t>Distribución horaria de viajes a pie mayores o iguales a 15 minutos en otros municipios</t>
  </si>
  <si>
    <t>Cantidad de viajes a pie mayores o iguales a 15 minutos según hora de inicio</t>
  </si>
  <si>
    <t>Distribución horaria de viajes intermunicipales en otros municipios</t>
  </si>
  <si>
    <t>Cantidad de viajes intermunicipales según hora de inicio</t>
  </si>
  <si>
    <t>Distribución horaria de viajes en transporte escolar en otros municipios</t>
  </si>
  <si>
    <t>Cantidad de viajes en transporte escolar/especial según hora de inicio</t>
  </si>
  <si>
    <t>Distribución horaria de viajes en transporte informal en otros municipios</t>
  </si>
  <si>
    <t>Cantidad de viajes en transporte informal según hora de inicio</t>
  </si>
  <si>
    <t>Partición modal de los viajes en Bogotá</t>
  </si>
  <si>
    <t>Cantidad y distribución porcentual de todos los viajes (peatonales mayores o iguales a 15 minutos) en Bogotá</t>
  </si>
  <si>
    <t>Tiempo promedio de los viajes por modo en Bogotá</t>
  </si>
  <si>
    <t>Duración promedio de los viajes en minutos por modo en Bogotá</t>
  </si>
  <si>
    <t>Numero de etapas de lo viajes en Bogotá</t>
  </si>
  <si>
    <t>Distribución porcentual de los viajes según el número de etapas en Bogotá</t>
  </si>
  <si>
    <t>Combinación de modos de transporte en viajes con 2 etapas en Bogotá</t>
  </si>
  <si>
    <t>Top 20 de las combinaciones de modos entre los viajes que se hacen en 2 etapas en Bogotá</t>
  </si>
  <si>
    <t>Combinación de modos de transporte en viajes con 3 etapas en Bogotá</t>
  </si>
  <si>
    <t>Top 20 de las combinaciones de modos entre los viajes que se hacen en 3 etapas en Bogotá</t>
  </si>
  <si>
    <t>Partición modal de las etapas en Bogotá</t>
  </si>
  <si>
    <t>Distribución porcentual de las etapas  en Bogotá</t>
  </si>
  <si>
    <t>Partición modal por propósito del viaje sin regreso a casa</t>
  </si>
  <si>
    <t>END</t>
  </si>
  <si>
    <t>Indicadores de movilidad</t>
  </si>
  <si>
    <t>* Viajes peatonales mayores o iguales a 15 minutos en Bogotá</t>
  </si>
  <si>
    <t>Estrato</t>
  </si>
  <si>
    <t>Número de viajes*</t>
  </si>
  <si>
    <t>* Viajes peatonales mayores o iguales a 15 minutos en el área de estudio</t>
  </si>
  <si>
    <t>Municipio</t>
  </si>
  <si>
    <t>Bogotá D.c.</t>
  </si>
  <si>
    <t>Soacha</t>
  </si>
  <si>
    <t>Mosquera</t>
  </si>
  <si>
    <t>Facatativá</t>
  </si>
  <si>
    <t>Chía</t>
  </si>
  <si>
    <t>Madrid</t>
  </si>
  <si>
    <t>Funza</t>
  </si>
  <si>
    <t>Zipaquirá</t>
  </si>
  <si>
    <t>Cajicá</t>
  </si>
  <si>
    <t>Sibaté</t>
  </si>
  <si>
    <t>Cota</t>
  </si>
  <si>
    <t>Tocancipá</t>
  </si>
  <si>
    <t>Sopó</t>
  </si>
  <si>
    <t>El Rosal</t>
  </si>
  <si>
    <t>La Calera</t>
  </si>
  <si>
    <t>Gachancipá</t>
  </si>
  <si>
    <t>Tenjo</t>
  </si>
  <si>
    <t>Bojacá</t>
  </si>
  <si>
    <t>Tabio</t>
  </si>
  <si>
    <t>Utam</t>
  </si>
  <si>
    <t>Utam71</t>
  </si>
  <si>
    <t>Utam28</t>
  </si>
  <si>
    <t>Utam85</t>
  </si>
  <si>
    <t>Utam84</t>
  </si>
  <si>
    <t>Utam67</t>
  </si>
  <si>
    <t>Utam69</t>
  </si>
  <si>
    <t>Utam46</t>
  </si>
  <si>
    <t>Utam13</t>
  </si>
  <si>
    <t>Utam27</t>
  </si>
  <si>
    <t>Utam574</t>
  </si>
  <si>
    <t>Utam570</t>
  </si>
  <si>
    <t>Utam74</t>
  </si>
  <si>
    <t>Utam82</t>
  </si>
  <si>
    <t>Utam30</t>
  </si>
  <si>
    <t>Utam42</t>
  </si>
  <si>
    <t>Utam86</t>
  </si>
  <si>
    <t>Utam79</t>
  </si>
  <si>
    <t>Utam73</t>
  </si>
  <si>
    <t>Utam9</t>
  </si>
  <si>
    <t>Utam48</t>
  </si>
  <si>
    <t>Utam563</t>
  </si>
  <si>
    <t>Utam75</t>
  </si>
  <si>
    <t>Utam500</t>
  </si>
  <si>
    <t>Utam590</t>
  </si>
  <si>
    <t>Utam26</t>
  </si>
  <si>
    <t>Utam29</t>
  </si>
  <si>
    <t>Utam540</t>
  </si>
  <si>
    <t>Utam19</t>
  </si>
  <si>
    <t>Utam65</t>
  </si>
  <si>
    <t>Utam44</t>
  </si>
  <si>
    <t>Utam57</t>
  </si>
  <si>
    <t>Utam520</t>
  </si>
  <si>
    <t>Utam70</t>
  </si>
  <si>
    <t>Utam40</t>
  </si>
  <si>
    <t>Utam18</t>
  </si>
  <si>
    <t>Utam24</t>
  </si>
  <si>
    <t>Utam54</t>
  </si>
  <si>
    <t>Utam87</t>
  </si>
  <si>
    <t>Utam650</t>
  </si>
  <si>
    <t>Utam72</t>
  </si>
  <si>
    <t>Utam573</t>
  </si>
  <si>
    <t>Utam32</t>
  </si>
  <si>
    <t>Utam571</t>
  </si>
  <si>
    <t>Utam58</t>
  </si>
  <si>
    <t>Utam45</t>
  </si>
  <si>
    <t>Utam39</t>
  </si>
  <si>
    <t>Utam575</t>
  </si>
  <si>
    <t>Utam16</t>
  </si>
  <si>
    <t>Utam47</t>
  </si>
  <si>
    <t>Utam50</t>
  </si>
  <si>
    <t>Utam572</t>
  </si>
  <si>
    <t>Utam55</t>
  </si>
  <si>
    <t>Utam34</t>
  </si>
  <si>
    <t>Utam66</t>
  </si>
  <si>
    <t>Utam43</t>
  </si>
  <si>
    <t>Utam23</t>
  </si>
  <si>
    <t>Utam31</t>
  </si>
  <si>
    <t>Utam51</t>
  </si>
  <si>
    <t>Utam12</t>
  </si>
  <si>
    <t>Utam22</t>
  </si>
  <si>
    <t>Utam11</t>
  </si>
  <si>
    <t>Utam600</t>
  </si>
  <si>
    <t>Utam81</t>
  </si>
  <si>
    <t>Utam80</t>
  </si>
  <si>
    <t>Utam77</t>
  </si>
  <si>
    <t>Utam53</t>
  </si>
  <si>
    <t>Utam38</t>
  </si>
  <si>
    <t>Utam56</t>
  </si>
  <si>
    <t>Utam90</t>
  </si>
  <si>
    <t>Utam59</t>
  </si>
  <si>
    <t>Utam36</t>
  </si>
  <si>
    <t>Utam17</t>
  </si>
  <si>
    <t>Utam41</t>
  </si>
  <si>
    <t>Utam110</t>
  </si>
  <si>
    <t>Utam114</t>
  </si>
  <si>
    <t>Utam96</t>
  </si>
  <si>
    <t>Utam20</t>
  </si>
  <si>
    <t>Utam112</t>
  </si>
  <si>
    <t>Utam97</t>
  </si>
  <si>
    <t>Utam98</t>
  </si>
  <si>
    <t>Utam49</t>
  </si>
  <si>
    <t>Utam68</t>
  </si>
  <si>
    <t>Utam33</t>
  </si>
  <si>
    <t>Utam14</t>
  </si>
  <si>
    <t>Utam88</t>
  </si>
  <si>
    <t>Utam62</t>
  </si>
  <si>
    <t>Utam25</t>
  </si>
  <si>
    <t>Utam100</t>
  </si>
  <si>
    <t>Utam10</t>
  </si>
  <si>
    <t>Utam106</t>
  </si>
  <si>
    <t>Utam102</t>
  </si>
  <si>
    <t>Utam37</t>
  </si>
  <si>
    <t>Utam83</t>
  </si>
  <si>
    <t>Utam107</t>
  </si>
  <si>
    <t>Utam76</t>
  </si>
  <si>
    <t>Utam78</t>
  </si>
  <si>
    <t>Utam99</t>
  </si>
  <si>
    <t>Utam101</t>
  </si>
  <si>
    <t>Utam61</t>
  </si>
  <si>
    <t>Utam15</t>
  </si>
  <si>
    <t>Utam113</t>
  </si>
  <si>
    <t>Utam21</t>
  </si>
  <si>
    <t>Utam35</t>
  </si>
  <si>
    <t>Utam109</t>
  </si>
  <si>
    <t>Utam580</t>
  </si>
  <si>
    <t>Utam610</t>
  </si>
  <si>
    <t>Utam95</t>
  </si>
  <si>
    <t>Utam93</t>
  </si>
  <si>
    <t>Utam52</t>
  </si>
  <si>
    <t>Utam660</t>
  </si>
  <si>
    <t>Utam620</t>
  </si>
  <si>
    <t>Utam670</t>
  </si>
  <si>
    <t>Utam94</t>
  </si>
  <si>
    <t>Utam115</t>
  </si>
  <si>
    <t>Utam89</t>
  </si>
  <si>
    <t>Utam630</t>
  </si>
  <si>
    <t>Upr2</t>
  </si>
  <si>
    <t>Utam501</t>
  </si>
  <si>
    <t>Utam116</t>
  </si>
  <si>
    <t>Utam92</t>
  </si>
  <si>
    <t>Utam700</t>
  </si>
  <si>
    <t>Upr3</t>
  </si>
  <si>
    <t>Utam91</t>
  </si>
  <si>
    <t>Utam680</t>
  </si>
  <si>
    <t>Utam640</t>
  </si>
  <si>
    <t>Utam64</t>
  </si>
  <si>
    <t>Utam108</t>
  </si>
  <si>
    <t>Utam690</t>
  </si>
  <si>
    <t>Utam111</t>
  </si>
  <si>
    <t>Utam60</t>
  </si>
  <si>
    <t>Utam104</t>
  </si>
  <si>
    <t>Upr1</t>
  </si>
  <si>
    <t>Utam105</t>
  </si>
  <si>
    <t>Utam3</t>
  </si>
  <si>
    <t>Utam2</t>
  </si>
  <si>
    <t>Utam1</t>
  </si>
  <si>
    <t>Utam103</t>
  </si>
  <si>
    <t>End</t>
  </si>
  <si>
    <t>Tasa de viajes por hogar al día*</t>
  </si>
  <si>
    <t>Tasa de viajes por persona al día*</t>
  </si>
  <si>
    <t>Tasa de viajes por persona que viaja al día*</t>
  </si>
  <si>
    <t>* Viajes en el área de estudio</t>
  </si>
  <si>
    <t>Tasa de viajes en vehículo por persona al día*</t>
  </si>
  <si>
    <t>* Viajes en Bogotá</t>
  </si>
  <si>
    <t>Tasa de viajes en transporte público por persona al día*</t>
  </si>
  <si>
    <t>Tasa de viajes en taxi por persona al día*</t>
  </si>
  <si>
    <t>Tasa de viajes en automóvil por persona al día*</t>
  </si>
  <si>
    <t>Tasa de viajes en motocicleta por persona al día*</t>
  </si>
  <si>
    <t>Tasa de viajes en bicicleta por persona al día*</t>
  </si>
  <si>
    <t>Ocupación</t>
  </si>
  <si>
    <t>Trabajador</t>
  </si>
  <si>
    <t>Estudiante</t>
  </si>
  <si>
    <t>Otros</t>
  </si>
  <si>
    <t>Grupo de edad</t>
  </si>
  <si>
    <t>05-18</t>
  </si>
  <si>
    <t>19-25</t>
  </si>
  <si>
    <t>26-40</t>
  </si>
  <si>
    <t>41-60</t>
  </si>
  <si>
    <t>Más De 60</t>
  </si>
  <si>
    <t>Tipo de condición</t>
  </si>
  <si>
    <t>Dificultad Para Ver, Aún Utilizando Lentes</t>
  </si>
  <si>
    <t>Otra</t>
  </si>
  <si>
    <t>Dificultad Para Moverse Por Cualquier Otra Condición</t>
  </si>
  <si>
    <t>Dificultad Para Oír, Aún Utilizando Aparatos Especiales</t>
  </si>
  <si>
    <t>Dificultad Para Hablar Y/o Comunicarse</t>
  </si>
  <si>
    <t>Dificultad Para Moverse (utiliza Silla De Ruedas, Muletas, Caminadores, Etc.)</t>
  </si>
  <si>
    <t>Tasa de viajes en vehículo por persona que viaja al día*</t>
  </si>
  <si>
    <t>Tasa de viajes en transporte público por persona que viaja al día*</t>
  </si>
  <si>
    <t>Tasa de viajes en taxi por persona que viaja al día*</t>
  </si>
  <si>
    <t>Tasa de viajes en automóvil por persona que viaja al día*</t>
  </si>
  <si>
    <t>Tasa de viajes en motocicleta por persona que viaja al día*</t>
  </si>
  <si>
    <t>Tasa de viajes en bicicleta por persona que viaja al día*</t>
  </si>
  <si>
    <t>Género</t>
  </si>
  <si>
    <t>Número de viajes por persona que viaja al día*</t>
  </si>
  <si>
    <t>Hombre</t>
  </si>
  <si>
    <t>Mujer</t>
  </si>
  <si>
    <t>* Incluye todos los viajes sin importar su duración en el área de estudio</t>
  </si>
  <si>
    <t>Modo principal</t>
  </si>
  <si>
    <t>Número total de viajes*</t>
  </si>
  <si>
    <t>A Pie</t>
  </si>
  <si>
    <t>Transmilenio</t>
  </si>
  <si>
    <t>Auto</t>
  </si>
  <si>
    <t>Sitp Zonal</t>
  </si>
  <si>
    <t>Bicicleta</t>
  </si>
  <si>
    <t>Sitp Provisional</t>
  </si>
  <si>
    <t>Moto</t>
  </si>
  <si>
    <t>Transporte Publico Individual</t>
  </si>
  <si>
    <t>Transporte Informal</t>
  </si>
  <si>
    <t>Transporte Escolar</t>
  </si>
  <si>
    <t>Intermunicipal</t>
  </si>
  <si>
    <t>Alimentador</t>
  </si>
  <si>
    <t>Otro</t>
  </si>
  <si>
    <t>Bicitaxi</t>
  </si>
  <si>
    <t>Patineta</t>
  </si>
  <si>
    <t>Cable</t>
  </si>
  <si>
    <t>Incluye todos los viajes sin importar su duración en Bogotá</t>
  </si>
  <si>
    <t>Viajes peatonales mayores o iguales a 15 minutos en Bogotá</t>
  </si>
  <si>
    <t>Viajes peatonales mayores o iguales a 15 minutos en el área de estudio</t>
  </si>
  <si>
    <t>Número total de viajes en vehículo*</t>
  </si>
  <si>
    <t>Viajes en Bogotá</t>
  </si>
  <si>
    <t>Bicicleta Como Pasajero</t>
  </si>
  <si>
    <t>Bicicleta Con Motor</t>
  </si>
  <si>
    <t>Bicicleta Pública</t>
  </si>
  <si>
    <t>Número de viajes en transporte individual*</t>
  </si>
  <si>
    <t>Viajes en transporte individual en Bogotá</t>
  </si>
  <si>
    <t>Número de viajes en transporte público*</t>
  </si>
  <si>
    <t>Viajes en transporte público en Bogotá</t>
  </si>
  <si>
    <t>Edad</t>
  </si>
  <si>
    <t>Motivo de viaje</t>
  </si>
  <si>
    <t>Volver A Casa</t>
  </si>
  <si>
    <t>Trabajar</t>
  </si>
  <si>
    <t>Estudiar</t>
  </si>
  <si>
    <t>Buscar/dejar A Alguien</t>
  </si>
  <si>
    <t>Trámites</t>
  </si>
  <si>
    <t>Compras</t>
  </si>
  <si>
    <t>Recibir Atención En Salud</t>
  </si>
  <si>
    <t>Ver A Alguien</t>
  </si>
  <si>
    <t>Asuntos De Trabajo</t>
  </si>
  <si>
    <t>Actividad Física Y Deporte</t>
  </si>
  <si>
    <t>Recreación Y Cultura</t>
  </si>
  <si>
    <t>Comer/tomar Algo</t>
  </si>
  <si>
    <t>Buscar/dejar Algo</t>
  </si>
  <si>
    <t>Actividades Con Fines Religiosos</t>
  </si>
  <si>
    <t>Buscar Trabajo</t>
  </si>
  <si>
    <t>Cuidado De Personas</t>
  </si>
  <si>
    <t>Número de viajes de personas en condición de discapacidad*</t>
  </si>
  <si>
    <t>Viajes peatonales mayores o iguales a 15 minutos de personas en condición de discapacidad en Bogotá</t>
  </si>
  <si>
    <t>Viajes por número de etapas en Bogotá</t>
  </si>
  <si>
    <t>3 O Mas</t>
  </si>
  <si>
    <t>* Top 20 de las combinaciones de modos de transporte en viajes con 2 etapas en el área de estudio</t>
  </si>
  <si>
    <t>Medios de transporte</t>
  </si>
  <si>
    <t>Alimentador - Transmilenio</t>
  </si>
  <si>
    <t>Transmilenio - Alimentador</t>
  </si>
  <si>
    <t>Transmilenio - Transmilenio</t>
  </si>
  <si>
    <t>Sitp - Urbano (azul) - Sitp - Urbano (azul)</t>
  </si>
  <si>
    <t>Sitp - Urbano (azul) - Transmilenio</t>
  </si>
  <si>
    <t>Transmilenio - Sitp - Urbano (azul)</t>
  </si>
  <si>
    <t>Bus Intermunicipal - Transmilenio</t>
  </si>
  <si>
    <t>Transmilenio - Bus Intermunicipal</t>
  </si>
  <si>
    <t>Alimentador - Alimentador</t>
  </si>
  <si>
    <t>Sitp - Provisional - Sitp - Provisional</t>
  </si>
  <si>
    <t>Transmilenio - Colectivo Informal</t>
  </si>
  <si>
    <t>Colectivo Informal - Transmilenio</t>
  </si>
  <si>
    <t>Transmilenio - Taxi</t>
  </si>
  <si>
    <t>Sitp - Provisional - Bus Intermunicipal</t>
  </si>
  <si>
    <t>Bus Intermunicipal - Sitp - Provisional</t>
  </si>
  <si>
    <t>Transmilenio - Bicitaxi</t>
  </si>
  <si>
    <t>Sitp - Urbano (azul) - Alimentador</t>
  </si>
  <si>
    <t>Colectivo Informal - Colectivo Informal</t>
  </si>
  <si>
    <t>Bicitaxi - Transmilenio</t>
  </si>
  <si>
    <t>Bus Intermunicipal - Bus Intermunicipal</t>
  </si>
  <si>
    <t>* Top 20 de las combinaciones de modos de transporte en viajes con 3 etapas en el área de estudio</t>
  </si>
  <si>
    <t>Transmilenio - Transmilenio - Alimentador</t>
  </si>
  <si>
    <t>Alimentador - Transmilenio - Transmilenio</t>
  </si>
  <si>
    <t>Alimentador - Transmilenio - Alimentador</t>
  </si>
  <si>
    <t>Alimentador - Transmilenio - Sitp - Urbano (azul)</t>
  </si>
  <si>
    <t>Transmilenio - Transmilenio - Transmilenio</t>
  </si>
  <si>
    <t>Sitp - Urbano (azul) - Transmilenio - Transmilenio</t>
  </si>
  <si>
    <t>Sitp - Urbano (azul) - Transmilenio - Alimentador</t>
  </si>
  <si>
    <t>Transmilenio - Transmilenio - Colectivo Informal</t>
  </si>
  <si>
    <t>Colectivo Informal - Transmilenio - Transmilenio</t>
  </si>
  <si>
    <t>Transmilenio - Transmilenio - Sitp - Urbano (azul)</t>
  </si>
  <si>
    <t>Sitp - Urbano (azul) - Sitp - Urbano (azul) - Sitp - Urbano (azul)</t>
  </si>
  <si>
    <t>Bus Intermunicipal - Transmilenio - Alimentador</t>
  </si>
  <si>
    <t>Sitp - Urbano (azul) - Transmilenio - Sitp - Urbano (azul)</t>
  </si>
  <si>
    <t>Alimentador - Transmilenio - Bus Dual</t>
  </si>
  <si>
    <t>Transmilenio - Alimentador - Sitp - Urbano (azul)</t>
  </si>
  <si>
    <t>Bus Intermunicipal - Transmilenio - Transmilenio</t>
  </si>
  <si>
    <t>Transmilenio - Transmilenio - Automóvil Informal</t>
  </si>
  <si>
    <t>Alimentador - Transmilenio - Bus Intermunicipal</t>
  </si>
  <si>
    <t>Transmilenio - Alimentador - Automóvil Informal</t>
  </si>
  <si>
    <t>Sitp - Urbano (azul) - Alimentador - Transmilenio</t>
  </si>
  <si>
    <t>* Número de cuadras promedio caminadas antes de tomar un modo de transporte en Bogotá</t>
  </si>
  <si>
    <t>Cuadras promedio de caminata*</t>
  </si>
  <si>
    <t>Duración promedio en minutos de los viajes*</t>
  </si>
  <si>
    <t>Localidad</t>
  </si>
  <si>
    <t>Duración promedio de los viajes en minutos*</t>
  </si>
  <si>
    <t>Upr</t>
  </si>
  <si>
    <t>Usme</t>
  </si>
  <si>
    <t>Bosa</t>
  </si>
  <si>
    <t>Engativa</t>
  </si>
  <si>
    <t>Fontibon</t>
  </si>
  <si>
    <t>San Cristobal</t>
  </si>
  <si>
    <t>Ciudad Bolivar</t>
  </si>
  <si>
    <t>Rafael Uribe Uribe</t>
  </si>
  <si>
    <t>Kennedy</t>
  </si>
  <si>
    <t>Suba</t>
  </si>
  <si>
    <t>Puente Aranda</t>
  </si>
  <si>
    <t>Tunjuelito</t>
  </si>
  <si>
    <t>Usaquen</t>
  </si>
  <si>
    <t>Candelaria</t>
  </si>
  <si>
    <t>Teusaquillo</t>
  </si>
  <si>
    <t>Antonio Narino</t>
  </si>
  <si>
    <t>Santa Fe</t>
  </si>
  <si>
    <t>Barrios Unidos</t>
  </si>
  <si>
    <t>Los Martires</t>
  </si>
  <si>
    <t>Chapinero</t>
  </si>
  <si>
    <t>* Tiempo promedio de espera para abordar vehículos de transporte público en Bogotá</t>
  </si>
  <si>
    <t>Tiempo promedio de espera en minutos*</t>
  </si>
  <si>
    <t>Distancia promedio de caminata en cuadras hacia el modo de transporte en Bogotá</t>
  </si>
  <si>
    <t>* Número de cuadras promedio caminadas hacia el modo de transporte en Bogotá</t>
  </si>
  <si>
    <t>Distancia promedio de caminata en cuadras para llegar al destino final en Bogotá</t>
  </si>
  <si>
    <t>* Cantidad de dinero promedio de gasto en transporte público en Bogotá</t>
  </si>
  <si>
    <t>Cantidad de dinero promedio de gasto al día*</t>
  </si>
  <si>
    <t>Viajes peatonales mayores a 15 minutos en el área de estudio</t>
  </si>
  <si>
    <t>App Antes De Viaje</t>
  </si>
  <si>
    <t>Sin App Antes De Viaje</t>
  </si>
  <si>
    <t>Viajes peatonales mayores a 15 minutos cuya ruta fue planeada previamente con aplicación móvil en Bogotá</t>
  </si>
  <si>
    <t>Beat</t>
  </si>
  <si>
    <t>Cabify</t>
  </si>
  <si>
    <t>Colturex</t>
  </si>
  <si>
    <t>Didi</t>
  </si>
  <si>
    <t>Easy Taxi</t>
  </si>
  <si>
    <t>Google  Maps</t>
  </si>
  <si>
    <t>Moovit</t>
  </si>
  <si>
    <t>Ontrack</t>
  </si>
  <si>
    <t>Picap</t>
  </si>
  <si>
    <t>Transmisitp</t>
  </si>
  <si>
    <t>Uber</t>
  </si>
  <si>
    <t>Waze</t>
  </si>
  <si>
    <t>Zeopoxa</t>
  </si>
  <si>
    <t>Aguila</t>
  </si>
  <si>
    <t>Biko</t>
  </si>
  <si>
    <t>Busescool</t>
  </si>
  <si>
    <t>Grin</t>
  </si>
  <si>
    <t>Smart Taxi</t>
  </si>
  <si>
    <t>Strava</t>
  </si>
  <si>
    <t>Muvo</t>
  </si>
  <si>
    <t>Lime</t>
  </si>
  <si>
    <t>App Durante Viaje</t>
  </si>
  <si>
    <t>Sin App Durante Viaje</t>
  </si>
  <si>
    <t>Viajes peatonales mayores a 15 minutos en los que se utilizó una aplicación móvil para planear la ruta en Bogotá</t>
  </si>
  <si>
    <t>Tecnoruta</t>
  </si>
  <si>
    <t>Taxis Libre</t>
  </si>
  <si>
    <t>Número de personas según el motivo por el que no condujeron bicicleta en Bogotá</t>
  </si>
  <si>
    <t>No Tiene</t>
  </si>
  <si>
    <t>No Había Una Disponible</t>
  </si>
  <si>
    <t>Dificultad Para Estacionar</t>
  </si>
  <si>
    <t>No Sabe Montar</t>
  </si>
  <si>
    <t>Me Demoraba Mucho Más/ Distancias Muy Largas</t>
  </si>
  <si>
    <t>Inseguridad Vial</t>
  </si>
  <si>
    <t>Inseguridad Ciudadana</t>
  </si>
  <si>
    <t>Geografía Inaccesible</t>
  </si>
  <si>
    <t>Incomodidad Por El Sudor</t>
  </si>
  <si>
    <t>Prefirió No Usarlo</t>
  </si>
  <si>
    <t>Por La Calidad Del Aire</t>
  </si>
  <si>
    <t>Por Lluvia</t>
  </si>
  <si>
    <t>Por Otra Condición Climática</t>
  </si>
  <si>
    <t>Estado De Infraestructura Vial</t>
  </si>
  <si>
    <t>No Conoce Una Ruta</t>
  </si>
  <si>
    <t>Acompañante/carga</t>
  </si>
  <si>
    <t>Número de personas según el motivo por el que no condujeron automóvil/motocicleta en Bogotá</t>
  </si>
  <si>
    <t>No Había Disponible</t>
  </si>
  <si>
    <t xml:space="preserve">Dificultad Para Estacionar </t>
  </si>
  <si>
    <t>Congestión Y Tráfico</t>
  </si>
  <si>
    <t xml:space="preserve">Me Demoraba Mucho Más </t>
  </si>
  <si>
    <t xml:space="preserve">Inseguridad Ciudadana </t>
  </si>
  <si>
    <t>Comodidad</t>
  </si>
  <si>
    <t>Costos</t>
  </si>
  <si>
    <t>Por Conciencia Ambiental</t>
  </si>
  <si>
    <t>Pico Y Placa</t>
  </si>
  <si>
    <t>No Tiene Licencia De Conducción</t>
  </si>
  <si>
    <t>Otra Persona Condujo Por Mi</t>
  </si>
  <si>
    <t>Distribución del lugar de destino a lo largo del día en Bogotá</t>
  </si>
  <si>
    <t>Hora</t>
  </si>
  <si>
    <t>* Calificación promedio de la experiencia de viaje en Bogotá</t>
  </si>
  <si>
    <t>Calificacion promedio de la experiencia de viaje*</t>
  </si>
  <si>
    <t>Número de viajes peatonales mayores a 15 minutos en todos los modos de transporte según hora de inicio y fin en Bogotá</t>
  </si>
  <si>
    <t>hora</t>
  </si>
  <si>
    <t>Número de viajes que inician</t>
  </si>
  <si>
    <t>Número de viajes que finalizan</t>
  </si>
  <si>
    <t>Número de viajes en automóvil según hora de inicio y fin en Bogotá</t>
  </si>
  <si>
    <t>Número de viajes en motocicleta según hora de inicio y fin en Bogotá</t>
  </si>
  <si>
    <t>Número de viajes en bicicleta según hora de inicio y fin en Bogotá</t>
  </si>
  <si>
    <t>Número de viajes en transporte público según hora de inicio y fin en Bogotá</t>
  </si>
  <si>
    <t>Número de viajes en TransMilenio según hora de inicio y fin en Bogotá</t>
  </si>
  <si>
    <t>Número de viajes en taxi según hora de inicio y fin en Bogotá</t>
  </si>
  <si>
    <t>Número de viajes a pie (sin importar su duración) según hora de inicio y fin en Bogotá</t>
  </si>
  <si>
    <t>Número de viajes a pie mayores o iguales a 15 minutos según hora de inicio y fin en Bogotá</t>
  </si>
  <si>
    <t>Número de viajes intermunicipales según hora de inicio y fin en Bogotá</t>
  </si>
  <si>
    <t>Número de viajes en transporte escolar/especial según hora de inicio y fin en Bogotá</t>
  </si>
  <si>
    <t>Número de viajes en transporte informal según hora de inicio y fin en Bogotá</t>
  </si>
  <si>
    <t>Número de viajes peatonales mayores o iguales a 15 minutos en cualquier modo de transporte por propósito de trabajo según hora de inicio y fin en Bogotá</t>
  </si>
  <si>
    <t>Número de viajes peatonales mayores o iguales a 15 minutos en cualquier modo de transporte por propósito de estudio según hora de inicio y fin en Bogotá</t>
  </si>
  <si>
    <t>Número de viajes peatonales mayores o iguales a 15 minutos en cualquier modo de transporte por regreso a casa según hora de inicio y fin en Bogotá</t>
  </si>
  <si>
    <t>Número de viajes peatonales mayores o iguales a 15 minutos en cualquier modo de transporte por otro motivo según hora de inicio y fin en Bogotá</t>
  </si>
  <si>
    <t>* Distribución modal de las etapas de viaje en el área de estudio</t>
  </si>
  <si>
    <t>Número de viajes peatonales mayores a 15 minutos según el propósito en Bogotá</t>
  </si>
  <si>
    <t>* Distribución modal de todos los viajes realizados por personas de 5 años o más con algún tipo de condición en Bogotá</t>
  </si>
  <si>
    <t>* Distribución modal de viajes (sin peatonales) en transporte informal en el área de estudio</t>
  </si>
  <si>
    <t>Bus/buseta Informal/pirata/chana</t>
  </si>
  <si>
    <t>Tr. Individual En Auto/camioneta Por App Móvil</t>
  </si>
  <si>
    <t>Automóvil Informal/pirata</t>
  </si>
  <si>
    <t>Campero/jeep</t>
  </si>
  <si>
    <t>Taxi Colectivo</t>
  </si>
  <si>
    <t>Motocarro De Pasajeros/carga</t>
  </si>
  <si>
    <t>Mototaxi (2 Ruedas)</t>
  </si>
  <si>
    <t>Distribución modal de viajes en transporte informal en Bogotá</t>
  </si>
  <si>
    <t>* Todos los viajes en el área de estudio</t>
  </si>
  <si>
    <t>Tiempo promedio de viaje en minutos*</t>
  </si>
  <si>
    <t>Porcentaje de etapas sin trasbordos a otros modos</t>
  </si>
  <si>
    <t>Tiempo promedio de caminata antes (min)</t>
  </si>
  <si>
    <t>Tiempo  promedio de espera (min)</t>
  </si>
  <si>
    <t>Tiempo promedio dentro del vehículo (min)</t>
  </si>
  <si>
    <t>Tiempo promedio de caminata después (min)</t>
  </si>
  <si>
    <t>Tiempo promedio total (min)*</t>
  </si>
  <si>
    <t>SITP Provisional</t>
  </si>
  <si>
    <t>SITP Zonal</t>
  </si>
  <si>
    <t>Transporte informal</t>
  </si>
  <si>
    <t>Transporte publico individual</t>
  </si>
  <si>
    <t>* Todos los viajes en Bogotá</t>
  </si>
  <si>
    <t>Modo\Estrato</t>
  </si>
  <si>
    <t>Número de personas que viajan en Bogotá</t>
  </si>
  <si>
    <t>No Viajó</t>
  </si>
  <si>
    <t>Viajó</t>
  </si>
  <si>
    <t>Número de viajes peatonales mayores a 15 minutos autocontenidos en Bogotá</t>
  </si>
  <si>
    <t>Origen</t>
  </si>
  <si>
    <t>Destino</t>
  </si>
  <si>
    <t>Cantidad de viajes autocontenidos*</t>
  </si>
  <si>
    <t>Sumapaz</t>
  </si>
  <si>
    <t>Número de viajes peatonales mayores a 15 minutos autocontenidos en el área de estudio</t>
  </si>
  <si>
    <t>Distribución de viajes (sin incluir peatonales) en modos activos en Bogotá</t>
  </si>
  <si>
    <t>Número de viajes peatonales mayores o iguales a 15 minutos en cualquier modo de transporte según hora de inicio y fin en otros municipios</t>
  </si>
  <si>
    <t>Número de viajes peatonales mayores o iguales a 15 minutos en cualquier modo de transporte por propósito de trabajo según hora de inicio y fin en otros municipios</t>
  </si>
  <si>
    <t>Número de viajes peatonales mayores o iguales a 15 minutos en cualquier modo de transporte por propósito de estudio según hora de inicio y fin en otros municipios</t>
  </si>
  <si>
    <t>Número de viajes peatonales mayores o iguales a 15 minutos en cualquier modo de transporte por regreso a casa según hora de inicio y fin en otros municipios</t>
  </si>
  <si>
    <t>Número de viajes peatonales mayores o iguales a 15 minutos en cualquier modo de transporte por otro motivo según hora de inicio y fin en otros municipios</t>
  </si>
  <si>
    <t>Número de viajes en automóvil según hora de inicio y fin en otros municipios</t>
  </si>
  <si>
    <t>Número de viajes en motocicleta según hora de inicio y fin en otros municipios</t>
  </si>
  <si>
    <t>Número de viajes en bicicleta según hora de inicio y fin en otros municipios</t>
  </si>
  <si>
    <t>Número de viajes en TransMilenio según hora de inicio y fin en otros municipios</t>
  </si>
  <si>
    <t>Número de viajes en taxi según hora de inicio y fin en otros municipios</t>
  </si>
  <si>
    <t>Número de viajes en transporte público según hora de inicio y fin en otros municipios</t>
  </si>
  <si>
    <t>Todos los viajes a pie según hora de inicio y fin en otros municipios</t>
  </si>
  <si>
    <t>Número de viajes mayores o iguales a 15 minutos a pie según hora de inicio y fin en otros municipios</t>
  </si>
  <si>
    <t>Número de viajes intermunicipales según hora de inicio y fin en otros municipios</t>
  </si>
  <si>
    <t>Número de viajes en transporte escolar/especial según hora de inicio y fin en otros municipios</t>
  </si>
  <si>
    <t>Número de viajes en transporte informal según hora de inicio y fin en otros municipios</t>
  </si>
  <si>
    <t>* Distribución de todos los viajes por número de etapas en Bogotá</t>
  </si>
  <si>
    <t>Número de etapas</t>
  </si>
  <si>
    <t>Cantidad de viajes*</t>
  </si>
  <si>
    <t>* Top 20 de las combinaciones de modos de transporte en todos los viajes con 2 etapas en Bogotá</t>
  </si>
  <si>
    <t>Transmilenio - Sitp - Complementario (naranja)</t>
  </si>
  <si>
    <t>Sitp - Provisional - Sitp - Urbano (azul)</t>
  </si>
  <si>
    <t>Sitp - Urbano (azul) - Sitp - Provisional</t>
  </si>
  <si>
    <t>Bus Dual - Transmilenio</t>
  </si>
  <si>
    <t>Sitp - Complementario (naranja) - Transmilenio</t>
  </si>
  <si>
    <t>Bus Dual - Sitp - Urbano (azul)</t>
  </si>
  <si>
    <t>Auto - Transmilenio</t>
  </si>
  <si>
    <t>Alimentador - Sitp - Urbano (azul)</t>
  </si>
  <si>
    <t>* Top 20 de las combinaciones de modos de transporte en todos los viajes con 3 etapas en Bogotá</t>
  </si>
  <si>
    <t>Auto - Transmilenio - Alimentador</t>
  </si>
  <si>
    <t>Bus Dual - Transmilenio - Alimentador</t>
  </si>
  <si>
    <t>Alimentador - Transmilenio - Taxi</t>
  </si>
  <si>
    <t>Sitp - Provisional - Transmilenio - Alimentador</t>
  </si>
  <si>
    <t>* Distribución modal de las etapas de viaje en Bogotá</t>
  </si>
  <si>
    <t>Número de etapas*</t>
  </si>
  <si>
    <t>Distribución de los viajes peatonales mayores a 15 minutos por propósito de viaje (sin regreso a casa) en Bogotá</t>
  </si>
  <si>
    <t>Motivo Viaje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</si>
</sst>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&quot;$&quot;\ #,##0.00;\-&quot;$&quot;\ #,##0.00"/>
    <numFmt numFmtId="165" formatCode="_-* #,##0.00_-;\-* #,##0.00_-;_-* &quot;-&quot;??_-;_-@_-"/>
    <numFmt numFmtId="166" formatCode="[Red]&quot;E: &quot;#,##0;[Red]&quot;E: &quot;\-#,##0;[Blue]&quot;OK&quot;"/>
    <numFmt numFmtId="167" formatCode="#,##0.0%;[Red]\(#,##0.0%\);\-"/>
    <numFmt numFmtId="168" formatCode="#,##0;[Red]\(#,##0\);\-"/>
    <numFmt numFmtId="169" formatCode="#,##0;\(#,##0\);\-"/>
    <numFmt numFmtId="170" formatCode="_-* #,##0_-;\-* #,##0_-;_-* &quot;-&quot;??_-;_-@_-"/>
    <numFmt numFmtId="171" formatCode="0.0%"/>
    <numFmt numFmtId="172" formatCode="_-* #,##0.000_-;\-* #,##0.000_-;_-* &quot;-&quot;??_-;_-@_-"/>
  </numFmts>
  <fonts count="32">
    <font>
      <sz val="10"/>
      <color theme="1"/>
      <name val="Calibri"/>
      <family val="2"/>
    </font>
    <font>
      <sz val="10"/>
      <name val="Calibri"/>
      <family val="2"/>
    </font>
    <font>
      <b/>
      <sz val="13"/>
      <color theme="0"/>
      <name val="Calibri"/>
      <family val="2"/>
    </font>
    <font>
      <b/>
      <sz val="18"/>
      <color theme="1"/>
      <name val="Calibri"/>
      <family val="2"/>
    </font>
    <font>
      <b/>
      <sz val="10"/>
      <name val="Calibri"/>
      <family val="2"/>
    </font>
    <font>
      <b/>
      <sz val="14"/>
      <color theme="1"/>
      <name val="Calibri"/>
      <family val="2"/>
    </font>
    <font>
      <b/>
      <sz val="12"/>
      <name val="Calibri"/>
      <family val="2"/>
    </font>
    <font>
      <b/>
      <sz val="11"/>
      <name val="Calibri"/>
      <family val="2"/>
    </font>
    <font>
      <i/>
      <sz val="10"/>
      <color theme="8"/>
      <name val="Calibri"/>
      <family val="2"/>
    </font>
    <font>
      <sz val="10"/>
      <color theme="9"/>
      <name val="Calibri"/>
      <family val="2"/>
    </font>
    <font>
      <b/>
      <sz val="10"/>
      <color theme="0"/>
      <name val="Calibri"/>
      <family val="2"/>
    </font>
    <font>
      <sz val="10"/>
      <color theme="0" tint="-0.499984740745262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9C0006"/>
      <name val="Calibri"/>
      <family val="2"/>
    </font>
    <font>
      <sz val="10"/>
      <color rgb="FF006100"/>
      <name val="Calibri"/>
      <family val="2"/>
    </font>
    <font>
      <sz val="10"/>
      <color rgb="FF9C5700"/>
      <name val="Calibri"/>
      <family val="2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u/>
      <sz val="10"/>
      <color theme="1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00B0DF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00B0DF"/>
      </left>
      <right style="thin">
        <color rgb="FF00B0DF"/>
      </right>
      <top style="thin">
        <color rgb="FF00B0DF"/>
      </top>
      <bottom style="thin">
        <color rgb="FF00B0DF"/>
      </bottom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57">
    <xf numFmtId="0" fontId="0" fillId="0" borderId="0"/>
    <xf numFmtId="0" fontId="2" fillId="2" borderId="0" applyProtection="0">
      <alignment vertical="center"/>
    </xf>
    <xf numFmtId="0" fontId="8" fillId="0" borderId="0">
      <alignment vertical="center"/>
    </xf>
    <xf numFmtId="166" fontId="1" fillId="0" borderId="0">
      <alignment horizontal="center" vertical="center"/>
    </xf>
    <xf numFmtId="168" fontId="1" fillId="14" borderId="2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6" fillId="3" borderId="0">
      <alignment vertical="center"/>
    </xf>
    <xf numFmtId="0" fontId="7" fillId="0" borderId="6">
      <alignment vertical="center"/>
    </xf>
    <xf numFmtId="0" fontId="7" fillId="0" borderId="1">
      <alignment vertical="center"/>
    </xf>
    <xf numFmtId="15" fontId="1" fillId="5" borderId="3">
      <alignment vertical="center"/>
    </xf>
    <xf numFmtId="17" fontId="1" fillId="5" borderId="2">
      <alignment vertical="center"/>
    </xf>
    <xf numFmtId="168" fontId="1" fillId="5" borderId="2">
      <alignment vertical="center"/>
    </xf>
    <xf numFmtId="167" fontId="1" fillId="5" borderId="2">
      <alignment vertical="center"/>
    </xf>
    <xf numFmtId="0" fontId="1" fillId="5" borderId="2">
      <alignment vertical="center"/>
    </xf>
    <xf numFmtId="0" fontId="1" fillId="5" borderId="5">
      <alignment vertical="center"/>
    </xf>
    <xf numFmtId="15" fontId="1" fillId="4" borderId="2">
      <alignment vertical="center"/>
    </xf>
    <xf numFmtId="17" fontId="1" fillId="4" borderId="2">
      <alignment vertical="center"/>
    </xf>
    <xf numFmtId="168" fontId="1" fillId="4" borderId="2">
      <alignment vertical="center"/>
    </xf>
    <xf numFmtId="167" fontId="1" fillId="4" borderId="2">
      <alignment vertical="center"/>
    </xf>
    <xf numFmtId="0" fontId="1" fillId="4" borderId="2">
      <alignment vertical="center"/>
    </xf>
    <xf numFmtId="0" fontId="1" fillId="4" borderId="2">
      <alignment vertical="center"/>
    </xf>
    <xf numFmtId="15" fontId="1" fillId="14" borderId="3">
      <alignment vertical="center"/>
    </xf>
    <xf numFmtId="17" fontId="1" fillId="14" borderId="2">
      <alignment vertical="center"/>
    </xf>
    <xf numFmtId="167" fontId="1" fillId="14" borderId="2">
      <alignment vertical="center"/>
    </xf>
    <xf numFmtId="0" fontId="1" fillId="14" borderId="2">
      <alignment vertical="center"/>
    </xf>
    <xf numFmtId="0" fontId="1" fillId="14" borderId="2">
      <alignment vertical="center"/>
    </xf>
    <xf numFmtId="15" fontId="1" fillId="0" borderId="4">
      <alignment vertical="center"/>
    </xf>
    <xf numFmtId="17" fontId="1" fillId="0" borderId="4">
      <alignment vertical="center"/>
    </xf>
    <xf numFmtId="168" fontId="1" fillId="0" borderId="4">
      <alignment vertical="center"/>
    </xf>
    <xf numFmtId="167" fontId="1" fillId="0" borderId="4">
      <alignment vertical="center"/>
    </xf>
    <xf numFmtId="168" fontId="4" fillId="0" borderId="15">
      <alignment vertical="center"/>
    </xf>
    <xf numFmtId="167" fontId="4" fillId="0" borderId="16">
      <alignment vertical="center"/>
    </xf>
    <xf numFmtId="169" fontId="11" fillId="0" borderId="0">
      <alignment horizontal="left" vertical="center"/>
    </xf>
    <xf numFmtId="0" fontId="9" fillId="0" borderId="0">
      <alignment vertical="center"/>
    </xf>
    <xf numFmtId="0" fontId="1" fillId="3" borderId="0">
      <alignment vertical="center"/>
    </xf>
    <xf numFmtId="0" fontId="10" fillId="6" borderId="0">
      <alignment vertical="center"/>
    </xf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26" fillId="7" borderId="0" applyNumberFormat="0" applyBorder="0" applyAlignment="0" applyProtection="0"/>
    <xf numFmtId="0" fontId="25" fillId="8" borderId="0" applyNumberFormat="0" applyBorder="0" applyAlignment="0" applyProtection="0"/>
    <xf numFmtId="0" fontId="27" fillId="9" borderId="0" applyNumberFormat="0" applyBorder="0" applyAlignment="0" applyProtection="0"/>
    <xf numFmtId="0" fontId="17" fillId="10" borderId="9" applyNumberFormat="0" applyAlignment="0" applyProtection="0"/>
    <xf numFmtId="0" fontId="18" fillId="11" borderId="10" applyNumberFormat="0" applyAlignment="0" applyProtection="0"/>
    <xf numFmtId="0" fontId="19" fillId="11" borderId="9" applyNumberFormat="0" applyAlignment="0" applyProtection="0"/>
    <xf numFmtId="0" fontId="20" fillId="0" borderId="11" applyNumberFormat="0" applyFill="0" applyAlignment="0" applyProtection="0"/>
    <xf numFmtId="0" fontId="21" fillId="12" borderId="12" applyNumberFormat="0" applyAlignment="0" applyProtection="0"/>
    <xf numFmtId="0" fontId="22" fillId="0" borderId="0" applyNumberFormat="0" applyFill="0" applyBorder="0" applyAlignment="0" applyProtection="0"/>
    <xf numFmtId="0" fontId="12" fillId="13" borderId="13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4" applyNumberFormat="0" applyFill="0" applyAlignment="0" applyProtection="0"/>
    <xf numFmtId="165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1" fillId="0" borderId="0" applyNumberFormat="0" applyFill="0" applyBorder="0" applyAlignment="0" applyProtection="0"/>
  </cellStyleXfs>
  <cellXfs count="23">
    <xf numFmtId="0" fontId="0" fillId="0" borderId="0" xfId="0"/>
    <xf numFmtId="0" fontId="2" fillId="2" borderId="0" xfId="1">
      <alignment vertical="center"/>
    </xf>
    <xf numFmtId="0" fontId="28" fillId="15" borderId="17" xfId="0" applyFont="1" applyFill="1" applyBorder="1"/>
    <xf numFmtId="0" fontId="28" fillId="15" borderId="18" xfId="0" applyFont="1" applyFill="1" applyBorder="1"/>
    <xf numFmtId="0" fontId="29" fillId="16" borderId="19" xfId="0" applyFont="1" applyFill="1" applyBorder="1"/>
    <xf numFmtId="165" fontId="29" fillId="16" borderId="19" xfId="54" applyFont="1" applyFill="1" applyBorder="1"/>
    <xf numFmtId="170" fontId="29" fillId="16" borderId="19" xfId="54" applyNumberFormat="1" applyFont="1" applyFill="1" applyBorder="1"/>
    <xf numFmtId="0" fontId="8" fillId="0" borderId="0" xfId="2">
      <alignment vertical="center"/>
    </xf>
    <xf numFmtId="49" fontId="29" fillId="16" borderId="19" xfId="0" applyNumberFormat="1" applyFont="1" applyFill="1" applyBorder="1"/>
    <xf numFmtId="165" fontId="28" fillId="15" borderId="18" xfId="54" applyFont="1" applyFill="1" applyBorder="1"/>
    <xf numFmtId="0" fontId="28" fillId="15" borderId="18" xfId="54" applyNumberFormat="1" applyFont="1" applyFill="1" applyBorder="1"/>
    <xf numFmtId="0" fontId="28" fillId="15" borderId="20" xfId="0" applyFont="1" applyFill="1" applyBorder="1"/>
    <xf numFmtId="164" fontId="29" fillId="16" borderId="19" xfId="54" applyNumberFormat="1" applyFont="1" applyFill="1" applyBorder="1"/>
    <xf numFmtId="170" fontId="28" fillId="15" borderId="17" xfId="54" applyNumberFormat="1" applyFont="1" applyFill="1" applyBorder="1"/>
    <xf numFmtId="170" fontId="28" fillId="15" borderId="20" xfId="54" applyNumberFormat="1" applyFont="1" applyFill="1" applyBorder="1"/>
    <xf numFmtId="170" fontId="28" fillId="15" borderId="18" xfId="54" applyNumberFormat="1" applyFont="1" applyFill="1" applyBorder="1"/>
    <xf numFmtId="0" fontId="31" fillId="16" borderId="19" xfId="56" applyFill="1" applyBorder="1"/>
    <xf numFmtId="9" fontId="29" fillId="16" borderId="19" xfId="55" applyFont="1" applyFill="1" applyBorder="1"/>
    <xf numFmtId="0" fontId="29" fillId="16" borderId="19" xfId="0" applyFont="1" applyFill="1" applyBorder="1" applyAlignment="1">
      <alignment wrapText="1"/>
    </xf>
    <xf numFmtId="170" fontId="0" fillId="0" borderId="0" xfId="0" applyNumberFormat="1"/>
    <xf numFmtId="171" fontId="0" fillId="0" borderId="0" xfId="55" applyNumberFormat="1" applyFont="1"/>
    <xf numFmtId="165" fontId="0" fillId="0" borderId="0" xfId="0" applyNumberFormat="1"/>
    <xf numFmtId="172" fontId="0" fillId="0" borderId="0" xfId="0" applyNumberFormat="1"/>
  </cellXfs>
  <cellStyles count="57">
    <cellStyle name="A1.Title1" xfId="5" xr:uid="{00000000-0005-0000-0000-000000000000}"/>
    <cellStyle name="A1.Title2" xfId="6" xr:uid="{00000000-0005-0000-0000-000001000000}"/>
    <cellStyle name="A2.Heading1" xfId="1" xr:uid="{00000000-0005-0000-0000-000002000000}"/>
    <cellStyle name="A2.Heading2" xfId="7" xr:uid="{00000000-0005-0000-0000-000003000000}"/>
    <cellStyle name="A2.Heading3" xfId="8" xr:uid="{00000000-0005-0000-0000-000004000000}"/>
    <cellStyle name="A2.Heading4" xfId="9" xr:uid="{00000000-0005-0000-0000-000005000000}"/>
    <cellStyle name="B1.dateDD-MMM-YY" xfId="10" xr:uid="{00000000-0005-0000-0000-000006000000}"/>
    <cellStyle name="B1.dateMMM-YY" xfId="11" xr:uid="{00000000-0005-0000-0000-000007000000}"/>
    <cellStyle name="B1.general" xfId="12" xr:uid="{00000000-0005-0000-0000-000008000000}"/>
    <cellStyle name="B1.percentage" xfId="13" xr:uid="{00000000-0005-0000-0000-000009000000}"/>
    <cellStyle name="B1.text" xfId="14" xr:uid="{00000000-0005-0000-0000-00000A000000}"/>
    <cellStyle name="B1.textgrid" xfId="15" xr:uid="{00000000-0005-0000-0000-00000B000000}"/>
    <cellStyle name="B2.dateDD-MMM-YY" xfId="16" xr:uid="{00000000-0005-0000-0000-00000C000000}"/>
    <cellStyle name="B2.dateMMM-YY" xfId="17" xr:uid="{00000000-0005-0000-0000-00000D000000}"/>
    <cellStyle name="B2.general" xfId="18" xr:uid="{00000000-0005-0000-0000-00000E000000}"/>
    <cellStyle name="B2.percentage" xfId="19" xr:uid="{00000000-0005-0000-0000-00000F000000}"/>
    <cellStyle name="B2.text" xfId="20" xr:uid="{00000000-0005-0000-0000-000010000000}"/>
    <cellStyle name="B2.textgrid" xfId="21" xr:uid="{00000000-0005-0000-0000-000011000000}"/>
    <cellStyle name="B4.dateDD-MMM-YY" xfId="22" xr:uid="{00000000-0005-0000-0000-000012000000}"/>
    <cellStyle name="B4.dateMMM-YY" xfId="23" xr:uid="{00000000-0005-0000-0000-000013000000}"/>
    <cellStyle name="B4.general" xfId="4" xr:uid="{00000000-0005-0000-0000-000014000000}"/>
    <cellStyle name="B4.percentage" xfId="24" xr:uid="{00000000-0005-0000-0000-000015000000}"/>
    <cellStyle name="B4.text" xfId="25" xr:uid="{00000000-0005-0000-0000-000016000000}"/>
    <cellStyle name="B4.textgrid" xfId="26" xr:uid="{00000000-0005-0000-0000-000017000000}"/>
    <cellStyle name="Bad" xfId="43" builtinId="27" customBuiltin="1"/>
    <cellStyle name="C1.dateDD-MMM-YY" xfId="27" xr:uid="{00000000-0005-0000-0000-000019000000}"/>
    <cellStyle name="C1.dateMMM-YY" xfId="28" xr:uid="{00000000-0005-0000-0000-00001A000000}"/>
    <cellStyle name="C1.general" xfId="29" xr:uid="{00000000-0005-0000-0000-00001B000000}"/>
    <cellStyle name="C1.percentage" xfId="30" xr:uid="{00000000-0005-0000-0000-00001C000000}"/>
    <cellStyle name="C2.total" xfId="31" xr:uid="{00000000-0005-0000-0000-00001D000000}"/>
    <cellStyle name="C2.totalpercentage" xfId="32" xr:uid="{00000000-0005-0000-0000-00001E000000}"/>
    <cellStyle name="Calculation" xfId="47" builtinId="22" hidden="1"/>
    <cellStyle name="Check Cell" xfId="49" builtinId="23" hidden="1"/>
    <cellStyle name="Comma" xfId="54" builtinId="3"/>
    <cellStyle name="Explanatory Text" xfId="52" builtinId="53" hidden="1"/>
    <cellStyle name="Good" xfId="42" builtinId="26" customBuiltin="1"/>
    <cellStyle name="Heading 1" xfId="38" builtinId="16" hidden="1"/>
    <cellStyle name="Heading 2" xfId="39" builtinId="17" hidden="1"/>
    <cellStyle name="Heading 3" xfId="40" builtinId="18" hidden="1"/>
    <cellStyle name="Heading 4" xfId="41" builtinId="19" hidden="1"/>
    <cellStyle name="Hyperlink" xfId="56" builtinId="8"/>
    <cellStyle name="Input" xfId="45" builtinId="20" hidden="1"/>
    <cellStyle name="Linked Cell" xfId="48" builtinId="24" hidden="1"/>
    <cellStyle name="Neutral" xfId="44" builtinId="28" customBuiltin="1"/>
    <cellStyle name="Normal" xfId="0" builtinId="0" customBuiltin="1"/>
    <cellStyle name="Note" xfId="51" builtinId="10" hidden="1"/>
    <cellStyle name="Output" xfId="46" builtinId="21" hidden="1"/>
    <cellStyle name="Percent" xfId="55" builtinId="5"/>
    <cellStyle name="Title" xfId="37" builtinId="15" hidden="1"/>
    <cellStyle name="Total" xfId="53" builtinId="25" hidden="1"/>
    <cellStyle name="Warning Text" xfId="50" builtinId="11" hidden="1"/>
    <cellStyle name="X.lookup/units" xfId="33" xr:uid="{00000000-0005-0000-0000-000030000000}"/>
    <cellStyle name="X.rangename" xfId="34" xr:uid="{00000000-0005-0000-0000-000031000000}"/>
    <cellStyle name="X.usernotes" xfId="2" xr:uid="{00000000-0005-0000-0000-000032000000}"/>
    <cellStyle name="Y.check" xfId="3" xr:uid="{00000000-0005-0000-0000-000033000000}"/>
    <cellStyle name="Y.inactive" xfId="35" xr:uid="{00000000-0005-0000-0000-000034000000}"/>
    <cellStyle name="Z.devhighlight" xfId="36" xr:uid="{00000000-0005-0000-0000-00003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theme" Target="theme/theme1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sharedStrings" Target="sharedStrings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Steer">
      <a:dk1>
        <a:srgbClr val="161B21"/>
      </a:dk1>
      <a:lt1>
        <a:sysClr val="window" lastClr="FFFFFF"/>
      </a:lt1>
      <a:dk2>
        <a:srgbClr val="9E9CA1"/>
      </a:dk2>
      <a:lt2>
        <a:srgbClr val="D6E0E7"/>
      </a:lt2>
      <a:accent1>
        <a:srgbClr val="00B0DF"/>
      </a:accent1>
      <a:accent2>
        <a:srgbClr val="161B21"/>
      </a:accent2>
      <a:accent3>
        <a:srgbClr val="F8982D"/>
      </a:accent3>
      <a:accent4>
        <a:srgbClr val="00895E"/>
      </a:accent4>
      <a:accent5>
        <a:srgbClr val="0073E3"/>
      </a:accent5>
      <a:accent6>
        <a:srgbClr val="C03200"/>
      </a:accent6>
      <a:hlink>
        <a:srgbClr val="0073E3"/>
      </a:hlink>
      <a:folHlink>
        <a:srgbClr val="9D9BA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73A96-3EC0-4896-9A9F-3F0E3289E3E2}">
  <sheetPr>
    <tabColor theme="6" tint="0.79998168889431442"/>
    <pageSetUpPr fitToPage="1"/>
  </sheetPr>
  <dimension ref="B2:S140"/>
  <sheetViews>
    <sheetView showGridLines="0" zoomScale="85" zoomScaleNormal="85" workbookViewId="0">
      <pane xSplit="2" ySplit="10" topLeftCell="C126" activePane="bottomRight" state="frozen"/>
      <selection pane="bottomRight" activeCell="B133" sqref="B133"/>
      <selection pane="bottomLeft" activeCell="A11" sqref="A11"/>
      <selection pane="topRight" activeCell="C1" sqref="C1"/>
    </sheetView>
  </sheetViews>
  <sheetFormatPr defaultColWidth="9.140625" defaultRowHeight="12.95"/>
  <cols>
    <col min="1" max="1" width="5" customWidth="1"/>
    <col min="2" max="2" width="11.85546875" customWidth="1"/>
    <col min="3" max="3" width="10.5703125" customWidth="1"/>
    <col min="4" max="4" width="77.7109375" bestFit="1" customWidth="1"/>
    <col min="5" max="5" width="129.85546875" customWidth="1"/>
    <col min="6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4</v>
      </c>
    </row>
    <row r="10" spans="2:19">
      <c r="B10" s="2" t="s">
        <v>5</v>
      </c>
      <c r="C10" s="11" t="s">
        <v>6</v>
      </c>
      <c r="D10" s="11" t="s">
        <v>7</v>
      </c>
      <c r="E10" s="3" t="s">
        <v>8</v>
      </c>
    </row>
    <row r="11" spans="2:19">
      <c r="B11" s="16">
        <v>62</v>
      </c>
      <c r="C11" s="6" t="s">
        <v>9</v>
      </c>
      <c r="D11" s="4" t="s">
        <v>10</v>
      </c>
      <c r="E11" s="4" t="s">
        <v>11</v>
      </c>
    </row>
    <row r="12" spans="2:19">
      <c r="B12" s="16">
        <v>63</v>
      </c>
      <c r="C12" s="6" t="s">
        <v>9</v>
      </c>
      <c r="D12" s="4" t="s">
        <v>12</v>
      </c>
      <c r="E12" s="4" t="s">
        <v>13</v>
      </c>
    </row>
    <row r="13" spans="2:19">
      <c r="B13" s="16">
        <v>64</v>
      </c>
      <c r="C13" s="6" t="s">
        <v>9</v>
      </c>
      <c r="D13" s="4" t="s">
        <v>14</v>
      </c>
      <c r="E13" s="4" t="s">
        <v>15</v>
      </c>
    </row>
    <row r="14" spans="2:19">
      <c r="B14" s="16">
        <v>65</v>
      </c>
      <c r="C14" s="6" t="s">
        <v>9</v>
      </c>
      <c r="D14" s="4" t="s">
        <v>16</v>
      </c>
      <c r="E14" s="4" t="s">
        <v>17</v>
      </c>
    </row>
    <row r="15" spans="2:19">
      <c r="B15" s="16">
        <v>66</v>
      </c>
      <c r="C15" s="6" t="s">
        <v>9</v>
      </c>
      <c r="D15" s="4" t="s">
        <v>18</v>
      </c>
      <c r="E15" s="4" t="s">
        <v>19</v>
      </c>
    </row>
    <row r="16" spans="2:19">
      <c r="B16" s="16">
        <v>67</v>
      </c>
      <c r="C16" s="6" t="s">
        <v>9</v>
      </c>
      <c r="D16" s="4" t="s">
        <v>20</v>
      </c>
      <c r="E16" s="4" t="s">
        <v>21</v>
      </c>
    </row>
    <row r="17" spans="2:5">
      <c r="B17" s="16">
        <v>68</v>
      </c>
      <c r="C17" s="6" t="s">
        <v>9</v>
      </c>
      <c r="D17" s="4" t="s">
        <v>22</v>
      </c>
      <c r="E17" s="4" t="s">
        <v>23</v>
      </c>
    </row>
    <row r="18" spans="2:5">
      <c r="B18" s="16">
        <v>69</v>
      </c>
      <c r="C18" s="6" t="s">
        <v>9</v>
      </c>
      <c r="D18" s="4" t="s">
        <v>24</v>
      </c>
      <c r="E18" s="4" t="s">
        <v>25</v>
      </c>
    </row>
    <row r="19" spans="2:5">
      <c r="B19" s="16">
        <v>70</v>
      </c>
      <c r="C19" s="6" t="s">
        <v>9</v>
      </c>
      <c r="D19" s="4" t="s">
        <v>26</v>
      </c>
      <c r="E19" s="4" t="s">
        <v>27</v>
      </c>
    </row>
    <row r="20" spans="2:5">
      <c r="B20" s="16">
        <v>71</v>
      </c>
      <c r="C20" s="6" t="s">
        <v>9</v>
      </c>
      <c r="D20" s="4" t="s">
        <v>28</v>
      </c>
      <c r="E20" s="4" t="s">
        <v>29</v>
      </c>
    </row>
    <row r="21" spans="2:5">
      <c r="B21" s="16">
        <v>72</v>
      </c>
      <c r="C21" s="6" t="s">
        <v>9</v>
      </c>
      <c r="D21" s="4" t="s">
        <v>30</v>
      </c>
      <c r="E21" s="4" t="s">
        <v>31</v>
      </c>
    </row>
    <row r="22" spans="2:5">
      <c r="B22" s="16">
        <v>73</v>
      </c>
      <c r="C22" s="6" t="s">
        <v>9</v>
      </c>
      <c r="D22" s="4" t="s">
        <v>32</v>
      </c>
      <c r="E22" s="4" t="s">
        <v>27</v>
      </c>
    </row>
    <row r="23" spans="2:5">
      <c r="B23" s="16">
        <v>74</v>
      </c>
      <c r="C23" s="6" t="s">
        <v>9</v>
      </c>
      <c r="D23" s="4" t="s">
        <v>33</v>
      </c>
      <c r="E23" s="4" t="s">
        <v>34</v>
      </c>
    </row>
    <row r="24" spans="2:5">
      <c r="B24" s="16">
        <v>75</v>
      </c>
      <c r="C24" s="6" t="s">
        <v>9</v>
      </c>
      <c r="D24" s="4" t="s">
        <v>35</v>
      </c>
      <c r="E24" s="4" t="s">
        <v>36</v>
      </c>
    </row>
    <row r="25" spans="2:5">
      <c r="B25" s="16">
        <v>76</v>
      </c>
      <c r="C25" s="6" t="s">
        <v>9</v>
      </c>
      <c r="D25" s="4" t="s">
        <v>37</v>
      </c>
      <c r="E25" s="4" t="s">
        <v>38</v>
      </c>
    </row>
    <row r="26" spans="2:5">
      <c r="B26" s="16">
        <v>77</v>
      </c>
      <c r="C26" s="6" t="s">
        <v>9</v>
      </c>
      <c r="D26" s="4" t="s">
        <v>39</v>
      </c>
      <c r="E26" s="4" t="s">
        <v>40</v>
      </c>
    </row>
    <row r="27" spans="2:5">
      <c r="B27" s="16">
        <v>78</v>
      </c>
      <c r="C27" s="6" t="s">
        <v>9</v>
      </c>
      <c r="D27" s="4" t="s">
        <v>41</v>
      </c>
      <c r="E27" s="4" t="s">
        <v>42</v>
      </c>
    </row>
    <row r="28" spans="2:5">
      <c r="B28" s="16">
        <v>79</v>
      </c>
      <c r="C28" s="6" t="s">
        <v>9</v>
      </c>
      <c r="D28" s="4" t="s">
        <v>43</v>
      </c>
      <c r="E28" s="4" t="s">
        <v>44</v>
      </c>
    </row>
    <row r="29" spans="2:5">
      <c r="B29" s="16">
        <v>80</v>
      </c>
      <c r="C29" s="6" t="s">
        <v>9</v>
      </c>
      <c r="D29" s="4" t="s">
        <v>45</v>
      </c>
      <c r="E29" s="4" t="s">
        <v>46</v>
      </c>
    </row>
    <row r="30" spans="2:5">
      <c r="B30" s="16">
        <v>81</v>
      </c>
      <c r="C30" s="6" t="s">
        <v>9</v>
      </c>
      <c r="D30" s="4" t="s">
        <v>47</v>
      </c>
      <c r="E30" s="4" t="s">
        <v>48</v>
      </c>
    </row>
    <row r="31" spans="2:5">
      <c r="B31" s="16">
        <v>82</v>
      </c>
      <c r="C31" s="6" t="s">
        <v>9</v>
      </c>
      <c r="D31" s="4" t="s">
        <v>49</v>
      </c>
      <c r="E31" s="4" t="s">
        <v>50</v>
      </c>
    </row>
    <row r="32" spans="2:5">
      <c r="B32" s="16">
        <v>83</v>
      </c>
      <c r="C32" s="6" t="s">
        <v>9</v>
      </c>
      <c r="D32" s="4" t="s">
        <v>51</v>
      </c>
      <c r="E32" s="4" t="s">
        <v>52</v>
      </c>
    </row>
    <row r="33" spans="2:5">
      <c r="B33" s="16">
        <v>84</v>
      </c>
      <c r="C33" s="6" t="s">
        <v>9</v>
      </c>
      <c r="D33" s="4" t="s">
        <v>53</v>
      </c>
      <c r="E33" s="4" t="s">
        <v>54</v>
      </c>
    </row>
    <row r="34" spans="2:5">
      <c r="B34" s="16">
        <v>85</v>
      </c>
      <c r="C34" s="6" t="s">
        <v>9</v>
      </c>
      <c r="D34" s="4" t="s">
        <v>55</v>
      </c>
      <c r="E34" s="4" t="s">
        <v>56</v>
      </c>
    </row>
    <row r="35" spans="2:5">
      <c r="B35" s="16">
        <v>86</v>
      </c>
      <c r="C35" s="6" t="s">
        <v>9</v>
      </c>
      <c r="D35" s="4" t="s">
        <v>57</v>
      </c>
      <c r="E35" s="4" t="s">
        <v>58</v>
      </c>
    </row>
    <row r="36" spans="2:5">
      <c r="B36" s="16">
        <v>87</v>
      </c>
      <c r="C36" s="6" t="s">
        <v>9</v>
      </c>
      <c r="D36" s="4" t="s">
        <v>59</v>
      </c>
      <c r="E36" s="4" t="s">
        <v>60</v>
      </c>
    </row>
    <row r="37" spans="2:5">
      <c r="B37" s="16">
        <v>88</v>
      </c>
      <c r="C37" s="6" t="s">
        <v>9</v>
      </c>
      <c r="D37" s="4" t="s">
        <v>61</v>
      </c>
      <c r="E37" s="4" t="s">
        <v>62</v>
      </c>
    </row>
    <row r="38" spans="2:5">
      <c r="B38" s="16">
        <v>89</v>
      </c>
      <c r="C38" s="6" t="s">
        <v>9</v>
      </c>
      <c r="D38" s="4" t="s">
        <v>63</v>
      </c>
      <c r="E38" s="4" t="s">
        <v>64</v>
      </c>
    </row>
    <row r="39" spans="2:5">
      <c r="B39" s="16">
        <v>90</v>
      </c>
      <c r="C39" s="6" t="s">
        <v>9</v>
      </c>
      <c r="D39" s="4" t="s">
        <v>65</v>
      </c>
      <c r="E39" s="4" t="s">
        <v>66</v>
      </c>
    </row>
    <row r="40" spans="2:5">
      <c r="B40" s="16">
        <v>91</v>
      </c>
      <c r="C40" s="6" t="s">
        <v>9</v>
      </c>
      <c r="D40" s="4" t="s">
        <v>67</v>
      </c>
      <c r="E40" s="4" t="s">
        <v>68</v>
      </c>
    </row>
    <row r="41" spans="2:5">
      <c r="B41" s="16">
        <v>92</v>
      </c>
      <c r="C41" s="6" t="s">
        <v>9</v>
      </c>
      <c r="D41" s="4" t="s">
        <v>69</v>
      </c>
      <c r="E41" s="4" t="s">
        <v>70</v>
      </c>
    </row>
    <row r="42" spans="2:5">
      <c r="B42" s="16">
        <v>93</v>
      </c>
      <c r="C42" s="6" t="s">
        <v>9</v>
      </c>
      <c r="D42" s="4" t="s">
        <v>71</v>
      </c>
      <c r="E42" s="4" t="s">
        <v>72</v>
      </c>
    </row>
    <row r="43" spans="2:5">
      <c r="B43" s="16">
        <v>94</v>
      </c>
      <c r="C43" s="6" t="s">
        <v>9</v>
      </c>
      <c r="D43" s="4" t="s">
        <v>73</v>
      </c>
      <c r="E43" s="4" t="s">
        <v>74</v>
      </c>
    </row>
    <row r="44" spans="2:5">
      <c r="B44" s="16">
        <v>95</v>
      </c>
      <c r="C44" s="6" t="s">
        <v>9</v>
      </c>
      <c r="D44" s="4" t="s">
        <v>75</v>
      </c>
      <c r="E44" s="4" t="s">
        <v>76</v>
      </c>
    </row>
    <row r="45" spans="2:5">
      <c r="B45" s="16">
        <v>96</v>
      </c>
      <c r="C45" s="6" t="s">
        <v>9</v>
      </c>
      <c r="D45" s="4" t="s">
        <v>77</v>
      </c>
      <c r="E45" s="4" t="s">
        <v>78</v>
      </c>
    </row>
    <row r="46" spans="2:5">
      <c r="B46" s="16">
        <v>97</v>
      </c>
      <c r="C46" s="6" t="s">
        <v>9</v>
      </c>
      <c r="D46" s="4" t="s">
        <v>79</v>
      </c>
      <c r="E46" s="4" t="s">
        <v>80</v>
      </c>
    </row>
    <row r="47" spans="2:5">
      <c r="B47" s="16">
        <v>98</v>
      </c>
      <c r="C47" s="6" t="s">
        <v>9</v>
      </c>
      <c r="D47" s="4" t="s">
        <v>81</v>
      </c>
      <c r="E47" s="4" t="s">
        <v>82</v>
      </c>
    </row>
    <row r="48" spans="2:5">
      <c r="B48" s="16">
        <v>99</v>
      </c>
      <c r="C48" s="6" t="s">
        <v>9</v>
      </c>
      <c r="D48" s="4" t="s">
        <v>83</v>
      </c>
      <c r="E48" s="4" t="s">
        <v>84</v>
      </c>
    </row>
    <row r="49" spans="2:5">
      <c r="B49" s="16">
        <v>100</v>
      </c>
      <c r="C49" s="6" t="s">
        <v>9</v>
      </c>
      <c r="D49" s="4" t="s">
        <v>85</v>
      </c>
      <c r="E49" s="4" t="s">
        <v>86</v>
      </c>
    </row>
    <row r="50" spans="2:5">
      <c r="B50" s="16">
        <v>101</v>
      </c>
      <c r="C50" s="6" t="s">
        <v>9</v>
      </c>
      <c r="D50" s="4" t="s">
        <v>87</v>
      </c>
      <c r="E50" s="4" t="s">
        <v>88</v>
      </c>
    </row>
    <row r="51" spans="2:5">
      <c r="B51" s="16">
        <v>102</v>
      </c>
      <c r="C51" s="6" t="s">
        <v>9</v>
      </c>
      <c r="D51" s="4" t="s">
        <v>89</v>
      </c>
      <c r="E51" s="4" t="s">
        <v>90</v>
      </c>
    </row>
    <row r="52" spans="2:5">
      <c r="B52" s="16">
        <v>103</v>
      </c>
      <c r="C52" s="6" t="s">
        <v>9</v>
      </c>
      <c r="D52" s="4" t="s">
        <v>91</v>
      </c>
      <c r="E52" s="4" t="s">
        <v>92</v>
      </c>
    </row>
    <row r="53" spans="2:5">
      <c r="B53" s="16">
        <v>104</v>
      </c>
      <c r="C53" s="6" t="s">
        <v>9</v>
      </c>
      <c r="D53" s="4" t="s">
        <v>93</v>
      </c>
      <c r="E53" s="4" t="s">
        <v>94</v>
      </c>
    </row>
    <row r="54" spans="2:5">
      <c r="B54" s="16">
        <v>105</v>
      </c>
      <c r="C54" s="6" t="s">
        <v>9</v>
      </c>
      <c r="D54" s="4" t="s">
        <v>95</v>
      </c>
      <c r="E54" s="4" t="s">
        <v>96</v>
      </c>
    </row>
    <row r="55" spans="2:5">
      <c r="B55" s="16">
        <v>106</v>
      </c>
      <c r="C55" s="6" t="s">
        <v>9</v>
      </c>
      <c r="D55" s="4" t="s">
        <v>97</v>
      </c>
      <c r="E55" s="4" t="s">
        <v>98</v>
      </c>
    </row>
    <row r="56" spans="2:5">
      <c r="B56" s="16">
        <v>107</v>
      </c>
      <c r="C56" s="6" t="s">
        <v>9</v>
      </c>
      <c r="D56" s="4" t="s">
        <v>99</v>
      </c>
      <c r="E56" s="4" t="s">
        <v>100</v>
      </c>
    </row>
    <row r="57" spans="2:5">
      <c r="B57" s="16">
        <v>108</v>
      </c>
      <c r="C57" s="6" t="s">
        <v>9</v>
      </c>
      <c r="D57" s="4" t="s">
        <v>101</v>
      </c>
      <c r="E57" s="4" t="s">
        <v>102</v>
      </c>
    </row>
    <row r="58" spans="2:5">
      <c r="B58" s="16">
        <v>109</v>
      </c>
      <c r="C58" s="6" t="s">
        <v>9</v>
      </c>
      <c r="D58" s="4" t="s">
        <v>103</v>
      </c>
      <c r="E58" s="4" t="s">
        <v>104</v>
      </c>
    </row>
    <row r="59" spans="2:5">
      <c r="B59" s="16">
        <v>110</v>
      </c>
      <c r="C59" s="6" t="s">
        <v>9</v>
      </c>
      <c r="D59" s="4" t="s">
        <v>105</v>
      </c>
      <c r="E59" s="4" t="s">
        <v>106</v>
      </c>
    </row>
    <row r="60" spans="2:5">
      <c r="B60" s="16">
        <v>111</v>
      </c>
      <c r="C60" s="6" t="s">
        <v>9</v>
      </c>
      <c r="D60" s="4" t="s">
        <v>107</v>
      </c>
      <c r="E60" s="4" t="s">
        <v>108</v>
      </c>
    </row>
    <row r="61" spans="2:5">
      <c r="B61" s="16">
        <v>112</v>
      </c>
      <c r="C61" s="6" t="s">
        <v>9</v>
      </c>
      <c r="D61" s="4" t="s">
        <v>109</v>
      </c>
      <c r="E61" s="4" t="s">
        <v>110</v>
      </c>
    </row>
    <row r="62" spans="2:5">
      <c r="B62" s="16">
        <v>113</v>
      </c>
      <c r="C62" s="6" t="s">
        <v>9</v>
      </c>
      <c r="D62" s="4" t="s">
        <v>111</v>
      </c>
      <c r="E62" s="4" t="s">
        <v>112</v>
      </c>
    </row>
    <row r="63" spans="2:5">
      <c r="B63" s="16">
        <v>114</v>
      </c>
      <c r="C63" s="6" t="s">
        <v>9</v>
      </c>
      <c r="D63" s="4" t="s">
        <v>113</v>
      </c>
      <c r="E63" s="4" t="s">
        <v>114</v>
      </c>
    </row>
    <row r="64" spans="2:5">
      <c r="B64" s="16">
        <v>115</v>
      </c>
      <c r="C64" s="6" t="s">
        <v>9</v>
      </c>
      <c r="D64" s="4" t="s">
        <v>115</v>
      </c>
      <c r="E64" s="4" t="s">
        <v>116</v>
      </c>
    </row>
    <row r="65" spans="2:5">
      <c r="B65" s="16">
        <v>116</v>
      </c>
      <c r="C65" s="6" t="s">
        <v>9</v>
      </c>
      <c r="D65" s="4" t="s">
        <v>117</v>
      </c>
      <c r="E65" s="4" t="s">
        <v>118</v>
      </c>
    </row>
    <row r="66" spans="2:5">
      <c r="B66" s="16">
        <v>117</v>
      </c>
      <c r="C66" s="6" t="s">
        <v>9</v>
      </c>
      <c r="D66" s="4" t="s">
        <v>119</v>
      </c>
      <c r="E66" s="4" t="s">
        <v>120</v>
      </c>
    </row>
    <row r="67" spans="2:5">
      <c r="B67" s="16">
        <v>118</v>
      </c>
      <c r="C67" s="6" t="s">
        <v>9</v>
      </c>
      <c r="D67" s="4" t="s">
        <v>121</v>
      </c>
      <c r="E67" s="4" t="s">
        <v>122</v>
      </c>
    </row>
    <row r="68" spans="2:5">
      <c r="B68" s="16">
        <v>119</v>
      </c>
      <c r="C68" s="6" t="s">
        <v>9</v>
      </c>
      <c r="D68" s="4" t="s">
        <v>123</v>
      </c>
      <c r="E68" s="4" t="s">
        <v>124</v>
      </c>
    </row>
    <row r="69" spans="2:5">
      <c r="B69" s="16">
        <v>120</v>
      </c>
      <c r="C69" s="6" t="s">
        <v>9</v>
      </c>
      <c r="D69" s="4" t="s">
        <v>125</v>
      </c>
      <c r="E69" s="4" t="s">
        <v>126</v>
      </c>
    </row>
    <row r="70" spans="2:5">
      <c r="B70" s="16">
        <v>121</v>
      </c>
      <c r="C70" s="6" t="s">
        <v>9</v>
      </c>
      <c r="D70" s="4" t="s">
        <v>127</v>
      </c>
      <c r="E70" s="4" t="s">
        <v>128</v>
      </c>
    </row>
    <row r="71" spans="2:5">
      <c r="B71" s="16">
        <v>122</v>
      </c>
      <c r="C71" s="6" t="s">
        <v>9</v>
      </c>
      <c r="D71" s="4" t="s">
        <v>129</v>
      </c>
      <c r="E71" s="4" t="s">
        <v>130</v>
      </c>
    </row>
    <row r="72" spans="2:5">
      <c r="B72" s="16">
        <v>123</v>
      </c>
      <c r="C72" s="6" t="s">
        <v>9</v>
      </c>
      <c r="D72" s="4" t="s">
        <v>131</v>
      </c>
      <c r="E72" s="4" t="s">
        <v>132</v>
      </c>
    </row>
    <row r="73" spans="2:5">
      <c r="B73" s="16">
        <v>125</v>
      </c>
      <c r="C73" s="6" t="s">
        <v>9</v>
      </c>
      <c r="D73" s="4" t="s">
        <v>133</v>
      </c>
      <c r="E73" s="4" t="s">
        <v>134</v>
      </c>
    </row>
    <row r="74" spans="2:5">
      <c r="B74" s="16">
        <v>126</v>
      </c>
      <c r="C74" s="6" t="s">
        <v>9</v>
      </c>
      <c r="D74" s="4" t="s">
        <v>135</v>
      </c>
      <c r="E74" s="4" t="s">
        <v>136</v>
      </c>
    </row>
    <row r="75" spans="2:5">
      <c r="B75" s="16">
        <v>127</v>
      </c>
      <c r="C75" s="6" t="s">
        <v>9</v>
      </c>
      <c r="D75" s="4" t="s">
        <v>137</v>
      </c>
      <c r="E75" s="4" t="s">
        <v>138</v>
      </c>
    </row>
    <row r="76" spans="2:5">
      <c r="B76" s="16">
        <v>128</v>
      </c>
      <c r="C76" s="6" t="s">
        <v>9</v>
      </c>
      <c r="D76" s="4" t="s">
        <v>139</v>
      </c>
      <c r="E76" s="4" t="s">
        <v>140</v>
      </c>
    </row>
    <row r="77" spans="2:5">
      <c r="B77" s="16">
        <v>129</v>
      </c>
      <c r="C77" s="6" t="s">
        <v>9</v>
      </c>
      <c r="D77" s="4" t="s">
        <v>141</v>
      </c>
      <c r="E77" s="4" t="s">
        <v>142</v>
      </c>
    </row>
    <row r="78" spans="2:5">
      <c r="B78" s="16">
        <v>130</v>
      </c>
      <c r="C78" s="6" t="s">
        <v>9</v>
      </c>
      <c r="D78" s="18" t="s">
        <v>143</v>
      </c>
      <c r="E78" s="18" t="s">
        <v>144</v>
      </c>
    </row>
    <row r="79" spans="2:5">
      <c r="B79" s="16">
        <v>131</v>
      </c>
      <c r="C79" s="6" t="s">
        <v>9</v>
      </c>
      <c r="D79" s="4" t="s">
        <v>145</v>
      </c>
      <c r="E79" s="4" t="s">
        <v>146</v>
      </c>
    </row>
    <row r="80" spans="2:5">
      <c r="B80" s="16">
        <v>132</v>
      </c>
      <c r="C80" s="6" t="s">
        <v>9</v>
      </c>
      <c r="D80" s="4" t="s">
        <v>145</v>
      </c>
      <c r="E80" s="4" t="s">
        <v>146</v>
      </c>
    </row>
    <row r="81" spans="2:5">
      <c r="B81" s="16">
        <v>133</v>
      </c>
      <c r="C81" s="6" t="s">
        <v>9</v>
      </c>
      <c r="D81" s="4" t="s">
        <v>147</v>
      </c>
      <c r="E81" s="4" t="s">
        <v>148</v>
      </c>
    </row>
    <row r="82" spans="2:5">
      <c r="B82" s="16">
        <v>134</v>
      </c>
      <c r="C82" s="6" t="s">
        <v>9</v>
      </c>
      <c r="D82" s="4" t="s">
        <v>147</v>
      </c>
      <c r="E82" s="4" t="s">
        <v>148</v>
      </c>
    </row>
    <row r="83" spans="2:5">
      <c r="B83" s="16">
        <v>135</v>
      </c>
      <c r="C83" s="6" t="s">
        <v>9</v>
      </c>
      <c r="D83" s="4" t="s">
        <v>149</v>
      </c>
      <c r="E83" s="4" t="s">
        <v>150</v>
      </c>
    </row>
    <row r="84" spans="2:5">
      <c r="B84" s="16">
        <v>136</v>
      </c>
      <c r="C84" s="6" t="s">
        <v>9</v>
      </c>
      <c r="D84" s="4" t="s">
        <v>151</v>
      </c>
      <c r="E84" s="4" t="s">
        <v>152</v>
      </c>
    </row>
    <row r="85" spans="2:5">
      <c r="B85" s="16">
        <v>137</v>
      </c>
      <c r="C85" s="6" t="s">
        <v>9</v>
      </c>
      <c r="D85" s="4" t="s">
        <v>153</v>
      </c>
      <c r="E85" s="4" t="s">
        <v>154</v>
      </c>
    </row>
    <row r="86" spans="2:5">
      <c r="B86" s="16">
        <v>138</v>
      </c>
      <c r="C86" s="6" t="s">
        <v>9</v>
      </c>
      <c r="D86" s="4" t="s">
        <v>155</v>
      </c>
      <c r="E86" s="4" t="s">
        <v>156</v>
      </c>
    </row>
    <row r="87" spans="2:5">
      <c r="B87" s="16">
        <v>139</v>
      </c>
      <c r="C87" s="6" t="s">
        <v>9</v>
      </c>
      <c r="D87" s="4" t="s">
        <v>157</v>
      </c>
      <c r="E87" s="4" t="s">
        <v>158</v>
      </c>
    </row>
    <row r="88" spans="2:5">
      <c r="B88" s="16">
        <v>140</v>
      </c>
      <c r="C88" s="6" t="s">
        <v>9</v>
      </c>
      <c r="D88" s="4" t="s">
        <v>159</v>
      </c>
      <c r="E88" s="4" t="s">
        <v>160</v>
      </c>
    </row>
    <row r="89" spans="2:5">
      <c r="B89" s="16">
        <v>141</v>
      </c>
      <c r="C89" s="6" t="s">
        <v>9</v>
      </c>
      <c r="D89" s="4" t="s">
        <v>161</v>
      </c>
      <c r="E89" s="4" t="s">
        <v>162</v>
      </c>
    </row>
    <row r="90" spans="2:5">
      <c r="B90" s="16">
        <v>142</v>
      </c>
      <c r="C90" s="6" t="s">
        <v>9</v>
      </c>
      <c r="D90" s="4" t="s">
        <v>163</v>
      </c>
      <c r="E90" s="4" t="s">
        <v>164</v>
      </c>
    </row>
    <row r="91" spans="2:5">
      <c r="B91" s="16">
        <v>143</v>
      </c>
      <c r="C91" s="6" t="s">
        <v>9</v>
      </c>
      <c r="D91" s="4" t="s">
        <v>165</v>
      </c>
      <c r="E91" s="4" t="s">
        <v>166</v>
      </c>
    </row>
    <row r="92" spans="2:5">
      <c r="B92" s="16">
        <v>144</v>
      </c>
      <c r="C92" s="6" t="s">
        <v>9</v>
      </c>
      <c r="D92" s="4" t="s">
        <v>167</v>
      </c>
      <c r="E92" s="4" t="s">
        <v>168</v>
      </c>
    </row>
    <row r="93" spans="2:5">
      <c r="B93" s="16">
        <v>145</v>
      </c>
      <c r="C93" s="6" t="s">
        <v>9</v>
      </c>
      <c r="D93" s="4" t="s">
        <v>169</v>
      </c>
      <c r="E93" s="4" t="s">
        <v>170</v>
      </c>
    </row>
    <row r="94" spans="2:5">
      <c r="B94" s="16">
        <v>146</v>
      </c>
      <c r="C94" s="6" t="s">
        <v>9</v>
      </c>
      <c r="D94" s="4" t="s">
        <v>171</v>
      </c>
      <c r="E94" s="4" t="s">
        <v>172</v>
      </c>
    </row>
    <row r="95" spans="2:5">
      <c r="B95" s="16">
        <v>147</v>
      </c>
      <c r="C95" s="6" t="s">
        <v>9</v>
      </c>
      <c r="D95" s="4" t="s">
        <v>173</v>
      </c>
      <c r="E95" s="4" t="s">
        <v>174</v>
      </c>
    </row>
    <row r="96" spans="2:5">
      <c r="B96" s="16">
        <v>148</v>
      </c>
      <c r="C96" s="6" t="s">
        <v>9</v>
      </c>
      <c r="D96" s="4" t="s">
        <v>175</v>
      </c>
      <c r="E96" s="4" t="s">
        <v>176</v>
      </c>
    </row>
    <row r="97" spans="2:5">
      <c r="B97" s="16">
        <v>149</v>
      </c>
      <c r="C97" s="6" t="s">
        <v>9</v>
      </c>
      <c r="D97" s="4" t="s">
        <v>177</v>
      </c>
      <c r="E97" s="4" t="s">
        <v>178</v>
      </c>
    </row>
    <row r="98" spans="2:5">
      <c r="B98" s="16">
        <v>150</v>
      </c>
      <c r="C98" s="6" t="s">
        <v>9</v>
      </c>
      <c r="D98" s="4" t="s">
        <v>179</v>
      </c>
      <c r="E98" s="4" t="s">
        <v>180</v>
      </c>
    </row>
    <row r="99" spans="2:5">
      <c r="B99" s="16">
        <v>151</v>
      </c>
      <c r="C99" s="6" t="s">
        <v>9</v>
      </c>
      <c r="D99" s="4" t="s">
        <v>181</v>
      </c>
      <c r="E99" s="4" t="s">
        <v>182</v>
      </c>
    </row>
    <row r="100" spans="2:5">
      <c r="B100" s="16">
        <v>152</v>
      </c>
      <c r="C100" s="6" t="s">
        <v>9</v>
      </c>
      <c r="D100" s="4" t="s">
        <v>183</v>
      </c>
      <c r="E100" s="4" t="s">
        <v>184</v>
      </c>
    </row>
    <row r="101" spans="2:5">
      <c r="B101" s="16">
        <v>153</v>
      </c>
      <c r="C101" s="6" t="s">
        <v>9</v>
      </c>
      <c r="D101" s="4" t="s">
        <v>185</v>
      </c>
      <c r="E101" s="4" t="s">
        <v>186</v>
      </c>
    </row>
    <row r="102" spans="2:5">
      <c r="B102" s="16">
        <v>154</v>
      </c>
      <c r="C102" s="6" t="s">
        <v>9</v>
      </c>
      <c r="D102" s="4" t="s">
        <v>187</v>
      </c>
      <c r="E102" s="4" t="s">
        <v>188</v>
      </c>
    </row>
    <row r="103" spans="2:5">
      <c r="B103" s="16">
        <v>155</v>
      </c>
      <c r="C103" s="6" t="s">
        <v>9</v>
      </c>
      <c r="D103" s="4" t="s">
        <v>189</v>
      </c>
      <c r="E103" s="4" t="s">
        <v>190</v>
      </c>
    </row>
    <row r="104" spans="2:5">
      <c r="B104" s="16">
        <v>183</v>
      </c>
      <c r="C104" s="6" t="s">
        <v>9</v>
      </c>
      <c r="D104" s="4" t="s">
        <v>191</v>
      </c>
      <c r="E104" s="4" t="s">
        <v>192</v>
      </c>
    </row>
    <row r="105" spans="2:5">
      <c r="B105" s="16">
        <v>184</v>
      </c>
      <c r="C105" s="6" t="s">
        <v>9</v>
      </c>
      <c r="D105" s="4" t="s">
        <v>193</v>
      </c>
      <c r="E105" s="4" t="s">
        <v>194</v>
      </c>
    </row>
    <row r="106" spans="2:5">
      <c r="B106" s="16">
        <v>185</v>
      </c>
      <c r="C106" s="6" t="s">
        <v>9</v>
      </c>
      <c r="D106" s="4" t="s">
        <v>195</v>
      </c>
      <c r="E106" s="4" t="s">
        <v>196</v>
      </c>
    </row>
    <row r="107" spans="2:5">
      <c r="B107" s="16">
        <v>186</v>
      </c>
      <c r="C107" s="6" t="s">
        <v>9</v>
      </c>
      <c r="D107" s="4" t="s">
        <v>197</v>
      </c>
      <c r="E107" s="4" t="s">
        <v>198</v>
      </c>
    </row>
    <row r="108" spans="2:5">
      <c r="B108" s="16">
        <v>187</v>
      </c>
      <c r="C108" s="6" t="s">
        <v>9</v>
      </c>
      <c r="D108" s="4" t="s">
        <v>199</v>
      </c>
      <c r="E108" s="4" t="s">
        <v>200</v>
      </c>
    </row>
    <row r="109" spans="2:5">
      <c r="B109" s="16" t="s">
        <v>201</v>
      </c>
      <c r="C109" s="6" t="s">
        <v>9</v>
      </c>
      <c r="D109" s="4" t="s">
        <v>202</v>
      </c>
      <c r="E109" s="4" t="s">
        <v>203</v>
      </c>
    </row>
    <row r="110" spans="2:5">
      <c r="B110" s="16">
        <v>188</v>
      </c>
      <c r="C110" s="6" t="s">
        <v>9</v>
      </c>
      <c r="D110" s="4" t="s">
        <v>204</v>
      </c>
      <c r="E110" s="4" t="s">
        <v>205</v>
      </c>
    </row>
    <row r="111" spans="2:5">
      <c r="B111" s="16" t="s">
        <v>206</v>
      </c>
      <c r="C111" s="6" t="s">
        <v>9</v>
      </c>
      <c r="D111" s="4" t="s">
        <v>207</v>
      </c>
      <c r="E111" s="4" t="s">
        <v>208</v>
      </c>
    </row>
    <row r="112" spans="2:5">
      <c r="B112" s="16">
        <v>189</v>
      </c>
      <c r="C112" s="6" t="s">
        <v>9</v>
      </c>
      <c r="D112" s="4" t="s">
        <v>209</v>
      </c>
      <c r="E112" s="18" t="s">
        <v>210</v>
      </c>
    </row>
    <row r="113" spans="2:5">
      <c r="B113" s="16">
        <v>191</v>
      </c>
      <c r="C113" s="6" t="s">
        <v>9</v>
      </c>
      <c r="D113" s="4" t="s">
        <v>211</v>
      </c>
      <c r="E113" s="4" t="s">
        <v>212</v>
      </c>
    </row>
    <row r="114" spans="2:5">
      <c r="B114" s="16">
        <v>192</v>
      </c>
      <c r="C114" s="6" t="s">
        <v>9</v>
      </c>
      <c r="D114" s="4" t="s">
        <v>213</v>
      </c>
      <c r="E114" s="4" t="s">
        <v>212</v>
      </c>
    </row>
    <row r="115" spans="2:5">
      <c r="B115" s="16">
        <v>193</v>
      </c>
      <c r="C115" s="6" t="s">
        <v>9</v>
      </c>
      <c r="D115" s="4" t="s">
        <v>214</v>
      </c>
      <c r="E115" s="4" t="s">
        <v>215</v>
      </c>
    </row>
    <row r="116" spans="2:5">
      <c r="B116" s="16">
        <v>194</v>
      </c>
      <c r="C116" s="6" t="s">
        <v>9</v>
      </c>
      <c r="D116" s="4" t="s">
        <v>216</v>
      </c>
      <c r="E116" s="4" t="s">
        <v>217</v>
      </c>
    </row>
    <row r="117" spans="2:5">
      <c r="B117" s="16">
        <v>195</v>
      </c>
      <c r="C117" s="6" t="s">
        <v>9</v>
      </c>
      <c r="D117" s="4" t="s">
        <v>218</v>
      </c>
      <c r="E117" s="4" t="s">
        <v>219</v>
      </c>
    </row>
    <row r="118" spans="2:5">
      <c r="B118" s="16">
        <v>196</v>
      </c>
      <c r="C118" s="6" t="s">
        <v>9</v>
      </c>
      <c r="D118" s="4" t="s">
        <v>220</v>
      </c>
      <c r="E118" s="4" t="s">
        <v>221</v>
      </c>
    </row>
    <row r="119" spans="2:5">
      <c r="B119" s="16">
        <v>197</v>
      </c>
      <c r="C119" s="6" t="s">
        <v>9</v>
      </c>
      <c r="D119" s="4" t="s">
        <v>222</v>
      </c>
      <c r="E119" s="4" t="s">
        <v>223</v>
      </c>
    </row>
    <row r="120" spans="2:5">
      <c r="B120" s="16">
        <v>198</v>
      </c>
      <c r="C120" s="6" t="s">
        <v>9</v>
      </c>
      <c r="D120" s="4" t="s">
        <v>224</v>
      </c>
      <c r="E120" s="4" t="s">
        <v>225</v>
      </c>
    </row>
    <row r="121" spans="2:5">
      <c r="B121" s="16">
        <v>199</v>
      </c>
      <c r="C121" s="6" t="s">
        <v>9</v>
      </c>
      <c r="D121" s="4" t="s">
        <v>226</v>
      </c>
      <c r="E121" s="4" t="s">
        <v>227</v>
      </c>
    </row>
    <row r="122" spans="2:5">
      <c r="B122" s="16">
        <v>200</v>
      </c>
      <c r="C122" s="6" t="s">
        <v>9</v>
      </c>
      <c r="D122" s="4" t="s">
        <v>228</v>
      </c>
      <c r="E122" s="4" t="s">
        <v>229</v>
      </c>
    </row>
    <row r="123" spans="2:5">
      <c r="B123" s="16">
        <v>201</v>
      </c>
      <c r="C123" s="6" t="s">
        <v>9</v>
      </c>
      <c r="D123" s="4" t="s">
        <v>230</v>
      </c>
      <c r="E123" s="4" t="s">
        <v>231</v>
      </c>
    </row>
    <row r="124" spans="2:5">
      <c r="B124" s="16">
        <v>202</v>
      </c>
      <c r="C124" s="6" t="s">
        <v>9</v>
      </c>
      <c r="D124" s="4" t="s">
        <v>232</v>
      </c>
      <c r="E124" s="4" t="s">
        <v>233</v>
      </c>
    </row>
    <row r="125" spans="2:5">
      <c r="B125" s="16">
        <v>203</v>
      </c>
      <c r="C125" s="6" t="s">
        <v>9</v>
      </c>
      <c r="D125" s="4" t="s">
        <v>234</v>
      </c>
      <c r="E125" s="4" t="s">
        <v>235</v>
      </c>
    </row>
    <row r="126" spans="2:5">
      <c r="B126" s="16">
        <v>204</v>
      </c>
      <c r="C126" s="6" t="s">
        <v>9</v>
      </c>
      <c r="D126" s="4" t="s">
        <v>236</v>
      </c>
      <c r="E126" s="4" t="s">
        <v>237</v>
      </c>
    </row>
    <row r="127" spans="2:5">
      <c r="B127" s="16">
        <v>205</v>
      </c>
      <c r="C127" s="6" t="s">
        <v>9</v>
      </c>
      <c r="D127" s="4" t="s">
        <v>238</v>
      </c>
      <c r="E127" s="4" t="s">
        <v>239</v>
      </c>
    </row>
    <row r="128" spans="2:5">
      <c r="B128" s="16">
        <v>206</v>
      </c>
      <c r="C128" s="6" t="s">
        <v>9</v>
      </c>
      <c r="D128" s="4" t="s">
        <v>240</v>
      </c>
      <c r="E128" s="4" t="s">
        <v>241</v>
      </c>
    </row>
    <row r="129" spans="2:19">
      <c r="B129" s="16">
        <v>207</v>
      </c>
      <c r="C129" s="6" t="s">
        <v>9</v>
      </c>
      <c r="D129" s="4" t="s">
        <v>242</v>
      </c>
      <c r="E129" s="4" t="s">
        <v>243</v>
      </c>
    </row>
    <row r="130" spans="2:19">
      <c r="B130" s="16">
        <v>208</v>
      </c>
      <c r="C130" s="6" t="s">
        <v>9</v>
      </c>
      <c r="D130" s="4" t="s">
        <v>244</v>
      </c>
      <c r="E130" s="4" t="s">
        <v>245</v>
      </c>
    </row>
    <row r="131" spans="2:19">
      <c r="B131" s="16">
        <v>209</v>
      </c>
      <c r="C131" s="6" t="s">
        <v>9</v>
      </c>
      <c r="D131" s="4" t="s">
        <v>246</v>
      </c>
      <c r="E131" s="4" t="s">
        <v>247</v>
      </c>
    </row>
    <row r="132" spans="2:19">
      <c r="B132" s="16">
        <v>210</v>
      </c>
      <c r="C132" s="6" t="s">
        <v>9</v>
      </c>
      <c r="D132" s="4" t="s">
        <v>248</v>
      </c>
      <c r="E132" s="4" t="s">
        <v>249</v>
      </c>
    </row>
    <row r="133" spans="2:19">
      <c r="B133" s="16">
        <v>212</v>
      </c>
      <c r="C133" s="6" t="s">
        <v>9</v>
      </c>
      <c r="D133" s="4" t="s">
        <v>250</v>
      </c>
      <c r="E133" s="4" t="s">
        <v>251</v>
      </c>
    </row>
    <row r="134" spans="2:19">
      <c r="B134" s="16">
        <v>213</v>
      </c>
      <c r="C134" s="6" t="s">
        <v>9</v>
      </c>
      <c r="D134" s="4" t="s">
        <v>252</v>
      </c>
      <c r="E134" s="4" t="s">
        <v>253</v>
      </c>
    </row>
    <row r="135" spans="2:19">
      <c r="B135" s="16">
        <v>214</v>
      </c>
      <c r="C135" s="6" t="s">
        <v>9</v>
      </c>
      <c r="D135" s="4" t="s">
        <v>254</v>
      </c>
      <c r="E135" s="4" t="s">
        <v>255</v>
      </c>
    </row>
    <row r="136" spans="2:19">
      <c r="B136" s="16">
        <v>215</v>
      </c>
      <c r="C136" s="6" t="s">
        <v>9</v>
      </c>
      <c r="D136" s="4" t="s">
        <v>256</v>
      </c>
      <c r="E136" s="4" t="s">
        <v>257</v>
      </c>
    </row>
    <row r="137" spans="2:19">
      <c r="B137" s="16">
        <v>216</v>
      </c>
      <c r="C137" s="6" t="s">
        <v>9</v>
      </c>
      <c r="D137" s="4" t="s">
        <v>258</v>
      </c>
      <c r="E137" s="4" t="s">
        <v>259</v>
      </c>
    </row>
    <row r="138" spans="2:19">
      <c r="B138" s="16">
        <v>217</v>
      </c>
      <c r="C138" s="6" t="s">
        <v>9</v>
      </c>
      <c r="D138" s="4" t="s">
        <v>260</v>
      </c>
      <c r="E138" s="4" t="s">
        <v>118</v>
      </c>
    </row>
    <row r="140" spans="2:19" ht="17.100000000000001">
      <c r="B140" s="1" t="s">
        <v>261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</sheetData>
  <hyperlinks>
    <hyperlink ref="B11" location="IND_62!A1" display="IND_62!A1" xr:uid="{2ECF3E17-093A-4C38-ACD6-3E82BE583D03}"/>
    <hyperlink ref="B12" location="IND_63!A1" display="IND_63!A1" xr:uid="{42494C1A-F954-403E-A55B-2205490D7113}"/>
    <hyperlink ref="B13" location="IND_64!A1" display="IND_64!A1" xr:uid="{A8E88FB0-FB38-4673-9EB8-038352B8BF48}"/>
    <hyperlink ref="B14" location="IND_65!A1" display="IND_65!A1" xr:uid="{1BB9993E-C227-49E5-8AB2-72301917E4C4}"/>
    <hyperlink ref="B15" location="IND_66!A1" display="IND_66!A1" xr:uid="{5C367663-8B90-4F90-83ED-C564E9091C10}"/>
    <hyperlink ref="B16" location="IND_67!A1" display="IND_67!A1" xr:uid="{726B9D15-4EA1-4B13-9526-C95DEB6FF17C}"/>
    <hyperlink ref="B17" location="IND_68!A1" display="IND_68!A1" xr:uid="{5224E695-E3D0-4312-866D-E27C809D300E}"/>
    <hyperlink ref="B18" location="IND_69!A1" display="IND_69!A1" xr:uid="{E7ADC344-E40B-45BE-80C2-B295AE389104}"/>
    <hyperlink ref="B19" location="IND_70!A1" display="IND_70!A1" xr:uid="{47382B60-C25A-434C-AA58-D567C47E0744}"/>
    <hyperlink ref="B20" location="IND_71!A1" display="IND_71!A1" xr:uid="{40F13699-C2FD-4552-9F67-F172FD0C6BBD}"/>
    <hyperlink ref="B21" location="IND_72!A1" display="IND_72!A1" xr:uid="{1B3DDF88-B35D-430D-B212-DD2758824230}"/>
    <hyperlink ref="B22" location="IND_73!A1" display="IND_73!A1" xr:uid="{81DC3ACB-6F0A-4F76-A826-25B2B3B2DFC6}"/>
    <hyperlink ref="B23" location="IND_74!A1" display="IND_74!A1" xr:uid="{B4B70927-E7C9-4E2A-ACE9-E408072C7EEB}"/>
    <hyperlink ref="B24" location="IND_75!A1" display="IND_75!A1" xr:uid="{5F329C2F-BB9D-43A3-B8E3-1C3A34F24F23}"/>
    <hyperlink ref="B25" location="IND_76!A1" display="IND_76!A1" xr:uid="{05715439-704C-47E4-8E93-AD08A1CE9960}"/>
    <hyperlink ref="B26" location="IND_77!A1" display="IND_77!A1" xr:uid="{8751C0FF-B425-4BBE-9E97-6FB98BB7FDE1}"/>
    <hyperlink ref="B27" location="IND_78!A1" display="IND_78!A1" xr:uid="{1F5A1BFE-7532-4DB8-8E85-19FCDB2A6BD8}"/>
    <hyperlink ref="B28" location="IND_79!A1" display="IND_79!A1" xr:uid="{9A07F5E4-AA6F-4655-A6DC-8B2D3E732DC8}"/>
    <hyperlink ref="B29" location="IND_80!A1" display="IND_80!A1" xr:uid="{831C14FF-09E1-46D8-ACA1-46A7A8BFF474}"/>
    <hyperlink ref="B30" location="IND_81!A1" display="IND_81!A1" xr:uid="{0A2BA0A2-4DDD-4DF9-8945-91C17BE53DC1}"/>
    <hyperlink ref="B31" location="IND_82!A1" display="IND_82!A1" xr:uid="{6285B2BB-FC5E-40B2-908C-AD33305EA6E2}"/>
    <hyperlink ref="B32" location="IND_83!A1" display="IND_83!A1" xr:uid="{EC7E3227-C7DF-40BF-A1BD-B572CFF368DB}"/>
    <hyperlink ref="B33" location="IND_84!A1" display="IND_84!A1" xr:uid="{B3529D7D-A34B-42F7-8B38-DA46F4FEDA06}"/>
    <hyperlink ref="B34" location="IND_85!A1" display="IND_85!A1" xr:uid="{7BAD3925-8B40-49CA-BB04-8017F68725BE}"/>
    <hyperlink ref="B35" location="IND_86!A1" display="IND_86!A1" xr:uid="{C247C220-BAB4-4E59-B1E3-195C43E4A832}"/>
    <hyperlink ref="B36" location="IND_87!A1" display="IND_87!A1" xr:uid="{22C578EC-19AD-45F5-9EFD-7400E8A21DA1}"/>
    <hyperlink ref="B37" location="IND_88!A1" display="IND_88!A1" xr:uid="{E3A4D161-CD68-4463-A05D-379DA2E80F85}"/>
    <hyperlink ref="B38" location="IND_89!A1" display="IND_89!A1" xr:uid="{12735ACD-AC05-4D03-9F4E-23592AFCEEB8}"/>
    <hyperlink ref="B39" location="IND_90!A1" display="IND_90!A1" xr:uid="{2BA24E97-44CB-49E2-B981-6ABC4AD0115D}"/>
    <hyperlink ref="B40" location="IND_91!A1" display="IND_91!A1" xr:uid="{3FFFC20F-022C-4867-817C-5E78DCB01BBD}"/>
    <hyperlink ref="B41" location="IND_92!A1" display="IND_92!A1" xr:uid="{84F222FF-0F2E-4665-9122-C3D73E9BE8CC}"/>
    <hyperlink ref="B42" location="IND_93!A1" display="IND_93!A1" xr:uid="{A12F3651-4CDA-4E1B-972F-16021F74F929}"/>
    <hyperlink ref="B43" location="IND_94!A1" display="IND_94!A1" xr:uid="{D2995D14-5484-4D8B-9B56-BBB951C5FB07}"/>
    <hyperlink ref="B44" location="IND_95!A1" display="IND_95!A1" xr:uid="{E35564E6-A7B9-485D-B65D-44E354A199D2}"/>
    <hyperlink ref="B45" location="IND_96!A1" display="IND_96!A1" xr:uid="{E8A5C357-D9FC-4B10-9A52-B1849287C0AC}"/>
    <hyperlink ref="B46" location="IND_97!A1" display="IND_97!A1" xr:uid="{64285992-DCC7-48E1-A669-D8B69B1CC187}"/>
    <hyperlink ref="B47" location="IND_98!A1" display="IND_98!A1" xr:uid="{C75A44F1-6707-4DAB-9E0D-B8233555C5A7}"/>
    <hyperlink ref="B48" location="IND_99!A1" display="IND_99!A1" xr:uid="{28A0FDD7-A006-44EE-8D68-914E1FFAFDB9}"/>
    <hyperlink ref="B49" location="IND_100!A1" display="IND_100!A1" xr:uid="{BCDF00F9-3941-47BA-A3AA-A96F53A2A379}"/>
    <hyperlink ref="B50" location="IND_101!A1" display="IND_101!A1" xr:uid="{89872BA9-1124-43A0-80D8-039B859D0DDF}"/>
    <hyperlink ref="B51" location="IND_102!A1" display="IND_102!A1" xr:uid="{D430C8B7-8013-4153-9351-E6CC2CEFDD63}"/>
    <hyperlink ref="B52" location="IND_103!A1" display="IND_103!A1" xr:uid="{46F7238E-927C-444E-A210-3BF755EC1629}"/>
    <hyperlink ref="B53" location="IND_104!A1" display="IND_104!A1" xr:uid="{28294AEC-112F-4335-BAA8-B3AA359108A0}"/>
    <hyperlink ref="B54" location="IND_105!A1" display="IND_105!A1" xr:uid="{9651A2D2-B3A1-4DB1-9296-E2A5163C7914}"/>
    <hyperlink ref="B55" location="IND_106!A1" display="IND_106!A1" xr:uid="{195C210A-796D-4AF9-8491-773C517AF57E}"/>
    <hyperlink ref="B56" location="IND_107!A1" display="IND_107!A1" xr:uid="{C3B2D1A7-78E4-41EC-9B05-2C43C375A89D}"/>
    <hyperlink ref="B57" location="IND_108!A1" display="IND_108!A1" xr:uid="{A6466FBD-C64A-4487-9174-222512E5C9AD}"/>
    <hyperlink ref="B58" location="IND_109!A1" display="IND_109!A1" xr:uid="{6499294E-3565-4439-A97C-0BB7545FB0E5}"/>
    <hyperlink ref="B59" location="IND_110!A1" display="IND_110!A1" xr:uid="{F33CA302-DAEC-47A1-BE86-BD74E4F5C266}"/>
    <hyperlink ref="B60" location="IND_111!A1" display="IND_111!A1" xr:uid="{E1BCFCBC-F20D-4B8F-BA0C-2000379E6FF4}"/>
    <hyperlink ref="B61" location="IND_112!A1" display="IND_112!A1" xr:uid="{AAC7E7AA-D094-4C0B-AE0C-652CCFC7E914}"/>
    <hyperlink ref="B62" location="IND_113!A1" display="IND_113!A1" xr:uid="{CD090B68-78F9-4464-A4D1-123986F77C0B}"/>
    <hyperlink ref="B63" location="IND_114!A1" display="IND_114!A1" xr:uid="{9841F72B-8F92-4F9B-A29A-21AAAEF53E9F}"/>
    <hyperlink ref="B64" location="IND_115!A1" display="IND_115!A1" xr:uid="{3AF96272-5E83-415C-A2CA-1337D39EF200}"/>
    <hyperlink ref="B65" location="IND_116!A1" display="IND_116!A1" xr:uid="{65900953-0D33-4509-885F-C6B64BD9BAFC}"/>
    <hyperlink ref="B66" location="IND_117!A1" display="IND_117!A1" xr:uid="{DEEAAB55-68C0-461A-A345-5ACD8D704594}"/>
    <hyperlink ref="B67" location="IND_118!A1" display="IND_118!A1" xr:uid="{C77CF05A-8CDB-42BE-9ADB-686F9740C595}"/>
    <hyperlink ref="B68" location="IND_119!A1" display="IND_119!A1" xr:uid="{44B457B5-0403-486B-8F6E-37A89580B3F5}"/>
    <hyperlink ref="B69" location="IND_120!A1" display="IND_120!A1" xr:uid="{0BF18361-7B07-4563-9A18-720A7054086A}"/>
    <hyperlink ref="B70" location="IND_121!A1" display="IND_121!A1" xr:uid="{2F2445BC-0FCE-4988-9632-A3D078440564}"/>
    <hyperlink ref="B71" location="IND_122!A1" display="IND_122!A1" xr:uid="{BA54315D-9FC0-48C3-AB02-F5464FE3094B}"/>
    <hyperlink ref="B72" location="IND_123!A1" display="IND_123!A1" xr:uid="{8526729A-00BA-4E86-81A1-EDCDF9C8E3F8}"/>
    <hyperlink ref="B73" location="IND_125!A1" display="IND_125!A1" xr:uid="{37B4B08F-1F94-4B07-AF0E-41748EFAA324}"/>
    <hyperlink ref="B74" location="IND_126!A1" display="IND_126!A1" xr:uid="{9871F4D4-F8F4-43A9-ADB1-D3027BA86C47}"/>
    <hyperlink ref="B75" location="IND_127!A1" display="IND_127!A1" xr:uid="{0A9FAD62-5C20-4928-9FBC-33950F9AAA7F}"/>
    <hyperlink ref="B76" location="IND_128!A1" display="IND_128!A1" xr:uid="{F8F506A9-8903-420E-B46C-E660CA58A1DD}"/>
    <hyperlink ref="B77" location="IND_129!A1" display="IND_129!A1" xr:uid="{274A6C64-E442-4625-9F3B-B9A556553144}"/>
    <hyperlink ref="B78" location="IND_130!A1" display="IND_130!A1" xr:uid="{5F2908DE-F17A-42EA-A51A-49A05C2C66E9}"/>
    <hyperlink ref="B79" location="IND_131!A1" display="IND_131!A1" xr:uid="{422FC885-17FC-4BC4-89FD-5DA1CBC66B0D}"/>
    <hyperlink ref="B80" location="IND_132!A1" display="IND_132!A1" xr:uid="{F6F947DE-57A7-4C23-8C56-C3B0B5A09E33}"/>
    <hyperlink ref="B81" location="IND_133!A1" display="IND_133!A1" xr:uid="{0CED8375-1C07-47B8-BF4E-455E284D172B}"/>
    <hyperlink ref="B82" location="IND_134!A1" display="IND_134!A1" xr:uid="{4D67C5DF-72B4-4B61-87EF-B9567BBCC7CA}"/>
    <hyperlink ref="B83" location="IND_135!A1" display="IND_135!A1" xr:uid="{9DDF2076-C28B-4219-8466-19F711DB0128}"/>
    <hyperlink ref="B84" location="IND_136!A1" display="IND_136!A1" xr:uid="{D9F2E9A1-BD86-42A1-A7C4-D4064555260D}"/>
    <hyperlink ref="B85" location="IND_137!A1" display="IND_137!A1" xr:uid="{79BA1F0E-026B-49AF-9A54-8F95A2049FA5}"/>
    <hyperlink ref="B86" location="IND_138!A1" display="IND_138!A1" xr:uid="{5A6C4934-C919-4827-8A95-39676F445B1E}"/>
    <hyperlink ref="B87" location="IND_139!A1" display="IND_139!A1" xr:uid="{F490B793-A7E5-47D9-8A37-F62253BD0B35}"/>
    <hyperlink ref="B88" location="IND_140!A1" display="IND_140!A1" xr:uid="{3508C98A-A159-4149-9B88-302526F5373F}"/>
    <hyperlink ref="B89" location="IND_141!A1" display="IND_141!A1" xr:uid="{3A63425F-FF62-4430-8D61-7DA956F796FB}"/>
    <hyperlink ref="B90" location="IND_142!A1" display="IND_142!A1" xr:uid="{44A96696-706F-48A3-BFCD-BDA8DF836976}"/>
    <hyperlink ref="B91" location="IND_143!A1" display="IND_143!A1" xr:uid="{7DDB302D-AF39-4000-A251-6B233A9061D6}"/>
    <hyperlink ref="B92" location="IND_144!A1" display="IND_144!A1" xr:uid="{3916470C-62FA-4CF0-81B9-98AACF45BA46}"/>
    <hyperlink ref="B93" location="IND_145!A1" display="IND_145!A1" xr:uid="{B894B78F-81D3-426C-A56B-4600F7492E24}"/>
    <hyperlink ref="B94" location="IND_146!A1" display="IND_146!A1" xr:uid="{690A80A6-5E19-44FE-A53D-F5E813355019}"/>
    <hyperlink ref="B95" location="IND_147!A1" display="IND_147!A1" xr:uid="{8B2F1AD6-F51D-4A42-8842-67B505C708C2}"/>
    <hyperlink ref="B96" location="IND_148!A1" display="IND_148!A1" xr:uid="{BA7583CA-E197-4192-B308-359B978359A3}"/>
    <hyperlink ref="B97" location="IND_149!A1" display="IND_149!A1" xr:uid="{4BDE2C55-A8E0-4FFB-89CC-4E44985D9BE9}"/>
    <hyperlink ref="B98" location="IND_150!A1" display="IND_150!A1" xr:uid="{98311A1E-034B-4811-8D71-2BD4ECCD3997}"/>
    <hyperlink ref="B99" location="IND_151!A1" display="IND_151!A1" xr:uid="{BF812F3B-9C0E-45E3-8512-075B74E3EC8E}"/>
    <hyperlink ref="B100" location="IND_152!A1" display="IND_152!A1" xr:uid="{68B4D57A-D202-4291-8E9D-CE3DF935AF3E}"/>
    <hyperlink ref="B101" location="IND_153!A1" display="IND_153!A1" xr:uid="{CD2D12C2-EB9C-4A74-A722-74B175201006}"/>
    <hyperlink ref="B102" location="IND_154!A1" display="IND_154!A1" xr:uid="{048FBBA2-C734-4266-95C0-7E837D9DF75E}"/>
    <hyperlink ref="B103" location="IND_155!A1" display="IND_155!A1" xr:uid="{3043AB72-9DCE-4D34-92E4-A444AC11EDC4}"/>
    <hyperlink ref="B104" location="IND_183!A1" display="IND_183!A1" xr:uid="{643C7689-0BC6-4C20-BB86-FFA6A1438865}"/>
    <hyperlink ref="B105" location="IND_184!A1" display="IND_184!A1" xr:uid="{CC3B7323-D990-46EC-85E3-760E20B8E7B3}"/>
    <hyperlink ref="B106" location="IND_185!A1" display="IND_185!A1" xr:uid="{2BDEFF0D-EB47-4CEA-AEA7-BF9D859E4291}"/>
    <hyperlink ref="B107" location="IND_186!A1" display="IND_186!A1" xr:uid="{FBDF4950-B94E-40D7-8FAB-AA1AB2BF464C}"/>
    <hyperlink ref="B108" location="IND_187!A1" display="IND_187!A1" xr:uid="{46DBE49E-AA72-4398-80B0-CDB408ABCF63}"/>
    <hyperlink ref="B110" location="IND_188!A1" display="IND_188!A1" xr:uid="{A16B1354-B0CF-4D18-AED4-BEFADA5C3D99}"/>
    <hyperlink ref="B112" location="IND_189!A1" display="IND_189!A1" xr:uid="{103D407F-FC36-415C-BBE7-B21376EBBDFE}"/>
    <hyperlink ref="B113" location="IND_191!A1" display="IND_191!A1" xr:uid="{FB950216-1065-4586-8094-58C29EDA7BB6}"/>
    <hyperlink ref="B114" location="IND_192!A1" display="IND_192!A1" xr:uid="{DA1ABC3C-C25C-484F-9B3D-F6459C118C06}"/>
    <hyperlink ref="B115" location="IND_193!A1" display="IND_193!A1" xr:uid="{22B6165B-FBAF-49F4-9EB0-5BB63FAF04F7}"/>
    <hyperlink ref="B116" location="IND_194!A1" display="IND_194!A1" xr:uid="{93001404-ADF9-439F-AC33-4B760BE9D234}"/>
    <hyperlink ref="B117" location="IND_195!A1" display="IND_195!A1" xr:uid="{A02477C2-CC5D-4B06-A771-23F99B205BC0}"/>
    <hyperlink ref="B118" location="IND_196!A1" display="IND_196!A1" xr:uid="{3027F574-0EEB-4EF2-AABE-B777DF10D098}"/>
    <hyperlink ref="B119" location="IND_197!A1" display="IND_197!A1" xr:uid="{E22F6561-BDB3-4F26-87FF-E7F83F9D49CA}"/>
    <hyperlink ref="B120" location="IND_198!A1" display="IND_198!A1" xr:uid="{4FD4F392-24A5-457C-B38F-F12185412729}"/>
    <hyperlink ref="B121" location="IND_199!A1" display="IND_199!A1" xr:uid="{5248BC83-BF6D-417F-9AFC-D9667DB1AE2A}"/>
    <hyperlink ref="B122" location="IND_200!A1" display="IND_200!A1" xr:uid="{CA5574C5-EFFA-4523-A7A1-C65946CDCC0D}"/>
    <hyperlink ref="B123" location="IND_201!A1" display="IND_201!A1" xr:uid="{149980AA-1FD8-46EC-9CF9-374433DB8723}"/>
    <hyperlink ref="B124" location="IND_202!A1" display="IND_202!A1" xr:uid="{8C02DA2A-92A6-48F8-AC8F-8AB3F175B00C}"/>
    <hyperlink ref="B125" location="IND_203!A1" display="IND_203!A1" xr:uid="{FD80CF71-D048-47ED-89C3-07370469CDC8}"/>
    <hyperlink ref="B126" location="IND_204!A1" display="IND_204!A1" xr:uid="{86E29BF2-9B6D-4701-84DF-619F659A5FCC}"/>
    <hyperlink ref="B127" location="IND_205!A1" display="IND_205!A1" xr:uid="{BFA2D917-6449-4C61-8ED4-18FEBD3D4EA0}"/>
    <hyperlink ref="B128" location="IND_206!A1" display="IND_206!A1" xr:uid="{66D8CB64-A9FB-460A-B5F1-62F230AAA9A0}"/>
    <hyperlink ref="B129" location="IND_207!A1" display="IND_207!A1" xr:uid="{820C8C5D-041F-445E-AEEF-2EB5B7320AAD}"/>
    <hyperlink ref="B130" location="IND_208!A1" display="IND_208!A1" xr:uid="{88764CB1-2933-487A-8C9C-550CCB4D50E7}"/>
    <hyperlink ref="B131" location="IND_209!A1" display="IND_209!A1" xr:uid="{6437F71A-E441-4D65-AD2E-046F37A475FF}"/>
    <hyperlink ref="B132" location="IND_210!A1" display="IND_210!A1" xr:uid="{98839F70-91FB-463B-B6A5-0CBE2F1B1EFB}"/>
    <hyperlink ref="B133" location="IND_212!A1" display="IND_212!A1" xr:uid="{63674E5A-FB6B-4C44-A249-25EEE5024663}"/>
    <hyperlink ref="B134" location="IND_213!A1" display="IND_213!A1" xr:uid="{2D6AD027-4132-410A-B5BC-B14E9A17E42A}"/>
    <hyperlink ref="B135" location="IND_214!A1" display="IND_214!A1" xr:uid="{2B3BE8DA-DAF3-45B2-810A-B9FF8421820D}"/>
    <hyperlink ref="B136" location="IND_215!A1" display="IND_215!A1" xr:uid="{628D8ED3-A694-4912-A23A-755684C8747B}"/>
    <hyperlink ref="B137" location="IND_216!A1" display="IND_216!A1" xr:uid="{734C705E-E6A2-4538-83F8-7B521F1D2AAC}"/>
    <hyperlink ref="B138" location="IND_217!A1" display="IND_217!A1" xr:uid="{40F8324F-8B8F-4154-B159-47B81D367511}"/>
    <hyperlink ref="B109" location="IND_187A!A1" display="187A" xr:uid="{4C95ED20-4DB2-477A-983B-7038265237DB}"/>
    <hyperlink ref="B111" location="IND_188A!A1" display="188A" xr:uid="{7DEC8F86-AE33-4269-A8E3-C28466FFAD5E}"/>
  </hyperlinks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A4D0C-5BCB-430E-B2F2-38B3C2F01ED8}">
  <sheetPr>
    <tabColor theme="6" tint="0.79998168889431442"/>
    <pageSetUpPr fitToPage="1"/>
  </sheetPr>
  <dimension ref="B2:S31"/>
  <sheetViews>
    <sheetView showGridLines="0" zoomScale="85" zoomScaleNormal="85" workbookViewId="0">
      <selection activeCell="C10" sqref="C10"/>
    </sheetView>
  </sheetViews>
  <sheetFormatPr defaultColWidth="9.140625" defaultRowHeight="12.95"/>
  <cols>
    <col min="1" max="1" width="5" customWidth="1"/>
    <col min="2" max="2" width="11.85546875" customWidth="1"/>
    <col min="3" max="3" width="35.140625" bestFit="1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266</v>
      </c>
    </row>
    <row r="10" spans="2:19">
      <c r="B10" s="2" t="s">
        <v>267</v>
      </c>
      <c r="C10" s="3" t="s">
        <v>428</v>
      </c>
    </row>
    <row r="11" spans="2:19">
      <c r="B11" s="4" t="s">
        <v>278</v>
      </c>
      <c r="C11" s="5">
        <v>1.96712457613582</v>
      </c>
    </row>
    <row r="12" spans="2:19">
      <c r="B12" s="4" t="s">
        <v>274</v>
      </c>
      <c r="C12" s="5">
        <v>1.92186113042638</v>
      </c>
    </row>
    <row r="13" spans="2:19">
      <c r="B13" s="4" t="s">
        <v>273</v>
      </c>
      <c r="C13" s="5">
        <v>1.8319043214372599</v>
      </c>
    </row>
    <row r="14" spans="2:19">
      <c r="B14" s="4" t="s">
        <v>268</v>
      </c>
      <c r="C14" s="5">
        <v>1.8090993995800599</v>
      </c>
    </row>
    <row r="15" spans="2:19">
      <c r="B15" s="4" t="s">
        <v>276</v>
      </c>
      <c r="C15" s="5">
        <v>1.73199994104887</v>
      </c>
    </row>
    <row r="16" spans="2:19">
      <c r="B16" s="4" t="s">
        <v>269</v>
      </c>
      <c r="C16" s="5">
        <v>1.7289205848137299</v>
      </c>
    </row>
    <row r="17" spans="2:19">
      <c r="B17" s="4" t="s">
        <v>271</v>
      </c>
      <c r="C17" s="5">
        <v>1.6967086575816599</v>
      </c>
    </row>
    <row r="18" spans="2:19">
      <c r="B18" s="4" t="s">
        <v>272</v>
      </c>
      <c r="C18" s="5">
        <v>1.68260227491778</v>
      </c>
    </row>
    <row r="19" spans="2:19">
      <c r="B19" s="4" t="s">
        <v>279</v>
      </c>
      <c r="C19" s="5">
        <v>1.66934996700756</v>
      </c>
    </row>
    <row r="20" spans="2:19">
      <c r="B20" s="4" t="s">
        <v>282</v>
      </c>
      <c r="C20" s="5">
        <v>1.6692981270145899</v>
      </c>
    </row>
    <row r="21" spans="2:19">
      <c r="B21" s="4" t="s">
        <v>270</v>
      </c>
      <c r="C21" s="5">
        <v>1.63284006116643</v>
      </c>
    </row>
    <row r="22" spans="2:19">
      <c r="B22" s="4" t="s">
        <v>280</v>
      </c>
      <c r="C22" s="5">
        <v>1.6108703518941001</v>
      </c>
    </row>
    <row r="23" spans="2:19">
      <c r="B23" s="4" t="s">
        <v>277</v>
      </c>
      <c r="C23" s="5">
        <v>1.57774449946531</v>
      </c>
    </row>
    <row r="24" spans="2:19">
      <c r="B24" s="4" t="s">
        <v>283</v>
      </c>
      <c r="C24" s="5">
        <v>1.54962979681688</v>
      </c>
    </row>
    <row r="25" spans="2:19">
      <c r="B25" s="4" t="s">
        <v>285</v>
      </c>
      <c r="C25" s="5">
        <v>1.54382500698215</v>
      </c>
    </row>
    <row r="26" spans="2:19">
      <c r="B26" s="4" t="s">
        <v>284</v>
      </c>
      <c r="C26" s="5">
        <v>1.49476795038891</v>
      </c>
    </row>
    <row r="27" spans="2:19">
      <c r="B27" s="4" t="s">
        <v>286</v>
      </c>
      <c r="C27" s="5">
        <v>1.4871949373401101</v>
      </c>
    </row>
    <row r="28" spans="2:19">
      <c r="B28" s="4" t="s">
        <v>281</v>
      </c>
      <c r="C28" s="5">
        <v>1.4822922340764899</v>
      </c>
    </row>
    <row r="29" spans="2:19">
      <c r="B29" s="4" t="s">
        <v>275</v>
      </c>
      <c r="C29" s="5">
        <v>1.4427142280415</v>
      </c>
    </row>
    <row r="31" spans="2:19" ht="17.100000000000001">
      <c r="B31" s="1" t="s">
        <v>261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</sheetData>
  <sortState xmlns:xlrd2="http://schemas.microsoft.com/office/spreadsheetml/2017/richdata2" ref="B11:C29">
    <sortCondition descending="1" ref="C11:C29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CB88F-5AC8-4E1D-822E-5C0B45AF0B43}">
  <sheetPr>
    <tabColor theme="6" tint="0.79998168889431442"/>
    <pageSetUpPr fitToPage="1"/>
  </sheetPr>
  <dimension ref="B2:S26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24.85546875" customWidth="1"/>
    <col min="3" max="3" width="41.5703125" bestFit="1" customWidth="1"/>
    <col min="4" max="4" width="35" bestFit="1" customWidth="1"/>
    <col min="5" max="5" width="28.7109375" bestFit="1" customWidth="1"/>
    <col min="6" max="6" width="35.85546875" bestFit="1" customWidth="1"/>
    <col min="7" max="7" width="37.140625" bestFit="1" customWidth="1"/>
    <col min="8" max="8" width="24.85546875" bestFit="1" customWidth="1"/>
    <col min="9" max="9" width="37.140625" bestFit="1" customWidth="1"/>
    <col min="10" max="10" width="26.28515625" bestFit="1" customWidth="1"/>
    <col min="11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429</v>
      </c>
    </row>
    <row r="10" spans="2:19">
      <c r="B10" s="2" t="s">
        <v>465</v>
      </c>
      <c r="C10" s="11" t="s">
        <v>688</v>
      </c>
      <c r="D10" s="11" t="s">
        <v>689</v>
      </c>
      <c r="E10" s="11" t="s">
        <v>690</v>
      </c>
      <c r="F10" s="11" t="s">
        <v>691</v>
      </c>
      <c r="G10" s="11" t="s">
        <v>692</v>
      </c>
      <c r="H10" s="3" t="s">
        <v>693</v>
      </c>
    </row>
    <row r="11" spans="2:19">
      <c r="B11" s="4" t="s">
        <v>478</v>
      </c>
      <c r="C11" s="17">
        <v>0.2</v>
      </c>
      <c r="D11" s="6">
        <v>9</v>
      </c>
      <c r="E11" s="6">
        <v>14</v>
      </c>
      <c r="F11" s="6">
        <v>18</v>
      </c>
      <c r="G11" s="6">
        <v>9</v>
      </c>
      <c r="H11" s="6">
        <v>51</v>
      </c>
    </row>
    <row r="12" spans="2:19">
      <c r="B12" s="4" t="s">
        <v>469</v>
      </c>
      <c r="C12" s="17">
        <v>0.97</v>
      </c>
      <c r="D12" s="6">
        <v>2</v>
      </c>
      <c r="E12" s="6">
        <v>0</v>
      </c>
      <c r="F12" s="6">
        <v>52</v>
      </c>
      <c r="G12" s="6">
        <v>2</v>
      </c>
      <c r="H12" s="6">
        <v>55</v>
      </c>
    </row>
    <row r="13" spans="2:19">
      <c r="B13" s="4" t="s">
        <v>471</v>
      </c>
      <c r="C13" s="17">
        <v>0.98</v>
      </c>
      <c r="D13" s="6">
        <v>1</v>
      </c>
      <c r="E13" s="6">
        <v>0</v>
      </c>
      <c r="F13" s="6">
        <v>35</v>
      </c>
      <c r="G13" s="6">
        <v>2</v>
      </c>
      <c r="H13" s="6">
        <v>38</v>
      </c>
    </row>
    <row r="14" spans="2:19">
      <c r="B14" s="4" t="s">
        <v>480</v>
      </c>
      <c r="C14" s="17">
        <v>0.31</v>
      </c>
      <c r="D14" s="6">
        <v>5</v>
      </c>
      <c r="E14" s="6">
        <v>3</v>
      </c>
      <c r="F14" s="6">
        <v>23</v>
      </c>
      <c r="G14" s="6">
        <v>4</v>
      </c>
      <c r="H14" s="6">
        <v>34</v>
      </c>
    </row>
    <row r="15" spans="2:19">
      <c r="B15" s="4" t="s">
        <v>482</v>
      </c>
      <c r="C15" s="17">
        <v>0.03</v>
      </c>
      <c r="D15" s="6">
        <v>9</v>
      </c>
      <c r="E15" s="6">
        <v>0</v>
      </c>
      <c r="F15" s="6">
        <v>39</v>
      </c>
      <c r="G15" s="6">
        <v>13</v>
      </c>
      <c r="H15" s="6">
        <v>60</v>
      </c>
    </row>
    <row r="16" spans="2:19">
      <c r="B16" s="4" t="s">
        <v>477</v>
      </c>
      <c r="C16" s="17">
        <v>0.56999999999999995</v>
      </c>
      <c r="D16" s="6">
        <v>8</v>
      </c>
      <c r="E16" s="6">
        <v>10</v>
      </c>
      <c r="F16" s="6">
        <v>42</v>
      </c>
      <c r="G16" s="6">
        <v>8</v>
      </c>
      <c r="H16" s="6">
        <v>67</v>
      </c>
    </row>
    <row r="17" spans="2:19">
      <c r="B17" s="4" t="s">
        <v>473</v>
      </c>
      <c r="C17" s="17">
        <v>0.98</v>
      </c>
      <c r="D17" s="6">
        <v>2</v>
      </c>
      <c r="E17" s="6">
        <v>0</v>
      </c>
      <c r="F17" s="6">
        <v>46</v>
      </c>
      <c r="G17" s="6">
        <v>2</v>
      </c>
      <c r="H17" s="6">
        <v>49</v>
      </c>
    </row>
    <row r="18" spans="2:19">
      <c r="B18" s="4" t="s">
        <v>481</v>
      </c>
      <c r="C18" s="17">
        <v>0.8</v>
      </c>
      <c r="D18" s="6">
        <v>4</v>
      </c>
      <c r="E18" s="6">
        <v>0</v>
      </c>
      <c r="F18" s="6">
        <v>23</v>
      </c>
      <c r="G18" s="6">
        <v>1</v>
      </c>
      <c r="H18" s="6">
        <v>29</v>
      </c>
    </row>
    <row r="19" spans="2:19">
      <c r="B19" s="4" t="s">
        <v>694</v>
      </c>
      <c r="C19" s="17">
        <v>0.86</v>
      </c>
      <c r="D19" s="6">
        <v>8</v>
      </c>
      <c r="E19" s="6">
        <v>13</v>
      </c>
      <c r="F19" s="6">
        <v>44</v>
      </c>
      <c r="G19" s="6">
        <v>8</v>
      </c>
      <c r="H19" s="6">
        <v>73</v>
      </c>
    </row>
    <row r="20" spans="2:19">
      <c r="B20" s="4" t="s">
        <v>695</v>
      </c>
      <c r="C20" s="17">
        <v>0.76</v>
      </c>
      <c r="D20" s="6">
        <v>8</v>
      </c>
      <c r="E20" s="6">
        <v>21</v>
      </c>
      <c r="F20" s="6">
        <v>46</v>
      </c>
      <c r="G20" s="6">
        <v>8</v>
      </c>
      <c r="H20" s="6">
        <v>84</v>
      </c>
    </row>
    <row r="21" spans="2:19">
      <c r="B21" s="4" t="s">
        <v>468</v>
      </c>
      <c r="C21" s="17">
        <v>0.39</v>
      </c>
      <c r="D21" s="6">
        <v>10</v>
      </c>
      <c r="E21" s="6">
        <v>14</v>
      </c>
      <c r="F21" s="6">
        <v>44</v>
      </c>
      <c r="G21" s="6">
        <v>10</v>
      </c>
      <c r="H21" s="6">
        <v>79</v>
      </c>
    </row>
    <row r="22" spans="2:19">
      <c r="B22" s="4" t="s">
        <v>476</v>
      </c>
      <c r="C22" s="17">
        <v>0.96</v>
      </c>
      <c r="D22" s="6">
        <v>2</v>
      </c>
      <c r="E22" s="6">
        <v>4</v>
      </c>
      <c r="F22" s="6">
        <v>46</v>
      </c>
      <c r="G22" s="6">
        <v>2</v>
      </c>
      <c r="H22" s="6">
        <v>55</v>
      </c>
    </row>
    <row r="23" spans="2:19">
      <c r="B23" s="4" t="s">
        <v>696</v>
      </c>
      <c r="C23" s="17">
        <v>0.74</v>
      </c>
      <c r="D23" s="6">
        <v>5</v>
      </c>
      <c r="E23" s="6">
        <v>7</v>
      </c>
      <c r="F23" s="6">
        <v>40</v>
      </c>
      <c r="G23" s="6">
        <v>5</v>
      </c>
      <c r="H23" s="6">
        <v>57</v>
      </c>
    </row>
    <row r="24" spans="2:19">
      <c r="B24" s="4" t="s">
        <v>697</v>
      </c>
      <c r="C24" s="17">
        <v>0.88</v>
      </c>
      <c r="D24" s="6">
        <v>3</v>
      </c>
      <c r="E24" s="6">
        <v>5</v>
      </c>
      <c r="F24" s="6">
        <v>41</v>
      </c>
      <c r="G24" s="6">
        <v>2</v>
      </c>
      <c r="H24" s="6">
        <v>51</v>
      </c>
    </row>
    <row r="26" spans="2:19" ht="17.100000000000001">
      <c r="B26" s="1" t="s">
        <v>261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</sheetData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1AF8E-FEED-4AF4-A3CC-12DDE87D9665}">
  <sheetPr>
    <tabColor theme="6" tint="0.79998168889431442"/>
    <pageSetUpPr fitToPage="1"/>
  </sheetPr>
  <dimension ref="B2:S18"/>
  <sheetViews>
    <sheetView showGridLines="0" zoomScale="85" zoomScaleNormal="85" workbookViewId="0">
      <selection activeCell="D11" sqref="D11"/>
    </sheetView>
  </sheetViews>
  <sheetFormatPr defaultColWidth="9.140625" defaultRowHeight="12.95"/>
  <cols>
    <col min="1" max="1" width="5" customWidth="1"/>
    <col min="2" max="2" width="8.85546875" customWidth="1"/>
    <col min="3" max="3" width="32.28515625" bestFit="1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698</v>
      </c>
    </row>
    <row r="10" spans="2:19">
      <c r="B10" s="2" t="s">
        <v>264</v>
      </c>
      <c r="C10" s="3" t="s">
        <v>687</v>
      </c>
    </row>
    <row r="11" spans="2:19">
      <c r="B11" s="4">
        <v>1</v>
      </c>
      <c r="C11" s="5">
        <v>56.249360726658203</v>
      </c>
    </row>
    <row r="12" spans="2:19">
      <c r="B12" s="4">
        <v>2</v>
      </c>
      <c r="C12" s="5">
        <v>54.004054970480702</v>
      </c>
    </row>
    <row r="13" spans="2:19">
      <c r="B13" s="4">
        <v>3</v>
      </c>
      <c r="C13" s="5">
        <v>51.129664133139798</v>
      </c>
    </row>
    <row r="14" spans="2:19">
      <c r="B14" s="4">
        <v>4</v>
      </c>
      <c r="C14" s="5">
        <v>46.9566163646357</v>
      </c>
    </row>
    <row r="15" spans="2:19">
      <c r="B15" s="4">
        <v>5</v>
      </c>
      <c r="C15" s="5">
        <v>46.265235738332699</v>
      </c>
    </row>
    <row r="16" spans="2:19">
      <c r="B16" s="4">
        <v>6</v>
      </c>
      <c r="C16" s="5">
        <v>41.609963626177901</v>
      </c>
    </row>
    <row r="18" spans="2:19" ht="17.100000000000001">
      <c r="B18" s="1" t="s">
        <v>261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</sheetData>
  <sortState xmlns:xlrd2="http://schemas.microsoft.com/office/spreadsheetml/2017/richdata2" ref="B11:C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72989-08A8-4BD1-9DEB-3016465B7A8B}">
  <sheetPr>
    <tabColor theme="6" tint="0.79998168889431442"/>
    <pageSetUpPr fitToPage="1"/>
  </sheetPr>
  <dimension ref="B2:S28"/>
  <sheetViews>
    <sheetView showGridLines="0" topLeftCell="A4" zoomScale="85" zoomScaleNormal="85" workbookViewId="0">
      <selection activeCell="D9" sqref="D9"/>
    </sheetView>
  </sheetViews>
  <sheetFormatPr defaultColWidth="9.140625" defaultRowHeight="12.95"/>
  <cols>
    <col min="1" max="1" width="5" customWidth="1"/>
    <col min="2" max="2" width="24.7109375" customWidth="1"/>
    <col min="3" max="3" width="9.140625" customWidth="1"/>
    <col min="4" max="4" width="8" bestFit="1" customWidth="1"/>
    <col min="5" max="6" width="6.85546875" bestFit="1" customWidth="1"/>
    <col min="7" max="7" width="7.5703125" bestFit="1" customWidth="1"/>
    <col min="8" max="8" width="6.85546875" bestFit="1" customWidth="1"/>
    <col min="9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431</v>
      </c>
    </row>
    <row r="10" spans="2:19">
      <c r="B10" s="2" t="s">
        <v>699</v>
      </c>
      <c r="C10" s="11">
        <v>1</v>
      </c>
      <c r="D10" s="11">
        <v>2</v>
      </c>
      <c r="E10" s="11">
        <v>3</v>
      </c>
      <c r="F10" s="11">
        <v>4</v>
      </c>
      <c r="G10" s="11">
        <v>5</v>
      </c>
      <c r="H10" s="3">
        <v>6</v>
      </c>
    </row>
    <row r="11" spans="2:19">
      <c r="B11" s="4" t="s">
        <v>467</v>
      </c>
      <c r="C11" s="5">
        <v>23.7484489651135</v>
      </c>
      <c r="D11" s="5">
        <v>22.090516799924099</v>
      </c>
      <c r="E11" s="5">
        <v>23.198942912821899</v>
      </c>
      <c r="F11" s="5">
        <v>21.757854007321701</v>
      </c>
      <c r="G11" s="5">
        <v>19.788078823092501</v>
      </c>
      <c r="H11" s="5">
        <v>21.5926917835639</v>
      </c>
    </row>
    <row r="12" spans="2:19">
      <c r="B12" s="4" t="s">
        <v>478</v>
      </c>
      <c r="C12" s="5">
        <v>57.153372403704097</v>
      </c>
      <c r="D12" s="5">
        <v>55.274150318500901</v>
      </c>
      <c r="E12" s="5">
        <v>50.1029127633659</v>
      </c>
      <c r="F12" s="5">
        <v>52.822925618420399</v>
      </c>
      <c r="G12" s="5"/>
      <c r="H12" s="5">
        <v>20.461743745158699</v>
      </c>
    </row>
    <row r="13" spans="2:19">
      <c r="B13" s="4" t="s">
        <v>469</v>
      </c>
      <c r="C13" s="5">
        <v>66.185616992573102</v>
      </c>
      <c r="D13" s="5">
        <v>69.419978245556095</v>
      </c>
      <c r="E13" s="5">
        <v>56.7326541390171</v>
      </c>
      <c r="F13" s="5">
        <v>47.918497032391599</v>
      </c>
      <c r="G13" s="5">
        <v>48.746005062932802</v>
      </c>
      <c r="H13" s="5">
        <v>46.507818123943899</v>
      </c>
    </row>
    <row r="14" spans="2:19">
      <c r="B14" s="4" t="s">
        <v>471</v>
      </c>
      <c r="C14" s="5">
        <v>42.644948164042297</v>
      </c>
      <c r="D14" s="5">
        <v>40.189365071448201</v>
      </c>
      <c r="E14" s="5">
        <v>39.289499117928003</v>
      </c>
      <c r="F14" s="5">
        <v>32.235632734529403</v>
      </c>
      <c r="G14" s="5">
        <v>32.137542365737403</v>
      </c>
      <c r="H14" s="5">
        <v>23.631492271380498</v>
      </c>
    </row>
    <row r="15" spans="2:19">
      <c r="B15" s="4" t="s">
        <v>480</v>
      </c>
      <c r="C15" s="5">
        <v>25.819656978266199</v>
      </c>
      <c r="D15" s="5">
        <v>47.322995106863097</v>
      </c>
      <c r="E15" s="5">
        <v>27.703752472186899</v>
      </c>
      <c r="F15" s="5">
        <v>27.879971895877301</v>
      </c>
      <c r="G15" s="5"/>
      <c r="H15" s="5"/>
    </row>
    <row r="16" spans="2:19">
      <c r="B16" s="4" t="s">
        <v>477</v>
      </c>
      <c r="C16" s="5">
        <v>93.079034821109602</v>
      </c>
      <c r="D16" s="5">
        <v>125.552134665849</v>
      </c>
      <c r="E16" s="5">
        <v>86.973696110021507</v>
      </c>
      <c r="F16" s="5">
        <v>98.363007613403497</v>
      </c>
      <c r="G16" s="5">
        <v>164.01401430826201</v>
      </c>
      <c r="H16" s="5">
        <v>45</v>
      </c>
    </row>
    <row r="17" spans="2:19">
      <c r="B17" s="4" t="s">
        <v>473</v>
      </c>
      <c r="C17" s="5">
        <v>48.619075290436001</v>
      </c>
      <c r="D17" s="5">
        <v>49.4897117382679</v>
      </c>
      <c r="E17" s="5">
        <v>46.876233858766703</v>
      </c>
      <c r="F17" s="5">
        <v>36.373831650793598</v>
      </c>
      <c r="G17" s="5">
        <v>41.355601175270898</v>
      </c>
      <c r="H17" s="5">
        <v>46.8594631822914</v>
      </c>
    </row>
    <row r="18" spans="2:19">
      <c r="B18" s="4" t="s">
        <v>479</v>
      </c>
      <c r="C18" s="5">
        <v>99.899268281322605</v>
      </c>
      <c r="D18" s="5">
        <v>70.048692436485496</v>
      </c>
      <c r="E18" s="5">
        <v>74.710969204042897</v>
      </c>
      <c r="F18" s="5">
        <v>59.716598781738902</v>
      </c>
      <c r="G18" s="5">
        <v>71.855951398726503</v>
      </c>
      <c r="H18" s="5">
        <v>60.332536913265301</v>
      </c>
    </row>
    <row r="19" spans="2:19">
      <c r="B19" s="4" t="s">
        <v>481</v>
      </c>
      <c r="C19" s="5">
        <v>18.3333333333333</v>
      </c>
      <c r="D19" s="5">
        <v>22.9141831823102</v>
      </c>
      <c r="E19" s="5">
        <v>37.032805098459498</v>
      </c>
      <c r="F19" s="5">
        <v>23.082649558738002</v>
      </c>
      <c r="G19" s="5">
        <v>29.548275355190299</v>
      </c>
      <c r="H19" s="5">
        <v>16.6957736829428</v>
      </c>
    </row>
    <row r="20" spans="2:19">
      <c r="B20" s="4" t="s">
        <v>472</v>
      </c>
      <c r="C20" s="5">
        <v>78.730230158645199</v>
      </c>
      <c r="D20" s="5">
        <v>77.922694980281904</v>
      </c>
      <c r="E20" s="5">
        <v>74.036533062810093</v>
      </c>
      <c r="F20" s="5">
        <v>60.587819185613199</v>
      </c>
      <c r="G20" s="5">
        <v>55.329343230428698</v>
      </c>
      <c r="H20" s="5">
        <v>76.345822653462605</v>
      </c>
    </row>
    <row r="21" spans="2:19">
      <c r="B21" s="4" t="s">
        <v>470</v>
      </c>
      <c r="C21" s="5">
        <v>96.901092058026705</v>
      </c>
      <c r="D21" s="5">
        <v>94.554792998811706</v>
      </c>
      <c r="E21" s="5">
        <v>77.839618362342094</v>
      </c>
      <c r="F21" s="5">
        <v>69.504152638047998</v>
      </c>
      <c r="G21" s="5">
        <v>66.119558652115003</v>
      </c>
      <c r="H21" s="5">
        <v>67.636197376239906</v>
      </c>
    </row>
    <row r="22" spans="2:19">
      <c r="B22" s="4" t="s">
        <v>468</v>
      </c>
      <c r="C22" s="5">
        <v>115.351574198728</v>
      </c>
      <c r="D22" s="5">
        <v>101.293768752856</v>
      </c>
      <c r="E22" s="5">
        <v>84.214444965964702</v>
      </c>
      <c r="F22" s="5">
        <v>75.248581031137306</v>
      </c>
      <c r="G22" s="5">
        <v>73.137181753206207</v>
      </c>
      <c r="H22" s="5">
        <v>76.073410061219704</v>
      </c>
    </row>
    <row r="23" spans="2:19">
      <c r="B23" s="4" t="s">
        <v>476</v>
      </c>
      <c r="C23" s="5">
        <v>49.5586993538329</v>
      </c>
      <c r="D23" s="5">
        <v>56.788995786014198</v>
      </c>
      <c r="E23" s="5">
        <v>57.4265756229983</v>
      </c>
      <c r="F23" s="5">
        <v>58.653460763977698</v>
      </c>
      <c r="G23" s="5">
        <v>58.052705030568703</v>
      </c>
      <c r="H23" s="5">
        <v>51.374510668134597</v>
      </c>
    </row>
    <row r="24" spans="2:19">
      <c r="B24" s="4" t="s">
        <v>475</v>
      </c>
      <c r="C24" s="5">
        <v>64.1164012053612</v>
      </c>
      <c r="D24" s="5">
        <v>59.261930072786797</v>
      </c>
      <c r="E24" s="5">
        <v>56.614675697052697</v>
      </c>
      <c r="F24" s="5">
        <v>42.6312824005322</v>
      </c>
      <c r="G24" s="5">
        <v>43.130478300452801</v>
      </c>
      <c r="H24" s="5">
        <v>44.4091804138328</v>
      </c>
    </row>
    <row r="25" spans="2:19">
      <c r="B25" s="4" t="s">
        <v>474</v>
      </c>
      <c r="C25" s="5">
        <v>69.465477905812804</v>
      </c>
      <c r="D25" s="5">
        <v>62.657776157665502</v>
      </c>
      <c r="E25" s="5">
        <v>58.464394546015001</v>
      </c>
      <c r="F25" s="5">
        <v>40.074232418862898</v>
      </c>
      <c r="G25" s="5">
        <v>43.342438167810499</v>
      </c>
      <c r="H25" s="5">
        <v>45.306897252324099</v>
      </c>
    </row>
    <row r="26" spans="2:19">
      <c r="B26" s="4" t="s">
        <v>482</v>
      </c>
      <c r="C26" s="5">
        <v>60.991838393436197</v>
      </c>
      <c r="D26" s="5"/>
      <c r="E26" s="5"/>
      <c r="F26" s="5"/>
      <c r="G26" s="5"/>
      <c r="H26" s="5"/>
    </row>
    <row r="28" spans="2:19" ht="17.100000000000001">
      <c r="B28" s="1" t="s">
        <v>261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</sheetData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B59C3-40A6-41B9-8B89-2919F11C0361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8.85546875" customWidth="1"/>
    <col min="3" max="3" width="11.140625" bestFit="1" customWidth="1"/>
    <col min="4" max="4" width="12.42578125" bestFit="1" customWidth="1"/>
    <col min="5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700</v>
      </c>
    </row>
    <row r="10" spans="2:19">
      <c r="B10" s="2" t="s">
        <v>264</v>
      </c>
      <c r="C10" s="11" t="s">
        <v>701</v>
      </c>
      <c r="D10" s="3" t="s">
        <v>702</v>
      </c>
    </row>
    <row r="11" spans="2:19">
      <c r="B11" s="4">
        <v>1</v>
      </c>
      <c r="C11" s="6">
        <v>110420.204551057</v>
      </c>
      <c r="D11" s="6">
        <v>716136.62095290003</v>
      </c>
    </row>
    <row r="12" spans="2:19">
      <c r="B12" s="4">
        <v>2</v>
      </c>
      <c r="C12" s="6">
        <v>415691.47874541301</v>
      </c>
      <c r="D12" s="6">
        <v>2420863.4127179799</v>
      </c>
    </row>
    <row r="13" spans="2:19">
      <c r="B13" s="4">
        <v>3</v>
      </c>
      <c r="C13" s="6">
        <v>395630.35117160802</v>
      </c>
      <c r="D13" s="6">
        <v>2192788.6968831299</v>
      </c>
    </row>
    <row r="14" spans="2:19">
      <c r="B14" s="4">
        <v>4</v>
      </c>
      <c r="C14" s="6">
        <v>116057.91051776599</v>
      </c>
      <c r="D14" s="6">
        <v>649861.30514902703</v>
      </c>
    </row>
    <row r="15" spans="2:19">
      <c r="B15" s="4">
        <v>5</v>
      </c>
      <c r="C15" s="6">
        <v>32831.785352217201</v>
      </c>
      <c r="D15" s="6">
        <v>179880.02613987299</v>
      </c>
    </row>
    <row r="16" spans="2:19">
      <c r="B16" s="4">
        <v>6</v>
      </c>
      <c r="C16" s="6">
        <v>27000.119636541</v>
      </c>
      <c r="D16" s="6">
        <v>127577.449234029</v>
      </c>
    </row>
    <row r="18" spans="2:19" ht="17.100000000000001">
      <c r="B18" s="1" t="s">
        <v>261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</sheetData>
  <sortState xmlns:xlrd2="http://schemas.microsoft.com/office/spreadsheetml/2017/richdata2" ref="B11:D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92759-A803-43D2-B362-5720A6E7E256}">
  <sheetPr>
    <tabColor theme="6" tint="0.79998168889431442"/>
    <pageSetUpPr fitToPage="1"/>
  </sheetPr>
  <dimension ref="B2:S440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11.7109375" customWidth="1"/>
    <col min="3" max="3" width="11.85546875" customWidth="1"/>
    <col min="4" max="4" width="29.140625" customWidth="1"/>
    <col min="5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703</v>
      </c>
    </row>
    <row r="10" spans="2:19">
      <c r="B10" s="2" t="s">
        <v>704</v>
      </c>
      <c r="C10" s="11" t="s">
        <v>705</v>
      </c>
      <c r="D10" s="3" t="s">
        <v>706</v>
      </c>
    </row>
    <row r="11" spans="2:19">
      <c r="B11" s="4" t="s">
        <v>565</v>
      </c>
      <c r="C11" s="6" t="s">
        <v>565</v>
      </c>
      <c r="D11" s="6">
        <v>1317660.3777582101</v>
      </c>
    </row>
    <row r="12" spans="2:19">
      <c r="B12" s="4" t="s">
        <v>574</v>
      </c>
      <c r="C12" s="6" t="s">
        <v>574</v>
      </c>
      <c r="D12" s="6">
        <v>748709.98018517497</v>
      </c>
    </row>
    <row r="13" spans="2:19">
      <c r="B13" s="4" t="s">
        <v>573</v>
      </c>
      <c r="C13" s="6" t="s">
        <v>573</v>
      </c>
      <c r="D13" s="6">
        <v>632228.49804712902</v>
      </c>
    </row>
    <row r="14" spans="2:19">
      <c r="B14" s="4" t="s">
        <v>567</v>
      </c>
      <c r="C14" s="6" t="s">
        <v>567</v>
      </c>
      <c r="D14" s="6">
        <v>413146.33203058603</v>
      </c>
    </row>
    <row r="15" spans="2:19">
      <c r="B15" s="4" t="s">
        <v>568</v>
      </c>
      <c r="C15" s="6" t="s">
        <v>568</v>
      </c>
      <c r="D15" s="6">
        <v>406632.02890347899</v>
      </c>
    </row>
    <row r="16" spans="2:19">
      <c r="B16" s="4" t="s">
        <v>577</v>
      </c>
      <c r="C16" s="6" t="s">
        <v>577</v>
      </c>
      <c r="D16" s="6">
        <v>318498.50838516402</v>
      </c>
    </row>
    <row r="17" spans="2:4">
      <c r="B17" s="4" t="s">
        <v>571</v>
      </c>
      <c r="C17" s="4" t="s">
        <v>571</v>
      </c>
      <c r="D17" s="6">
        <v>300612.92097986402</v>
      </c>
    </row>
    <row r="18" spans="2:4">
      <c r="B18" s="4" t="s">
        <v>569</v>
      </c>
      <c r="C18" s="4" t="s">
        <v>569</v>
      </c>
      <c r="D18" s="6">
        <v>182876.29184756201</v>
      </c>
    </row>
    <row r="19" spans="2:4">
      <c r="B19" s="4" t="s">
        <v>566</v>
      </c>
      <c r="C19" s="4" t="s">
        <v>566</v>
      </c>
      <c r="D19" s="6">
        <v>178619.426007236</v>
      </c>
    </row>
    <row r="20" spans="2:4">
      <c r="B20" s="4" t="s">
        <v>577</v>
      </c>
      <c r="C20" s="4" t="s">
        <v>574</v>
      </c>
      <c r="D20" s="6">
        <v>168930.67157283</v>
      </c>
    </row>
    <row r="21" spans="2:4">
      <c r="B21" s="4" t="s">
        <v>574</v>
      </c>
      <c r="C21" s="4" t="s">
        <v>577</v>
      </c>
      <c r="D21" s="6">
        <v>163109.63788676201</v>
      </c>
    </row>
    <row r="22" spans="2:4">
      <c r="B22" s="4" t="s">
        <v>570</v>
      </c>
      <c r="C22" s="4" t="s">
        <v>570</v>
      </c>
      <c r="D22" s="6">
        <v>150466.481968262</v>
      </c>
    </row>
    <row r="23" spans="2:4">
      <c r="B23" s="4" t="s">
        <v>584</v>
      </c>
      <c r="C23" s="4" t="s">
        <v>584</v>
      </c>
      <c r="D23" s="6">
        <v>133859.862343702</v>
      </c>
    </row>
    <row r="24" spans="2:4">
      <c r="B24" s="4" t="s">
        <v>572</v>
      </c>
      <c r="C24" s="4" t="s">
        <v>572</v>
      </c>
      <c r="D24" s="6">
        <v>122254.85212010601</v>
      </c>
    </row>
    <row r="25" spans="2:4">
      <c r="B25" s="4" t="s">
        <v>573</v>
      </c>
      <c r="C25" s="4" t="s">
        <v>567</v>
      </c>
      <c r="D25" s="6">
        <v>104203.45410145901</v>
      </c>
    </row>
    <row r="26" spans="2:4">
      <c r="B26" s="4" t="s">
        <v>567</v>
      </c>
      <c r="C26" s="4" t="s">
        <v>573</v>
      </c>
      <c r="D26" s="6">
        <v>103371.667321021</v>
      </c>
    </row>
    <row r="27" spans="2:4">
      <c r="B27" s="4" t="s">
        <v>574</v>
      </c>
      <c r="C27" s="4" t="s">
        <v>584</v>
      </c>
      <c r="D27" s="6">
        <v>102598.953308318</v>
      </c>
    </row>
    <row r="28" spans="2:4">
      <c r="B28" s="4" t="s">
        <v>568</v>
      </c>
      <c r="C28" s="4" t="s">
        <v>574</v>
      </c>
      <c r="D28" s="6">
        <v>98043.102125292906</v>
      </c>
    </row>
    <row r="29" spans="2:4">
      <c r="B29" s="4" t="s">
        <v>584</v>
      </c>
      <c r="C29" s="4" t="s">
        <v>574</v>
      </c>
      <c r="D29" s="6">
        <v>97717.786672903996</v>
      </c>
    </row>
    <row r="30" spans="2:4">
      <c r="B30" s="4" t="s">
        <v>574</v>
      </c>
      <c r="C30" s="4" t="s">
        <v>568</v>
      </c>
      <c r="D30" s="6">
        <v>94949.284678879005</v>
      </c>
    </row>
    <row r="31" spans="2:4">
      <c r="B31" s="4" t="s">
        <v>575</v>
      </c>
      <c r="C31" s="4" t="s">
        <v>575</v>
      </c>
      <c r="D31" s="6">
        <v>87760.384510135904</v>
      </c>
    </row>
    <row r="32" spans="2:4">
      <c r="B32" s="4" t="s">
        <v>584</v>
      </c>
      <c r="C32" s="4" t="s">
        <v>577</v>
      </c>
      <c r="D32" s="6">
        <v>87273.644828372693</v>
      </c>
    </row>
    <row r="33" spans="2:4">
      <c r="B33" s="4" t="s">
        <v>577</v>
      </c>
      <c r="C33" s="4" t="s">
        <v>584</v>
      </c>
      <c r="D33" s="6">
        <v>81285.424047767199</v>
      </c>
    </row>
    <row r="34" spans="2:4">
      <c r="B34" s="4" t="s">
        <v>568</v>
      </c>
      <c r="C34" s="4" t="s">
        <v>584</v>
      </c>
      <c r="D34" s="6">
        <v>70936.719106231307</v>
      </c>
    </row>
    <row r="35" spans="2:4">
      <c r="B35" s="4" t="s">
        <v>584</v>
      </c>
      <c r="C35" s="4" t="s">
        <v>568</v>
      </c>
      <c r="D35" s="6">
        <v>68366.584248259707</v>
      </c>
    </row>
    <row r="36" spans="2:4">
      <c r="B36" s="4" t="s">
        <v>573</v>
      </c>
      <c r="C36" s="4" t="s">
        <v>574</v>
      </c>
      <c r="D36" s="6">
        <v>63706.260184539999</v>
      </c>
    </row>
    <row r="37" spans="2:4">
      <c r="B37" s="4" t="s">
        <v>574</v>
      </c>
      <c r="C37" s="4" t="s">
        <v>573</v>
      </c>
      <c r="D37" s="6">
        <v>62845.199627136397</v>
      </c>
    </row>
    <row r="38" spans="2:4">
      <c r="B38" s="4" t="s">
        <v>573</v>
      </c>
      <c r="C38" s="4" t="s">
        <v>584</v>
      </c>
      <c r="D38" s="6">
        <v>58536.0041714787</v>
      </c>
    </row>
    <row r="39" spans="2:4">
      <c r="B39" s="4" t="s">
        <v>579</v>
      </c>
      <c r="C39" s="4" t="s">
        <v>579</v>
      </c>
      <c r="D39" s="6">
        <v>57267.795339716802</v>
      </c>
    </row>
    <row r="40" spans="2:4">
      <c r="B40" s="4" t="s">
        <v>584</v>
      </c>
      <c r="C40" s="4" t="s">
        <v>573</v>
      </c>
      <c r="D40" s="6">
        <v>56972.3364625865</v>
      </c>
    </row>
    <row r="41" spans="2:4">
      <c r="B41" s="4" t="s">
        <v>568</v>
      </c>
      <c r="C41" s="4" t="s">
        <v>577</v>
      </c>
      <c r="D41" s="6">
        <v>51857.297802811299</v>
      </c>
    </row>
    <row r="42" spans="2:4">
      <c r="B42" s="4" t="s">
        <v>573</v>
      </c>
      <c r="C42" s="4" t="s">
        <v>568</v>
      </c>
      <c r="D42" s="6">
        <v>51817.852142839598</v>
      </c>
    </row>
    <row r="43" spans="2:4">
      <c r="B43" s="4" t="s">
        <v>573</v>
      </c>
      <c r="C43" s="4" t="s">
        <v>575</v>
      </c>
      <c r="D43" s="6">
        <v>51117.400287936201</v>
      </c>
    </row>
    <row r="44" spans="2:4">
      <c r="B44" s="4" t="s">
        <v>575</v>
      </c>
      <c r="C44" s="4" t="s">
        <v>573</v>
      </c>
      <c r="D44" s="6">
        <v>50422.343244809097</v>
      </c>
    </row>
    <row r="45" spans="2:4">
      <c r="B45" s="4" t="s">
        <v>568</v>
      </c>
      <c r="C45" s="4" t="s">
        <v>573</v>
      </c>
      <c r="D45" s="6">
        <v>49884.528046312298</v>
      </c>
    </row>
    <row r="46" spans="2:4">
      <c r="B46" s="4" t="s">
        <v>569</v>
      </c>
      <c r="C46" s="4" t="s">
        <v>573</v>
      </c>
      <c r="D46" s="6">
        <v>48259.136986872203</v>
      </c>
    </row>
    <row r="47" spans="2:4">
      <c r="B47" s="4" t="s">
        <v>568</v>
      </c>
      <c r="C47" s="4" t="s">
        <v>569</v>
      </c>
      <c r="D47" s="6">
        <v>48112.969296948802</v>
      </c>
    </row>
    <row r="48" spans="2:4">
      <c r="B48" s="4" t="s">
        <v>577</v>
      </c>
      <c r="C48" s="4" t="s">
        <v>568</v>
      </c>
      <c r="D48" s="6">
        <v>47726.435483819499</v>
      </c>
    </row>
    <row r="49" spans="2:4">
      <c r="B49" s="4" t="s">
        <v>582</v>
      </c>
      <c r="C49" s="4" t="s">
        <v>582</v>
      </c>
      <c r="D49" s="6">
        <v>47703.232658549001</v>
      </c>
    </row>
    <row r="50" spans="2:4">
      <c r="B50" s="4" t="s">
        <v>569</v>
      </c>
      <c r="C50" s="4" t="s">
        <v>568</v>
      </c>
      <c r="D50" s="6">
        <v>47642.761913710397</v>
      </c>
    </row>
    <row r="51" spans="2:4">
      <c r="B51" s="4" t="s">
        <v>582</v>
      </c>
      <c r="C51" s="4" t="s">
        <v>574</v>
      </c>
      <c r="D51" s="6">
        <v>47380.248114139198</v>
      </c>
    </row>
    <row r="52" spans="2:4">
      <c r="B52" s="4" t="s">
        <v>574</v>
      </c>
      <c r="C52" s="4" t="s">
        <v>582</v>
      </c>
      <c r="D52" s="6">
        <v>45911.222570299098</v>
      </c>
    </row>
    <row r="53" spans="2:4">
      <c r="B53" s="4" t="s">
        <v>573</v>
      </c>
      <c r="C53" s="4" t="s">
        <v>569</v>
      </c>
      <c r="D53" s="6">
        <v>44927.6644622604</v>
      </c>
    </row>
    <row r="54" spans="2:4">
      <c r="B54" s="4" t="s">
        <v>565</v>
      </c>
      <c r="C54" s="4" t="s">
        <v>584</v>
      </c>
      <c r="D54" s="6">
        <v>44114.956263064902</v>
      </c>
    </row>
    <row r="55" spans="2:4">
      <c r="B55" s="4" t="s">
        <v>584</v>
      </c>
      <c r="C55" s="4" t="s">
        <v>565</v>
      </c>
      <c r="D55" s="6">
        <v>43490.604088446598</v>
      </c>
    </row>
    <row r="56" spans="2:4">
      <c r="B56" s="4" t="s">
        <v>567</v>
      </c>
      <c r="C56" s="4" t="s">
        <v>565</v>
      </c>
      <c r="D56" s="6">
        <v>43177.9809112808</v>
      </c>
    </row>
    <row r="57" spans="2:4">
      <c r="B57" s="4" t="s">
        <v>573</v>
      </c>
      <c r="C57" s="4" t="s">
        <v>565</v>
      </c>
      <c r="D57" s="6">
        <v>42678.014109388801</v>
      </c>
    </row>
    <row r="58" spans="2:4">
      <c r="B58" s="4" t="s">
        <v>581</v>
      </c>
      <c r="C58" s="4" t="s">
        <v>581</v>
      </c>
      <c r="D58" s="6">
        <v>42240.229506470198</v>
      </c>
    </row>
    <row r="59" spans="2:4">
      <c r="B59" s="4" t="s">
        <v>565</v>
      </c>
      <c r="C59" s="4" t="s">
        <v>574</v>
      </c>
      <c r="D59" s="6">
        <v>41572.4910912048</v>
      </c>
    </row>
    <row r="60" spans="2:4">
      <c r="B60" s="4" t="s">
        <v>565</v>
      </c>
      <c r="C60" s="4" t="s">
        <v>567</v>
      </c>
      <c r="D60" s="6">
        <v>40813.518755126403</v>
      </c>
    </row>
    <row r="61" spans="2:4">
      <c r="B61" s="4" t="s">
        <v>565</v>
      </c>
      <c r="C61" s="4" t="s">
        <v>573</v>
      </c>
      <c r="D61" s="6">
        <v>40148.483436530398</v>
      </c>
    </row>
    <row r="62" spans="2:4">
      <c r="B62" s="4" t="s">
        <v>569</v>
      </c>
      <c r="C62" s="4" t="s">
        <v>574</v>
      </c>
      <c r="D62" s="6">
        <v>40017.174931865098</v>
      </c>
    </row>
    <row r="63" spans="2:4">
      <c r="B63" s="4" t="s">
        <v>576</v>
      </c>
      <c r="C63" s="4" t="s">
        <v>576</v>
      </c>
      <c r="D63" s="6">
        <v>39972.646838448098</v>
      </c>
    </row>
    <row r="64" spans="2:4">
      <c r="B64" s="4" t="s">
        <v>574</v>
      </c>
      <c r="C64" s="4" t="s">
        <v>569</v>
      </c>
      <c r="D64" s="6">
        <v>39822.604017595499</v>
      </c>
    </row>
    <row r="65" spans="2:4">
      <c r="B65" s="4" t="s">
        <v>568</v>
      </c>
      <c r="C65" s="4" t="s">
        <v>579</v>
      </c>
      <c r="D65" s="6">
        <v>38950.666393409498</v>
      </c>
    </row>
    <row r="66" spans="2:4">
      <c r="B66" s="4" t="s">
        <v>574</v>
      </c>
      <c r="C66" s="4" t="s">
        <v>565</v>
      </c>
      <c r="D66" s="6">
        <v>38771.548381520101</v>
      </c>
    </row>
    <row r="67" spans="2:4">
      <c r="B67" s="4" t="s">
        <v>582</v>
      </c>
      <c r="C67" s="4" t="s">
        <v>568</v>
      </c>
      <c r="D67" s="6">
        <v>38421.438101182699</v>
      </c>
    </row>
    <row r="68" spans="2:4">
      <c r="B68" s="4" t="s">
        <v>573</v>
      </c>
      <c r="C68" s="4" t="s">
        <v>571</v>
      </c>
      <c r="D68" s="6">
        <v>38298.368752062102</v>
      </c>
    </row>
    <row r="69" spans="2:4">
      <c r="B69" s="4" t="s">
        <v>574</v>
      </c>
      <c r="C69" s="4" t="s">
        <v>567</v>
      </c>
      <c r="D69" s="6">
        <v>37686.885719429098</v>
      </c>
    </row>
    <row r="70" spans="2:4">
      <c r="B70" s="4" t="s">
        <v>571</v>
      </c>
      <c r="C70" s="4" t="s">
        <v>573</v>
      </c>
      <c r="D70" s="6">
        <v>36806.985763601799</v>
      </c>
    </row>
    <row r="71" spans="2:4">
      <c r="B71" s="4" t="s">
        <v>579</v>
      </c>
      <c r="C71" s="4" t="s">
        <v>568</v>
      </c>
      <c r="D71" s="6">
        <v>36533.809058136198</v>
      </c>
    </row>
    <row r="72" spans="2:4">
      <c r="B72" s="4" t="s">
        <v>574</v>
      </c>
      <c r="C72" s="4" t="s">
        <v>579</v>
      </c>
      <c r="D72" s="6">
        <v>36137.221829034301</v>
      </c>
    </row>
    <row r="73" spans="2:4">
      <c r="B73" s="4" t="s">
        <v>567</v>
      </c>
      <c r="C73" s="4" t="s">
        <v>574</v>
      </c>
      <c r="D73" s="6">
        <v>35921.262852189902</v>
      </c>
    </row>
    <row r="74" spans="2:4">
      <c r="B74" s="4" t="s">
        <v>584</v>
      </c>
      <c r="C74" s="4" t="s">
        <v>579</v>
      </c>
      <c r="D74" s="6">
        <v>35493.7289094921</v>
      </c>
    </row>
    <row r="75" spans="2:4">
      <c r="B75" s="4" t="s">
        <v>568</v>
      </c>
      <c r="C75" s="4" t="s">
        <v>565</v>
      </c>
      <c r="D75" s="6">
        <v>35307.981698562398</v>
      </c>
    </row>
    <row r="76" spans="2:4">
      <c r="B76" s="4" t="s">
        <v>568</v>
      </c>
      <c r="C76" s="4" t="s">
        <v>582</v>
      </c>
      <c r="D76" s="6">
        <v>35160.257389992599</v>
      </c>
    </row>
    <row r="77" spans="2:4">
      <c r="B77" s="4" t="s">
        <v>565</v>
      </c>
      <c r="C77" s="4" t="s">
        <v>568</v>
      </c>
      <c r="D77" s="6">
        <v>35148.225559086699</v>
      </c>
    </row>
    <row r="78" spans="2:4">
      <c r="B78" s="4" t="s">
        <v>571</v>
      </c>
      <c r="C78" s="4" t="s">
        <v>567</v>
      </c>
      <c r="D78" s="6">
        <v>33872.333272578901</v>
      </c>
    </row>
    <row r="79" spans="2:4">
      <c r="B79" s="4" t="s">
        <v>579</v>
      </c>
      <c r="C79" s="4" t="s">
        <v>574</v>
      </c>
      <c r="D79" s="6">
        <v>33798.465998629501</v>
      </c>
    </row>
    <row r="80" spans="2:4">
      <c r="B80" s="4" t="s">
        <v>579</v>
      </c>
      <c r="C80" s="4" t="s">
        <v>584</v>
      </c>
      <c r="D80" s="6">
        <v>32665.966203629301</v>
      </c>
    </row>
    <row r="81" spans="2:4">
      <c r="B81" s="4" t="s">
        <v>574</v>
      </c>
      <c r="C81" s="4" t="s">
        <v>581</v>
      </c>
      <c r="D81" s="6">
        <v>32368.299364932602</v>
      </c>
    </row>
    <row r="82" spans="2:4">
      <c r="B82" s="4" t="s">
        <v>584</v>
      </c>
      <c r="C82" s="4" t="s">
        <v>582</v>
      </c>
      <c r="D82" s="6">
        <v>32125.8938224388</v>
      </c>
    </row>
    <row r="83" spans="2:4">
      <c r="B83" s="4" t="s">
        <v>579</v>
      </c>
      <c r="C83" s="4" t="s">
        <v>573</v>
      </c>
      <c r="D83" s="6">
        <v>32073.6400574892</v>
      </c>
    </row>
    <row r="84" spans="2:4">
      <c r="B84" s="4" t="s">
        <v>581</v>
      </c>
      <c r="C84" s="4" t="s">
        <v>573</v>
      </c>
      <c r="D84" s="6">
        <v>31270.979478295201</v>
      </c>
    </row>
    <row r="85" spans="2:4">
      <c r="B85" s="4" t="s">
        <v>567</v>
      </c>
      <c r="C85" s="4" t="s">
        <v>571</v>
      </c>
      <c r="D85" s="6">
        <v>30983.3382017152</v>
      </c>
    </row>
    <row r="86" spans="2:4">
      <c r="B86" s="4" t="s">
        <v>577</v>
      </c>
      <c r="C86" s="4" t="s">
        <v>573</v>
      </c>
      <c r="D86" s="6">
        <v>30858.6389821884</v>
      </c>
    </row>
    <row r="87" spans="2:4">
      <c r="B87" s="4" t="s">
        <v>569</v>
      </c>
      <c r="C87" s="4" t="s">
        <v>584</v>
      </c>
      <c r="D87" s="6">
        <v>30809.9466071967</v>
      </c>
    </row>
    <row r="88" spans="2:4">
      <c r="B88" s="4" t="s">
        <v>573</v>
      </c>
      <c r="C88" s="4" t="s">
        <v>581</v>
      </c>
      <c r="D88" s="6">
        <v>30699.566861675401</v>
      </c>
    </row>
    <row r="89" spans="2:4">
      <c r="B89" s="4" t="s">
        <v>567</v>
      </c>
      <c r="C89" s="4" t="s">
        <v>584</v>
      </c>
      <c r="D89" s="6">
        <v>30367.127542166301</v>
      </c>
    </row>
    <row r="90" spans="2:4">
      <c r="B90" s="4" t="s">
        <v>573</v>
      </c>
      <c r="C90" s="4" t="s">
        <v>577</v>
      </c>
      <c r="D90" s="6">
        <v>30223.446623703501</v>
      </c>
    </row>
    <row r="91" spans="2:4">
      <c r="B91" s="4" t="s">
        <v>577</v>
      </c>
      <c r="C91" s="4" t="s">
        <v>565</v>
      </c>
      <c r="D91" s="6">
        <v>29850.191272954598</v>
      </c>
    </row>
    <row r="92" spans="2:4">
      <c r="B92" s="4" t="s">
        <v>573</v>
      </c>
      <c r="C92" s="4" t="s">
        <v>579</v>
      </c>
      <c r="D92" s="6">
        <v>29555.0539124602</v>
      </c>
    </row>
    <row r="93" spans="2:4">
      <c r="B93" s="4" t="s">
        <v>569</v>
      </c>
      <c r="C93" s="4" t="s">
        <v>565</v>
      </c>
      <c r="D93" s="6">
        <v>29446.5616327266</v>
      </c>
    </row>
    <row r="94" spans="2:4">
      <c r="B94" s="4" t="s">
        <v>568</v>
      </c>
      <c r="C94" s="4" t="s">
        <v>581</v>
      </c>
      <c r="D94" s="6">
        <v>29400.281243510599</v>
      </c>
    </row>
    <row r="95" spans="2:4">
      <c r="B95" s="4" t="s">
        <v>565</v>
      </c>
      <c r="C95" s="4" t="s">
        <v>577</v>
      </c>
      <c r="D95" s="6">
        <v>28312.8728631714</v>
      </c>
    </row>
    <row r="96" spans="2:4">
      <c r="B96" s="4" t="s">
        <v>584</v>
      </c>
      <c r="C96" s="4" t="s">
        <v>571</v>
      </c>
      <c r="D96" s="6">
        <v>28269.681943980599</v>
      </c>
    </row>
    <row r="97" spans="2:4">
      <c r="B97" s="4" t="s">
        <v>581</v>
      </c>
      <c r="C97" s="4" t="s">
        <v>574</v>
      </c>
      <c r="D97" s="6">
        <v>28209.319632524799</v>
      </c>
    </row>
    <row r="98" spans="2:4">
      <c r="B98" s="4" t="s">
        <v>580</v>
      </c>
      <c r="C98" s="4" t="s">
        <v>572</v>
      </c>
      <c r="D98" s="6">
        <v>28150.0208917899</v>
      </c>
    </row>
    <row r="99" spans="2:4">
      <c r="B99" s="4" t="s">
        <v>584</v>
      </c>
      <c r="C99" s="4" t="s">
        <v>567</v>
      </c>
      <c r="D99" s="6">
        <v>28043.496964914801</v>
      </c>
    </row>
    <row r="100" spans="2:4">
      <c r="B100" s="4" t="s">
        <v>565</v>
      </c>
      <c r="C100" s="4" t="s">
        <v>569</v>
      </c>
      <c r="D100" s="6">
        <v>28001.1135865859</v>
      </c>
    </row>
    <row r="101" spans="2:4">
      <c r="B101" s="4" t="s">
        <v>582</v>
      </c>
      <c r="C101" s="4" t="s">
        <v>584</v>
      </c>
      <c r="D101" s="6">
        <v>27491.848585553202</v>
      </c>
    </row>
    <row r="102" spans="2:4">
      <c r="B102" s="4" t="s">
        <v>572</v>
      </c>
      <c r="C102" s="4" t="s">
        <v>580</v>
      </c>
      <c r="D102" s="6">
        <v>27249.2491642186</v>
      </c>
    </row>
    <row r="103" spans="2:4">
      <c r="B103" s="4" t="s">
        <v>571</v>
      </c>
      <c r="C103" s="4" t="s">
        <v>584</v>
      </c>
      <c r="D103" s="6">
        <v>27024.689624754301</v>
      </c>
    </row>
    <row r="104" spans="2:4">
      <c r="B104" s="4" t="s">
        <v>581</v>
      </c>
      <c r="C104" s="4" t="s">
        <v>568</v>
      </c>
      <c r="D104" s="6">
        <v>26888.419435830299</v>
      </c>
    </row>
    <row r="105" spans="2:4">
      <c r="B105" s="4" t="s">
        <v>567</v>
      </c>
      <c r="C105" s="4" t="s">
        <v>575</v>
      </c>
      <c r="D105" s="6">
        <v>26700.727878043101</v>
      </c>
    </row>
    <row r="106" spans="2:4">
      <c r="B106" s="4" t="s">
        <v>571</v>
      </c>
      <c r="C106" s="4" t="s">
        <v>574</v>
      </c>
      <c r="D106" s="6">
        <v>26067.307273526501</v>
      </c>
    </row>
    <row r="107" spans="2:4">
      <c r="B107" s="4" t="s">
        <v>575</v>
      </c>
      <c r="C107" s="4" t="s">
        <v>567</v>
      </c>
      <c r="D107" s="6">
        <v>26055.7884784579</v>
      </c>
    </row>
    <row r="108" spans="2:4">
      <c r="B108" s="4" t="s">
        <v>574</v>
      </c>
      <c r="C108" s="4" t="s">
        <v>571</v>
      </c>
      <c r="D108" s="6">
        <v>25857.8686655905</v>
      </c>
    </row>
    <row r="109" spans="2:4">
      <c r="B109" s="4" t="s">
        <v>581</v>
      </c>
      <c r="C109" s="4" t="s">
        <v>584</v>
      </c>
      <c r="D109" s="6">
        <v>25628.337847439601</v>
      </c>
    </row>
    <row r="110" spans="2:4">
      <c r="B110" s="4" t="s">
        <v>567</v>
      </c>
      <c r="C110" s="4" t="s">
        <v>569</v>
      </c>
      <c r="D110" s="6">
        <v>25555.852220612302</v>
      </c>
    </row>
    <row r="111" spans="2:4">
      <c r="B111" s="4" t="s">
        <v>572</v>
      </c>
      <c r="C111" s="4" t="s">
        <v>570</v>
      </c>
      <c r="D111" s="6">
        <v>25489.6722350524</v>
      </c>
    </row>
    <row r="112" spans="2:4">
      <c r="B112" s="4" t="s">
        <v>582</v>
      </c>
      <c r="C112" s="4" t="s">
        <v>577</v>
      </c>
      <c r="D112" s="6">
        <v>25370.250040728701</v>
      </c>
    </row>
    <row r="113" spans="2:4">
      <c r="B113" s="4" t="s">
        <v>567</v>
      </c>
      <c r="C113" s="4" t="s">
        <v>577</v>
      </c>
      <c r="D113" s="6">
        <v>25045.0452498372</v>
      </c>
    </row>
    <row r="114" spans="2:4">
      <c r="B114" s="4" t="s">
        <v>569</v>
      </c>
      <c r="C114" s="4" t="s">
        <v>567</v>
      </c>
      <c r="D114" s="6">
        <v>24999.7630920511</v>
      </c>
    </row>
    <row r="115" spans="2:4">
      <c r="B115" s="4" t="s">
        <v>580</v>
      </c>
      <c r="C115" s="4" t="s">
        <v>580</v>
      </c>
      <c r="D115" s="6">
        <v>24251.048404280598</v>
      </c>
    </row>
    <row r="116" spans="2:4">
      <c r="B116" s="4" t="s">
        <v>579</v>
      </c>
      <c r="C116" s="4" t="s">
        <v>565</v>
      </c>
      <c r="D116" s="6">
        <v>24065.0867379505</v>
      </c>
    </row>
    <row r="117" spans="2:4">
      <c r="B117" s="4" t="s">
        <v>571</v>
      </c>
      <c r="C117" s="4" t="s">
        <v>568</v>
      </c>
      <c r="D117" s="6">
        <v>24040.190479532299</v>
      </c>
    </row>
    <row r="118" spans="2:4">
      <c r="B118" s="4" t="s">
        <v>584</v>
      </c>
      <c r="C118" s="4" t="s">
        <v>569</v>
      </c>
      <c r="D118" s="6">
        <v>23999.142301928299</v>
      </c>
    </row>
    <row r="119" spans="2:4">
      <c r="B119" s="4" t="s">
        <v>570</v>
      </c>
      <c r="C119" s="4" t="s">
        <v>584</v>
      </c>
      <c r="D119" s="6">
        <v>23537.648314469101</v>
      </c>
    </row>
    <row r="120" spans="2:4">
      <c r="B120" s="4" t="s">
        <v>570</v>
      </c>
      <c r="C120" s="4" t="s">
        <v>572</v>
      </c>
      <c r="D120" s="6">
        <v>23448.498278062099</v>
      </c>
    </row>
    <row r="121" spans="2:4">
      <c r="B121" s="4" t="s">
        <v>572</v>
      </c>
      <c r="C121" s="4" t="s">
        <v>584</v>
      </c>
      <c r="D121" s="6">
        <v>23335.452538080201</v>
      </c>
    </row>
    <row r="122" spans="2:4">
      <c r="B122" s="4" t="s">
        <v>576</v>
      </c>
      <c r="C122" s="4" t="s">
        <v>571</v>
      </c>
      <c r="D122" s="6">
        <v>23301.017475381901</v>
      </c>
    </row>
    <row r="123" spans="2:4">
      <c r="B123" s="4" t="s">
        <v>584</v>
      </c>
      <c r="C123" s="4" t="s">
        <v>572</v>
      </c>
      <c r="D123" s="6">
        <v>23235.4096929974</v>
      </c>
    </row>
    <row r="124" spans="2:4">
      <c r="B124" s="4" t="s">
        <v>584</v>
      </c>
      <c r="C124" s="4" t="s">
        <v>581</v>
      </c>
      <c r="D124" s="6">
        <v>23199.445313821299</v>
      </c>
    </row>
    <row r="125" spans="2:4">
      <c r="B125" s="4" t="s">
        <v>571</v>
      </c>
      <c r="C125" s="4" t="s">
        <v>576</v>
      </c>
      <c r="D125" s="6">
        <v>22956.6027811438</v>
      </c>
    </row>
    <row r="126" spans="2:4">
      <c r="B126" s="4" t="s">
        <v>567</v>
      </c>
      <c r="C126" s="4" t="s">
        <v>568</v>
      </c>
      <c r="D126" s="6">
        <v>22918.721571287599</v>
      </c>
    </row>
    <row r="127" spans="2:4">
      <c r="B127" s="4" t="s">
        <v>577</v>
      </c>
      <c r="C127" s="4" t="s">
        <v>582</v>
      </c>
      <c r="D127" s="6">
        <v>22829.194046927201</v>
      </c>
    </row>
    <row r="128" spans="2:4">
      <c r="B128" s="4" t="s">
        <v>572</v>
      </c>
      <c r="C128" s="4" t="s">
        <v>576</v>
      </c>
      <c r="D128" s="6">
        <v>22784.393237589698</v>
      </c>
    </row>
    <row r="129" spans="2:4">
      <c r="B129" s="4" t="s">
        <v>576</v>
      </c>
      <c r="C129" s="4" t="s">
        <v>572</v>
      </c>
      <c r="D129" s="6">
        <v>22611.8119707646</v>
      </c>
    </row>
    <row r="130" spans="2:4">
      <c r="B130" s="4" t="s">
        <v>568</v>
      </c>
      <c r="C130" s="4" t="s">
        <v>567</v>
      </c>
      <c r="D130" s="6">
        <v>22335.334058463799</v>
      </c>
    </row>
    <row r="131" spans="2:4">
      <c r="B131" s="4" t="s">
        <v>577</v>
      </c>
      <c r="C131" s="4" t="s">
        <v>581</v>
      </c>
      <c r="D131" s="6">
        <v>22149.234761634099</v>
      </c>
    </row>
    <row r="132" spans="2:4">
      <c r="B132" s="4" t="s">
        <v>581</v>
      </c>
      <c r="C132" s="4" t="s">
        <v>577</v>
      </c>
      <c r="D132" s="6">
        <v>22120.286288675601</v>
      </c>
    </row>
    <row r="133" spans="2:4">
      <c r="B133" s="4" t="s">
        <v>569</v>
      </c>
      <c r="C133" s="4" t="s">
        <v>579</v>
      </c>
      <c r="D133" s="6">
        <v>21796.915648959901</v>
      </c>
    </row>
    <row r="134" spans="2:4">
      <c r="B134" s="4" t="s">
        <v>568</v>
      </c>
      <c r="C134" s="4" t="s">
        <v>571</v>
      </c>
      <c r="D134" s="6">
        <v>21771.6882096423</v>
      </c>
    </row>
    <row r="135" spans="2:4">
      <c r="B135" s="4" t="s">
        <v>570</v>
      </c>
      <c r="C135" s="4" t="s">
        <v>581</v>
      </c>
      <c r="D135" s="6">
        <v>21647.152009086301</v>
      </c>
    </row>
    <row r="136" spans="2:4">
      <c r="B136" s="4" t="s">
        <v>575</v>
      </c>
      <c r="C136" s="4" t="s">
        <v>571</v>
      </c>
      <c r="D136" s="6">
        <v>21601.182439398101</v>
      </c>
    </row>
    <row r="137" spans="2:4">
      <c r="B137" s="4" t="s">
        <v>573</v>
      </c>
      <c r="C137" s="4" t="s">
        <v>570</v>
      </c>
      <c r="D137" s="6">
        <v>21417.181119084002</v>
      </c>
    </row>
    <row r="138" spans="2:4">
      <c r="B138" s="4" t="s">
        <v>577</v>
      </c>
      <c r="C138" s="4" t="s">
        <v>567</v>
      </c>
      <c r="D138" s="6">
        <v>21320.093440728298</v>
      </c>
    </row>
    <row r="139" spans="2:4">
      <c r="B139" s="4" t="s">
        <v>565</v>
      </c>
      <c r="C139" s="4" t="s">
        <v>579</v>
      </c>
      <c r="D139" s="6">
        <v>21178.7228010586</v>
      </c>
    </row>
    <row r="140" spans="2:4">
      <c r="B140" s="4" t="s">
        <v>572</v>
      </c>
      <c r="C140" s="4" t="s">
        <v>573</v>
      </c>
      <c r="D140" s="6">
        <v>21099.8934411097</v>
      </c>
    </row>
    <row r="141" spans="2:4">
      <c r="B141" s="4" t="s">
        <v>566</v>
      </c>
      <c r="C141" s="4" t="s">
        <v>584</v>
      </c>
      <c r="D141" s="6">
        <v>21074.4245954297</v>
      </c>
    </row>
    <row r="142" spans="2:4">
      <c r="B142" s="4" t="s">
        <v>579</v>
      </c>
      <c r="C142" s="4" t="s">
        <v>569</v>
      </c>
      <c r="D142" s="6">
        <v>20859.7643783249</v>
      </c>
    </row>
    <row r="143" spans="2:4">
      <c r="B143" s="4" t="s">
        <v>584</v>
      </c>
      <c r="C143" s="4" t="s">
        <v>570</v>
      </c>
      <c r="D143" s="6">
        <v>20712.543789379499</v>
      </c>
    </row>
    <row r="144" spans="2:4">
      <c r="B144" s="4" t="s">
        <v>581</v>
      </c>
      <c r="C144" s="4" t="s">
        <v>570</v>
      </c>
      <c r="D144" s="6">
        <v>20606.824727858999</v>
      </c>
    </row>
    <row r="145" spans="2:4">
      <c r="B145" s="4" t="s">
        <v>570</v>
      </c>
      <c r="C145" s="4" t="s">
        <v>573</v>
      </c>
      <c r="D145" s="6">
        <v>20539.224310964499</v>
      </c>
    </row>
    <row r="146" spans="2:4">
      <c r="B146" s="4" t="s">
        <v>582</v>
      </c>
      <c r="C146" s="4" t="s">
        <v>565</v>
      </c>
      <c r="D146" s="6">
        <v>20284.477485716201</v>
      </c>
    </row>
    <row r="147" spans="2:4">
      <c r="B147" s="4" t="s">
        <v>565</v>
      </c>
      <c r="C147" s="4" t="s">
        <v>575</v>
      </c>
      <c r="D147" s="6">
        <v>20077.235689779402</v>
      </c>
    </row>
    <row r="148" spans="2:4">
      <c r="B148" s="4" t="s">
        <v>571</v>
      </c>
      <c r="C148" s="4" t="s">
        <v>581</v>
      </c>
      <c r="D148" s="6">
        <v>20076.2110929634</v>
      </c>
    </row>
    <row r="149" spans="2:4">
      <c r="B149" s="4" t="s">
        <v>573</v>
      </c>
      <c r="C149" s="4" t="s">
        <v>582</v>
      </c>
      <c r="D149" s="6">
        <v>20045.360098847701</v>
      </c>
    </row>
    <row r="150" spans="2:4">
      <c r="B150" s="4" t="s">
        <v>574</v>
      </c>
      <c r="C150" s="4" t="s">
        <v>566</v>
      </c>
      <c r="D150" s="6">
        <v>20015.147288122102</v>
      </c>
    </row>
    <row r="151" spans="2:4">
      <c r="B151" s="4" t="s">
        <v>579</v>
      </c>
      <c r="C151" s="4" t="s">
        <v>577</v>
      </c>
      <c r="D151" s="6">
        <v>19577.8720228114</v>
      </c>
    </row>
    <row r="152" spans="2:4">
      <c r="B152" s="4" t="s">
        <v>568</v>
      </c>
      <c r="C152" s="4" t="s">
        <v>575</v>
      </c>
      <c r="D152" s="6">
        <v>19539.660147739902</v>
      </c>
    </row>
    <row r="153" spans="2:4">
      <c r="B153" s="4" t="s">
        <v>575</v>
      </c>
      <c r="C153" s="4" t="s">
        <v>565</v>
      </c>
      <c r="D153" s="6">
        <v>19526.260625968898</v>
      </c>
    </row>
    <row r="154" spans="2:4">
      <c r="B154" s="4" t="s">
        <v>566</v>
      </c>
      <c r="C154" s="4" t="s">
        <v>574</v>
      </c>
      <c r="D154" s="6">
        <v>19520.776609464599</v>
      </c>
    </row>
    <row r="155" spans="2:4">
      <c r="B155" s="4" t="s">
        <v>582</v>
      </c>
      <c r="C155" s="4" t="s">
        <v>573</v>
      </c>
      <c r="D155" s="6">
        <v>19298.423369772401</v>
      </c>
    </row>
    <row r="156" spans="2:4">
      <c r="B156" s="4" t="s">
        <v>584</v>
      </c>
      <c r="C156" s="4" t="s">
        <v>566</v>
      </c>
      <c r="D156" s="6">
        <v>19257.921760056699</v>
      </c>
    </row>
    <row r="157" spans="2:4">
      <c r="B157" s="4" t="s">
        <v>571</v>
      </c>
      <c r="C157" s="4" t="s">
        <v>575</v>
      </c>
      <c r="D157" s="6">
        <v>19218.433370551498</v>
      </c>
    </row>
    <row r="158" spans="2:4">
      <c r="B158" s="4" t="s">
        <v>565</v>
      </c>
      <c r="C158" s="4" t="s">
        <v>582</v>
      </c>
      <c r="D158" s="6">
        <v>19180.029472442398</v>
      </c>
    </row>
    <row r="159" spans="2:4">
      <c r="B159" s="4" t="s">
        <v>565</v>
      </c>
      <c r="C159" s="4" t="s">
        <v>571</v>
      </c>
      <c r="D159" s="6">
        <v>19172.082923626102</v>
      </c>
    </row>
    <row r="160" spans="2:4">
      <c r="B160" s="4" t="s">
        <v>575</v>
      </c>
      <c r="C160" s="4" t="s">
        <v>568</v>
      </c>
      <c r="D160" s="6">
        <v>18846.552037421799</v>
      </c>
    </row>
    <row r="161" spans="2:4">
      <c r="B161" s="4" t="s">
        <v>573</v>
      </c>
      <c r="C161" s="4" t="s">
        <v>572</v>
      </c>
      <c r="D161" s="6">
        <v>18773.714732531102</v>
      </c>
    </row>
    <row r="162" spans="2:4">
      <c r="B162" s="4" t="s">
        <v>579</v>
      </c>
      <c r="C162" s="4" t="s">
        <v>571</v>
      </c>
      <c r="D162" s="6">
        <v>18706.987440493602</v>
      </c>
    </row>
    <row r="163" spans="2:4">
      <c r="B163" s="4" t="s">
        <v>574</v>
      </c>
      <c r="C163" s="4" t="s">
        <v>570</v>
      </c>
      <c r="D163" s="6">
        <v>18696.267130054999</v>
      </c>
    </row>
    <row r="164" spans="2:4">
      <c r="B164" s="4" t="s">
        <v>575</v>
      </c>
      <c r="C164" s="4" t="s">
        <v>574</v>
      </c>
      <c r="D164" s="6">
        <v>18494.004517422902</v>
      </c>
    </row>
    <row r="165" spans="2:4">
      <c r="B165" s="4" t="s">
        <v>571</v>
      </c>
      <c r="C165" s="4" t="s">
        <v>565</v>
      </c>
      <c r="D165" s="6">
        <v>18405.265124250702</v>
      </c>
    </row>
    <row r="166" spans="2:4">
      <c r="B166" s="4" t="s">
        <v>571</v>
      </c>
      <c r="C166" s="4" t="s">
        <v>572</v>
      </c>
      <c r="D166" s="6">
        <v>18384.6956853624</v>
      </c>
    </row>
    <row r="167" spans="2:4">
      <c r="B167" s="4" t="s">
        <v>573</v>
      </c>
      <c r="C167" s="4" t="s">
        <v>583</v>
      </c>
      <c r="D167" s="6">
        <v>18311.226115637601</v>
      </c>
    </row>
    <row r="168" spans="2:4">
      <c r="B168" s="4" t="s">
        <v>581</v>
      </c>
      <c r="C168" s="4" t="s">
        <v>571</v>
      </c>
      <c r="D168" s="6">
        <v>18043.434949427199</v>
      </c>
    </row>
    <row r="169" spans="2:4">
      <c r="B169" s="4" t="s">
        <v>577</v>
      </c>
      <c r="C169" s="4" t="s">
        <v>579</v>
      </c>
      <c r="D169" s="6">
        <v>17953.400403766202</v>
      </c>
    </row>
    <row r="170" spans="2:4">
      <c r="B170" s="4" t="s">
        <v>571</v>
      </c>
      <c r="C170" s="4" t="s">
        <v>582</v>
      </c>
      <c r="D170" s="6">
        <v>17900.144948139499</v>
      </c>
    </row>
    <row r="171" spans="2:4">
      <c r="B171" s="4" t="s">
        <v>583</v>
      </c>
      <c r="C171" s="4" t="s">
        <v>573</v>
      </c>
      <c r="D171" s="6">
        <v>17782.133375958601</v>
      </c>
    </row>
    <row r="172" spans="2:4">
      <c r="B172" s="4" t="s">
        <v>572</v>
      </c>
      <c r="C172" s="4" t="s">
        <v>571</v>
      </c>
      <c r="D172" s="6">
        <v>17319.8190608892</v>
      </c>
    </row>
    <row r="173" spans="2:4">
      <c r="B173" s="4" t="s">
        <v>574</v>
      </c>
      <c r="C173" s="4" t="s">
        <v>575</v>
      </c>
      <c r="D173" s="6">
        <v>17095.689325427498</v>
      </c>
    </row>
    <row r="174" spans="2:4">
      <c r="B174" s="4" t="s">
        <v>569</v>
      </c>
      <c r="C174" s="4" t="s">
        <v>577</v>
      </c>
      <c r="D174" s="6">
        <v>17006.2792414254</v>
      </c>
    </row>
    <row r="175" spans="2:4">
      <c r="B175" s="4" t="s">
        <v>580</v>
      </c>
      <c r="C175" s="4" t="s">
        <v>570</v>
      </c>
      <c r="D175" s="6">
        <v>16974.701377181998</v>
      </c>
    </row>
    <row r="176" spans="2:4">
      <c r="B176" s="4" t="s">
        <v>583</v>
      </c>
      <c r="C176" s="4" t="s">
        <v>583</v>
      </c>
      <c r="D176" s="6">
        <v>16935.1669103483</v>
      </c>
    </row>
    <row r="177" spans="2:4">
      <c r="B177" s="4" t="s">
        <v>570</v>
      </c>
      <c r="C177" s="4" t="s">
        <v>574</v>
      </c>
      <c r="D177" s="6">
        <v>16913.212997688199</v>
      </c>
    </row>
    <row r="178" spans="2:4">
      <c r="B178" s="4" t="s">
        <v>565</v>
      </c>
      <c r="C178" s="4" t="s">
        <v>581</v>
      </c>
      <c r="D178" s="6">
        <v>16523.7088604327</v>
      </c>
    </row>
    <row r="179" spans="2:4">
      <c r="B179" s="4" t="s">
        <v>571</v>
      </c>
      <c r="C179" s="4" t="s">
        <v>579</v>
      </c>
      <c r="D179" s="6">
        <v>16267.5507548486</v>
      </c>
    </row>
    <row r="180" spans="2:4">
      <c r="B180" s="4" t="s">
        <v>567</v>
      </c>
      <c r="C180" s="4" t="s">
        <v>581</v>
      </c>
      <c r="D180" s="6">
        <v>16265.3691038045</v>
      </c>
    </row>
    <row r="181" spans="2:4">
      <c r="B181" s="4" t="s">
        <v>581</v>
      </c>
      <c r="C181" s="4" t="s">
        <v>565</v>
      </c>
      <c r="D181" s="6">
        <v>16076.3404545016</v>
      </c>
    </row>
    <row r="182" spans="2:4">
      <c r="B182" s="4" t="s">
        <v>571</v>
      </c>
      <c r="C182" s="4" t="s">
        <v>577</v>
      </c>
      <c r="D182" s="6">
        <v>15981.480876932799</v>
      </c>
    </row>
    <row r="183" spans="2:4">
      <c r="B183" s="4" t="s">
        <v>569</v>
      </c>
      <c r="C183" s="4" t="s">
        <v>581</v>
      </c>
      <c r="D183" s="6">
        <v>15890.1825608985</v>
      </c>
    </row>
    <row r="184" spans="2:4">
      <c r="B184" s="4" t="s">
        <v>581</v>
      </c>
      <c r="C184" s="4" t="s">
        <v>569</v>
      </c>
      <c r="D184" s="6">
        <v>15846.453875409101</v>
      </c>
    </row>
    <row r="185" spans="2:4">
      <c r="B185" s="4" t="s">
        <v>581</v>
      </c>
      <c r="C185" s="4" t="s">
        <v>567</v>
      </c>
      <c r="D185" s="6">
        <v>15811.1161875211</v>
      </c>
    </row>
    <row r="186" spans="2:4">
      <c r="B186" s="4" t="s">
        <v>584</v>
      </c>
      <c r="C186" s="4" t="s">
        <v>575</v>
      </c>
      <c r="D186" s="6">
        <v>15784.386880706599</v>
      </c>
    </row>
    <row r="187" spans="2:4">
      <c r="B187" s="4" t="s">
        <v>579</v>
      </c>
      <c r="C187" s="4" t="s">
        <v>575</v>
      </c>
      <c r="D187" s="6">
        <v>15649.0057230764</v>
      </c>
    </row>
    <row r="188" spans="2:4">
      <c r="B188" s="4" t="s">
        <v>582</v>
      </c>
      <c r="C188" s="4" t="s">
        <v>571</v>
      </c>
      <c r="D188" s="6">
        <v>15638.572830236901</v>
      </c>
    </row>
    <row r="189" spans="2:4">
      <c r="B189" s="4" t="s">
        <v>576</v>
      </c>
      <c r="C189" s="4" t="s">
        <v>573</v>
      </c>
      <c r="D189" s="6">
        <v>15621.422944280501</v>
      </c>
    </row>
    <row r="190" spans="2:4">
      <c r="B190" s="4" t="s">
        <v>570</v>
      </c>
      <c r="C190" s="4" t="s">
        <v>580</v>
      </c>
      <c r="D190" s="6">
        <v>15606.818311151999</v>
      </c>
    </row>
    <row r="191" spans="2:4">
      <c r="B191" s="4" t="s">
        <v>579</v>
      </c>
      <c r="C191" s="4" t="s">
        <v>582</v>
      </c>
      <c r="D191" s="6">
        <v>15459.540166192401</v>
      </c>
    </row>
    <row r="192" spans="2:4">
      <c r="B192" s="4" t="s">
        <v>577</v>
      </c>
      <c r="C192" s="4" t="s">
        <v>569</v>
      </c>
      <c r="D192" s="6">
        <v>15437.594548257501</v>
      </c>
    </row>
    <row r="193" spans="2:4">
      <c r="B193" s="4" t="s">
        <v>575</v>
      </c>
      <c r="C193" s="4" t="s">
        <v>579</v>
      </c>
      <c r="D193" s="6">
        <v>15140.7163695994</v>
      </c>
    </row>
    <row r="194" spans="2:4">
      <c r="B194" s="4" t="s">
        <v>567</v>
      </c>
      <c r="C194" s="4" t="s">
        <v>579</v>
      </c>
      <c r="D194" s="6">
        <v>14774.6174806784</v>
      </c>
    </row>
    <row r="195" spans="2:4">
      <c r="B195" s="4" t="s">
        <v>581</v>
      </c>
      <c r="C195" s="4" t="s">
        <v>579</v>
      </c>
      <c r="D195" s="6">
        <v>14774.1978742626</v>
      </c>
    </row>
    <row r="196" spans="2:4">
      <c r="B196" s="4" t="s">
        <v>582</v>
      </c>
      <c r="C196" s="4" t="s">
        <v>579</v>
      </c>
      <c r="D196" s="6">
        <v>14405.1593043454</v>
      </c>
    </row>
    <row r="197" spans="2:4">
      <c r="B197" s="4" t="s">
        <v>575</v>
      </c>
      <c r="C197" s="4" t="s">
        <v>584</v>
      </c>
      <c r="D197" s="6">
        <v>14386.445702831399</v>
      </c>
    </row>
    <row r="198" spans="2:4">
      <c r="B198" s="4" t="s">
        <v>573</v>
      </c>
      <c r="C198" s="4" t="s">
        <v>576</v>
      </c>
      <c r="D198" s="6">
        <v>14354.8565255637</v>
      </c>
    </row>
    <row r="199" spans="2:4">
      <c r="B199" s="4" t="s">
        <v>572</v>
      </c>
      <c r="C199" s="4" t="s">
        <v>579</v>
      </c>
      <c r="D199" s="6">
        <v>14208.199756841699</v>
      </c>
    </row>
    <row r="200" spans="2:4">
      <c r="B200" s="4" t="s">
        <v>583</v>
      </c>
      <c r="C200" s="4" t="s">
        <v>574</v>
      </c>
      <c r="D200" s="6">
        <v>14088.7790257161</v>
      </c>
    </row>
    <row r="201" spans="2:4">
      <c r="B201" s="4" t="s">
        <v>577</v>
      </c>
      <c r="C201" s="4" t="s">
        <v>571</v>
      </c>
      <c r="D201" s="6">
        <v>13953.622671020299</v>
      </c>
    </row>
    <row r="202" spans="2:4">
      <c r="B202" s="4" t="s">
        <v>566</v>
      </c>
      <c r="C202" s="4" t="s">
        <v>572</v>
      </c>
      <c r="D202" s="6">
        <v>13787.3812117858</v>
      </c>
    </row>
    <row r="203" spans="2:4">
      <c r="B203" s="4" t="s">
        <v>572</v>
      </c>
      <c r="C203" s="4" t="s">
        <v>566</v>
      </c>
      <c r="D203" s="6">
        <v>13700.866912387901</v>
      </c>
    </row>
    <row r="204" spans="2:4">
      <c r="B204" s="4" t="s">
        <v>575</v>
      </c>
      <c r="C204" s="4" t="s">
        <v>569</v>
      </c>
      <c r="D204" s="6">
        <v>13687.4513779022</v>
      </c>
    </row>
    <row r="205" spans="2:4">
      <c r="B205" s="4" t="s">
        <v>579</v>
      </c>
      <c r="C205" s="4" t="s">
        <v>572</v>
      </c>
      <c r="D205" s="6">
        <v>13542.5450054874</v>
      </c>
    </row>
    <row r="206" spans="2:4">
      <c r="B206" s="4" t="s">
        <v>581</v>
      </c>
      <c r="C206" s="4" t="s">
        <v>572</v>
      </c>
      <c r="D206" s="6">
        <v>13442.1284206337</v>
      </c>
    </row>
    <row r="207" spans="2:4">
      <c r="B207" s="4" t="s">
        <v>579</v>
      </c>
      <c r="C207" s="4" t="s">
        <v>567</v>
      </c>
      <c r="D207" s="6">
        <v>13359.9010707735</v>
      </c>
    </row>
    <row r="208" spans="2:4">
      <c r="B208" s="4" t="s">
        <v>579</v>
      </c>
      <c r="C208" s="4" t="s">
        <v>581</v>
      </c>
      <c r="D208" s="6">
        <v>13255.3441138077</v>
      </c>
    </row>
    <row r="209" spans="2:4">
      <c r="B209" s="4" t="s">
        <v>583</v>
      </c>
      <c r="C209" s="4" t="s">
        <v>575</v>
      </c>
      <c r="D209" s="6">
        <v>13185.193080925999</v>
      </c>
    </row>
    <row r="210" spans="2:4">
      <c r="B210" s="4" t="s">
        <v>580</v>
      </c>
      <c r="C210" s="4" t="s">
        <v>573</v>
      </c>
      <c r="D210" s="6">
        <v>13097.7261089968</v>
      </c>
    </row>
    <row r="211" spans="2:4">
      <c r="B211" s="4" t="s">
        <v>573</v>
      </c>
      <c r="C211" s="4" t="s">
        <v>580</v>
      </c>
      <c r="D211" s="6">
        <v>13057.129723497899</v>
      </c>
    </row>
    <row r="212" spans="2:4">
      <c r="B212" s="4" t="s">
        <v>572</v>
      </c>
      <c r="C212" s="4" t="s">
        <v>581</v>
      </c>
      <c r="D212" s="6">
        <v>12958.631376786299</v>
      </c>
    </row>
    <row r="213" spans="2:4">
      <c r="B213" s="4" t="s">
        <v>574</v>
      </c>
      <c r="C213" s="4" t="s">
        <v>583</v>
      </c>
      <c r="D213" s="6">
        <v>12846.4053290468</v>
      </c>
    </row>
    <row r="214" spans="2:4">
      <c r="B214" s="4" t="s">
        <v>573</v>
      </c>
      <c r="C214" s="4" t="s">
        <v>566</v>
      </c>
      <c r="D214" s="6">
        <v>12743.2420282288</v>
      </c>
    </row>
    <row r="215" spans="2:4">
      <c r="B215" s="4" t="s">
        <v>577</v>
      </c>
      <c r="C215" s="4" t="s">
        <v>575</v>
      </c>
      <c r="D215" s="6">
        <v>12476.7005583869</v>
      </c>
    </row>
    <row r="216" spans="2:4">
      <c r="B216" s="4" t="s">
        <v>568</v>
      </c>
      <c r="C216" s="4" t="s">
        <v>570</v>
      </c>
      <c r="D216" s="6">
        <v>12389.889829874</v>
      </c>
    </row>
    <row r="217" spans="2:4">
      <c r="B217" s="4" t="s">
        <v>571</v>
      </c>
      <c r="C217" s="4" t="s">
        <v>566</v>
      </c>
      <c r="D217" s="6">
        <v>12266.119690433099</v>
      </c>
    </row>
    <row r="218" spans="2:4">
      <c r="B218" s="4" t="s">
        <v>570</v>
      </c>
      <c r="C218" s="4" t="s">
        <v>579</v>
      </c>
      <c r="D218" s="6">
        <v>12262.5736496557</v>
      </c>
    </row>
    <row r="219" spans="2:4">
      <c r="B219" s="4" t="s">
        <v>577</v>
      </c>
      <c r="C219" s="4" t="s">
        <v>570</v>
      </c>
      <c r="D219" s="6">
        <v>12246.302334444201</v>
      </c>
    </row>
    <row r="220" spans="2:4">
      <c r="B220" s="4" t="s">
        <v>584</v>
      </c>
      <c r="C220" s="4" t="s">
        <v>576</v>
      </c>
      <c r="D220" s="6">
        <v>12244.8138164679</v>
      </c>
    </row>
    <row r="221" spans="2:4">
      <c r="B221" s="4" t="s">
        <v>569</v>
      </c>
      <c r="C221" s="4" t="s">
        <v>575</v>
      </c>
      <c r="D221" s="6">
        <v>12147.554572292</v>
      </c>
    </row>
    <row r="222" spans="2:4">
      <c r="B222" s="4" t="s">
        <v>576</v>
      </c>
      <c r="C222" s="4" t="s">
        <v>584</v>
      </c>
      <c r="D222" s="6">
        <v>12091.626867078699</v>
      </c>
    </row>
    <row r="223" spans="2:4">
      <c r="B223" s="4" t="s">
        <v>566</v>
      </c>
      <c r="C223" s="4" t="s">
        <v>571</v>
      </c>
      <c r="D223" s="6">
        <v>11975.092084636701</v>
      </c>
    </row>
    <row r="224" spans="2:4">
      <c r="B224" s="4" t="s">
        <v>565</v>
      </c>
      <c r="C224" s="4" t="s">
        <v>583</v>
      </c>
      <c r="D224" s="6">
        <v>11914.829489613499</v>
      </c>
    </row>
    <row r="225" spans="2:4">
      <c r="B225" s="4" t="s">
        <v>581</v>
      </c>
      <c r="C225" s="4" t="s">
        <v>578</v>
      </c>
      <c r="D225" s="6">
        <v>11801.6417707411</v>
      </c>
    </row>
    <row r="226" spans="2:4">
      <c r="B226" s="4" t="s">
        <v>577</v>
      </c>
      <c r="C226" s="4" t="s">
        <v>566</v>
      </c>
      <c r="D226" s="6">
        <v>11576.911201867801</v>
      </c>
    </row>
    <row r="227" spans="2:4">
      <c r="B227" s="4" t="s">
        <v>579</v>
      </c>
      <c r="C227" s="4" t="s">
        <v>570</v>
      </c>
      <c r="D227" s="6">
        <v>11573.9037570822</v>
      </c>
    </row>
    <row r="228" spans="2:4">
      <c r="B228" s="4" t="s">
        <v>572</v>
      </c>
      <c r="C228" s="4" t="s">
        <v>568</v>
      </c>
      <c r="D228" s="6">
        <v>11464.3007506589</v>
      </c>
    </row>
    <row r="229" spans="2:4">
      <c r="B229" s="4" t="s">
        <v>578</v>
      </c>
      <c r="C229" s="4" t="s">
        <v>581</v>
      </c>
      <c r="D229" s="6">
        <v>11413.3005291109</v>
      </c>
    </row>
    <row r="230" spans="2:4">
      <c r="B230" s="4" t="s">
        <v>570</v>
      </c>
      <c r="C230" s="4" t="s">
        <v>571</v>
      </c>
      <c r="D230" s="6">
        <v>11409.303163479401</v>
      </c>
    </row>
    <row r="231" spans="2:4">
      <c r="B231" s="4" t="s">
        <v>566</v>
      </c>
      <c r="C231" s="4" t="s">
        <v>573</v>
      </c>
      <c r="D231" s="6">
        <v>11398.952937305699</v>
      </c>
    </row>
    <row r="232" spans="2:4">
      <c r="B232" s="4" t="s">
        <v>582</v>
      </c>
      <c r="C232" s="4" t="s">
        <v>575</v>
      </c>
      <c r="D232" s="6">
        <v>11295.6703637635</v>
      </c>
    </row>
    <row r="233" spans="2:4">
      <c r="B233" s="4" t="s">
        <v>569</v>
      </c>
      <c r="C233" s="4" t="s">
        <v>582</v>
      </c>
      <c r="D233" s="6">
        <v>11281.668578892401</v>
      </c>
    </row>
    <row r="234" spans="2:4">
      <c r="B234" s="4" t="s">
        <v>579</v>
      </c>
      <c r="C234" s="4" t="s">
        <v>566</v>
      </c>
      <c r="D234" s="6">
        <v>11232.0593870864</v>
      </c>
    </row>
    <row r="235" spans="2:4">
      <c r="B235" s="4" t="s">
        <v>572</v>
      </c>
      <c r="C235" s="4" t="s">
        <v>574</v>
      </c>
      <c r="D235" s="6">
        <v>11121.3819307453</v>
      </c>
    </row>
    <row r="236" spans="2:4">
      <c r="B236" s="4" t="s">
        <v>571</v>
      </c>
      <c r="C236" s="4" t="s">
        <v>583</v>
      </c>
      <c r="D236" s="6">
        <v>11076.599715837499</v>
      </c>
    </row>
    <row r="237" spans="2:4">
      <c r="B237" s="4" t="s">
        <v>566</v>
      </c>
      <c r="C237" s="4" t="s">
        <v>577</v>
      </c>
      <c r="D237" s="6">
        <v>11040.7716791034</v>
      </c>
    </row>
    <row r="238" spans="2:4">
      <c r="B238" s="4" t="s">
        <v>570</v>
      </c>
      <c r="C238" s="4" t="s">
        <v>568</v>
      </c>
      <c r="D238" s="6">
        <v>10998.3205179631</v>
      </c>
    </row>
    <row r="239" spans="2:4">
      <c r="B239" s="4" t="s">
        <v>576</v>
      </c>
      <c r="C239" s="4" t="s">
        <v>574</v>
      </c>
      <c r="D239" s="6">
        <v>10973.865667463901</v>
      </c>
    </row>
    <row r="240" spans="2:4">
      <c r="B240" s="4" t="s">
        <v>571</v>
      </c>
      <c r="C240" s="4" t="s">
        <v>569</v>
      </c>
      <c r="D240" s="6">
        <v>10956.402690987101</v>
      </c>
    </row>
    <row r="241" spans="2:4">
      <c r="B241" s="4" t="s">
        <v>583</v>
      </c>
      <c r="C241" s="4" t="s">
        <v>565</v>
      </c>
      <c r="D241" s="6">
        <v>10816.283081748399</v>
      </c>
    </row>
    <row r="242" spans="2:4">
      <c r="B242" s="4" t="s">
        <v>575</v>
      </c>
      <c r="C242" s="4" t="s">
        <v>583</v>
      </c>
      <c r="D242" s="6">
        <v>10804.207415741201</v>
      </c>
    </row>
    <row r="243" spans="2:4">
      <c r="B243" s="4" t="s">
        <v>566</v>
      </c>
      <c r="C243" s="4" t="s">
        <v>579</v>
      </c>
      <c r="D243" s="6">
        <v>10773.5538477217</v>
      </c>
    </row>
    <row r="244" spans="2:4">
      <c r="B244" s="4" t="s">
        <v>574</v>
      </c>
      <c r="C244" s="4" t="s">
        <v>572</v>
      </c>
      <c r="D244" s="6">
        <v>10757.5196917719</v>
      </c>
    </row>
    <row r="245" spans="2:4">
      <c r="B245" s="4" t="s">
        <v>583</v>
      </c>
      <c r="C245" s="4" t="s">
        <v>579</v>
      </c>
      <c r="D245" s="6">
        <v>10757.0307907854</v>
      </c>
    </row>
    <row r="246" spans="2:4">
      <c r="B246" s="4" t="s">
        <v>579</v>
      </c>
      <c r="C246" s="4" t="s">
        <v>583</v>
      </c>
      <c r="D246" s="6">
        <v>10729.8378549306</v>
      </c>
    </row>
    <row r="247" spans="2:4">
      <c r="B247" s="4" t="s">
        <v>572</v>
      </c>
      <c r="C247" s="4" t="s">
        <v>577</v>
      </c>
      <c r="D247" s="6">
        <v>10694.166054999499</v>
      </c>
    </row>
    <row r="248" spans="2:4">
      <c r="B248" s="4" t="s">
        <v>575</v>
      </c>
      <c r="C248" s="4" t="s">
        <v>572</v>
      </c>
      <c r="D248" s="6">
        <v>10565.3692040242</v>
      </c>
    </row>
    <row r="249" spans="2:4">
      <c r="B249" s="4" t="s">
        <v>570</v>
      </c>
      <c r="C249" s="4" t="s">
        <v>577</v>
      </c>
      <c r="D249" s="6">
        <v>10521.4448230135</v>
      </c>
    </row>
    <row r="250" spans="2:4">
      <c r="B250" s="4" t="s">
        <v>580</v>
      </c>
      <c r="C250" s="4" t="s">
        <v>571</v>
      </c>
      <c r="D250" s="6">
        <v>10462.174306593301</v>
      </c>
    </row>
    <row r="251" spans="2:4">
      <c r="B251" s="4" t="s">
        <v>575</v>
      </c>
      <c r="C251" s="4" t="s">
        <v>581</v>
      </c>
      <c r="D251" s="6">
        <v>10395.535837679001</v>
      </c>
    </row>
    <row r="252" spans="2:4">
      <c r="B252" s="4" t="s">
        <v>575</v>
      </c>
      <c r="C252" s="4" t="s">
        <v>577</v>
      </c>
      <c r="D252" s="6">
        <v>10386.235612619301</v>
      </c>
    </row>
    <row r="253" spans="2:4">
      <c r="B253" s="4" t="s">
        <v>577</v>
      </c>
      <c r="C253" s="4" t="s">
        <v>572</v>
      </c>
      <c r="D253" s="6">
        <v>10238.4316577025</v>
      </c>
    </row>
    <row r="254" spans="2:4">
      <c r="B254" s="4" t="s">
        <v>571</v>
      </c>
      <c r="C254" s="4" t="s">
        <v>570</v>
      </c>
      <c r="D254" s="6">
        <v>10155.049231965</v>
      </c>
    </row>
    <row r="255" spans="2:4">
      <c r="B255" s="4" t="s">
        <v>567</v>
      </c>
      <c r="C255" s="4" t="s">
        <v>582</v>
      </c>
      <c r="D255" s="6">
        <v>10145.811925124701</v>
      </c>
    </row>
    <row r="256" spans="2:4">
      <c r="B256" s="4" t="s">
        <v>582</v>
      </c>
      <c r="C256" s="4" t="s">
        <v>569</v>
      </c>
      <c r="D256" s="6">
        <v>10107.615352704101</v>
      </c>
    </row>
    <row r="257" spans="2:4">
      <c r="B257" s="4" t="s">
        <v>574</v>
      </c>
      <c r="C257" s="4" t="s">
        <v>580</v>
      </c>
      <c r="D257" s="6">
        <v>9931.2280826716797</v>
      </c>
    </row>
    <row r="258" spans="2:4">
      <c r="B258" s="4" t="s">
        <v>581</v>
      </c>
      <c r="C258" s="4" t="s">
        <v>575</v>
      </c>
      <c r="D258" s="6">
        <v>9903.0767046335895</v>
      </c>
    </row>
    <row r="259" spans="2:4">
      <c r="B259" s="4" t="s">
        <v>581</v>
      </c>
      <c r="C259" s="4" t="s">
        <v>566</v>
      </c>
      <c r="D259" s="6">
        <v>9902.8092013639398</v>
      </c>
    </row>
    <row r="260" spans="2:4">
      <c r="B260" s="4" t="s">
        <v>569</v>
      </c>
      <c r="C260" s="4" t="s">
        <v>571</v>
      </c>
      <c r="D260" s="6">
        <v>9896.4198743960096</v>
      </c>
    </row>
    <row r="261" spans="2:4">
      <c r="B261" s="4" t="s">
        <v>568</v>
      </c>
      <c r="C261" s="4" t="s">
        <v>572</v>
      </c>
      <c r="D261" s="6">
        <v>9803.7903228824907</v>
      </c>
    </row>
    <row r="262" spans="2:4">
      <c r="B262" s="4" t="s">
        <v>572</v>
      </c>
      <c r="C262" s="4" t="s">
        <v>565</v>
      </c>
      <c r="D262" s="6">
        <v>9745.7775549456092</v>
      </c>
    </row>
    <row r="263" spans="2:4">
      <c r="B263" s="4" t="s">
        <v>570</v>
      </c>
      <c r="C263" s="4" t="s">
        <v>566</v>
      </c>
      <c r="D263" s="6">
        <v>9707.9587275438498</v>
      </c>
    </row>
    <row r="264" spans="2:4">
      <c r="B264" s="4" t="s">
        <v>574</v>
      </c>
      <c r="C264" s="4" t="s">
        <v>576</v>
      </c>
      <c r="D264" s="6">
        <v>9686.7441619883994</v>
      </c>
    </row>
    <row r="265" spans="2:4">
      <c r="B265" s="4" t="s">
        <v>565</v>
      </c>
      <c r="C265" s="4" t="s">
        <v>572</v>
      </c>
      <c r="D265" s="6">
        <v>9613.9766246204399</v>
      </c>
    </row>
    <row r="266" spans="2:4">
      <c r="B266" s="4" t="s">
        <v>570</v>
      </c>
      <c r="C266" s="4" t="s">
        <v>575</v>
      </c>
      <c r="D266" s="6">
        <v>9420.0571951665206</v>
      </c>
    </row>
    <row r="267" spans="2:4">
      <c r="B267" s="4" t="s">
        <v>567</v>
      </c>
      <c r="C267" s="4" t="s">
        <v>583</v>
      </c>
      <c r="D267" s="6">
        <v>9361.0901448369095</v>
      </c>
    </row>
    <row r="268" spans="2:4">
      <c r="B268" s="4" t="s">
        <v>566</v>
      </c>
      <c r="C268" s="4" t="s">
        <v>570</v>
      </c>
      <c r="D268" s="6">
        <v>9317.4172602487997</v>
      </c>
    </row>
    <row r="269" spans="2:4">
      <c r="B269" s="4" t="s">
        <v>568</v>
      </c>
      <c r="C269" s="4" t="s">
        <v>566</v>
      </c>
      <c r="D269" s="6">
        <v>9317.1722341027507</v>
      </c>
    </row>
    <row r="270" spans="2:4">
      <c r="B270" s="4" t="s">
        <v>582</v>
      </c>
      <c r="C270" s="4" t="s">
        <v>567</v>
      </c>
      <c r="D270" s="6">
        <v>9277.4676984254202</v>
      </c>
    </row>
    <row r="271" spans="2:4">
      <c r="B271" s="4" t="s">
        <v>577</v>
      </c>
      <c r="C271" s="4" t="s">
        <v>578</v>
      </c>
      <c r="D271" s="6">
        <v>9223.8783773053692</v>
      </c>
    </row>
    <row r="272" spans="2:4">
      <c r="B272" s="4" t="s">
        <v>567</v>
      </c>
      <c r="C272" s="4" t="s">
        <v>570</v>
      </c>
      <c r="D272" s="6">
        <v>9200.9617117646703</v>
      </c>
    </row>
    <row r="273" spans="2:4">
      <c r="B273" s="4" t="s">
        <v>565</v>
      </c>
      <c r="C273" s="4" t="s">
        <v>570</v>
      </c>
      <c r="D273" s="6">
        <v>9143.4520132189791</v>
      </c>
    </row>
    <row r="274" spans="2:4">
      <c r="B274" s="4" t="s">
        <v>571</v>
      </c>
      <c r="C274" s="4" t="s">
        <v>580</v>
      </c>
      <c r="D274" s="6">
        <v>9050.5255524844106</v>
      </c>
    </row>
    <row r="275" spans="2:4">
      <c r="B275" s="4" t="s">
        <v>583</v>
      </c>
      <c r="C275" s="4" t="s">
        <v>571</v>
      </c>
      <c r="D275" s="6">
        <v>9009.9661959968907</v>
      </c>
    </row>
    <row r="276" spans="2:4">
      <c r="B276" s="4" t="s">
        <v>583</v>
      </c>
      <c r="C276" s="4" t="s">
        <v>581</v>
      </c>
      <c r="D276" s="6">
        <v>8941.2520368183305</v>
      </c>
    </row>
    <row r="277" spans="2:4">
      <c r="B277" s="4" t="s">
        <v>575</v>
      </c>
      <c r="C277" s="4" t="s">
        <v>582</v>
      </c>
      <c r="D277" s="6">
        <v>8933.7897883926798</v>
      </c>
    </row>
    <row r="278" spans="2:4">
      <c r="B278" s="4" t="s">
        <v>572</v>
      </c>
      <c r="C278" s="4" t="s">
        <v>575</v>
      </c>
      <c r="D278" s="6">
        <v>8889.9933425127201</v>
      </c>
    </row>
    <row r="279" spans="2:4">
      <c r="B279" s="4" t="s">
        <v>582</v>
      </c>
      <c r="C279" s="4" t="s">
        <v>581</v>
      </c>
      <c r="D279" s="6">
        <v>8825.7781657775595</v>
      </c>
    </row>
    <row r="280" spans="2:4">
      <c r="B280" s="4" t="s">
        <v>569</v>
      </c>
      <c r="C280" s="4" t="s">
        <v>570</v>
      </c>
      <c r="D280" s="6">
        <v>8777.2437660733594</v>
      </c>
    </row>
    <row r="281" spans="2:4">
      <c r="B281" s="4" t="s">
        <v>568</v>
      </c>
      <c r="C281" s="4" t="s">
        <v>583</v>
      </c>
      <c r="D281" s="6">
        <v>8718.9094353359505</v>
      </c>
    </row>
    <row r="282" spans="2:4">
      <c r="B282" s="4" t="s">
        <v>578</v>
      </c>
      <c r="C282" s="4" t="s">
        <v>577</v>
      </c>
      <c r="D282" s="6">
        <v>8704.1852424465196</v>
      </c>
    </row>
    <row r="283" spans="2:4">
      <c r="B283" s="4" t="s">
        <v>574</v>
      </c>
      <c r="C283" s="4" t="s">
        <v>578</v>
      </c>
      <c r="D283" s="6">
        <v>8559.6386545277601</v>
      </c>
    </row>
    <row r="284" spans="2:4">
      <c r="B284" s="4" t="s">
        <v>583</v>
      </c>
      <c r="C284" s="4" t="s">
        <v>572</v>
      </c>
      <c r="D284" s="6">
        <v>8554.6624892413201</v>
      </c>
    </row>
    <row r="285" spans="2:4">
      <c r="B285" s="4" t="s">
        <v>575</v>
      </c>
      <c r="C285" s="4" t="s">
        <v>570</v>
      </c>
      <c r="D285" s="6">
        <v>8539.6521454593694</v>
      </c>
    </row>
    <row r="286" spans="2:4">
      <c r="B286" s="4" t="s">
        <v>583</v>
      </c>
      <c r="C286" s="4" t="s">
        <v>584</v>
      </c>
      <c r="D286" s="6">
        <v>8468.2861191925203</v>
      </c>
    </row>
    <row r="287" spans="2:4">
      <c r="B287" s="4" t="s">
        <v>572</v>
      </c>
      <c r="C287" s="4" t="s">
        <v>583</v>
      </c>
      <c r="D287" s="6">
        <v>8406.9573136732906</v>
      </c>
    </row>
    <row r="288" spans="2:4">
      <c r="B288" s="4" t="s">
        <v>570</v>
      </c>
      <c r="C288" s="4" t="s">
        <v>565</v>
      </c>
      <c r="D288" s="6">
        <v>8352.3478716111003</v>
      </c>
    </row>
    <row r="289" spans="2:4">
      <c r="B289" s="4" t="s">
        <v>567</v>
      </c>
      <c r="C289" s="4" t="s">
        <v>572</v>
      </c>
      <c r="D289" s="6">
        <v>8321.1783061917704</v>
      </c>
    </row>
    <row r="290" spans="2:4">
      <c r="B290" s="4" t="s">
        <v>566</v>
      </c>
      <c r="C290" s="4" t="s">
        <v>581</v>
      </c>
      <c r="D290" s="6">
        <v>8308.3761188138105</v>
      </c>
    </row>
    <row r="291" spans="2:4">
      <c r="B291" s="4" t="s">
        <v>569</v>
      </c>
      <c r="C291" s="4" t="s">
        <v>572</v>
      </c>
      <c r="D291" s="6">
        <v>8290.2799560770509</v>
      </c>
    </row>
    <row r="292" spans="2:4">
      <c r="B292" s="4" t="s">
        <v>581</v>
      </c>
      <c r="C292" s="4" t="s">
        <v>583</v>
      </c>
      <c r="D292" s="6">
        <v>8276.1388175578395</v>
      </c>
    </row>
    <row r="293" spans="2:4">
      <c r="B293" s="4" t="s">
        <v>575</v>
      </c>
      <c r="C293" s="4" t="s">
        <v>576</v>
      </c>
      <c r="D293" s="6">
        <v>8256.6520629404004</v>
      </c>
    </row>
    <row r="294" spans="2:4">
      <c r="B294" s="4" t="s">
        <v>566</v>
      </c>
      <c r="C294" s="4" t="s">
        <v>568</v>
      </c>
      <c r="D294" s="6">
        <v>8228.9776558892099</v>
      </c>
    </row>
    <row r="295" spans="2:4">
      <c r="B295" s="4" t="s">
        <v>566</v>
      </c>
      <c r="C295" s="4" t="s">
        <v>569</v>
      </c>
      <c r="D295" s="6">
        <v>8218.8646273620398</v>
      </c>
    </row>
    <row r="296" spans="2:4">
      <c r="B296" s="4" t="s">
        <v>582</v>
      </c>
      <c r="C296" s="4" t="s">
        <v>572</v>
      </c>
      <c r="D296" s="6">
        <v>8149.6934450159197</v>
      </c>
    </row>
    <row r="297" spans="2:4">
      <c r="B297" s="4" t="s">
        <v>584</v>
      </c>
      <c r="C297" s="4" t="s">
        <v>583</v>
      </c>
      <c r="D297" s="6">
        <v>8020.02323231018</v>
      </c>
    </row>
    <row r="298" spans="2:4">
      <c r="B298" s="4" t="s">
        <v>583</v>
      </c>
      <c r="C298" s="4" t="s">
        <v>577</v>
      </c>
      <c r="D298" s="6">
        <v>7969.7335940408802</v>
      </c>
    </row>
    <row r="299" spans="2:4">
      <c r="B299" s="4" t="s">
        <v>572</v>
      </c>
      <c r="C299" s="4" t="s">
        <v>569</v>
      </c>
      <c r="D299" s="6">
        <v>7936.1409288536997</v>
      </c>
    </row>
    <row r="300" spans="2:4">
      <c r="B300" s="4" t="s">
        <v>581</v>
      </c>
      <c r="C300" s="4" t="s">
        <v>582</v>
      </c>
      <c r="D300" s="6">
        <v>7836.7342566500902</v>
      </c>
    </row>
    <row r="301" spans="2:4">
      <c r="B301" s="4" t="s">
        <v>572</v>
      </c>
      <c r="C301" s="4" t="s">
        <v>567</v>
      </c>
      <c r="D301" s="6">
        <v>7814.4864675761</v>
      </c>
    </row>
    <row r="302" spans="2:4">
      <c r="B302" s="4" t="s">
        <v>577</v>
      </c>
      <c r="C302" s="4" t="s">
        <v>583</v>
      </c>
      <c r="D302" s="6">
        <v>7805.56409234904</v>
      </c>
    </row>
    <row r="303" spans="2:4">
      <c r="B303" s="4" t="s">
        <v>578</v>
      </c>
      <c r="C303" s="4" t="s">
        <v>574</v>
      </c>
      <c r="D303" s="6">
        <v>7757.3413436129304</v>
      </c>
    </row>
    <row r="304" spans="2:4">
      <c r="B304" s="4" t="s">
        <v>580</v>
      </c>
      <c r="C304" s="4" t="s">
        <v>574</v>
      </c>
      <c r="D304" s="6">
        <v>7697.9194095941102</v>
      </c>
    </row>
    <row r="305" spans="2:4">
      <c r="B305" s="4" t="s">
        <v>576</v>
      </c>
      <c r="C305" s="4" t="s">
        <v>581</v>
      </c>
      <c r="D305" s="6">
        <v>7696.3721424423202</v>
      </c>
    </row>
    <row r="306" spans="2:4">
      <c r="B306" s="4" t="s">
        <v>570</v>
      </c>
      <c r="C306" s="4" t="s">
        <v>569</v>
      </c>
      <c r="D306" s="6">
        <v>7582.5294412124704</v>
      </c>
    </row>
    <row r="307" spans="2:4">
      <c r="B307" s="4" t="s">
        <v>570</v>
      </c>
      <c r="C307" s="4" t="s">
        <v>567</v>
      </c>
      <c r="D307" s="6">
        <v>7503.7419154319896</v>
      </c>
    </row>
    <row r="308" spans="2:4">
      <c r="B308" s="4" t="s">
        <v>570</v>
      </c>
      <c r="C308" s="4" t="s">
        <v>583</v>
      </c>
      <c r="D308" s="6">
        <v>7474.6699427508402</v>
      </c>
    </row>
    <row r="309" spans="2:4">
      <c r="B309" s="4" t="s">
        <v>568</v>
      </c>
      <c r="C309" s="4" t="s">
        <v>578</v>
      </c>
      <c r="D309" s="6">
        <v>7383.6496677888299</v>
      </c>
    </row>
    <row r="310" spans="2:4">
      <c r="B310" s="4" t="s">
        <v>581</v>
      </c>
      <c r="C310" s="4" t="s">
        <v>576</v>
      </c>
      <c r="D310" s="6">
        <v>7174.3070986005996</v>
      </c>
    </row>
    <row r="311" spans="2:4">
      <c r="B311" s="4" t="s">
        <v>580</v>
      </c>
      <c r="C311" s="4" t="s">
        <v>575</v>
      </c>
      <c r="D311" s="6">
        <v>7155.3624495317999</v>
      </c>
    </row>
    <row r="312" spans="2:4">
      <c r="B312" s="4" t="s">
        <v>583</v>
      </c>
      <c r="C312" s="4" t="s">
        <v>570</v>
      </c>
      <c r="D312" s="6">
        <v>7118.3333602353196</v>
      </c>
    </row>
    <row r="313" spans="2:4">
      <c r="B313" s="4" t="s">
        <v>578</v>
      </c>
      <c r="C313" s="4" t="s">
        <v>568</v>
      </c>
      <c r="D313" s="6">
        <v>7117.97590533329</v>
      </c>
    </row>
    <row r="314" spans="2:4">
      <c r="B314" s="4" t="s">
        <v>566</v>
      </c>
      <c r="C314" s="4" t="s">
        <v>567</v>
      </c>
      <c r="D314" s="6">
        <v>7014.1349760159601</v>
      </c>
    </row>
    <row r="315" spans="2:4">
      <c r="B315" s="4" t="s">
        <v>567</v>
      </c>
      <c r="C315" s="4" t="s">
        <v>566</v>
      </c>
      <c r="D315" s="6">
        <v>7004.7052128044197</v>
      </c>
    </row>
    <row r="316" spans="2:4">
      <c r="B316" s="4" t="s">
        <v>579</v>
      </c>
      <c r="C316" s="4" t="s">
        <v>576</v>
      </c>
      <c r="D316" s="6">
        <v>6935.7805008580499</v>
      </c>
    </row>
    <row r="317" spans="2:4">
      <c r="B317" s="4" t="s">
        <v>576</v>
      </c>
      <c r="C317" s="4" t="s">
        <v>575</v>
      </c>
      <c r="D317" s="6">
        <v>6894.2186200083797</v>
      </c>
    </row>
    <row r="318" spans="2:4">
      <c r="B318" s="4" t="s">
        <v>567</v>
      </c>
      <c r="C318" s="4" t="s">
        <v>580</v>
      </c>
      <c r="D318" s="6">
        <v>6889.5357579902702</v>
      </c>
    </row>
    <row r="319" spans="2:4">
      <c r="B319" s="4" t="s">
        <v>578</v>
      </c>
      <c r="C319" s="4" t="s">
        <v>573</v>
      </c>
      <c r="D319" s="6">
        <v>6843.7657897935997</v>
      </c>
    </row>
    <row r="320" spans="2:4">
      <c r="B320" s="4" t="s">
        <v>583</v>
      </c>
      <c r="C320" s="4" t="s">
        <v>567</v>
      </c>
      <c r="D320" s="6">
        <v>6836.0757689637903</v>
      </c>
    </row>
    <row r="321" spans="2:4">
      <c r="B321" s="4" t="s">
        <v>569</v>
      </c>
      <c r="C321" s="4" t="s">
        <v>566</v>
      </c>
      <c r="D321" s="6">
        <v>6808.5151631176896</v>
      </c>
    </row>
    <row r="322" spans="2:4">
      <c r="B322" s="4" t="s">
        <v>583</v>
      </c>
      <c r="C322" s="4" t="s">
        <v>568</v>
      </c>
      <c r="D322" s="6">
        <v>6771.9980610312105</v>
      </c>
    </row>
    <row r="323" spans="2:4">
      <c r="B323" s="4" t="s">
        <v>576</v>
      </c>
      <c r="C323" s="4" t="s">
        <v>567</v>
      </c>
      <c r="D323" s="6">
        <v>6670.1516074039801</v>
      </c>
    </row>
    <row r="324" spans="2:4">
      <c r="B324" s="4" t="s">
        <v>576</v>
      </c>
      <c r="C324" s="4" t="s">
        <v>579</v>
      </c>
      <c r="D324" s="6">
        <v>6656.8477994553396</v>
      </c>
    </row>
    <row r="325" spans="2:4">
      <c r="B325" s="4" t="s">
        <v>570</v>
      </c>
      <c r="C325" s="4" t="s">
        <v>582</v>
      </c>
      <c r="D325" s="6">
        <v>6618.2022040494203</v>
      </c>
    </row>
    <row r="326" spans="2:4">
      <c r="B326" s="4" t="s">
        <v>575</v>
      </c>
      <c r="C326" s="4" t="s">
        <v>566</v>
      </c>
      <c r="D326" s="6">
        <v>6602.1268356948804</v>
      </c>
    </row>
    <row r="327" spans="2:4">
      <c r="B327" s="4" t="s">
        <v>572</v>
      </c>
      <c r="C327" s="4" t="s">
        <v>582</v>
      </c>
      <c r="D327" s="6">
        <v>6601.78469250752</v>
      </c>
    </row>
    <row r="328" spans="2:4">
      <c r="B328" s="4" t="s">
        <v>572</v>
      </c>
      <c r="C328" s="4" t="s">
        <v>578</v>
      </c>
      <c r="D328" s="6">
        <v>6527.7287553058204</v>
      </c>
    </row>
    <row r="329" spans="2:4">
      <c r="B329" s="4" t="s">
        <v>580</v>
      </c>
      <c r="C329" s="4" t="s">
        <v>579</v>
      </c>
      <c r="D329" s="6">
        <v>6497.0600638065298</v>
      </c>
    </row>
    <row r="330" spans="2:4">
      <c r="B330" s="4" t="s">
        <v>567</v>
      </c>
      <c r="C330" s="4" t="s">
        <v>576</v>
      </c>
      <c r="D330" s="6">
        <v>6462.1861521618303</v>
      </c>
    </row>
    <row r="331" spans="2:4">
      <c r="B331" s="4" t="s">
        <v>580</v>
      </c>
      <c r="C331" s="4" t="s">
        <v>581</v>
      </c>
      <c r="D331" s="6">
        <v>6403.0807635883602</v>
      </c>
    </row>
    <row r="332" spans="2:4">
      <c r="B332" s="4" t="s">
        <v>581</v>
      </c>
      <c r="C332" s="4" t="s">
        <v>580</v>
      </c>
      <c r="D332" s="6">
        <v>6389.90942201696</v>
      </c>
    </row>
    <row r="333" spans="2:4">
      <c r="B333" s="4" t="s">
        <v>575</v>
      </c>
      <c r="C333" s="4" t="s">
        <v>580</v>
      </c>
      <c r="D333" s="6">
        <v>6320.1962981506103</v>
      </c>
    </row>
    <row r="334" spans="2:4">
      <c r="B334" s="4" t="s">
        <v>578</v>
      </c>
      <c r="C334" s="4" t="s">
        <v>571</v>
      </c>
      <c r="D334" s="6">
        <v>6265.0523320830098</v>
      </c>
    </row>
    <row r="335" spans="2:4">
      <c r="B335" s="4" t="s">
        <v>566</v>
      </c>
      <c r="C335" s="4" t="s">
        <v>576</v>
      </c>
      <c r="D335" s="6">
        <v>6261.7528914112299</v>
      </c>
    </row>
    <row r="336" spans="2:4">
      <c r="B336" s="4" t="s">
        <v>583</v>
      </c>
      <c r="C336" s="4" t="s">
        <v>580</v>
      </c>
      <c r="D336" s="6">
        <v>6240.23536064574</v>
      </c>
    </row>
    <row r="337" spans="2:4">
      <c r="B337" s="4" t="s">
        <v>566</v>
      </c>
      <c r="C337" s="4" t="s">
        <v>582</v>
      </c>
      <c r="D337" s="6">
        <v>6214.9810259441701</v>
      </c>
    </row>
    <row r="338" spans="2:4">
      <c r="B338" s="4" t="s">
        <v>565</v>
      </c>
      <c r="C338" s="4" t="s">
        <v>580</v>
      </c>
      <c r="D338" s="6">
        <v>6158.9502169691395</v>
      </c>
    </row>
    <row r="339" spans="2:4">
      <c r="B339" s="4" t="s">
        <v>566</v>
      </c>
      <c r="C339" s="4" t="s">
        <v>575</v>
      </c>
      <c r="D339" s="6">
        <v>6126.8572812764096</v>
      </c>
    </row>
    <row r="340" spans="2:4">
      <c r="B340" s="4" t="s">
        <v>576</v>
      </c>
      <c r="C340" s="4" t="s">
        <v>566</v>
      </c>
      <c r="D340" s="6">
        <v>6106.1084559024703</v>
      </c>
    </row>
    <row r="341" spans="2:4">
      <c r="B341" s="4" t="s">
        <v>584</v>
      </c>
      <c r="C341" s="4" t="s">
        <v>578</v>
      </c>
      <c r="D341" s="6">
        <v>6061.8688150607104</v>
      </c>
    </row>
    <row r="342" spans="2:4">
      <c r="B342" s="4" t="s">
        <v>580</v>
      </c>
      <c r="C342" s="4" t="s">
        <v>584</v>
      </c>
      <c r="D342" s="6">
        <v>6055.6406852664204</v>
      </c>
    </row>
    <row r="343" spans="2:4">
      <c r="B343" s="4" t="s">
        <v>573</v>
      </c>
      <c r="C343" s="4" t="s">
        <v>578</v>
      </c>
      <c r="D343" s="6">
        <v>5955.2783303668703</v>
      </c>
    </row>
    <row r="344" spans="2:4">
      <c r="B344" s="4" t="s">
        <v>569</v>
      </c>
      <c r="C344" s="4" t="s">
        <v>576</v>
      </c>
      <c r="D344" s="6">
        <v>5816.8078882321397</v>
      </c>
    </row>
    <row r="345" spans="2:4">
      <c r="B345" s="4" t="s">
        <v>582</v>
      </c>
      <c r="C345" s="4" t="s">
        <v>566</v>
      </c>
      <c r="D345" s="6">
        <v>5750.59076202914</v>
      </c>
    </row>
    <row r="346" spans="2:4">
      <c r="B346" s="4" t="s">
        <v>580</v>
      </c>
      <c r="C346" s="4" t="s">
        <v>583</v>
      </c>
      <c r="D346" s="6">
        <v>5716.8644838460596</v>
      </c>
    </row>
    <row r="347" spans="2:4">
      <c r="B347" s="4" t="s">
        <v>578</v>
      </c>
      <c r="C347" s="4" t="s">
        <v>584</v>
      </c>
      <c r="D347" s="6">
        <v>5680.4318529272196</v>
      </c>
    </row>
    <row r="348" spans="2:4">
      <c r="B348" s="4" t="s">
        <v>580</v>
      </c>
      <c r="C348" s="4" t="s">
        <v>567</v>
      </c>
      <c r="D348" s="6">
        <v>5677.1729954590401</v>
      </c>
    </row>
    <row r="349" spans="2:4">
      <c r="B349" s="4" t="s">
        <v>576</v>
      </c>
      <c r="C349" s="4" t="s">
        <v>569</v>
      </c>
      <c r="D349" s="6">
        <v>5564.6198637196603</v>
      </c>
    </row>
    <row r="350" spans="2:4">
      <c r="B350" s="4" t="s">
        <v>579</v>
      </c>
      <c r="C350" s="4" t="s">
        <v>580</v>
      </c>
      <c r="D350" s="6">
        <v>5523.5643389994402</v>
      </c>
    </row>
    <row r="351" spans="2:4">
      <c r="B351" s="4" t="s">
        <v>580</v>
      </c>
      <c r="C351" s="4" t="s">
        <v>565</v>
      </c>
      <c r="D351" s="6">
        <v>5417.2612732159596</v>
      </c>
    </row>
    <row r="352" spans="2:4">
      <c r="B352" s="4" t="s">
        <v>578</v>
      </c>
      <c r="C352" s="4" t="s">
        <v>567</v>
      </c>
      <c r="D352" s="6">
        <v>5362.3714660892501</v>
      </c>
    </row>
    <row r="353" spans="2:4">
      <c r="B353" s="4" t="s">
        <v>584</v>
      </c>
      <c r="C353" s="4" t="s">
        <v>580</v>
      </c>
      <c r="D353" s="6">
        <v>5329.4759363561898</v>
      </c>
    </row>
    <row r="354" spans="2:4">
      <c r="B354" s="4" t="s">
        <v>578</v>
      </c>
      <c r="C354" s="4" t="s">
        <v>572</v>
      </c>
      <c r="D354" s="6">
        <v>5204.5887725925304</v>
      </c>
    </row>
    <row r="355" spans="2:4">
      <c r="B355" s="4" t="s">
        <v>566</v>
      </c>
      <c r="C355" s="4" t="s">
        <v>580</v>
      </c>
      <c r="D355" s="6">
        <v>5138.6140940781397</v>
      </c>
    </row>
    <row r="356" spans="2:4">
      <c r="B356" s="4" t="s">
        <v>582</v>
      </c>
      <c r="C356" s="4" t="s">
        <v>570</v>
      </c>
      <c r="D356" s="6">
        <v>5040.8770009842801</v>
      </c>
    </row>
    <row r="357" spans="2:4">
      <c r="B357" s="4" t="s">
        <v>566</v>
      </c>
      <c r="C357" s="4" t="s">
        <v>583</v>
      </c>
      <c r="D357" s="6">
        <v>4993.8625260383096</v>
      </c>
    </row>
    <row r="358" spans="2:4">
      <c r="B358" s="4" t="s">
        <v>576</v>
      </c>
      <c r="C358" s="4" t="s">
        <v>568</v>
      </c>
      <c r="D358" s="6">
        <v>4986.92078710645</v>
      </c>
    </row>
    <row r="359" spans="2:4">
      <c r="B359" s="4" t="s">
        <v>580</v>
      </c>
      <c r="C359" s="4" t="s">
        <v>566</v>
      </c>
      <c r="D359" s="6">
        <v>4830.6601798259999</v>
      </c>
    </row>
    <row r="360" spans="2:4">
      <c r="B360" s="4" t="s">
        <v>576</v>
      </c>
      <c r="C360" s="4" t="s">
        <v>577</v>
      </c>
      <c r="D360" s="6">
        <v>4822.6868421448298</v>
      </c>
    </row>
    <row r="361" spans="2:4">
      <c r="B361" s="4" t="s">
        <v>583</v>
      </c>
      <c r="C361" s="4" t="s">
        <v>576</v>
      </c>
      <c r="D361" s="6">
        <v>4782.9592774166604</v>
      </c>
    </row>
    <row r="362" spans="2:4">
      <c r="B362" s="4" t="s">
        <v>583</v>
      </c>
      <c r="C362" s="4" t="s">
        <v>566</v>
      </c>
      <c r="D362" s="6">
        <v>4735.03253393879</v>
      </c>
    </row>
    <row r="363" spans="2:4">
      <c r="B363" s="4" t="s">
        <v>565</v>
      </c>
      <c r="C363" s="4" t="s">
        <v>576</v>
      </c>
      <c r="D363" s="6">
        <v>4704.4251726907296</v>
      </c>
    </row>
    <row r="364" spans="2:4">
      <c r="B364" s="4" t="s">
        <v>570</v>
      </c>
      <c r="C364" s="4" t="s">
        <v>578</v>
      </c>
      <c r="D364" s="6">
        <v>4702.5445257423698</v>
      </c>
    </row>
    <row r="365" spans="2:4">
      <c r="B365" s="4" t="s">
        <v>582</v>
      </c>
      <c r="C365" s="4" t="s">
        <v>576</v>
      </c>
      <c r="D365" s="6">
        <v>4702.3088507307702</v>
      </c>
    </row>
    <row r="366" spans="2:4">
      <c r="B366" s="4" t="s">
        <v>571</v>
      </c>
      <c r="C366" s="4" t="s">
        <v>578</v>
      </c>
      <c r="D366" s="6">
        <v>4670.2617483242202</v>
      </c>
    </row>
    <row r="367" spans="2:4">
      <c r="B367" s="4" t="s">
        <v>568</v>
      </c>
      <c r="C367" s="4" t="s">
        <v>576</v>
      </c>
      <c r="D367" s="6">
        <v>4600.6767107763399</v>
      </c>
    </row>
    <row r="368" spans="2:4">
      <c r="B368" s="4" t="s">
        <v>578</v>
      </c>
      <c r="C368" s="4" t="s">
        <v>579</v>
      </c>
      <c r="D368" s="6">
        <v>4510.7665627975302</v>
      </c>
    </row>
    <row r="369" spans="2:4">
      <c r="B369" s="4" t="s">
        <v>567</v>
      </c>
      <c r="C369" s="4" t="s">
        <v>578</v>
      </c>
      <c r="D369" s="6">
        <v>4436.5613071484604</v>
      </c>
    </row>
    <row r="370" spans="2:4">
      <c r="B370" s="4" t="s">
        <v>576</v>
      </c>
      <c r="C370" s="4" t="s">
        <v>582</v>
      </c>
      <c r="D370" s="6">
        <v>4308.9128966710296</v>
      </c>
    </row>
    <row r="371" spans="2:4">
      <c r="B371" s="4" t="s">
        <v>577</v>
      </c>
      <c r="C371" s="4" t="s">
        <v>580</v>
      </c>
      <c r="D371" s="6">
        <v>4265.7812970573405</v>
      </c>
    </row>
    <row r="372" spans="2:4">
      <c r="B372" s="4" t="s">
        <v>579</v>
      </c>
      <c r="C372" s="4" t="s">
        <v>578</v>
      </c>
      <c r="D372" s="6">
        <v>4174.8234793063802</v>
      </c>
    </row>
    <row r="373" spans="2:4">
      <c r="B373" s="4" t="s">
        <v>583</v>
      </c>
      <c r="C373" s="4" t="s">
        <v>582</v>
      </c>
      <c r="D373" s="6">
        <v>4082.7445801091299</v>
      </c>
    </row>
    <row r="374" spans="2:4">
      <c r="B374" s="4" t="s">
        <v>576</v>
      </c>
      <c r="C374" s="4" t="s">
        <v>565</v>
      </c>
      <c r="D374" s="6">
        <v>4068.6988526414898</v>
      </c>
    </row>
    <row r="375" spans="2:4">
      <c r="B375" s="4" t="s">
        <v>569</v>
      </c>
      <c r="C375" s="4" t="s">
        <v>578</v>
      </c>
      <c r="D375" s="6">
        <v>4058.2226797472999</v>
      </c>
    </row>
    <row r="376" spans="2:4">
      <c r="B376" s="4" t="s">
        <v>583</v>
      </c>
      <c r="C376" s="4" t="s">
        <v>569</v>
      </c>
      <c r="D376" s="6">
        <v>4018.04483906413</v>
      </c>
    </row>
    <row r="377" spans="2:4">
      <c r="B377" s="4" t="s">
        <v>569</v>
      </c>
      <c r="C377" s="4" t="s">
        <v>583</v>
      </c>
      <c r="D377" s="6">
        <v>4006.30489095042</v>
      </c>
    </row>
    <row r="378" spans="2:4">
      <c r="B378" s="4" t="s">
        <v>578</v>
      </c>
      <c r="C378" s="4" t="s">
        <v>569</v>
      </c>
      <c r="D378" s="6">
        <v>3979.70863954371</v>
      </c>
    </row>
    <row r="379" spans="2:4">
      <c r="B379" s="4" t="s">
        <v>580</v>
      </c>
      <c r="C379" s="4" t="s">
        <v>568</v>
      </c>
      <c r="D379" s="6">
        <v>3970.3039724313699</v>
      </c>
    </row>
    <row r="380" spans="2:4">
      <c r="B380" s="4" t="s">
        <v>577</v>
      </c>
      <c r="C380" s="4" t="s">
        <v>576</v>
      </c>
      <c r="D380" s="6">
        <v>3897.0306160883702</v>
      </c>
    </row>
    <row r="381" spans="2:4">
      <c r="B381" s="4" t="s">
        <v>578</v>
      </c>
      <c r="C381" s="4" t="s">
        <v>565</v>
      </c>
      <c r="D381" s="6">
        <v>3894.61086226114</v>
      </c>
    </row>
    <row r="382" spans="2:4">
      <c r="B382" s="4" t="s">
        <v>580</v>
      </c>
      <c r="C382" s="4" t="s">
        <v>577</v>
      </c>
      <c r="D382" s="6">
        <v>3890.0830650247899</v>
      </c>
    </row>
    <row r="383" spans="2:4">
      <c r="B383" s="4" t="s">
        <v>576</v>
      </c>
      <c r="C383" s="4" t="s">
        <v>570</v>
      </c>
      <c r="D383" s="6">
        <v>3865.29113079742</v>
      </c>
    </row>
    <row r="384" spans="2:4">
      <c r="B384" s="4" t="s">
        <v>578</v>
      </c>
      <c r="C384" s="4" t="s">
        <v>570</v>
      </c>
      <c r="D384" s="6">
        <v>3846.0124471527001</v>
      </c>
    </row>
    <row r="385" spans="2:4">
      <c r="B385" s="4" t="s">
        <v>565</v>
      </c>
      <c r="C385" s="4" t="s">
        <v>578</v>
      </c>
      <c r="D385" s="6">
        <v>3741.9742194983</v>
      </c>
    </row>
    <row r="386" spans="2:4">
      <c r="B386" s="4" t="s">
        <v>578</v>
      </c>
      <c r="C386" s="4" t="s">
        <v>575</v>
      </c>
      <c r="D386" s="6">
        <v>3717.6360473319301</v>
      </c>
    </row>
    <row r="387" spans="2:4">
      <c r="B387" s="4" t="s">
        <v>569</v>
      </c>
      <c r="C387" s="4" t="s">
        <v>580</v>
      </c>
      <c r="D387" s="6">
        <v>3696.7254098810199</v>
      </c>
    </row>
    <row r="388" spans="2:4">
      <c r="B388" s="4" t="s">
        <v>568</v>
      </c>
      <c r="C388" s="4" t="s">
        <v>580</v>
      </c>
      <c r="D388" s="6">
        <v>3642.2885375436099</v>
      </c>
    </row>
    <row r="389" spans="2:4">
      <c r="B389" s="4" t="s">
        <v>582</v>
      </c>
      <c r="C389" s="4" t="s">
        <v>583</v>
      </c>
      <c r="D389" s="6">
        <v>3639.86797701359</v>
      </c>
    </row>
    <row r="390" spans="2:4">
      <c r="B390" s="4" t="s">
        <v>576</v>
      </c>
      <c r="C390" s="4" t="s">
        <v>583</v>
      </c>
      <c r="D390" s="6">
        <v>3571.8828598638602</v>
      </c>
    </row>
    <row r="391" spans="2:4">
      <c r="B391" s="4" t="s">
        <v>565</v>
      </c>
      <c r="C391" s="4" t="s">
        <v>566</v>
      </c>
      <c r="D391" s="6">
        <v>3514.36255364726</v>
      </c>
    </row>
    <row r="392" spans="2:4">
      <c r="B392" s="4" t="s">
        <v>578</v>
      </c>
      <c r="C392" s="4" t="s">
        <v>578</v>
      </c>
      <c r="D392" s="6">
        <v>3424.8351821432402</v>
      </c>
    </row>
    <row r="393" spans="2:4">
      <c r="B393" s="4" t="s">
        <v>583</v>
      </c>
      <c r="C393" s="4" t="s">
        <v>578</v>
      </c>
      <c r="D393" s="6">
        <v>3313.2345765109499</v>
      </c>
    </row>
    <row r="394" spans="2:4">
      <c r="B394" s="4" t="s">
        <v>570</v>
      </c>
      <c r="C394" s="4" t="s">
        <v>576</v>
      </c>
      <c r="D394" s="6">
        <v>3175.2063105161801</v>
      </c>
    </row>
    <row r="395" spans="2:4">
      <c r="B395" s="4" t="s">
        <v>576</v>
      </c>
      <c r="C395" s="4" t="s">
        <v>580</v>
      </c>
      <c r="D395" s="6">
        <v>3116.99469962691</v>
      </c>
    </row>
    <row r="396" spans="2:4">
      <c r="B396" s="4" t="s">
        <v>580</v>
      </c>
      <c r="C396" s="4" t="s">
        <v>576</v>
      </c>
      <c r="D396" s="6">
        <v>3095.5806829170901</v>
      </c>
    </row>
    <row r="397" spans="2:4">
      <c r="B397" s="4" t="s">
        <v>575</v>
      </c>
      <c r="C397" s="4" t="s">
        <v>578</v>
      </c>
      <c r="D397" s="6">
        <v>2857.0385124233198</v>
      </c>
    </row>
    <row r="398" spans="2:4">
      <c r="B398" s="4" t="s">
        <v>580</v>
      </c>
      <c r="C398" s="4" t="s">
        <v>569</v>
      </c>
      <c r="D398" s="6">
        <v>2715.6545053178002</v>
      </c>
    </row>
    <row r="399" spans="2:4">
      <c r="B399" s="4" t="s">
        <v>582</v>
      </c>
      <c r="C399" s="4" t="s">
        <v>580</v>
      </c>
      <c r="D399" s="6">
        <v>2498.8346729981499</v>
      </c>
    </row>
    <row r="400" spans="2:4">
      <c r="B400" s="4" t="s">
        <v>566</v>
      </c>
      <c r="C400" s="4" t="s">
        <v>565</v>
      </c>
      <c r="D400" s="6">
        <v>2478.5005527826302</v>
      </c>
    </row>
    <row r="401" spans="2:4">
      <c r="B401" s="4" t="s">
        <v>578</v>
      </c>
      <c r="C401" s="4" t="s">
        <v>582</v>
      </c>
      <c r="D401" s="6">
        <v>2470.2288274900802</v>
      </c>
    </row>
    <row r="402" spans="2:4">
      <c r="B402" s="4" t="s">
        <v>578</v>
      </c>
      <c r="C402" s="4" t="s">
        <v>580</v>
      </c>
      <c r="D402" s="6">
        <v>2274.26960733735</v>
      </c>
    </row>
    <row r="403" spans="2:4">
      <c r="B403" s="4" t="s">
        <v>580</v>
      </c>
      <c r="C403" s="4" t="s">
        <v>578</v>
      </c>
      <c r="D403" s="6">
        <v>2147.4513350901502</v>
      </c>
    </row>
    <row r="404" spans="2:4">
      <c r="B404" s="4" t="s">
        <v>580</v>
      </c>
      <c r="C404" s="4" t="s">
        <v>582</v>
      </c>
      <c r="D404" s="6">
        <v>2140.831098358</v>
      </c>
    </row>
    <row r="405" spans="2:4">
      <c r="B405" s="4" t="s">
        <v>578</v>
      </c>
      <c r="C405" s="4" t="s">
        <v>583</v>
      </c>
      <c r="D405" s="6">
        <v>1944.5516620271101</v>
      </c>
    </row>
    <row r="406" spans="2:4">
      <c r="B406" s="4" t="s">
        <v>578</v>
      </c>
      <c r="C406" s="4" t="s">
        <v>576</v>
      </c>
      <c r="D406" s="6">
        <v>1809.5790226809399</v>
      </c>
    </row>
    <row r="407" spans="2:4">
      <c r="B407" s="4" t="s">
        <v>576</v>
      </c>
      <c r="C407" s="4" t="s">
        <v>578</v>
      </c>
      <c r="D407" s="6">
        <v>1535.7641578175101</v>
      </c>
    </row>
    <row r="408" spans="2:4">
      <c r="B408" s="4" t="s">
        <v>582</v>
      </c>
      <c r="C408" s="4" t="s">
        <v>578</v>
      </c>
      <c r="D408" s="6">
        <v>1181.5988087479</v>
      </c>
    </row>
    <row r="409" spans="2:4">
      <c r="B409" s="4" t="s">
        <v>578</v>
      </c>
      <c r="C409" s="4" t="s">
        <v>566</v>
      </c>
      <c r="D409" s="6">
        <v>846.45634215109897</v>
      </c>
    </row>
    <row r="410" spans="2:4">
      <c r="B410" s="4" t="s">
        <v>566</v>
      </c>
      <c r="C410" s="4" t="s">
        <v>578</v>
      </c>
      <c r="D410" s="6">
        <v>584.39199247714805</v>
      </c>
    </row>
    <row r="411" spans="2:4">
      <c r="B411" s="4" t="s">
        <v>707</v>
      </c>
      <c r="C411" s="4" t="s">
        <v>571</v>
      </c>
      <c r="D411" s="6">
        <v>357.50850126564598</v>
      </c>
    </row>
    <row r="412" spans="2:4">
      <c r="B412" s="4" t="s">
        <v>571</v>
      </c>
      <c r="C412" s="4" t="s">
        <v>707</v>
      </c>
      <c r="D412" s="6">
        <v>241.43162974871299</v>
      </c>
    </row>
    <row r="413" spans="2:4">
      <c r="B413" s="4" t="s">
        <v>707</v>
      </c>
      <c r="C413" s="4" t="s">
        <v>584</v>
      </c>
      <c r="D413" s="6">
        <v>216.17234286981599</v>
      </c>
    </row>
    <row r="414" spans="2:4">
      <c r="B414" s="4" t="s">
        <v>570</v>
      </c>
      <c r="C414" s="4" t="s">
        <v>707</v>
      </c>
      <c r="D414" s="6">
        <v>204.67746133178099</v>
      </c>
    </row>
    <row r="415" spans="2:4">
      <c r="B415" s="4" t="s">
        <v>707</v>
      </c>
      <c r="C415" s="4" t="s">
        <v>568</v>
      </c>
      <c r="D415" s="6">
        <v>187.79043026331601</v>
      </c>
    </row>
    <row r="416" spans="2:4">
      <c r="B416" s="4" t="s">
        <v>568</v>
      </c>
      <c r="C416" s="4" t="s">
        <v>707</v>
      </c>
      <c r="D416" s="6">
        <v>182.053345563606</v>
      </c>
    </row>
    <row r="417" spans="2:4">
      <c r="B417" s="4" t="s">
        <v>707</v>
      </c>
      <c r="C417" s="4" t="s">
        <v>570</v>
      </c>
      <c r="D417" s="6">
        <v>146.85983713228899</v>
      </c>
    </row>
    <row r="418" spans="2:4">
      <c r="B418" s="4" t="s">
        <v>584</v>
      </c>
      <c r="C418" s="4" t="s">
        <v>707</v>
      </c>
      <c r="D418" s="6">
        <v>124.58340491429099</v>
      </c>
    </row>
    <row r="419" spans="2:4">
      <c r="B419" s="4" t="s">
        <v>582</v>
      </c>
      <c r="C419" s="4" t="s">
        <v>707</v>
      </c>
      <c r="D419" s="6">
        <v>95.936721691951902</v>
      </c>
    </row>
    <row r="420" spans="2:4">
      <c r="B420" s="4" t="s">
        <v>707</v>
      </c>
      <c r="C420" s="4" t="s">
        <v>573</v>
      </c>
      <c r="D420" s="6">
        <v>89.922176665690003</v>
      </c>
    </row>
    <row r="421" spans="2:4">
      <c r="B421" s="4" t="s">
        <v>577</v>
      </c>
      <c r="C421" s="4" t="s">
        <v>707</v>
      </c>
      <c r="D421" s="6">
        <v>77.450643446093906</v>
      </c>
    </row>
    <row r="422" spans="2:4">
      <c r="B422" s="4" t="s">
        <v>707</v>
      </c>
      <c r="C422" s="4" t="s">
        <v>569</v>
      </c>
      <c r="D422" s="6">
        <v>77.450643446093906</v>
      </c>
    </row>
    <row r="423" spans="2:4">
      <c r="B423" s="4" t="s">
        <v>707</v>
      </c>
      <c r="C423" s="4" t="s">
        <v>707</v>
      </c>
      <c r="D423" s="6">
        <v>71.7135587463832</v>
      </c>
    </row>
    <row r="424" spans="2:4">
      <c r="B424" s="4" t="s">
        <v>707</v>
      </c>
      <c r="C424" s="4" t="s">
        <v>574</v>
      </c>
      <c r="D424" s="6">
        <v>53.465402997341798</v>
      </c>
    </row>
    <row r="425" spans="2:4">
      <c r="B425" s="4" t="s">
        <v>574</v>
      </c>
      <c r="C425" s="4" t="s">
        <v>707</v>
      </c>
      <c r="D425" s="6">
        <v>51.480545204624804</v>
      </c>
    </row>
    <row r="426" spans="2:4">
      <c r="B426" s="4" t="s">
        <v>579</v>
      </c>
      <c r="C426" s="4" t="s">
        <v>707</v>
      </c>
      <c r="D426" s="6">
        <v>38.626228070839197</v>
      </c>
    </row>
    <row r="427" spans="2:4">
      <c r="B427" s="4" t="s">
        <v>707</v>
      </c>
      <c r="C427" s="4" t="s">
        <v>566</v>
      </c>
      <c r="D427" s="6">
        <v>35.8567793731916</v>
      </c>
    </row>
    <row r="428" spans="2:4">
      <c r="B428" s="4" t="s">
        <v>573</v>
      </c>
      <c r="C428" s="4" t="s">
        <v>707</v>
      </c>
      <c r="D428" s="6">
        <v>32.104552466197902</v>
      </c>
    </row>
    <row r="429" spans="2:4">
      <c r="B429" s="4" t="s">
        <v>572</v>
      </c>
      <c r="C429" s="4" t="s">
        <v>707</v>
      </c>
      <c r="D429" s="6">
        <v>8.5065333973581705</v>
      </c>
    </row>
    <row r="430" spans="2:4">
      <c r="B430" s="4" t="s">
        <v>575</v>
      </c>
      <c r="C430" s="4" t="s">
        <v>707</v>
      </c>
      <c r="D430" s="6">
        <v>8.5065333973581705</v>
      </c>
    </row>
    <row r="431" spans="2:4">
      <c r="B431" s="4" t="s">
        <v>565</v>
      </c>
      <c r="C431" s="4" t="s">
        <v>707</v>
      </c>
      <c r="D431" s="6">
        <v>8.5065333973581705</v>
      </c>
    </row>
    <row r="432" spans="2:4">
      <c r="B432" s="4" t="s">
        <v>707</v>
      </c>
      <c r="C432" s="4" t="s">
        <v>579</v>
      </c>
      <c r="D432" s="6">
        <v>8.5065333973581705</v>
      </c>
    </row>
    <row r="433" spans="2:19">
      <c r="B433" s="4" t="s">
        <v>707</v>
      </c>
      <c r="C433" s="4" t="s">
        <v>581</v>
      </c>
      <c r="D433" s="6">
        <v>8.5065333973581705</v>
      </c>
    </row>
    <row r="434" spans="2:19">
      <c r="B434" s="4" t="s">
        <v>707</v>
      </c>
      <c r="C434" s="4" t="s">
        <v>575</v>
      </c>
      <c r="D434" s="6">
        <v>8.5065333973581705</v>
      </c>
    </row>
    <row r="435" spans="2:19">
      <c r="B435" s="4" t="s">
        <v>581</v>
      </c>
      <c r="C435" s="4" t="s">
        <v>707</v>
      </c>
      <c r="D435" s="6">
        <v>8.5065333973581705</v>
      </c>
    </row>
    <row r="436" spans="2:19">
      <c r="B436" s="4" t="s">
        <v>583</v>
      </c>
      <c r="C436" s="4" t="s">
        <v>707</v>
      </c>
      <c r="D436" s="6">
        <v>4.3477837364275098</v>
      </c>
    </row>
    <row r="437" spans="2:19">
      <c r="B437" s="4" t="s">
        <v>707</v>
      </c>
      <c r="C437" s="4" t="s">
        <v>583</v>
      </c>
      <c r="D437" s="6">
        <v>4.3477837364275098</v>
      </c>
    </row>
    <row r="438" spans="2:19">
      <c r="B438" s="4" t="s">
        <v>707</v>
      </c>
      <c r="C438" s="4" t="s">
        <v>582</v>
      </c>
      <c r="D438" s="6">
        <v>4.3477837364275098</v>
      </c>
    </row>
    <row r="440" spans="2:19" ht="17.100000000000001">
      <c r="B440" s="1" t="s">
        <v>261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</row>
  </sheetData>
  <sortState xmlns:xlrd2="http://schemas.microsoft.com/office/spreadsheetml/2017/richdata2" ref="B11:D438">
    <sortCondition descending="1" ref="D11:D438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32F66-3E78-4AE7-A08D-8E308347665D}">
  <sheetPr>
    <tabColor theme="6" tint="0.79998168889431442"/>
    <pageSetUpPr fitToPage="1"/>
  </sheetPr>
  <dimension ref="B2:S322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11.7109375" customWidth="1"/>
    <col min="3" max="3" width="11.85546875" customWidth="1"/>
    <col min="4" max="4" width="29.140625" customWidth="1"/>
    <col min="5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708</v>
      </c>
    </row>
    <row r="10" spans="2:19">
      <c r="B10" s="2" t="s">
        <v>704</v>
      </c>
      <c r="C10" s="11" t="s">
        <v>705</v>
      </c>
      <c r="D10" s="3" t="s">
        <v>706</v>
      </c>
    </row>
    <row r="11" spans="2:19">
      <c r="B11" s="4" t="s">
        <v>268</v>
      </c>
      <c r="C11" s="6" t="s">
        <v>268</v>
      </c>
      <c r="D11" s="6">
        <v>12143203.849265199</v>
      </c>
    </row>
    <row r="12" spans="2:19">
      <c r="B12" s="4" t="s">
        <v>269</v>
      </c>
      <c r="C12" s="6" t="s">
        <v>269</v>
      </c>
      <c r="D12" s="6">
        <v>579250.65670939698</v>
      </c>
    </row>
    <row r="13" spans="2:19">
      <c r="B13" s="4" t="s">
        <v>268</v>
      </c>
      <c r="C13" s="6" t="s">
        <v>269</v>
      </c>
      <c r="D13" s="6">
        <v>272868.77036848897</v>
      </c>
    </row>
    <row r="14" spans="2:19">
      <c r="B14" s="4" t="s">
        <v>269</v>
      </c>
      <c r="C14" s="6" t="s">
        <v>268</v>
      </c>
      <c r="D14" s="6">
        <v>269565.585468743</v>
      </c>
    </row>
    <row r="15" spans="2:19">
      <c r="B15" s="4" t="s">
        <v>271</v>
      </c>
      <c r="C15" s="6" t="s">
        <v>271</v>
      </c>
      <c r="D15" s="6">
        <v>142354.603160823</v>
      </c>
    </row>
    <row r="16" spans="2:19">
      <c r="B16" s="4" t="s">
        <v>272</v>
      </c>
      <c r="C16" s="6" t="s">
        <v>272</v>
      </c>
      <c r="D16" s="6">
        <v>113723.12842510499</v>
      </c>
    </row>
    <row r="17" spans="2:4">
      <c r="B17" s="4" t="s">
        <v>273</v>
      </c>
      <c r="C17" s="4" t="s">
        <v>273</v>
      </c>
      <c r="D17" s="6">
        <v>105463.207290644</v>
      </c>
    </row>
    <row r="18" spans="2:4">
      <c r="B18" s="4" t="s">
        <v>275</v>
      </c>
      <c r="C18" s="4" t="s">
        <v>275</v>
      </c>
      <c r="D18" s="6">
        <v>95555.437088011793</v>
      </c>
    </row>
    <row r="19" spans="2:4">
      <c r="B19" s="4" t="s">
        <v>270</v>
      </c>
      <c r="C19" s="4" t="s">
        <v>270</v>
      </c>
      <c r="D19" s="6">
        <v>87279.870606523793</v>
      </c>
    </row>
    <row r="20" spans="2:4">
      <c r="B20" s="4" t="s">
        <v>274</v>
      </c>
      <c r="C20" s="4" t="s">
        <v>274</v>
      </c>
      <c r="D20" s="6">
        <v>81364.844283295999</v>
      </c>
    </row>
    <row r="21" spans="2:4">
      <c r="B21" s="4" t="s">
        <v>276</v>
      </c>
      <c r="C21" s="4" t="s">
        <v>276</v>
      </c>
      <c r="D21" s="6">
        <v>54090.824780555202</v>
      </c>
    </row>
    <row r="22" spans="2:4">
      <c r="B22" s="4" t="s">
        <v>272</v>
      </c>
      <c r="C22" s="4" t="s">
        <v>268</v>
      </c>
      <c r="D22" s="6">
        <v>51815.951149240696</v>
      </c>
    </row>
    <row r="23" spans="2:4">
      <c r="B23" s="4" t="s">
        <v>268</v>
      </c>
      <c r="C23" s="4" t="s">
        <v>272</v>
      </c>
      <c r="D23" s="6">
        <v>50160.3148501709</v>
      </c>
    </row>
    <row r="24" spans="2:4">
      <c r="B24" s="4" t="s">
        <v>270</v>
      </c>
      <c r="C24" s="4" t="s">
        <v>268</v>
      </c>
      <c r="D24" s="6">
        <v>37458.002868434101</v>
      </c>
    </row>
    <row r="25" spans="2:4">
      <c r="B25" s="4" t="s">
        <v>268</v>
      </c>
      <c r="C25" s="4" t="s">
        <v>278</v>
      </c>
      <c r="D25" s="6">
        <v>35811.383656680599</v>
      </c>
    </row>
    <row r="26" spans="2:4">
      <c r="B26" s="4" t="s">
        <v>268</v>
      </c>
      <c r="C26" s="4" t="s">
        <v>270</v>
      </c>
      <c r="D26" s="6">
        <v>33597.679298790201</v>
      </c>
    </row>
    <row r="27" spans="2:4">
      <c r="B27" s="4" t="s">
        <v>278</v>
      </c>
      <c r="C27" s="4" t="s">
        <v>268</v>
      </c>
      <c r="D27" s="6">
        <v>33279.708675248097</v>
      </c>
    </row>
    <row r="28" spans="2:4">
      <c r="B28" s="4" t="s">
        <v>274</v>
      </c>
      <c r="C28" s="4" t="s">
        <v>270</v>
      </c>
      <c r="D28" s="6">
        <v>31232.695116040599</v>
      </c>
    </row>
    <row r="29" spans="2:4">
      <c r="B29" s="4" t="s">
        <v>270</v>
      </c>
      <c r="C29" s="4" t="s">
        <v>274</v>
      </c>
      <c r="D29" s="6">
        <v>30823.888890554699</v>
      </c>
    </row>
    <row r="30" spans="2:4">
      <c r="B30" s="4" t="s">
        <v>268</v>
      </c>
      <c r="C30" s="4" t="s">
        <v>274</v>
      </c>
      <c r="D30" s="6">
        <v>28552.464171878899</v>
      </c>
    </row>
    <row r="31" spans="2:4">
      <c r="B31" s="4" t="s">
        <v>274</v>
      </c>
      <c r="C31" s="4" t="s">
        <v>268</v>
      </c>
      <c r="D31" s="6">
        <v>27002.323226811201</v>
      </c>
    </row>
    <row r="32" spans="2:4">
      <c r="B32" s="4" t="s">
        <v>479</v>
      </c>
      <c r="C32" s="4" t="s">
        <v>268</v>
      </c>
      <c r="D32" s="6">
        <v>23848.368082489</v>
      </c>
    </row>
    <row r="33" spans="2:4">
      <c r="B33" s="4" t="s">
        <v>278</v>
      </c>
      <c r="C33" s="4" t="s">
        <v>278</v>
      </c>
      <c r="D33" s="6">
        <v>22255.779030508402</v>
      </c>
    </row>
    <row r="34" spans="2:4">
      <c r="B34" s="4" t="s">
        <v>268</v>
      </c>
      <c r="C34" s="4" t="s">
        <v>273</v>
      </c>
      <c r="D34" s="6">
        <v>21605.847943876401</v>
      </c>
    </row>
    <row r="35" spans="2:4">
      <c r="B35" s="4" t="s">
        <v>273</v>
      </c>
      <c r="C35" s="4" t="s">
        <v>268</v>
      </c>
      <c r="D35" s="6">
        <v>20239.690809195399</v>
      </c>
    </row>
    <row r="36" spans="2:4">
      <c r="B36" s="4" t="s">
        <v>279</v>
      </c>
      <c r="C36" s="4" t="s">
        <v>279</v>
      </c>
      <c r="D36" s="6">
        <v>19292.6189431319</v>
      </c>
    </row>
    <row r="37" spans="2:4">
      <c r="B37" s="4" t="s">
        <v>277</v>
      </c>
      <c r="C37" s="4" t="s">
        <v>277</v>
      </c>
      <c r="D37" s="6">
        <v>18676.404375829701</v>
      </c>
    </row>
    <row r="38" spans="2:4">
      <c r="B38" s="4" t="s">
        <v>280</v>
      </c>
      <c r="C38" s="4" t="s">
        <v>280</v>
      </c>
      <c r="D38" s="6">
        <v>17537.338417293799</v>
      </c>
    </row>
    <row r="39" spans="2:4">
      <c r="B39" s="4" t="s">
        <v>268</v>
      </c>
      <c r="C39" s="4" t="s">
        <v>276</v>
      </c>
      <c r="D39" s="6">
        <v>17201.840633272001</v>
      </c>
    </row>
    <row r="40" spans="2:4">
      <c r="B40" s="4" t="s">
        <v>268</v>
      </c>
      <c r="C40" s="4" t="s">
        <v>479</v>
      </c>
      <c r="D40" s="6">
        <v>17115.002179336901</v>
      </c>
    </row>
    <row r="41" spans="2:4">
      <c r="B41" s="4" t="s">
        <v>276</v>
      </c>
      <c r="C41" s="4" t="s">
        <v>272</v>
      </c>
      <c r="D41" s="6">
        <v>15975.109275319001</v>
      </c>
    </row>
    <row r="42" spans="2:4">
      <c r="B42" s="4" t="s">
        <v>276</v>
      </c>
      <c r="C42" s="4" t="s">
        <v>268</v>
      </c>
      <c r="D42" s="6">
        <v>15618.241413498199</v>
      </c>
    </row>
    <row r="43" spans="2:4">
      <c r="B43" s="4" t="s">
        <v>272</v>
      </c>
      <c r="C43" s="4" t="s">
        <v>276</v>
      </c>
      <c r="D43" s="6">
        <v>15132.0905463323</v>
      </c>
    </row>
    <row r="44" spans="2:4">
      <c r="B44" s="4" t="s">
        <v>268</v>
      </c>
      <c r="C44" s="4" t="s">
        <v>271</v>
      </c>
      <c r="D44" s="6">
        <v>15079.520785131101</v>
      </c>
    </row>
    <row r="45" spans="2:4">
      <c r="B45" s="4" t="s">
        <v>271</v>
      </c>
      <c r="C45" s="4" t="s">
        <v>268</v>
      </c>
      <c r="D45" s="6">
        <v>14569.572059886699</v>
      </c>
    </row>
    <row r="46" spans="2:4">
      <c r="B46" s="4" t="s">
        <v>281</v>
      </c>
      <c r="C46" s="4" t="s">
        <v>281</v>
      </c>
      <c r="D46" s="6">
        <v>13691.754360376401</v>
      </c>
    </row>
    <row r="47" spans="2:4">
      <c r="B47" s="4" t="s">
        <v>282</v>
      </c>
      <c r="C47" s="4" t="s">
        <v>282</v>
      </c>
      <c r="D47" s="6">
        <v>12830.2854377273</v>
      </c>
    </row>
    <row r="48" spans="2:4">
      <c r="B48" s="4" t="s">
        <v>273</v>
      </c>
      <c r="C48" s="4" t="s">
        <v>270</v>
      </c>
      <c r="D48" s="6">
        <v>12675.0235704681</v>
      </c>
    </row>
    <row r="49" spans="2:4">
      <c r="B49" s="4" t="s">
        <v>282</v>
      </c>
      <c r="C49" s="4" t="s">
        <v>268</v>
      </c>
      <c r="D49" s="6">
        <v>12566.0327025552</v>
      </c>
    </row>
    <row r="50" spans="2:4">
      <c r="B50" s="4" t="s">
        <v>270</v>
      </c>
      <c r="C50" s="4" t="s">
        <v>273</v>
      </c>
      <c r="D50" s="6">
        <v>12184.2114799582</v>
      </c>
    </row>
    <row r="51" spans="2:4">
      <c r="B51" s="4" t="s">
        <v>268</v>
      </c>
      <c r="C51" s="4" t="s">
        <v>282</v>
      </c>
      <c r="D51" s="6">
        <v>11524.50415717</v>
      </c>
    </row>
    <row r="52" spans="2:4">
      <c r="B52" s="4" t="s">
        <v>268</v>
      </c>
      <c r="C52" s="4" t="s">
        <v>275</v>
      </c>
      <c r="D52" s="6">
        <v>11188.0101754322</v>
      </c>
    </row>
    <row r="53" spans="2:4">
      <c r="B53" s="4" t="s">
        <v>275</v>
      </c>
      <c r="C53" s="4" t="s">
        <v>268</v>
      </c>
      <c r="D53" s="6">
        <v>10605.4211621454</v>
      </c>
    </row>
    <row r="54" spans="2:4">
      <c r="B54" s="4" t="s">
        <v>268</v>
      </c>
      <c r="C54" s="4" t="s">
        <v>277</v>
      </c>
      <c r="D54" s="6">
        <v>9018.4519617115293</v>
      </c>
    </row>
    <row r="55" spans="2:4">
      <c r="B55" s="4" t="s">
        <v>273</v>
      </c>
      <c r="C55" s="4" t="s">
        <v>271</v>
      </c>
      <c r="D55" s="6">
        <v>8429.2155095233902</v>
      </c>
    </row>
    <row r="56" spans="2:4">
      <c r="B56" s="4" t="s">
        <v>268</v>
      </c>
      <c r="C56" s="4" t="s">
        <v>284</v>
      </c>
      <c r="D56" s="6">
        <v>8374.6396421310801</v>
      </c>
    </row>
    <row r="57" spans="2:4">
      <c r="B57" s="4" t="s">
        <v>284</v>
      </c>
      <c r="C57" s="4" t="s">
        <v>268</v>
      </c>
      <c r="D57" s="6">
        <v>8327.4705483988491</v>
      </c>
    </row>
    <row r="58" spans="2:4">
      <c r="B58" s="4" t="s">
        <v>277</v>
      </c>
      <c r="C58" s="4" t="s">
        <v>268</v>
      </c>
      <c r="D58" s="6">
        <v>8056.8618368052003</v>
      </c>
    </row>
    <row r="59" spans="2:4">
      <c r="B59" s="4" t="s">
        <v>273</v>
      </c>
      <c r="C59" s="4" t="s">
        <v>274</v>
      </c>
      <c r="D59" s="6">
        <v>7771.69230138691</v>
      </c>
    </row>
    <row r="60" spans="2:4">
      <c r="B60" s="4" t="s">
        <v>274</v>
      </c>
      <c r="C60" s="4" t="s">
        <v>273</v>
      </c>
      <c r="D60" s="6">
        <v>7580.91148133754</v>
      </c>
    </row>
    <row r="61" spans="2:4">
      <c r="B61" s="4" t="s">
        <v>271</v>
      </c>
      <c r="C61" s="4" t="s">
        <v>273</v>
      </c>
      <c r="D61" s="6">
        <v>7402.40254894186</v>
      </c>
    </row>
    <row r="62" spans="2:4">
      <c r="B62" s="4" t="s">
        <v>284</v>
      </c>
      <c r="C62" s="4" t="s">
        <v>284</v>
      </c>
      <c r="D62" s="6">
        <v>7063.3505112784096</v>
      </c>
    </row>
    <row r="63" spans="2:4">
      <c r="B63" s="4" t="s">
        <v>272</v>
      </c>
      <c r="C63" s="4" t="s">
        <v>275</v>
      </c>
      <c r="D63" s="6">
        <v>7043.6233484897703</v>
      </c>
    </row>
    <row r="64" spans="2:4">
      <c r="B64" s="4" t="s">
        <v>283</v>
      </c>
      <c r="C64" s="4" t="s">
        <v>283</v>
      </c>
      <c r="D64" s="6">
        <v>6903.3664017320398</v>
      </c>
    </row>
    <row r="65" spans="2:4">
      <c r="B65" s="4" t="s">
        <v>275</v>
      </c>
      <c r="C65" s="4" t="s">
        <v>272</v>
      </c>
      <c r="D65" s="6">
        <v>6548.6138686588101</v>
      </c>
    </row>
    <row r="66" spans="2:4">
      <c r="B66" s="4" t="s">
        <v>275</v>
      </c>
      <c r="C66" s="4" t="s">
        <v>276</v>
      </c>
      <c r="D66" s="6">
        <v>6047.5714023504397</v>
      </c>
    </row>
    <row r="67" spans="2:4">
      <c r="B67" s="4" t="s">
        <v>280</v>
      </c>
      <c r="C67" s="4" t="s">
        <v>268</v>
      </c>
      <c r="D67" s="6">
        <v>6037.3522573095397</v>
      </c>
    </row>
    <row r="68" spans="2:4">
      <c r="B68" s="4" t="s">
        <v>276</v>
      </c>
      <c r="C68" s="4" t="s">
        <v>275</v>
      </c>
      <c r="D68" s="6">
        <v>5814.8473134428004</v>
      </c>
    </row>
    <row r="69" spans="2:4">
      <c r="B69" s="4" t="s">
        <v>268</v>
      </c>
      <c r="C69" s="4" t="s">
        <v>279</v>
      </c>
      <c r="D69" s="6">
        <v>5810.4021345757201</v>
      </c>
    </row>
    <row r="70" spans="2:4">
      <c r="B70" s="4" t="s">
        <v>268</v>
      </c>
      <c r="C70" s="4" t="s">
        <v>280</v>
      </c>
      <c r="D70" s="6">
        <v>5704.9275780733997</v>
      </c>
    </row>
    <row r="71" spans="2:4">
      <c r="B71" s="4" t="s">
        <v>285</v>
      </c>
      <c r="C71" s="4" t="s">
        <v>285</v>
      </c>
      <c r="D71" s="6">
        <v>5477.9978473450101</v>
      </c>
    </row>
    <row r="72" spans="2:4">
      <c r="B72" s="4" t="s">
        <v>279</v>
      </c>
      <c r="C72" s="4" t="s">
        <v>268</v>
      </c>
      <c r="D72" s="6">
        <v>5313.39283654868</v>
      </c>
    </row>
    <row r="73" spans="2:4">
      <c r="B73" s="4" t="s">
        <v>269</v>
      </c>
      <c r="C73" s="4" t="s">
        <v>277</v>
      </c>
      <c r="D73" s="6">
        <v>4689.2399745675602</v>
      </c>
    </row>
    <row r="74" spans="2:4">
      <c r="B74" s="4" t="s">
        <v>275</v>
      </c>
      <c r="C74" s="4" t="s">
        <v>279</v>
      </c>
      <c r="D74" s="6">
        <v>4653.1848596521804</v>
      </c>
    </row>
    <row r="75" spans="2:4">
      <c r="B75" s="4" t="s">
        <v>278</v>
      </c>
      <c r="C75" s="4" t="s">
        <v>272</v>
      </c>
      <c r="D75" s="6">
        <v>4434.1471667112701</v>
      </c>
    </row>
    <row r="76" spans="2:4">
      <c r="B76" s="4" t="s">
        <v>279</v>
      </c>
      <c r="C76" s="4" t="s">
        <v>275</v>
      </c>
      <c r="D76" s="6">
        <v>4328.3779628372304</v>
      </c>
    </row>
    <row r="77" spans="2:4">
      <c r="B77" s="4" t="s">
        <v>277</v>
      </c>
      <c r="C77" s="4" t="s">
        <v>269</v>
      </c>
      <c r="D77" s="6">
        <v>4322.9382633565001</v>
      </c>
    </row>
    <row r="78" spans="2:4">
      <c r="B78" s="4" t="s">
        <v>272</v>
      </c>
      <c r="C78" s="4" t="s">
        <v>278</v>
      </c>
      <c r="D78" s="6">
        <v>3739.9276304551199</v>
      </c>
    </row>
    <row r="79" spans="2:4">
      <c r="B79" s="4" t="s">
        <v>281</v>
      </c>
      <c r="C79" s="4" t="s">
        <v>271</v>
      </c>
      <c r="D79" s="6">
        <v>3704.4153144874699</v>
      </c>
    </row>
    <row r="80" spans="2:4">
      <c r="B80" s="4" t="s">
        <v>271</v>
      </c>
      <c r="C80" s="4" t="s">
        <v>281</v>
      </c>
      <c r="D80" s="6">
        <v>3641.34018778061</v>
      </c>
    </row>
    <row r="81" spans="2:4">
      <c r="B81" s="4" t="s">
        <v>270</v>
      </c>
      <c r="C81" s="4" t="s">
        <v>278</v>
      </c>
      <c r="D81" s="6">
        <v>3619.90904135762</v>
      </c>
    </row>
    <row r="82" spans="2:4">
      <c r="B82" s="4" t="s">
        <v>286</v>
      </c>
      <c r="C82" s="4" t="s">
        <v>286</v>
      </c>
      <c r="D82" s="6">
        <v>3493.5250801715802</v>
      </c>
    </row>
    <row r="83" spans="2:4">
      <c r="B83" s="4" t="s">
        <v>479</v>
      </c>
      <c r="C83" s="4" t="s">
        <v>271</v>
      </c>
      <c r="D83" s="6">
        <v>3342.0280994118002</v>
      </c>
    </row>
    <row r="84" spans="2:4">
      <c r="B84" s="4" t="s">
        <v>270</v>
      </c>
      <c r="C84" s="4" t="s">
        <v>271</v>
      </c>
      <c r="D84" s="6">
        <v>3341.8030084622401</v>
      </c>
    </row>
    <row r="85" spans="2:4">
      <c r="B85" s="4" t="s">
        <v>271</v>
      </c>
      <c r="C85" s="4" t="s">
        <v>270</v>
      </c>
      <c r="D85" s="6">
        <v>3174.8065534568</v>
      </c>
    </row>
    <row r="86" spans="2:4">
      <c r="B86" s="4" t="s">
        <v>278</v>
      </c>
      <c r="C86" s="4" t="s">
        <v>270</v>
      </c>
      <c r="D86" s="6">
        <v>3125.39036669812</v>
      </c>
    </row>
    <row r="87" spans="2:4">
      <c r="B87" s="4" t="s">
        <v>275</v>
      </c>
      <c r="C87" s="4" t="s">
        <v>479</v>
      </c>
      <c r="D87" s="6">
        <v>3053.2083333989199</v>
      </c>
    </row>
    <row r="88" spans="2:4">
      <c r="B88" s="4" t="s">
        <v>269</v>
      </c>
      <c r="C88" s="4" t="s">
        <v>274</v>
      </c>
      <c r="D88" s="6">
        <v>3038.7285261645202</v>
      </c>
    </row>
    <row r="89" spans="2:4">
      <c r="B89" s="4" t="s">
        <v>274</v>
      </c>
      <c r="C89" s="4" t="s">
        <v>269</v>
      </c>
      <c r="D89" s="6">
        <v>2988.10953466298</v>
      </c>
    </row>
    <row r="90" spans="2:4">
      <c r="B90" s="4" t="s">
        <v>271</v>
      </c>
      <c r="C90" s="4" t="s">
        <v>479</v>
      </c>
      <c r="D90" s="6">
        <v>2902.4812008567501</v>
      </c>
    </row>
    <row r="91" spans="2:4">
      <c r="B91" s="4" t="s">
        <v>479</v>
      </c>
      <c r="C91" s="4" t="s">
        <v>479</v>
      </c>
      <c r="D91" s="6">
        <v>2879.2442315541198</v>
      </c>
    </row>
    <row r="92" spans="2:4">
      <c r="B92" s="4" t="s">
        <v>479</v>
      </c>
      <c r="C92" s="4" t="s">
        <v>275</v>
      </c>
      <c r="D92" s="6">
        <v>2846.22725225863</v>
      </c>
    </row>
    <row r="93" spans="2:4">
      <c r="B93" s="4" t="s">
        <v>271</v>
      </c>
      <c r="C93" s="4" t="s">
        <v>274</v>
      </c>
      <c r="D93" s="6">
        <v>2815.84421665337</v>
      </c>
    </row>
    <row r="94" spans="2:4">
      <c r="B94" s="4" t="s">
        <v>274</v>
      </c>
      <c r="C94" s="4" t="s">
        <v>271</v>
      </c>
      <c r="D94" s="6">
        <v>2679.8467657312499</v>
      </c>
    </row>
    <row r="95" spans="2:4">
      <c r="B95" s="4" t="s">
        <v>274</v>
      </c>
      <c r="C95" s="4" t="s">
        <v>278</v>
      </c>
      <c r="D95" s="6">
        <v>2544.5609308633002</v>
      </c>
    </row>
    <row r="96" spans="2:4">
      <c r="B96" s="4" t="s">
        <v>479</v>
      </c>
      <c r="C96" s="4" t="s">
        <v>269</v>
      </c>
      <c r="D96" s="6">
        <v>2493.2966508811101</v>
      </c>
    </row>
    <row r="97" spans="2:4">
      <c r="B97" s="4" t="s">
        <v>278</v>
      </c>
      <c r="C97" s="4" t="s">
        <v>274</v>
      </c>
      <c r="D97" s="6">
        <v>2458.0487846743399</v>
      </c>
    </row>
    <row r="98" spans="2:4">
      <c r="B98" s="4" t="s">
        <v>283</v>
      </c>
      <c r="C98" s="4" t="s">
        <v>279</v>
      </c>
      <c r="D98" s="6">
        <v>2419.5411945626001</v>
      </c>
    </row>
    <row r="99" spans="2:4">
      <c r="B99" s="4" t="s">
        <v>279</v>
      </c>
      <c r="C99" s="4" t="s">
        <v>283</v>
      </c>
      <c r="D99" s="6">
        <v>2370.77739346827</v>
      </c>
    </row>
    <row r="100" spans="2:4">
      <c r="B100" s="4" t="s">
        <v>281</v>
      </c>
      <c r="C100" s="4" t="s">
        <v>268</v>
      </c>
      <c r="D100" s="6">
        <v>2327.55631403911</v>
      </c>
    </row>
    <row r="101" spans="2:4">
      <c r="B101" s="4" t="s">
        <v>285</v>
      </c>
      <c r="C101" s="4" t="s">
        <v>271</v>
      </c>
      <c r="D101" s="6">
        <v>2190.4708538725599</v>
      </c>
    </row>
    <row r="102" spans="2:4">
      <c r="B102" s="4" t="s">
        <v>271</v>
      </c>
      <c r="C102" s="4" t="s">
        <v>285</v>
      </c>
      <c r="D102" s="6">
        <v>2165.3048751183101</v>
      </c>
    </row>
    <row r="103" spans="2:4">
      <c r="B103" s="4" t="s">
        <v>269</v>
      </c>
      <c r="C103" s="4" t="s">
        <v>278</v>
      </c>
      <c r="D103" s="6">
        <v>2159.0879580525798</v>
      </c>
    </row>
    <row r="104" spans="2:4">
      <c r="B104" s="4" t="s">
        <v>268</v>
      </c>
      <c r="C104" s="4" t="s">
        <v>281</v>
      </c>
      <c r="D104" s="6">
        <v>2095.01413687184</v>
      </c>
    </row>
    <row r="105" spans="2:4">
      <c r="B105" s="4" t="s">
        <v>278</v>
      </c>
      <c r="C105" s="4" t="s">
        <v>269</v>
      </c>
      <c r="D105" s="6">
        <v>1896.8206526686099</v>
      </c>
    </row>
    <row r="106" spans="2:4">
      <c r="B106" s="4" t="s">
        <v>279</v>
      </c>
      <c r="C106" s="4" t="s">
        <v>280</v>
      </c>
      <c r="D106" s="6">
        <v>1701.1210342869699</v>
      </c>
    </row>
    <row r="107" spans="2:4">
      <c r="B107" s="4" t="s">
        <v>285</v>
      </c>
      <c r="C107" s="4" t="s">
        <v>273</v>
      </c>
      <c r="D107" s="6">
        <v>1690.3047331425701</v>
      </c>
    </row>
    <row r="108" spans="2:4">
      <c r="B108" s="4" t="s">
        <v>280</v>
      </c>
      <c r="C108" s="4" t="s">
        <v>279</v>
      </c>
      <c r="D108" s="6">
        <v>1684.468956211</v>
      </c>
    </row>
    <row r="109" spans="2:4">
      <c r="B109" s="4" t="s">
        <v>273</v>
      </c>
      <c r="C109" s="4" t="s">
        <v>285</v>
      </c>
      <c r="D109" s="6">
        <v>1613.54790074522</v>
      </c>
    </row>
    <row r="110" spans="2:4">
      <c r="B110" s="4" t="s">
        <v>273</v>
      </c>
      <c r="C110" s="4" t="s">
        <v>278</v>
      </c>
      <c r="D110" s="6">
        <v>1604.24767141753</v>
      </c>
    </row>
    <row r="111" spans="2:4">
      <c r="B111" s="4" t="s">
        <v>269</v>
      </c>
      <c r="C111" s="4" t="s">
        <v>479</v>
      </c>
      <c r="D111" s="6">
        <v>1574.91102355872</v>
      </c>
    </row>
    <row r="112" spans="2:4">
      <c r="B112" s="4" t="s">
        <v>280</v>
      </c>
      <c r="C112" s="4" t="s">
        <v>275</v>
      </c>
      <c r="D112" s="6">
        <v>1525.28277813209</v>
      </c>
    </row>
    <row r="113" spans="2:4">
      <c r="B113" s="4" t="s">
        <v>268</v>
      </c>
      <c r="C113" s="4" t="s">
        <v>283</v>
      </c>
      <c r="D113" s="6">
        <v>1508.36840199121</v>
      </c>
    </row>
    <row r="114" spans="2:4">
      <c r="B114" s="4" t="s">
        <v>278</v>
      </c>
      <c r="C114" s="4" t="s">
        <v>273</v>
      </c>
      <c r="D114" s="6">
        <v>1494.98646541681</v>
      </c>
    </row>
    <row r="115" spans="2:4">
      <c r="B115" s="4" t="s">
        <v>479</v>
      </c>
      <c r="C115" s="4" t="s">
        <v>274</v>
      </c>
      <c r="D115" s="6">
        <v>1474.4730858729699</v>
      </c>
    </row>
    <row r="116" spans="2:4">
      <c r="B116" s="4" t="s">
        <v>275</v>
      </c>
      <c r="C116" s="4" t="s">
        <v>280</v>
      </c>
      <c r="D116" s="6">
        <v>1422.7257614068201</v>
      </c>
    </row>
    <row r="117" spans="2:4">
      <c r="B117" s="4" t="s">
        <v>283</v>
      </c>
      <c r="C117" s="4" t="s">
        <v>268</v>
      </c>
      <c r="D117" s="6">
        <v>1418.1850698047999</v>
      </c>
    </row>
    <row r="118" spans="2:4">
      <c r="B118" s="4" t="s">
        <v>272</v>
      </c>
      <c r="C118" s="4" t="s">
        <v>279</v>
      </c>
      <c r="D118" s="6">
        <v>1389.62916755883</v>
      </c>
    </row>
    <row r="119" spans="2:4">
      <c r="B119" s="4" t="s">
        <v>279</v>
      </c>
      <c r="C119" s="4" t="s">
        <v>272</v>
      </c>
      <c r="D119" s="6">
        <v>1309.4658084780899</v>
      </c>
    </row>
    <row r="120" spans="2:4">
      <c r="B120" s="4" t="s">
        <v>280</v>
      </c>
      <c r="C120" s="4" t="s">
        <v>272</v>
      </c>
      <c r="D120" s="6">
        <v>1301.97425703659</v>
      </c>
    </row>
    <row r="121" spans="2:4">
      <c r="B121" s="4" t="s">
        <v>276</v>
      </c>
      <c r="C121" s="4" t="s">
        <v>280</v>
      </c>
      <c r="D121" s="6">
        <v>1280.75619354677</v>
      </c>
    </row>
    <row r="122" spans="2:4">
      <c r="B122" s="4" t="s">
        <v>268</v>
      </c>
      <c r="C122" s="4" t="s">
        <v>286</v>
      </c>
      <c r="D122" s="6">
        <v>1261.8781027213599</v>
      </c>
    </row>
    <row r="123" spans="2:4">
      <c r="B123" s="4" t="s">
        <v>286</v>
      </c>
      <c r="C123" s="4" t="s">
        <v>268</v>
      </c>
      <c r="D123" s="6">
        <v>1175.6860446989999</v>
      </c>
    </row>
    <row r="124" spans="2:4">
      <c r="B124" s="4" t="s">
        <v>272</v>
      </c>
      <c r="C124" s="4" t="s">
        <v>280</v>
      </c>
      <c r="D124" s="6">
        <v>1116.8872500684599</v>
      </c>
    </row>
    <row r="125" spans="2:4">
      <c r="B125" s="4" t="s">
        <v>276</v>
      </c>
      <c r="C125" s="4" t="s">
        <v>286</v>
      </c>
      <c r="D125" s="6">
        <v>1092.25056384253</v>
      </c>
    </row>
    <row r="126" spans="2:4">
      <c r="B126" s="4" t="s">
        <v>279</v>
      </c>
      <c r="C126" s="4" t="s">
        <v>276</v>
      </c>
      <c r="D126" s="6">
        <v>1078.41767441097</v>
      </c>
    </row>
    <row r="127" spans="2:4">
      <c r="B127" s="4" t="s">
        <v>276</v>
      </c>
      <c r="C127" s="4" t="s">
        <v>279</v>
      </c>
      <c r="D127" s="6">
        <v>1072.3486869087999</v>
      </c>
    </row>
    <row r="128" spans="2:4">
      <c r="B128" s="4" t="s">
        <v>284</v>
      </c>
      <c r="C128" s="4" t="s">
        <v>270</v>
      </c>
      <c r="D128" s="6">
        <v>1069.90670510165</v>
      </c>
    </row>
    <row r="129" spans="2:4">
      <c r="B129" s="4" t="s">
        <v>278</v>
      </c>
      <c r="C129" s="4" t="s">
        <v>276</v>
      </c>
      <c r="D129" s="6">
        <v>1026.96219066719</v>
      </c>
    </row>
    <row r="130" spans="2:4">
      <c r="B130" s="4" t="s">
        <v>268</v>
      </c>
      <c r="C130" s="4" t="s">
        <v>285</v>
      </c>
      <c r="D130" s="6">
        <v>1017.95498592177</v>
      </c>
    </row>
    <row r="131" spans="2:4">
      <c r="B131" s="4" t="s">
        <v>281</v>
      </c>
      <c r="C131" s="4" t="s">
        <v>479</v>
      </c>
      <c r="D131" s="6">
        <v>977.050648913543</v>
      </c>
    </row>
    <row r="132" spans="2:4">
      <c r="B132" s="4" t="s">
        <v>270</v>
      </c>
      <c r="C132" s="4" t="s">
        <v>269</v>
      </c>
      <c r="D132" s="6">
        <v>957.31085227967503</v>
      </c>
    </row>
    <row r="133" spans="2:4">
      <c r="B133" s="4" t="s">
        <v>286</v>
      </c>
      <c r="C133" s="4" t="s">
        <v>276</v>
      </c>
      <c r="D133" s="6">
        <v>952.58933941980797</v>
      </c>
    </row>
    <row r="134" spans="2:4">
      <c r="B134" s="4" t="s">
        <v>479</v>
      </c>
      <c r="C134" s="4" t="s">
        <v>281</v>
      </c>
      <c r="D134" s="6">
        <v>940.42090767091304</v>
      </c>
    </row>
    <row r="135" spans="2:4">
      <c r="B135" s="4" t="s">
        <v>269</v>
      </c>
      <c r="C135" s="4" t="s">
        <v>270</v>
      </c>
      <c r="D135" s="6">
        <v>924.99416282635696</v>
      </c>
    </row>
    <row r="136" spans="2:4">
      <c r="B136" s="4" t="s">
        <v>270</v>
      </c>
      <c r="C136" s="4" t="s">
        <v>284</v>
      </c>
      <c r="D136" s="6">
        <v>904.39695978493296</v>
      </c>
    </row>
    <row r="137" spans="2:4">
      <c r="B137" s="4" t="s">
        <v>479</v>
      </c>
      <c r="C137" s="4" t="s">
        <v>272</v>
      </c>
      <c r="D137" s="6">
        <v>878.38310409649898</v>
      </c>
    </row>
    <row r="138" spans="2:4">
      <c r="B138" s="4" t="s">
        <v>274</v>
      </c>
      <c r="C138" s="4" t="s">
        <v>479</v>
      </c>
      <c r="D138" s="6">
        <v>870.06656779461105</v>
      </c>
    </row>
    <row r="139" spans="2:4">
      <c r="B139" s="4" t="s">
        <v>272</v>
      </c>
      <c r="C139" s="4" t="s">
        <v>479</v>
      </c>
      <c r="D139" s="6">
        <v>867.99021583253</v>
      </c>
    </row>
    <row r="140" spans="2:4">
      <c r="B140" s="4" t="s">
        <v>272</v>
      </c>
      <c r="C140" s="4" t="s">
        <v>269</v>
      </c>
      <c r="D140" s="6">
        <v>828.63151513415596</v>
      </c>
    </row>
    <row r="141" spans="2:4">
      <c r="B141" s="4" t="s">
        <v>280</v>
      </c>
      <c r="C141" s="4" t="s">
        <v>276</v>
      </c>
      <c r="D141" s="6">
        <v>808.44968900067602</v>
      </c>
    </row>
    <row r="142" spans="2:4">
      <c r="B142" s="4" t="s">
        <v>273</v>
      </c>
      <c r="C142" s="4" t="s">
        <v>281</v>
      </c>
      <c r="D142" s="6">
        <v>808.25971254964702</v>
      </c>
    </row>
    <row r="143" spans="2:4">
      <c r="B143" s="4" t="s">
        <v>281</v>
      </c>
      <c r="C143" s="4" t="s">
        <v>273</v>
      </c>
      <c r="D143" s="6">
        <v>783.84705229952704</v>
      </c>
    </row>
    <row r="144" spans="2:4">
      <c r="B144" s="4" t="s">
        <v>275</v>
      </c>
      <c r="C144" s="4" t="s">
        <v>283</v>
      </c>
      <c r="D144" s="6">
        <v>772.86090783345105</v>
      </c>
    </row>
    <row r="145" spans="2:4">
      <c r="B145" s="4" t="s">
        <v>283</v>
      </c>
      <c r="C145" s="4" t="s">
        <v>275</v>
      </c>
      <c r="D145" s="6">
        <v>767.54986005980004</v>
      </c>
    </row>
    <row r="146" spans="2:4">
      <c r="B146" s="4" t="s">
        <v>276</v>
      </c>
      <c r="C146" s="4" t="s">
        <v>278</v>
      </c>
      <c r="D146" s="6">
        <v>753.94662865198495</v>
      </c>
    </row>
    <row r="147" spans="2:4">
      <c r="B147" s="4" t="s">
        <v>479</v>
      </c>
      <c r="C147" s="4" t="s">
        <v>270</v>
      </c>
      <c r="D147" s="6">
        <v>728.66826239844295</v>
      </c>
    </row>
    <row r="148" spans="2:4">
      <c r="B148" s="4" t="s">
        <v>273</v>
      </c>
      <c r="C148" s="4" t="s">
        <v>479</v>
      </c>
      <c r="D148" s="6">
        <v>722.98813183628897</v>
      </c>
    </row>
    <row r="149" spans="2:4">
      <c r="B149" s="4" t="s">
        <v>479</v>
      </c>
      <c r="C149" s="4" t="s">
        <v>273</v>
      </c>
      <c r="D149" s="6">
        <v>714.02222714784796</v>
      </c>
    </row>
    <row r="150" spans="2:4">
      <c r="B150" s="4" t="s">
        <v>269</v>
      </c>
      <c r="C150" s="4" t="s">
        <v>272</v>
      </c>
      <c r="D150" s="6">
        <v>706.08585616072503</v>
      </c>
    </row>
    <row r="151" spans="2:4">
      <c r="B151" s="4" t="s">
        <v>276</v>
      </c>
      <c r="C151" s="4" t="s">
        <v>479</v>
      </c>
      <c r="D151" s="6">
        <v>703.12916118733699</v>
      </c>
    </row>
    <row r="152" spans="2:4">
      <c r="B152" s="4" t="s">
        <v>273</v>
      </c>
      <c r="C152" s="4" t="s">
        <v>269</v>
      </c>
      <c r="D152" s="6">
        <v>694.81846710106799</v>
      </c>
    </row>
    <row r="153" spans="2:4">
      <c r="B153" s="4" t="s">
        <v>284</v>
      </c>
      <c r="C153" s="4" t="s">
        <v>278</v>
      </c>
      <c r="D153" s="6">
        <v>688.11832049227803</v>
      </c>
    </row>
    <row r="154" spans="2:4">
      <c r="B154" s="4" t="s">
        <v>284</v>
      </c>
      <c r="C154" s="4" t="s">
        <v>286</v>
      </c>
      <c r="D154" s="6">
        <v>668.40469442521896</v>
      </c>
    </row>
    <row r="155" spans="2:4">
      <c r="B155" s="4" t="s">
        <v>286</v>
      </c>
      <c r="C155" s="4" t="s">
        <v>284</v>
      </c>
      <c r="D155" s="6">
        <v>662.99464451537096</v>
      </c>
    </row>
    <row r="156" spans="2:4">
      <c r="B156" s="4" t="s">
        <v>285</v>
      </c>
      <c r="C156" s="4" t="s">
        <v>268</v>
      </c>
      <c r="D156" s="6">
        <v>642.19923637022703</v>
      </c>
    </row>
    <row r="157" spans="2:4">
      <c r="B157" s="4" t="s">
        <v>278</v>
      </c>
      <c r="C157" s="4" t="s">
        <v>284</v>
      </c>
      <c r="D157" s="6">
        <v>635.98374638029304</v>
      </c>
    </row>
    <row r="158" spans="2:4">
      <c r="B158" s="4" t="s">
        <v>286</v>
      </c>
      <c r="C158" s="4" t="s">
        <v>275</v>
      </c>
      <c r="D158" s="6">
        <v>627.27271900899996</v>
      </c>
    </row>
    <row r="159" spans="2:4">
      <c r="B159" s="4" t="s">
        <v>281</v>
      </c>
      <c r="C159" s="4" t="s">
        <v>284</v>
      </c>
      <c r="D159" s="6">
        <v>607.80420172054301</v>
      </c>
    </row>
    <row r="160" spans="2:4">
      <c r="B160" s="4" t="s">
        <v>271</v>
      </c>
      <c r="C160" s="4" t="s">
        <v>278</v>
      </c>
      <c r="D160" s="6">
        <v>595.47574536836396</v>
      </c>
    </row>
    <row r="161" spans="2:4">
      <c r="B161" s="4" t="s">
        <v>278</v>
      </c>
      <c r="C161" s="4" t="s">
        <v>271</v>
      </c>
      <c r="D161" s="6">
        <v>595.47574536836396</v>
      </c>
    </row>
    <row r="162" spans="2:4">
      <c r="B162" s="4" t="s">
        <v>283</v>
      </c>
      <c r="C162" s="4" t="s">
        <v>280</v>
      </c>
      <c r="D162" s="6">
        <v>590.77826895910698</v>
      </c>
    </row>
    <row r="163" spans="2:4">
      <c r="B163" s="4" t="s">
        <v>284</v>
      </c>
      <c r="C163" s="4" t="s">
        <v>281</v>
      </c>
      <c r="D163" s="6">
        <v>589.02000913985501</v>
      </c>
    </row>
    <row r="164" spans="2:4">
      <c r="B164" s="4" t="s">
        <v>270</v>
      </c>
      <c r="C164" s="4" t="s">
        <v>479</v>
      </c>
      <c r="D164" s="6">
        <v>538.42843872449703</v>
      </c>
    </row>
    <row r="165" spans="2:4">
      <c r="B165" s="4" t="s">
        <v>271</v>
      </c>
      <c r="C165" s="4" t="s">
        <v>284</v>
      </c>
      <c r="D165" s="6">
        <v>530.92155875159801</v>
      </c>
    </row>
    <row r="166" spans="2:4">
      <c r="B166" s="4" t="s">
        <v>284</v>
      </c>
      <c r="C166" s="4" t="s">
        <v>271</v>
      </c>
      <c r="D166" s="6">
        <v>530.92155875159801</v>
      </c>
    </row>
    <row r="167" spans="2:4">
      <c r="B167" s="4" t="s">
        <v>479</v>
      </c>
      <c r="C167" s="4" t="s">
        <v>276</v>
      </c>
      <c r="D167" s="6">
        <v>524.17070944003399</v>
      </c>
    </row>
    <row r="168" spans="2:4">
      <c r="B168" s="4" t="s">
        <v>479</v>
      </c>
      <c r="C168" s="4" t="s">
        <v>277</v>
      </c>
      <c r="D168" s="6">
        <v>519.40222338562205</v>
      </c>
    </row>
    <row r="169" spans="2:4">
      <c r="B169" s="4" t="s">
        <v>269</v>
      </c>
      <c r="C169" s="4" t="s">
        <v>273</v>
      </c>
      <c r="D169" s="6">
        <v>514.54064069847402</v>
      </c>
    </row>
    <row r="170" spans="2:4">
      <c r="B170" s="4" t="s">
        <v>272</v>
      </c>
      <c r="C170" s="4" t="s">
        <v>270</v>
      </c>
      <c r="D170" s="6">
        <v>505.53913409878601</v>
      </c>
    </row>
    <row r="171" spans="2:4">
      <c r="B171" s="4" t="s">
        <v>270</v>
      </c>
      <c r="C171" s="4" t="s">
        <v>272</v>
      </c>
      <c r="D171" s="6">
        <v>505.53913409878601</v>
      </c>
    </row>
    <row r="172" spans="2:4">
      <c r="B172" s="4" t="s">
        <v>272</v>
      </c>
      <c r="C172" s="4" t="s">
        <v>286</v>
      </c>
      <c r="D172" s="6">
        <v>479.57888737300402</v>
      </c>
    </row>
    <row r="173" spans="2:4">
      <c r="B173" s="4" t="s">
        <v>281</v>
      </c>
      <c r="C173" s="4" t="s">
        <v>274</v>
      </c>
      <c r="D173" s="6">
        <v>451.99272458418602</v>
      </c>
    </row>
    <row r="174" spans="2:4">
      <c r="B174" s="4" t="s">
        <v>286</v>
      </c>
      <c r="C174" s="4" t="s">
        <v>272</v>
      </c>
      <c r="D174" s="6">
        <v>449.29118699571302</v>
      </c>
    </row>
    <row r="175" spans="2:4">
      <c r="B175" s="4" t="s">
        <v>269</v>
      </c>
      <c r="C175" s="4" t="s">
        <v>276</v>
      </c>
      <c r="D175" s="6">
        <v>448.38493035112703</v>
      </c>
    </row>
    <row r="176" spans="2:4">
      <c r="B176" s="4" t="s">
        <v>276</v>
      </c>
      <c r="C176" s="4" t="s">
        <v>269</v>
      </c>
      <c r="D176" s="6">
        <v>448.38493035112703</v>
      </c>
    </row>
    <row r="177" spans="2:4">
      <c r="B177" s="4" t="s">
        <v>479</v>
      </c>
      <c r="C177" s="4" t="s">
        <v>279</v>
      </c>
      <c r="D177" s="6">
        <v>439.42271592228099</v>
      </c>
    </row>
    <row r="178" spans="2:4">
      <c r="B178" s="4" t="s">
        <v>280</v>
      </c>
      <c r="C178" s="4" t="s">
        <v>283</v>
      </c>
      <c r="D178" s="6">
        <v>434.17972641918499</v>
      </c>
    </row>
    <row r="179" spans="2:4">
      <c r="B179" s="4" t="s">
        <v>280</v>
      </c>
      <c r="C179" s="4" t="s">
        <v>479</v>
      </c>
      <c r="D179" s="6">
        <v>429.86110310194903</v>
      </c>
    </row>
    <row r="180" spans="2:4">
      <c r="B180" s="4" t="s">
        <v>279</v>
      </c>
      <c r="C180" s="4" t="s">
        <v>479</v>
      </c>
      <c r="D180" s="6">
        <v>421.80264496995602</v>
      </c>
    </row>
    <row r="181" spans="2:4">
      <c r="B181" s="4" t="s">
        <v>479</v>
      </c>
      <c r="C181" s="4" t="s">
        <v>283</v>
      </c>
      <c r="D181" s="6">
        <v>410.15124251755202</v>
      </c>
    </row>
    <row r="182" spans="2:4">
      <c r="B182" s="4" t="s">
        <v>277</v>
      </c>
      <c r="C182" s="4" t="s">
        <v>479</v>
      </c>
      <c r="D182" s="6">
        <v>408.55525712384502</v>
      </c>
    </row>
    <row r="183" spans="2:4">
      <c r="B183" s="4" t="s">
        <v>285</v>
      </c>
      <c r="C183" s="4" t="s">
        <v>274</v>
      </c>
      <c r="D183" s="6">
        <v>399.63765580614302</v>
      </c>
    </row>
    <row r="184" spans="2:4">
      <c r="B184" s="4" t="s">
        <v>273</v>
      </c>
      <c r="C184" s="4" t="s">
        <v>282</v>
      </c>
      <c r="D184" s="6">
        <v>382.589150993202</v>
      </c>
    </row>
    <row r="185" spans="2:4">
      <c r="B185" s="4" t="s">
        <v>282</v>
      </c>
      <c r="C185" s="4" t="s">
        <v>273</v>
      </c>
      <c r="D185" s="6">
        <v>382.589150993202</v>
      </c>
    </row>
    <row r="186" spans="2:4">
      <c r="B186" s="4" t="s">
        <v>283</v>
      </c>
      <c r="C186" s="4" t="s">
        <v>479</v>
      </c>
      <c r="D186" s="6">
        <v>379.61411648799401</v>
      </c>
    </row>
    <row r="187" spans="2:4">
      <c r="B187" s="4" t="s">
        <v>272</v>
      </c>
      <c r="C187" s="4" t="s">
        <v>283</v>
      </c>
      <c r="D187" s="6">
        <v>377.92191669859199</v>
      </c>
    </row>
    <row r="188" spans="2:4">
      <c r="B188" s="4" t="s">
        <v>479</v>
      </c>
      <c r="C188" s="4" t="s">
        <v>280</v>
      </c>
      <c r="D188" s="6">
        <v>373.421902318891</v>
      </c>
    </row>
    <row r="189" spans="2:4">
      <c r="B189" s="4" t="s">
        <v>283</v>
      </c>
      <c r="C189" s="4" t="s">
        <v>272</v>
      </c>
      <c r="D189" s="6">
        <v>358.79056842956902</v>
      </c>
    </row>
    <row r="190" spans="2:4">
      <c r="B190" s="4" t="s">
        <v>274</v>
      </c>
      <c r="C190" s="4" t="s">
        <v>281</v>
      </c>
      <c r="D190" s="6">
        <v>353.19741187518503</v>
      </c>
    </row>
    <row r="191" spans="2:4">
      <c r="B191" s="4" t="s">
        <v>275</v>
      </c>
      <c r="C191" s="4" t="s">
        <v>284</v>
      </c>
      <c r="D191" s="6">
        <v>352.48929297953401</v>
      </c>
    </row>
    <row r="192" spans="2:4">
      <c r="B192" s="4" t="s">
        <v>275</v>
      </c>
      <c r="C192" s="4" t="s">
        <v>286</v>
      </c>
      <c r="D192" s="6">
        <v>344.02490226718197</v>
      </c>
    </row>
    <row r="193" spans="2:4">
      <c r="B193" s="4" t="s">
        <v>285</v>
      </c>
      <c r="C193" s="4" t="s">
        <v>270</v>
      </c>
      <c r="D193" s="6">
        <v>343.08977357830702</v>
      </c>
    </row>
    <row r="194" spans="2:4">
      <c r="B194" s="4" t="s">
        <v>281</v>
      </c>
      <c r="C194" s="4" t="s">
        <v>270</v>
      </c>
      <c r="D194" s="6">
        <v>335.20354115615498</v>
      </c>
    </row>
    <row r="195" spans="2:4">
      <c r="B195" s="4" t="s">
        <v>280</v>
      </c>
      <c r="C195" s="4" t="s">
        <v>282</v>
      </c>
      <c r="D195" s="6">
        <v>331.06647912794801</v>
      </c>
    </row>
    <row r="196" spans="2:4">
      <c r="B196" s="4" t="s">
        <v>284</v>
      </c>
      <c r="C196" s="4" t="s">
        <v>274</v>
      </c>
      <c r="D196" s="6">
        <v>328.11642574940998</v>
      </c>
    </row>
    <row r="197" spans="2:4">
      <c r="B197" s="4" t="s">
        <v>284</v>
      </c>
      <c r="C197" s="4" t="s">
        <v>275</v>
      </c>
      <c r="D197" s="6">
        <v>314.48607833630001</v>
      </c>
    </row>
    <row r="198" spans="2:4">
      <c r="B198" s="4" t="s">
        <v>278</v>
      </c>
      <c r="C198" s="4" t="s">
        <v>275</v>
      </c>
      <c r="D198" s="6">
        <v>314.29737147106999</v>
      </c>
    </row>
    <row r="199" spans="2:4">
      <c r="B199" s="4" t="s">
        <v>275</v>
      </c>
      <c r="C199" s="4" t="s">
        <v>278</v>
      </c>
      <c r="D199" s="6">
        <v>314.29737147106999</v>
      </c>
    </row>
    <row r="200" spans="2:4">
      <c r="B200" s="4" t="s">
        <v>479</v>
      </c>
      <c r="C200" s="4" t="s">
        <v>278</v>
      </c>
      <c r="D200" s="6">
        <v>310.13683978566701</v>
      </c>
    </row>
    <row r="201" spans="2:4">
      <c r="B201" s="4" t="s">
        <v>270</v>
      </c>
      <c r="C201" s="4" t="s">
        <v>285</v>
      </c>
      <c r="D201" s="6">
        <v>308.63254848534501</v>
      </c>
    </row>
    <row r="202" spans="2:4">
      <c r="B202" s="4" t="s">
        <v>279</v>
      </c>
      <c r="C202" s="4" t="s">
        <v>284</v>
      </c>
      <c r="D202" s="6">
        <v>299.933028430523</v>
      </c>
    </row>
    <row r="203" spans="2:4">
      <c r="B203" s="4" t="s">
        <v>274</v>
      </c>
      <c r="C203" s="4" t="s">
        <v>286</v>
      </c>
      <c r="D203" s="6">
        <v>299.651448767582</v>
      </c>
    </row>
    <row r="204" spans="2:4">
      <c r="B204" s="4" t="s">
        <v>282</v>
      </c>
      <c r="C204" s="4" t="s">
        <v>280</v>
      </c>
      <c r="D204" s="6">
        <v>280.20515862771202</v>
      </c>
    </row>
    <row r="205" spans="2:4">
      <c r="B205" s="4" t="s">
        <v>284</v>
      </c>
      <c r="C205" s="4" t="s">
        <v>273</v>
      </c>
      <c r="D205" s="6">
        <v>279.232983073002</v>
      </c>
    </row>
    <row r="206" spans="2:4">
      <c r="B206" s="4" t="s">
        <v>278</v>
      </c>
      <c r="C206" s="4" t="s">
        <v>479</v>
      </c>
      <c r="D206" s="6">
        <v>277.72213894063299</v>
      </c>
    </row>
    <row r="207" spans="2:4">
      <c r="B207" s="4" t="s">
        <v>278</v>
      </c>
      <c r="C207" s="4" t="s">
        <v>281</v>
      </c>
      <c r="D207" s="6">
        <v>276.50516764843599</v>
      </c>
    </row>
    <row r="208" spans="2:4">
      <c r="B208" s="4" t="s">
        <v>273</v>
      </c>
      <c r="C208" s="4" t="s">
        <v>286</v>
      </c>
      <c r="D208" s="6">
        <v>265.511769612259</v>
      </c>
    </row>
    <row r="209" spans="2:4">
      <c r="B209" s="4" t="s">
        <v>276</v>
      </c>
      <c r="C209" s="4" t="s">
        <v>284</v>
      </c>
      <c r="D209" s="6">
        <v>260.36565149358302</v>
      </c>
    </row>
    <row r="210" spans="2:4">
      <c r="B210" s="4" t="s">
        <v>274</v>
      </c>
      <c r="C210" s="4" t="s">
        <v>285</v>
      </c>
      <c r="D210" s="6">
        <v>257.29389687021899</v>
      </c>
    </row>
    <row r="211" spans="2:4">
      <c r="B211" s="4" t="s">
        <v>273</v>
      </c>
      <c r="C211" s="4" t="s">
        <v>275</v>
      </c>
      <c r="D211" s="6">
        <v>257.12972160906799</v>
      </c>
    </row>
    <row r="212" spans="2:4">
      <c r="B212" s="4" t="s">
        <v>275</v>
      </c>
      <c r="C212" s="4" t="s">
        <v>273</v>
      </c>
      <c r="D212" s="6">
        <v>257.12972160906799</v>
      </c>
    </row>
    <row r="213" spans="2:4">
      <c r="B213" s="4" t="s">
        <v>270</v>
      </c>
      <c r="C213" s="4" t="s">
        <v>283</v>
      </c>
      <c r="D213" s="6">
        <v>255.86028388530201</v>
      </c>
    </row>
    <row r="214" spans="2:4">
      <c r="B214" s="4" t="s">
        <v>286</v>
      </c>
      <c r="C214" s="4" t="s">
        <v>273</v>
      </c>
      <c r="D214" s="6">
        <v>254.53245169382501</v>
      </c>
    </row>
    <row r="215" spans="2:4">
      <c r="B215" s="4" t="s">
        <v>284</v>
      </c>
      <c r="C215" s="4" t="s">
        <v>276</v>
      </c>
      <c r="D215" s="6">
        <v>243.24836226292101</v>
      </c>
    </row>
    <row r="216" spans="2:4">
      <c r="B216" s="4" t="s">
        <v>269</v>
      </c>
      <c r="C216" s="4" t="s">
        <v>271</v>
      </c>
      <c r="D216" s="6">
        <v>242.16985804681599</v>
      </c>
    </row>
    <row r="217" spans="2:4">
      <c r="B217" s="4" t="s">
        <v>280</v>
      </c>
      <c r="C217" s="4" t="s">
        <v>271</v>
      </c>
      <c r="D217" s="6">
        <v>239.902660040558</v>
      </c>
    </row>
    <row r="218" spans="2:4">
      <c r="B218" s="4" t="s">
        <v>271</v>
      </c>
      <c r="C218" s="4" t="s">
        <v>280</v>
      </c>
      <c r="D218" s="6">
        <v>239.902660040558</v>
      </c>
    </row>
    <row r="219" spans="2:4">
      <c r="B219" s="4" t="s">
        <v>281</v>
      </c>
      <c r="C219" s="4" t="s">
        <v>278</v>
      </c>
      <c r="D219" s="6">
        <v>238.688016662563</v>
      </c>
    </row>
    <row r="220" spans="2:4">
      <c r="B220" s="4" t="s">
        <v>274</v>
      </c>
      <c r="C220" s="4" t="s">
        <v>284</v>
      </c>
      <c r="D220" s="6">
        <v>234.940529771147</v>
      </c>
    </row>
    <row r="221" spans="2:4">
      <c r="B221" s="4" t="s">
        <v>272</v>
      </c>
      <c r="C221" s="4" t="s">
        <v>281</v>
      </c>
      <c r="D221" s="6">
        <v>230.938349639466</v>
      </c>
    </row>
    <row r="222" spans="2:4">
      <c r="B222" s="4" t="s">
        <v>284</v>
      </c>
      <c r="C222" s="4" t="s">
        <v>272</v>
      </c>
      <c r="D222" s="6">
        <v>212.83443580148901</v>
      </c>
    </row>
    <row r="223" spans="2:4">
      <c r="B223" s="4" t="s">
        <v>276</v>
      </c>
      <c r="C223" s="4" t="s">
        <v>282</v>
      </c>
      <c r="D223" s="6">
        <v>199.98648432980301</v>
      </c>
    </row>
    <row r="224" spans="2:4">
      <c r="B224" s="4" t="s">
        <v>272</v>
      </c>
      <c r="C224" s="4" t="s">
        <v>284</v>
      </c>
      <c r="D224" s="6">
        <v>194.72633782944499</v>
      </c>
    </row>
    <row r="225" spans="2:4">
      <c r="B225" s="4" t="s">
        <v>285</v>
      </c>
      <c r="C225" s="4" t="s">
        <v>479</v>
      </c>
      <c r="D225" s="6">
        <v>185.490089971733</v>
      </c>
    </row>
    <row r="226" spans="2:4">
      <c r="B226" s="4" t="s">
        <v>273</v>
      </c>
      <c r="C226" s="4" t="s">
        <v>284</v>
      </c>
      <c r="D226" s="6">
        <v>182.015727217722</v>
      </c>
    </row>
    <row r="227" spans="2:4">
      <c r="B227" s="4" t="s">
        <v>283</v>
      </c>
      <c r="C227" s="4" t="s">
        <v>270</v>
      </c>
      <c r="D227" s="6">
        <v>179.259449346933</v>
      </c>
    </row>
    <row r="228" spans="2:4">
      <c r="B228" s="4" t="s">
        <v>270</v>
      </c>
      <c r="C228" s="4" t="s">
        <v>279</v>
      </c>
      <c r="D228" s="6">
        <v>177.64297650895099</v>
      </c>
    </row>
    <row r="229" spans="2:4">
      <c r="B229" s="4" t="s">
        <v>279</v>
      </c>
      <c r="C229" s="4" t="s">
        <v>270</v>
      </c>
      <c r="D229" s="6">
        <v>177.64297650895099</v>
      </c>
    </row>
    <row r="230" spans="2:4">
      <c r="B230" s="4" t="s">
        <v>479</v>
      </c>
      <c r="C230" s="4" t="s">
        <v>285</v>
      </c>
      <c r="D230" s="6">
        <v>173.17651467480999</v>
      </c>
    </row>
    <row r="231" spans="2:4">
      <c r="B231" s="4" t="s">
        <v>276</v>
      </c>
      <c r="C231" s="4" t="s">
        <v>270</v>
      </c>
      <c r="D231" s="6">
        <v>171.282082183781</v>
      </c>
    </row>
    <row r="232" spans="2:4">
      <c r="B232" s="4" t="s">
        <v>270</v>
      </c>
      <c r="C232" s="4" t="s">
        <v>276</v>
      </c>
      <c r="D232" s="6">
        <v>169.108258597928</v>
      </c>
    </row>
    <row r="233" spans="2:4">
      <c r="B233" s="4" t="s">
        <v>269</v>
      </c>
      <c r="C233" s="4" t="s">
        <v>275</v>
      </c>
      <c r="D233" s="6">
        <v>167.549560418336</v>
      </c>
    </row>
    <row r="234" spans="2:4">
      <c r="B234" s="4" t="s">
        <v>275</v>
      </c>
      <c r="C234" s="4" t="s">
        <v>269</v>
      </c>
      <c r="D234" s="6">
        <v>167.549560418336</v>
      </c>
    </row>
    <row r="235" spans="2:4">
      <c r="B235" s="4" t="s">
        <v>285</v>
      </c>
      <c r="C235" s="4" t="s">
        <v>269</v>
      </c>
      <c r="D235" s="6">
        <v>152.24394785838899</v>
      </c>
    </row>
    <row r="236" spans="2:4">
      <c r="B236" s="4" t="s">
        <v>269</v>
      </c>
      <c r="C236" s="4" t="s">
        <v>285</v>
      </c>
      <c r="D236" s="6">
        <v>141.85534769734201</v>
      </c>
    </row>
    <row r="237" spans="2:4">
      <c r="B237" s="4" t="s">
        <v>269</v>
      </c>
      <c r="C237" s="4" t="s">
        <v>279</v>
      </c>
      <c r="D237" s="6">
        <v>139.973286836174</v>
      </c>
    </row>
    <row r="238" spans="2:4">
      <c r="B238" s="4" t="s">
        <v>279</v>
      </c>
      <c r="C238" s="4" t="s">
        <v>269</v>
      </c>
      <c r="D238" s="6">
        <v>139.973286836174</v>
      </c>
    </row>
    <row r="239" spans="2:4">
      <c r="B239" s="4" t="s">
        <v>272</v>
      </c>
      <c r="C239" s="4" t="s">
        <v>271</v>
      </c>
      <c r="D239" s="6">
        <v>137.201397982191</v>
      </c>
    </row>
    <row r="240" spans="2:4">
      <c r="B240" s="4" t="s">
        <v>270</v>
      </c>
      <c r="C240" s="4" t="s">
        <v>281</v>
      </c>
      <c r="D240" s="6">
        <v>133.92242073483899</v>
      </c>
    </row>
    <row r="241" spans="2:4">
      <c r="B241" s="4" t="s">
        <v>284</v>
      </c>
      <c r="C241" s="4" t="s">
        <v>269</v>
      </c>
      <c r="D241" s="6">
        <v>125.621094845192</v>
      </c>
    </row>
    <row r="242" spans="2:4">
      <c r="B242" s="4" t="s">
        <v>271</v>
      </c>
      <c r="C242" s="4" t="s">
        <v>269</v>
      </c>
      <c r="D242" s="6">
        <v>121.748577006498</v>
      </c>
    </row>
    <row r="243" spans="2:4">
      <c r="B243" s="4" t="s">
        <v>286</v>
      </c>
      <c r="C243" s="4" t="s">
        <v>278</v>
      </c>
      <c r="D243" s="6">
        <v>119.148926380801</v>
      </c>
    </row>
    <row r="244" spans="2:4">
      <c r="B244" s="4" t="s">
        <v>270</v>
      </c>
      <c r="C244" s="4" t="s">
        <v>275</v>
      </c>
      <c r="D244" s="6">
        <v>117.522320247658</v>
      </c>
    </row>
    <row r="245" spans="2:4">
      <c r="B245" s="4" t="s">
        <v>275</v>
      </c>
      <c r="C245" s="4" t="s">
        <v>270</v>
      </c>
      <c r="D245" s="6">
        <v>117.522320247658</v>
      </c>
    </row>
    <row r="246" spans="2:4">
      <c r="B246" s="4" t="s">
        <v>271</v>
      </c>
      <c r="C246" s="4" t="s">
        <v>276</v>
      </c>
      <c r="D246" s="6">
        <v>116.81981516071301</v>
      </c>
    </row>
    <row r="247" spans="2:4">
      <c r="B247" s="4" t="s">
        <v>276</v>
      </c>
      <c r="C247" s="4" t="s">
        <v>271</v>
      </c>
      <c r="D247" s="6">
        <v>116.81981516071301</v>
      </c>
    </row>
    <row r="248" spans="2:4">
      <c r="B248" s="4" t="s">
        <v>277</v>
      </c>
      <c r="C248" s="4" t="s">
        <v>278</v>
      </c>
      <c r="D248" s="6">
        <v>116.640889759647</v>
      </c>
    </row>
    <row r="249" spans="2:4">
      <c r="B249" s="4" t="s">
        <v>278</v>
      </c>
      <c r="C249" s="4" t="s">
        <v>277</v>
      </c>
      <c r="D249" s="6">
        <v>116.640889759647</v>
      </c>
    </row>
    <row r="250" spans="2:4">
      <c r="B250" s="4" t="s">
        <v>282</v>
      </c>
      <c r="C250" s="4" t="s">
        <v>276</v>
      </c>
      <c r="D250" s="6">
        <v>115.92592848325199</v>
      </c>
    </row>
    <row r="251" spans="2:4">
      <c r="B251" s="4" t="s">
        <v>278</v>
      </c>
      <c r="C251" s="4" t="s">
        <v>279</v>
      </c>
      <c r="D251" s="6">
        <v>113.04745698334899</v>
      </c>
    </row>
    <row r="252" spans="2:4">
      <c r="B252" s="4" t="s">
        <v>272</v>
      </c>
      <c r="C252" s="4" t="s">
        <v>285</v>
      </c>
      <c r="D252" s="6">
        <v>112.094372227978</v>
      </c>
    </row>
    <row r="253" spans="2:4">
      <c r="B253" s="4" t="s">
        <v>285</v>
      </c>
      <c r="C253" s="4" t="s">
        <v>272</v>
      </c>
      <c r="D253" s="6">
        <v>112.094372227978</v>
      </c>
    </row>
    <row r="254" spans="2:4">
      <c r="B254" s="4" t="s">
        <v>277</v>
      </c>
      <c r="C254" s="4" t="s">
        <v>270</v>
      </c>
      <c r="D254" s="6">
        <v>110.319123565292</v>
      </c>
    </row>
    <row r="255" spans="2:4">
      <c r="B255" s="4" t="s">
        <v>270</v>
      </c>
      <c r="C255" s="4" t="s">
        <v>277</v>
      </c>
      <c r="D255" s="6">
        <v>110.319123565292</v>
      </c>
    </row>
    <row r="256" spans="2:4">
      <c r="B256" s="4" t="s">
        <v>283</v>
      </c>
      <c r="C256" s="4" t="s">
        <v>276</v>
      </c>
      <c r="D256" s="6">
        <v>108.588271338886</v>
      </c>
    </row>
    <row r="257" spans="2:4">
      <c r="B257" s="4" t="s">
        <v>278</v>
      </c>
      <c r="C257" s="4" t="s">
        <v>286</v>
      </c>
      <c r="D257" s="6">
        <v>103.416290698545</v>
      </c>
    </row>
    <row r="258" spans="2:4">
      <c r="B258" s="4" t="s">
        <v>281</v>
      </c>
      <c r="C258" s="4" t="s">
        <v>283</v>
      </c>
      <c r="D258" s="6">
        <v>102.204933903184</v>
      </c>
    </row>
    <row r="259" spans="2:4">
      <c r="B259" s="4" t="s">
        <v>283</v>
      </c>
      <c r="C259" s="4" t="s">
        <v>281</v>
      </c>
      <c r="D259" s="6">
        <v>102.204933903184</v>
      </c>
    </row>
    <row r="260" spans="2:4">
      <c r="B260" s="4" t="s">
        <v>273</v>
      </c>
      <c r="C260" s="4" t="s">
        <v>283</v>
      </c>
      <c r="D260" s="6">
        <v>101.083425326607</v>
      </c>
    </row>
    <row r="261" spans="2:4">
      <c r="B261" s="4" t="s">
        <v>284</v>
      </c>
      <c r="C261" s="4" t="s">
        <v>479</v>
      </c>
      <c r="D261" s="6">
        <v>100.701848756251</v>
      </c>
    </row>
    <row r="262" spans="2:4">
      <c r="B262" s="4" t="s">
        <v>276</v>
      </c>
      <c r="C262" s="4" t="s">
        <v>273</v>
      </c>
      <c r="D262" s="6">
        <v>98.223226983978094</v>
      </c>
    </row>
    <row r="263" spans="2:4">
      <c r="B263" s="4" t="s">
        <v>273</v>
      </c>
      <c r="C263" s="4" t="s">
        <v>276</v>
      </c>
      <c r="D263" s="6">
        <v>98.223226983978094</v>
      </c>
    </row>
    <row r="264" spans="2:4">
      <c r="B264" s="4" t="s">
        <v>274</v>
      </c>
      <c r="C264" s="4" t="s">
        <v>276</v>
      </c>
      <c r="D264" s="6">
        <v>97.277550006797895</v>
      </c>
    </row>
    <row r="265" spans="2:4">
      <c r="B265" s="4" t="s">
        <v>276</v>
      </c>
      <c r="C265" s="4" t="s">
        <v>274</v>
      </c>
      <c r="D265" s="6">
        <v>97.277550006797895</v>
      </c>
    </row>
    <row r="266" spans="2:4">
      <c r="B266" s="4" t="s">
        <v>479</v>
      </c>
      <c r="C266" s="4" t="s">
        <v>286</v>
      </c>
      <c r="D266" s="6">
        <v>86.895919584181499</v>
      </c>
    </row>
    <row r="267" spans="2:4">
      <c r="B267" s="4" t="s">
        <v>286</v>
      </c>
      <c r="C267" s="4" t="s">
        <v>479</v>
      </c>
      <c r="D267" s="6">
        <v>86.895919584181499</v>
      </c>
    </row>
    <row r="268" spans="2:4">
      <c r="B268" s="4" t="s">
        <v>272</v>
      </c>
      <c r="C268" s="4" t="s">
        <v>274</v>
      </c>
      <c r="D268" s="6">
        <v>86.450837533237404</v>
      </c>
    </row>
    <row r="269" spans="2:4">
      <c r="B269" s="4" t="s">
        <v>271</v>
      </c>
      <c r="C269" s="4" t="s">
        <v>277</v>
      </c>
      <c r="D269" s="6">
        <v>83.135224696332699</v>
      </c>
    </row>
    <row r="270" spans="2:4">
      <c r="B270" s="4" t="s">
        <v>277</v>
      </c>
      <c r="C270" s="4" t="s">
        <v>271</v>
      </c>
      <c r="D270" s="6">
        <v>83.135224696332699</v>
      </c>
    </row>
    <row r="271" spans="2:4">
      <c r="B271" s="4" t="s">
        <v>279</v>
      </c>
      <c r="C271" s="4" t="s">
        <v>278</v>
      </c>
      <c r="D271" s="6">
        <v>83.039001939318695</v>
      </c>
    </row>
    <row r="272" spans="2:4">
      <c r="B272" s="4" t="s">
        <v>283</v>
      </c>
      <c r="C272" s="4" t="s">
        <v>273</v>
      </c>
      <c r="D272" s="6">
        <v>74.288334227563894</v>
      </c>
    </row>
    <row r="273" spans="2:4">
      <c r="B273" s="4" t="s">
        <v>280</v>
      </c>
      <c r="C273" s="4" t="s">
        <v>281</v>
      </c>
      <c r="D273" s="6">
        <v>73.091220586636794</v>
      </c>
    </row>
    <row r="274" spans="2:4">
      <c r="B274" s="4" t="s">
        <v>281</v>
      </c>
      <c r="C274" s="4" t="s">
        <v>280</v>
      </c>
      <c r="D274" s="6">
        <v>73.091220586636794</v>
      </c>
    </row>
    <row r="275" spans="2:4">
      <c r="B275" s="4" t="s">
        <v>280</v>
      </c>
      <c r="C275" s="4" t="s">
        <v>284</v>
      </c>
      <c r="D275" s="6">
        <v>71.639843397433296</v>
      </c>
    </row>
    <row r="276" spans="2:4">
      <c r="B276" s="4" t="s">
        <v>282</v>
      </c>
      <c r="C276" s="4" t="s">
        <v>479</v>
      </c>
      <c r="D276" s="6">
        <v>71.320737978483706</v>
      </c>
    </row>
    <row r="277" spans="2:4">
      <c r="B277" s="4" t="s">
        <v>280</v>
      </c>
      <c r="C277" s="4" t="s">
        <v>277</v>
      </c>
      <c r="D277" s="6">
        <v>69.194717067450199</v>
      </c>
    </row>
    <row r="278" spans="2:4">
      <c r="B278" s="4" t="s">
        <v>277</v>
      </c>
      <c r="C278" s="4" t="s">
        <v>280</v>
      </c>
      <c r="D278" s="6">
        <v>69.194717067450199</v>
      </c>
    </row>
    <row r="279" spans="2:4">
      <c r="B279" s="4" t="s">
        <v>276</v>
      </c>
      <c r="C279" s="4" t="s">
        <v>283</v>
      </c>
      <c r="D279" s="6">
        <v>65.079107735811206</v>
      </c>
    </row>
    <row r="280" spans="2:4">
      <c r="B280" s="4" t="s">
        <v>270</v>
      </c>
      <c r="C280" s="4" t="s">
        <v>282</v>
      </c>
      <c r="D280" s="6">
        <v>56.794809528226502</v>
      </c>
    </row>
    <row r="281" spans="2:4">
      <c r="B281" s="4" t="s">
        <v>282</v>
      </c>
      <c r="C281" s="4" t="s">
        <v>270</v>
      </c>
      <c r="D281" s="6">
        <v>56.794809528226502</v>
      </c>
    </row>
    <row r="282" spans="2:4">
      <c r="B282" s="4" t="s">
        <v>274</v>
      </c>
      <c r="C282" s="4" t="s">
        <v>272</v>
      </c>
      <c r="D282" s="6">
        <v>54.944611863945497</v>
      </c>
    </row>
    <row r="283" spans="2:4">
      <c r="B283" s="4" t="s">
        <v>479</v>
      </c>
      <c r="C283" s="4" t="s">
        <v>284</v>
      </c>
      <c r="D283" s="6">
        <v>51.9425687207493</v>
      </c>
    </row>
    <row r="284" spans="2:4">
      <c r="B284" s="4" t="s">
        <v>280</v>
      </c>
      <c r="C284" s="4" t="s">
        <v>273</v>
      </c>
      <c r="D284" s="6">
        <v>45.211135162306597</v>
      </c>
    </row>
    <row r="285" spans="2:4">
      <c r="B285" s="4" t="s">
        <v>273</v>
      </c>
      <c r="C285" s="4" t="s">
        <v>280</v>
      </c>
      <c r="D285" s="6">
        <v>45.211135162306597</v>
      </c>
    </row>
    <row r="286" spans="2:4">
      <c r="B286" s="4" t="s">
        <v>280</v>
      </c>
      <c r="C286" s="4" t="s">
        <v>278</v>
      </c>
      <c r="D286" s="6">
        <v>45.130625787023398</v>
      </c>
    </row>
    <row r="287" spans="2:4">
      <c r="B287" s="4" t="s">
        <v>278</v>
      </c>
      <c r="C287" s="4" t="s">
        <v>280</v>
      </c>
      <c r="D287" s="6">
        <v>45.130625787023398</v>
      </c>
    </row>
    <row r="288" spans="2:4">
      <c r="B288" s="4" t="s">
        <v>271</v>
      </c>
      <c r="C288" s="4" t="s">
        <v>282</v>
      </c>
      <c r="D288" s="6">
        <v>45.094653994898401</v>
      </c>
    </row>
    <row r="289" spans="2:4">
      <c r="B289" s="4" t="s">
        <v>277</v>
      </c>
      <c r="C289" s="4" t="s">
        <v>279</v>
      </c>
      <c r="D289" s="6">
        <v>42.3373829472065</v>
      </c>
    </row>
    <row r="290" spans="2:4">
      <c r="B290" s="4" t="s">
        <v>279</v>
      </c>
      <c r="C290" s="4" t="s">
        <v>277</v>
      </c>
      <c r="D290" s="6">
        <v>42.3373829472065</v>
      </c>
    </row>
    <row r="291" spans="2:4">
      <c r="B291" s="4" t="s">
        <v>282</v>
      </c>
      <c r="C291" s="4" t="s">
        <v>275</v>
      </c>
      <c r="D291" s="6">
        <v>36.661412020326999</v>
      </c>
    </row>
    <row r="292" spans="2:4">
      <c r="B292" s="4" t="s">
        <v>275</v>
      </c>
      <c r="C292" s="4" t="s">
        <v>282</v>
      </c>
      <c r="D292" s="6">
        <v>36.661412020326999</v>
      </c>
    </row>
    <row r="293" spans="2:4">
      <c r="B293" s="4" t="s">
        <v>272</v>
      </c>
      <c r="C293" s="4" t="s">
        <v>282</v>
      </c>
      <c r="D293" s="6">
        <v>36.658368190195297</v>
      </c>
    </row>
    <row r="294" spans="2:4">
      <c r="B294" s="4" t="s">
        <v>282</v>
      </c>
      <c r="C294" s="4" t="s">
        <v>272</v>
      </c>
      <c r="D294" s="6">
        <v>36.658368190195297</v>
      </c>
    </row>
    <row r="295" spans="2:4">
      <c r="B295" s="4" t="s">
        <v>281</v>
      </c>
      <c r="C295" s="4" t="s">
        <v>272</v>
      </c>
      <c r="D295" s="6">
        <v>31.396921065111702</v>
      </c>
    </row>
    <row r="296" spans="2:4">
      <c r="B296" s="4" t="s">
        <v>269</v>
      </c>
      <c r="C296" s="4" t="s">
        <v>281</v>
      </c>
      <c r="D296" s="6">
        <v>27.4291691109485</v>
      </c>
    </row>
    <row r="297" spans="2:4">
      <c r="B297" s="4" t="s">
        <v>269</v>
      </c>
      <c r="C297" s="4" t="s">
        <v>286</v>
      </c>
      <c r="D297" s="6">
        <v>27.198758393774099</v>
      </c>
    </row>
    <row r="298" spans="2:4">
      <c r="B298" s="4" t="s">
        <v>479</v>
      </c>
      <c r="C298" s="4" t="s">
        <v>282</v>
      </c>
      <c r="D298" s="6">
        <v>26.225742882229401</v>
      </c>
    </row>
    <row r="299" spans="2:4">
      <c r="B299" s="4" t="s">
        <v>285</v>
      </c>
      <c r="C299" s="4" t="s">
        <v>281</v>
      </c>
      <c r="D299" s="6">
        <v>22.7795564830258</v>
      </c>
    </row>
    <row r="300" spans="2:4">
      <c r="B300" s="4" t="s">
        <v>281</v>
      </c>
      <c r="C300" s="4" t="s">
        <v>285</v>
      </c>
      <c r="D300" s="6">
        <v>22.7795564830258</v>
      </c>
    </row>
    <row r="301" spans="2:4">
      <c r="B301" s="4" t="s">
        <v>282</v>
      </c>
      <c r="C301" s="4" t="s">
        <v>283</v>
      </c>
      <c r="D301" s="6">
        <v>19.128414013153598</v>
      </c>
    </row>
    <row r="302" spans="2:4">
      <c r="B302" s="4" t="s">
        <v>283</v>
      </c>
      <c r="C302" s="4" t="s">
        <v>282</v>
      </c>
      <c r="D302" s="6">
        <v>19.128414013153598</v>
      </c>
    </row>
    <row r="303" spans="2:4">
      <c r="B303" s="4" t="s">
        <v>282</v>
      </c>
      <c r="C303" s="4" t="s">
        <v>286</v>
      </c>
      <c r="D303" s="6">
        <v>17.5510731148043</v>
      </c>
    </row>
    <row r="304" spans="2:4">
      <c r="B304" s="4" t="s">
        <v>286</v>
      </c>
      <c r="C304" s="4" t="s">
        <v>282</v>
      </c>
      <c r="D304" s="6">
        <v>17.5510731148043</v>
      </c>
    </row>
    <row r="305" spans="2:4">
      <c r="B305" s="4" t="s">
        <v>269</v>
      </c>
      <c r="C305" s="4" t="s">
        <v>280</v>
      </c>
      <c r="D305" s="6">
        <v>16.192462879565401</v>
      </c>
    </row>
    <row r="306" spans="2:4">
      <c r="B306" s="4" t="s">
        <v>269</v>
      </c>
      <c r="C306" s="4" t="s">
        <v>284</v>
      </c>
      <c r="D306" s="6">
        <v>15.301947689598</v>
      </c>
    </row>
    <row r="307" spans="2:4">
      <c r="B307" s="4" t="s">
        <v>280</v>
      </c>
      <c r="C307" s="4" t="s">
        <v>286</v>
      </c>
      <c r="D307" s="6">
        <v>14.651330600184499</v>
      </c>
    </row>
    <row r="308" spans="2:4">
      <c r="B308" s="4" t="s">
        <v>286</v>
      </c>
      <c r="C308" s="4" t="s">
        <v>280</v>
      </c>
      <c r="D308" s="6">
        <v>14.651330600184499</v>
      </c>
    </row>
    <row r="309" spans="2:4">
      <c r="B309" s="4" t="s">
        <v>285</v>
      </c>
      <c r="C309" s="4" t="s">
        <v>276</v>
      </c>
      <c r="D309" s="6">
        <v>12.3833151482742</v>
      </c>
    </row>
    <row r="310" spans="2:4">
      <c r="B310" s="4" t="s">
        <v>276</v>
      </c>
      <c r="C310" s="4" t="s">
        <v>285</v>
      </c>
      <c r="D310" s="6">
        <v>12.3833151482742</v>
      </c>
    </row>
    <row r="311" spans="2:4">
      <c r="B311" s="4" t="s">
        <v>279</v>
      </c>
      <c r="C311" s="4" t="s">
        <v>286</v>
      </c>
      <c r="D311" s="6">
        <v>10.986515897838499</v>
      </c>
    </row>
    <row r="312" spans="2:4">
      <c r="B312" s="4" t="s">
        <v>286</v>
      </c>
      <c r="C312" s="4" t="s">
        <v>279</v>
      </c>
      <c r="D312" s="6">
        <v>10.986515897838499</v>
      </c>
    </row>
    <row r="313" spans="2:4">
      <c r="B313" s="4" t="s">
        <v>275</v>
      </c>
      <c r="C313" s="4" t="s">
        <v>285</v>
      </c>
      <c r="D313" s="6">
        <v>10.3892560070167</v>
      </c>
    </row>
    <row r="314" spans="2:4">
      <c r="B314" s="4" t="s">
        <v>285</v>
      </c>
      <c r="C314" s="4" t="s">
        <v>275</v>
      </c>
      <c r="D314" s="6">
        <v>10.3892560070167</v>
      </c>
    </row>
    <row r="315" spans="2:4">
      <c r="B315" s="4" t="s">
        <v>284</v>
      </c>
      <c r="C315" s="4" t="s">
        <v>285</v>
      </c>
      <c r="D315" s="6">
        <v>10.3892560070167</v>
      </c>
    </row>
    <row r="316" spans="2:4">
      <c r="B316" s="4" t="s">
        <v>285</v>
      </c>
      <c r="C316" s="4" t="s">
        <v>284</v>
      </c>
      <c r="D316" s="6">
        <v>10.3892560070167</v>
      </c>
    </row>
    <row r="317" spans="2:4">
      <c r="B317" s="4" t="s">
        <v>271</v>
      </c>
      <c r="C317" s="4" t="s">
        <v>286</v>
      </c>
      <c r="D317" s="6">
        <v>8.7931153865630005</v>
      </c>
    </row>
    <row r="318" spans="2:4">
      <c r="B318" s="4" t="s">
        <v>286</v>
      </c>
      <c r="C318" s="4" t="s">
        <v>271</v>
      </c>
      <c r="D318" s="6">
        <v>8.7931153865630005</v>
      </c>
    </row>
    <row r="319" spans="2:4">
      <c r="B319" s="4" t="s">
        <v>280</v>
      </c>
      <c r="C319" s="4" t="s">
        <v>285</v>
      </c>
      <c r="D319" s="6">
        <v>7.7946329026973098</v>
      </c>
    </row>
    <row r="320" spans="2:4">
      <c r="B320" s="4" t="s">
        <v>285</v>
      </c>
      <c r="C320" s="4" t="s">
        <v>280</v>
      </c>
      <c r="D320" s="6">
        <v>7.7946329026973098</v>
      </c>
    </row>
    <row r="322" spans="2:19" ht="17.100000000000001">
      <c r="B322" s="1" t="s">
        <v>261</v>
      </c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</row>
  </sheetData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D27D3-B001-43A9-9ADF-2B291EC4D217}">
  <sheetPr>
    <tabColor theme="6" tint="0.79998168889431442"/>
    <pageSetUpPr fitToPage="1"/>
  </sheetPr>
  <dimension ref="B2:S17"/>
  <sheetViews>
    <sheetView showGridLines="0" zoomScale="85" zoomScaleNormal="85" workbookViewId="0">
      <selection activeCell="B17" sqref="B17:S17"/>
    </sheetView>
  </sheetViews>
  <sheetFormatPr defaultColWidth="9.140625" defaultRowHeight="12.95"/>
  <cols>
    <col min="1" max="1" width="5" customWidth="1"/>
    <col min="2" max="2" width="19.85546875" customWidth="1"/>
    <col min="3" max="3" width="11.140625" bestFit="1" customWidth="1"/>
    <col min="4" max="4" width="12.42578125" bestFit="1" customWidth="1"/>
    <col min="5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709</v>
      </c>
    </row>
    <row r="10" spans="2:19">
      <c r="B10" s="2" t="s">
        <v>465</v>
      </c>
      <c r="C10" s="11" t="s">
        <v>462</v>
      </c>
      <c r="D10" s="3" t="s">
        <v>463</v>
      </c>
    </row>
    <row r="11" spans="2:19">
      <c r="B11" s="4" t="s">
        <v>471</v>
      </c>
      <c r="C11" s="6">
        <v>637764.708042296</v>
      </c>
      <c r="D11" s="6">
        <v>195623.033169817</v>
      </c>
    </row>
    <row r="12" spans="2:19">
      <c r="B12" s="4" t="s">
        <v>488</v>
      </c>
      <c r="C12" s="6">
        <v>19956.6887585923</v>
      </c>
      <c r="D12" s="6">
        <v>13282.4082913742</v>
      </c>
    </row>
    <row r="13" spans="2:19">
      <c r="B13" s="4" t="s">
        <v>489</v>
      </c>
      <c r="C13" s="6">
        <v>7756.8866378390903</v>
      </c>
      <c r="D13" s="6">
        <v>2950.6143573049098</v>
      </c>
    </row>
    <row r="14" spans="2:19">
      <c r="B14" s="4" t="s">
        <v>490</v>
      </c>
      <c r="C14" s="6">
        <v>2229.5060276253098</v>
      </c>
      <c r="D14" s="6">
        <v>803.52358530918298</v>
      </c>
    </row>
    <row r="15" spans="2:19">
      <c r="B15" s="4" t="s">
        <v>481</v>
      </c>
      <c r="C15" s="6">
        <v>8843.7770660621009</v>
      </c>
      <c r="D15" s="6">
        <v>4131.4008107221598</v>
      </c>
    </row>
    <row r="17" spans="2:19" ht="17.100000000000001">
      <c r="B17" s="1" t="s">
        <v>261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</sheetData>
  <sortState xmlns:xlrd2="http://schemas.microsoft.com/office/spreadsheetml/2017/richdata2" ref="B11:D15">
    <sortCondition ref="B11:B15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4C25F-5641-4FA9-AEBA-4801E050BF30}">
  <sheetPr>
    <tabColor theme="6" tint="0.79998168889431442"/>
    <pageSetUpPr fitToPage="1"/>
  </sheetPr>
  <dimension ref="B2:S36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8.85546875" customWidth="1"/>
    <col min="3" max="3" width="24" bestFit="1" customWidth="1"/>
    <col min="4" max="4" width="25.5703125" bestFit="1" customWidth="1"/>
    <col min="5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710</v>
      </c>
    </row>
    <row r="10" spans="2:19">
      <c r="B10" s="2" t="s">
        <v>656</v>
      </c>
      <c r="C10" s="11" t="s">
        <v>657</v>
      </c>
      <c r="D10" s="3" t="s">
        <v>658</v>
      </c>
    </row>
    <row r="11" spans="2:19">
      <c r="B11" s="4">
        <v>0</v>
      </c>
      <c r="C11" s="6">
        <v>1877.74773705968</v>
      </c>
      <c r="D11" s="6">
        <v>4487.0245338573604</v>
      </c>
    </row>
    <row r="12" spans="2:19">
      <c r="B12" s="4">
        <v>1</v>
      </c>
      <c r="C12" s="6">
        <v>1651.5087615012901</v>
      </c>
      <c r="D12" s="6">
        <v>1948.1361308875801</v>
      </c>
    </row>
    <row r="13" spans="2:19">
      <c r="B13" s="4">
        <v>2</v>
      </c>
      <c r="C13" s="6">
        <v>1759.49478728704</v>
      </c>
      <c r="D13" s="6">
        <v>1473.74058691198</v>
      </c>
    </row>
    <row r="14" spans="2:19">
      <c r="B14" s="4">
        <v>3</v>
      </c>
      <c r="C14" s="6">
        <v>3120.3082239649202</v>
      </c>
      <c r="D14" s="6">
        <v>738.67770174431496</v>
      </c>
    </row>
    <row r="15" spans="2:19">
      <c r="B15" s="4">
        <v>4</v>
      </c>
      <c r="C15" s="6">
        <v>72860.603353488899</v>
      </c>
      <c r="D15" s="6">
        <v>12748.919435162999</v>
      </c>
    </row>
    <row r="16" spans="2:19">
      <c r="B16" s="4">
        <v>5</v>
      </c>
      <c r="C16" s="6">
        <v>180993.17834027699</v>
      </c>
      <c r="D16" s="6">
        <v>83748.1419338673</v>
      </c>
    </row>
    <row r="17" spans="2:4">
      <c r="B17" s="4">
        <v>6</v>
      </c>
      <c r="C17" s="6">
        <v>315186.863491141</v>
      </c>
      <c r="D17" s="6">
        <v>263383.72521465202</v>
      </c>
    </row>
    <row r="18" spans="2:4">
      <c r="B18" s="4">
        <v>7</v>
      </c>
      <c r="C18" s="6">
        <v>155440.875900151</v>
      </c>
      <c r="D18" s="6">
        <v>225793.79200711299</v>
      </c>
    </row>
    <row r="19" spans="2:4">
      <c r="B19" s="4">
        <v>8</v>
      </c>
      <c r="C19" s="6">
        <v>118521.777833589</v>
      </c>
      <c r="D19" s="6">
        <v>152448.20894211601</v>
      </c>
    </row>
    <row r="20" spans="2:4">
      <c r="B20" s="4">
        <v>9</v>
      </c>
      <c r="C20" s="6">
        <v>108136.71711916701</v>
      </c>
      <c r="D20" s="6">
        <v>115820.51979135101</v>
      </c>
    </row>
    <row r="21" spans="2:4">
      <c r="B21" s="4">
        <v>10</v>
      </c>
      <c r="C21" s="6">
        <v>120932.73741773301</v>
      </c>
      <c r="D21" s="6">
        <v>121616.728215604</v>
      </c>
    </row>
    <row r="22" spans="2:4">
      <c r="B22" s="4">
        <v>11</v>
      </c>
      <c r="C22" s="6">
        <v>155949.50829489899</v>
      </c>
      <c r="D22" s="6">
        <v>125036.608607542</v>
      </c>
    </row>
    <row r="23" spans="2:4">
      <c r="B23" s="4">
        <v>12</v>
      </c>
      <c r="C23" s="6">
        <v>196558.52767039501</v>
      </c>
      <c r="D23" s="6">
        <v>201209.07235916701</v>
      </c>
    </row>
    <row r="24" spans="2:4">
      <c r="B24" s="4">
        <v>13</v>
      </c>
      <c r="C24" s="6">
        <v>157307.58461145201</v>
      </c>
      <c r="D24" s="6">
        <v>162216.06060430699</v>
      </c>
    </row>
    <row r="25" spans="2:4">
      <c r="B25" s="4">
        <v>14</v>
      </c>
      <c r="C25" s="6">
        <v>169133.261197577</v>
      </c>
      <c r="D25" s="6">
        <v>172715.26757093001</v>
      </c>
    </row>
    <row r="26" spans="2:4">
      <c r="B26" s="4">
        <v>15</v>
      </c>
      <c r="C26" s="6">
        <v>157004.35882354801</v>
      </c>
      <c r="D26" s="6">
        <v>156671.54527127501</v>
      </c>
    </row>
    <row r="27" spans="2:4">
      <c r="B27" s="4">
        <v>16</v>
      </c>
      <c r="C27" s="6">
        <v>143219.019446911</v>
      </c>
      <c r="D27" s="6">
        <v>142027.80698292601</v>
      </c>
    </row>
    <row r="28" spans="2:4">
      <c r="B28" s="4">
        <v>17</v>
      </c>
      <c r="C28" s="6">
        <v>223982.58682219</v>
      </c>
      <c r="D28" s="6">
        <v>156785.80654594101</v>
      </c>
    </row>
    <row r="29" spans="2:4">
      <c r="B29" s="4">
        <v>18</v>
      </c>
      <c r="C29" s="6">
        <v>145009.633796815</v>
      </c>
      <c r="D29" s="6">
        <v>182163.60614141001</v>
      </c>
    </row>
    <row r="30" spans="2:4">
      <c r="B30" s="4">
        <v>19</v>
      </c>
      <c r="C30" s="6">
        <v>76469.195286104499</v>
      </c>
      <c r="D30" s="6">
        <v>131255.88510206499</v>
      </c>
    </row>
    <row r="31" spans="2:4">
      <c r="B31" s="4">
        <v>20</v>
      </c>
      <c r="C31" s="6">
        <v>50603.321172534401</v>
      </c>
      <c r="D31" s="6">
        <v>87636.363709948797</v>
      </c>
    </row>
    <row r="32" spans="2:4">
      <c r="B32" s="4">
        <v>21</v>
      </c>
      <c r="C32" s="6">
        <v>45694.928987683197</v>
      </c>
      <c r="D32" s="6">
        <v>63180.922326291999</v>
      </c>
    </row>
    <row r="33" spans="2:19">
      <c r="B33" s="4">
        <v>22</v>
      </c>
      <c r="C33" s="6">
        <v>36541.189336374002</v>
      </c>
      <c r="D33" s="6">
        <v>47894.2023633996</v>
      </c>
    </row>
    <row r="34" spans="2:19">
      <c r="B34" s="4">
        <v>23</v>
      </c>
      <c r="C34" s="6">
        <v>8968.3471146649808</v>
      </c>
      <c r="D34" s="6">
        <v>33922.513448035803</v>
      </c>
    </row>
    <row r="36" spans="2:19" ht="17.100000000000001">
      <c r="B36" s="1" t="s">
        <v>261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</sheetData>
  <sortState xmlns:xlrd2="http://schemas.microsoft.com/office/spreadsheetml/2017/richdata2" ref="B11:D34">
    <sortCondition ref="B11:B34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E717-BCF7-4C00-81FB-4699D0BBE320}">
  <sheetPr>
    <tabColor theme="6" tint="0.79998168889431442"/>
    <pageSetUpPr fitToPage="1"/>
  </sheetPr>
  <dimension ref="B2:S33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8.85546875" customWidth="1"/>
    <col min="3" max="3" width="24" bestFit="1" customWidth="1"/>
    <col min="4" max="4" width="25.5703125" bestFit="1" customWidth="1"/>
    <col min="5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711</v>
      </c>
    </row>
    <row r="10" spans="2:19">
      <c r="B10" s="2" t="s">
        <v>656</v>
      </c>
      <c r="C10" s="11" t="s">
        <v>657</v>
      </c>
      <c r="D10" s="3" t="s">
        <v>658</v>
      </c>
    </row>
    <row r="11" spans="2:19">
      <c r="B11" s="4">
        <v>3</v>
      </c>
      <c r="C11" s="6">
        <v>1690.8454363619701</v>
      </c>
      <c r="D11" s="6">
        <v>323.67272896671699</v>
      </c>
    </row>
    <row r="12" spans="2:19">
      <c r="B12" s="4">
        <v>4</v>
      </c>
      <c r="C12" s="6">
        <v>57818.841239859103</v>
      </c>
      <c r="D12" s="6">
        <v>7541.3263944422797</v>
      </c>
    </row>
    <row r="13" spans="2:19">
      <c r="B13" s="4">
        <v>5</v>
      </c>
      <c r="C13" s="6">
        <v>103802.15425179699</v>
      </c>
      <c r="D13" s="6">
        <v>65915.0342995018</v>
      </c>
    </row>
    <row r="14" spans="2:19">
      <c r="B14" s="4">
        <v>6</v>
      </c>
      <c r="C14" s="6">
        <v>105042.693362683</v>
      </c>
      <c r="D14" s="6">
        <v>86575.868386076298</v>
      </c>
    </row>
    <row r="15" spans="2:19">
      <c r="B15" s="4">
        <v>7</v>
      </c>
      <c r="C15" s="6">
        <v>60991.004904571302</v>
      </c>
      <c r="D15" s="6">
        <v>95504.7693591024</v>
      </c>
    </row>
    <row r="16" spans="2:19">
      <c r="B16" s="4">
        <v>8</v>
      </c>
      <c r="C16" s="6">
        <v>35788.854173458902</v>
      </c>
      <c r="D16" s="6">
        <v>70605.434439131102</v>
      </c>
    </row>
    <row r="17" spans="2:4">
      <c r="B17" s="4">
        <v>9</v>
      </c>
      <c r="C17" s="6">
        <v>19940.4880841755</v>
      </c>
      <c r="D17" s="6">
        <v>36185.618820047697</v>
      </c>
    </row>
    <row r="18" spans="2:4">
      <c r="B18" s="4">
        <v>10</v>
      </c>
      <c r="C18" s="6">
        <v>15380.7325321222</v>
      </c>
      <c r="D18" s="6">
        <v>20339.900809579802</v>
      </c>
    </row>
    <row r="19" spans="2:4">
      <c r="B19" s="4">
        <v>11</v>
      </c>
      <c r="C19" s="6">
        <v>12907.796120576</v>
      </c>
      <c r="D19" s="6">
        <v>12736.223027362999</v>
      </c>
    </row>
    <row r="20" spans="2:4">
      <c r="B20" s="4">
        <v>12</v>
      </c>
      <c r="C20" s="6">
        <v>14450.022432977799</v>
      </c>
      <c r="D20" s="6">
        <v>14264.7426070699</v>
      </c>
    </row>
    <row r="21" spans="2:4">
      <c r="B21" s="4">
        <v>13</v>
      </c>
      <c r="C21" s="6">
        <v>14603.0610480137</v>
      </c>
      <c r="D21" s="6">
        <v>19784.8295767413</v>
      </c>
    </row>
    <row r="22" spans="2:4">
      <c r="B22" s="4">
        <v>14</v>
      </c>
      <c r="C22" s="6">
        <v>8922.7595935748395</v>
      </c>
      <c r="D22" s="6">
        <v>15407.0307903549</v>
      </c>
    </row>
    <row r="23" spans="2:4">
      <c r="B23" s="4">
        <v>15</v>
      </c>
      <c r="C23" s="6">
        <v>5864.0530512600699</v>
      </c>
      <c r="D23" s="6">
        <v>7289.8571430629299</v>
      </c>
    </row>
    <row r="24" spans="2:4">
      <c r="B24" s="4">
        <v>16</v>
      </c>
      <c r="C24" s="6">
        <v>7392.7071920175704</v>
      </c>
      <c r="D24" s="6">
        <v>6546.3898922105</v>
      </c>
    </row>
    <row r="25" spans="2:4">
      <c r="B25" s="4">
        <v>17</v>
      </c>
      <c r="C25" s="6">
        <v>8152.3487203023296</v>
      </c>
      <c r="D25" s="6">
        <v>8031.4532220051897</v>
      </c>
    </row>
    <row r="26" spans="2:4">
      <c r="B26" s="4">
        <v>18</v>
      </c>
      <c r="C26" s="6">
        <v>1767.99955182903</v>
      </c>
      <c r="D26" s="6">
        <v>4253.7816556973803</v>
      </c>
    </row>
    <row r="27" spans="2:4">
      <c r="B27" s="4">
        <v>19</v>
      </c>
      <c r="C27" s="6">
        <v>2261.5835179793198</v>
      </c>
      <c r="D27" s="6">
        <v>3262.48627951663</v>
      </c>
    </row>
    <row r="28" spans="2:4">
      <c r="B28" s="4">
        <v>20</v>
      </c>
      <c r="C28" s="6">
        <v>2608.33429619549</v>
      </c>
      <c r="D28" s="6">
        <v>1220.10955741369</v>
      </c>
    </row>
    <row r="29" spans="2:4">
      <c r="B29" s="4">
        <v>21</v>
      </c>
      <c r="C29" s="6">
        <v>3330.47632113192</v>
      </c>
      <c r="D29" s="6">
        <v>5545.9210787703096</v>
      </c>
    </row>
    <row r="30" spans="2:4">
      <c r="B30" s="4">
        <v>22</v>
      </c>
      <c r="C30" s="6">
        <v>36.710758671479702</v>
      </c>
      <c r="D30" s="6">
        <v>1069.67864594512</v>
      </c>
    </row>
    <row r="31" spans="2:4">
      <c r="B31" s="4">
        <v>23</v>
      </c>
      <c r="C31" s="6">
        <v>125.31200800258</v>
      </c>
      <c r="D31" s="6">
        <v>413.67376905724501</v>
      </c>
    </row>
    <row r="33" spans="2:19" ht="17.100000000000001">
      <c r="B33" s="1" t="s">
        <v>261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</sheetData>
  <sortState xmlns:xlrd2="http://schemas.microsoft.com/office/spreadsheetml/2017/richdata2" ref="B11:D31">
    <sortCondition ref="B11:B31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52675-B9EF-4501-8332-066D53FEE637}">
  <sheetPr>
    <tabColor theme="6" tint="0.79998168889431442"/>
    <pageSetUpPr fitToPage="1"/>
  </sheetPr>
  <dimension ref="B2:S27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8.85546875" customWidth="1"/>
    <col min="3" max="3" width="24" bestFit="1" customWidth="1"/>
    <col min="4" max="4" width="25.5703125" bestFit="1" customWidth="1"/>
    <col min="5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712</v>
      </c>
    </row>
    <row r="10" spans="2:19">
      <c r="B10" s="2" t="s">
        <v>656</v>
      </c>
      <c r="C10" s="11" t="s">
        <v>657</v>
      </c>
      <c r="D10" s="3" t="s">
        <v>658</v>
      </c>
    </row>
    <row r="11" spans="2:19">
      <c r="B11" s="4">
        <v>5</v>
      </c>
      <c r="C11" s="6">
        <v>47577.648683754502</v>
      </c>
      <c r="D11" s="6">
        <v>8405.6221664008899</v>
      </c>
    </row>
    <row r="12" spans="2:19">
      <c r="B12" s="4">
        <v>6</v>
      </c>
      <c r="C12" s="6">
        <v>111952.45093359701</v>
      </c>
      <c r="D12" s="6">
        <v>113807.038423627</v>
      </c>
    </row>
    <row r="13" spans="2:19">
      <c r="B13" s="4">
        <v>7</v>
      </c>
      <c r="C13" s="6">
        <v>21822.000297287501</v>
      </c>
      <c r="D13" s="6">
        <v>54268.098060826698</v>
      </c>
    </row>
    <row r="14" spans="2:19">
      <c r="B14" s="4">
        <v>8</v>
      </c>
      <c r="C14" s="6">
        <v>5890.92451114706</v>
      </c>
      <c r="D14" s="6">
        <v>9980.6326353335298</v>
      </c>
    </row>
    <row r="15" spans="2:19">
      <c r="B15" s="4">
        <v>9</v>
      </c>
      <c r="C15" s="6">
        <v>3495.24143230655</v>
      </c>
      <c r="D15" s="6">
        <v>4277.7658423203602</v>
      </c>
    </row>
    <row r="16" spans="2:19">
      <c r="B16" s="4">
        <v>10</v>
      </c>
      <c r="C16" s="6">
        <v>4179.8400886199297</v>
      </c>
      <c r="D16" s="6">
        <v>4627.0396479495303</v>
      </c>
    </row>
    <row r="17" spans="2:19">
      <c r="B17" s="4">
        <v>11</v>
      </c>
      <c r="C17" s="6">
        <v>22686.625392649999</v>
      </c>
      <c r="D17" s="6">
        <v>7547.1861155036804</v>
      </c>
    </row>
    <row r="18" spans="2:19">
      <c r="B18" s="4">
        <v>12</v>
      </c>
      <c r="C18" s="6">
        <v>19967.6590643702</v>
      </c>
      <c r="D18" s="6">
        <v>32275.3097052066</v>
      </c>
    </row>
    <row r="19" spans="2:19">
      <c r="B19" s="4">
        <v>13</v>
      </c>
      <c r="C19" s="6">
        <v>2433.3072623522899</v>
      </c>
      <c r="D19" s="6">
        <v>5112.6664350456604</v>
      </c>
    </row>
    <row r="20" spans="2:19">
      <c r="B20" s="4">
        <v>14</v>
      </c>
      <c r="C20" s="6">
        <v>2892.4958186409999</v>
      </c>
      <c r="D20" s="6">
        <v>3929.4817651797498</v>
      </c>
    </row>
    <row r="21" spans="2:19">
      <c r="B21" s="4">
        <v>15</v>
      </c>
      <c r="C21" s="6">
        <v>3766.0504178077399</v>
      </c>
      <c r="D21" s="6">
        <v>2408.4885232810102</v>
      </c>
    </row>
    <row r="22" spans="2:19">
      <c r="B22" s="4">
        <v>16</v>
      </c>
      <c r="C22" s="6">
        <v>4308.1620247976898</v>
      </c>
      <c r="D22" s="6">
        <v>4094.7994672260602</v>
      </c>
    </row>
    <row r="23" spans="2:19">
      <c r="B23" s="4">
        <v>17</v>
      </c>
      <c r="C23" s="6">
        <v>7834.7440530400199</v>
      </c>
      <c r="D23" s="6">
        <v>3474.12203331708</v>
      </c>
    </row>
    <row r="24" spans="2:19">
      <c r="B24" s="4">
        <v>18</v>
      </c>
      <c r="C24" s="6">
        <v>3210.90056906774</v>
      </c>
      <c r="D24" s="6">
        <v>10051.162833308999</v>
      </c>
    </row>
    <row r="25" spans="2:19">
      <c r="B25" s="4">
        <v>19</v>
      </c>
      <c r="C25" s="6">
        <v>662.50665786074603</v>
      </c>
      <c r="D25" s="6">
        <v>1964.08000969043</v>
      </c>
    </row>
    <row r="27" spans="2:19" ht="17.100000000000001">
      <c r="B27" s="1" t="s">
        <v>261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</sheetData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8205C-4B4A-4136-9CB2-38AAB4D91D7E}">
  <sheetPr>
    <tabColor theme="6" tint="0.79998168889431442"/>
    <pageSetUpPr fitToPage="1"/>
  </sheetPr>
  <dimension ref="B2:S149"/>
  <sheetViews>
    <sheetView showGridLines="0" zoomScale="85" zoomScaleNormal="85" workbookViewId="0">
      <selection activeCell="D6" sqref="D6"/>
    </sheetView>
  </sheetViews>
  <sheetFormatPr defaultColWidth="9.140625" defaultRowHeight="12.95"/>
  <cols>
    <col min="1" max="1" width="5" customWidth="1"/>
    <col min="2" max="2" width="11.85546875" customWidth="1"/>
    <col min="3" max="3" width="35.140625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266</v>
      </c>
    </row>
    <row r="10" spans="2:19">
      <c r="B10" s="2" t="s">
        <v>287</v>
      </c>
      <c r="C10" s="3" t="s">
        <v>428</v>
      </c>
    </row>
    <row r="11" spans="2:19">
      <c r="B11" s="4" t="s">
        <v>421</v>
      </c>
      <c r="C11" s="5">
        <v>2.786265714562</v>
      </c>
    </row>
    <row r="12" spans="2:19">
      <c r="B12" s="4" t="s">
        <v>335</v>
      </c>
      <c r="C12" s="5">
        <v>2.63480252571726</v>
      </c>
    </row>
    <row r="13" spans="2:19">
      <c r="B13" s="4" t="s">
        <v>366</v>
      </c>
      <c r="C13" s="5">
        <v>2.5620050588351599</v>
      </c>
    </row>
    <row r="14" spans="2:19">
      <c r="B14" s="4" t="s">
        <v>323</v>
      </c>
      <c r="C14" s="5">
        <v>2.5573789434576901</v>
      </c>
    </row>
    <row r="15" spans="2:19">
      <c r="B15" s="4" t="s">
        <v>422</v>
      </c>
      <c r="C15" s="5">
        <v>2.5387547649301099</v>
      </c>
    </row>
    <row r="16" spans="2:19">
      <c r="B16" s="4" t="s">
        <v>343</v>
      </c>
      <c r="C16" s="5">
        <v>2.5318225919284401</v>
      </c>
    </row>
    <row r="17" spans="2:3">
      <c r="B17" s="4" t="s">
        <v>356</v>
      </c>
      <c r="C17" s="5">
        <v>2.49765062878922</v>
      </c>
    </row>
    <row r="18" spans="2:3">
      <c r="B18" s="4" t="s">
        <v>371</v>
      </c>
      <c r="C18" s="5">
        <v>2.4906082256553099</v>
      </c>
    </row>
    <row r="19" spans="2:3">
      <c r="B19" s="4" t="s">
        <v>295</v>
      </c>
      <c r="C19" s="5">
        <v>2.4818939692005602</v>
      </c>
    </row>
    <row r="20" spans="2:3">
      <c r="B20" s="4" t="s">
        <v>315</v>
      </c>
      <c r="C20" s="5">
        <v>2.48104308836712</v>
      </c>
    </row>
    <row r="21" spans="2:3">
      <c r="B21" s="4" t="s">
        <v>418</v>
      </c>
      <c r="C21" s="5">
        <v>2.47185213203668</v>
      </c>
    </row>
    <row r="22" spans="2:3">
      <c r="B22" s="4" t="s">
        <v>381</v>
      </c>
      <c r="C22" s="5">
        <v>2.4698218711331101</v>
      </c>
    </row>
    <row r="23" spans="2:3">
      <c r="B23" s="4" t="s">
        <v>376</v>
      </c>
      <c r="C23" s="5">
        <v>2.4696105080650299</v>
      </c>
    </row>
    <row r="24" spans="2:3">
      <c r="B24" s="4" t="s">
        <v>372</v>
      </c>
      <c r="C24" s="5">
        <v>2.4680977185419999</v>
      </c>
    </row>
    <row r="25" spans="2:3">
      <c r="B25" s="4" t="s">
        <v>362</v>
      </c>
      <c r="C25" s="5">
        <v>2.46676309445867</v>
      </c>
    </row>
    <row r="26" spans="2:3">
      <c r="B26" s="4" t="s">
        <v>387</v>
      </c>
      <c r="C26" s="5">
        <v>2.4500776664642401</v>
      </c>
    </row>
    <row r="27" spans="2:3">
      <c r="B27" s="4" t="s">
        <v>317</v>
      </c>
      <c r="C27" s="5">
        <v>2.4493273377456299</v>
      </c>
    </row>
    <row r="28" spans="2:3">
      <c r="B28" s="4" t="s">
        <v>424</v>
      </c>
      <c r="C28" s="5">
        <v>2.4165744063185799</v>
      </c>
    </row>
    <row r="29" spans="2:3">
      <c r="B29" s="4" t="s">
        <v>352</v>
      </c>
      <c r="C29" s="5">
        <v>2.4097463354251798</v>
      </c>
    </row>
    <row r="30" spans="2:3">
      <c r="B30" s="4" t="s">
        <v>384</v>
      </c>
      <c r="C30" s="5">
        <v>2.4089681027026999</v>
      </c>
    </row>
    <row r="31" spans="2:3">
      <c r="B31" s="4" t="s">
        <v>374</v>
      </c>
      <c r="C31" s="5">
        <v>2.3974852023224802</v>
      </c>
    </row>
    <row r="32" spans="2:3">
      <c r="B32" s="4" t="s">
        <v>316</v>
      </c>
      <c r="C32" s="5">
        <v>2.3929620258330999</v>
      </c>
    </row>
    <row r="33" spans="2:3">
      <c r="B33" s="4" t="s">
        <v>391</v>
      </c>
      <c r="C33" s="5">
        <v>2.3924154966097899</v>
      </c>
    </row>
    <row r="34" spans="2:3">
      <c r="B34" s="4" t="s">
        <v>393</v>
      </c>
      <c r="C34" s="5">
        <v>2.3885010727889502</v>
      </c>
    </row>
    <row r="35" spans="2:3">
      <c r="B35" s="4" t="s">
        <v>322</v>
      </c>
      <c r="C35" s="5">
        <v>2.3873930926487401</v>
      </c>
    </row>
    <row r="36" spans="2:3">
      <c r="B36" s="4" t="s">
        <v>365</v>
      </c>
      <c r="C36" s="5">
        <v>2.3859757921904499</v>
      </c>
    </row>
    <row r="37" spans="2:3">
      <c r="B37" s="4" t="s">
        <v>364</v>
      </c>
      <c r="C37" s="5">
        <v>2.3785650024273002</v>
      </c>
    </row>
    <row r="38" spans="2:3">
      <c r="B38" s="4" t="s">
        <v>389</v>
      </c>
      <c r="C38" s="5">
        <v>2.36310849763401</v>
      </c>
    </row>
    <row r="39" spans="2:3">
      <c r="B39" s="4" t="s">
        <v>294</v>
      </c>
      <c r="C39" s="5">
        <v>2.3539316176193701</v>
      </c>
    </row>
    <row r="40" spans="2:3">
      <c r="B40" s="4" t="s">
        <v>413</v>
      </c>
      <c r="C40" s="5">
        <v>2.3432523051131602</v>
      </c>
    </row>
    <row r="41" spans="2:3">
      <c r="B41" s="4" t="s">
        <v>346</v>
      </c>
      <c r="C41" s="5">
        <v>2.3358261828020699</v>
      </c>
    </row>
    <row r="42" spans="2:3">
      <c r="B42" s="4" t="s">
        <v>377</v>
      </c>
      <c r="C42" s="5">
        <v>2.3221255540087702</v>
      </c>
    </row>
    <row r="43" spans="2:3">
      <c r="B43" s="4" t="s">
        <v>319</v>
      </c>
      <c r="C43" s="5">
        <v>2.2995737371612499</v>
      </c>
    </row>
    <row r="44" spans="2:3">
      <c r="B44" s="4" t="s">
        <v>420</v>
      </c>
      <c r="C44" s="5">
        <v>2.2923009044782701</v>
      </c>
    </row>
    <row r="45" spans="2:3">
      <c r="B45" s="4" t="s">
        <v>301</v>
      </c>
      <c r="C45" s="5">
        <v>2.2865480925103401</v>
      </c>
    </row>
    <row r="46" spans="2:3">
      <c r="B46" s="4" t="s">
        <v>375</v>
      </c>
      <c r="C46" s="5">
        <v>2.2856092316419798</v>
      </c>
    </row>
    <row r="47" spans="2:3">
      <c r="B47" s="4" t="s">
        <v>327</v>
      </c>
      <c r="C47" s="5">
        <v>2.2742077372465901</v>
      </c>
    </row>
    <row r="48" spans="2:3">
      <c r="B48" s="4" t="s">
        <v>321</v>
      </c>
      <c r="C48" s="5">
        <v>2.2707572383873398</v>
      </c>
    </row>
    <row r="49" spans="2:3">
      <c r="B49" s="4" t="s">
        <v>361</v>
      </c>
      <c r="C49" s="5">
        <v>2.2634274351182899</v>
      </c>
    </row>
    <row r="50" spans="2:3">
      <c r="B50" s="4" t="s">
        <v>385</v>
      </c>
      <c r="C50" s="5">
        <v>2.2625196250744701</v>
      </c>
    </row>
    <row r="51" spans="2:3">
      <c r="B51" s="4" t="s">
        <v>410</v>
      </c>
      <c r="C51" s="5">
        <v>2.2303460910190198</v>
      </c>
    </row>
    <row r="52" spans="2:3">
      <c r="B52" s="4" t="s">
        <v>312</v>
      </c>
      <c r="C52" s="5">
        <v>2.22244540597314</v>
      </c>
    </row>
    <row r="53" spans="2:3">
      <c r="B53" s="4" t="s">
        <v>423</v>
      </c>
      <c r="C53" s="5">
        <v>2.2164217235493702</v>
      </c>
    </row>
    <row r="54" spans="2:3">
      <c r="B54" s="4" t="s">
        <v>347</v>
      </c>
      <c r="C54" s="5">
        <v>2.2131968019874</v>
      </c>
    </row>
    <row r="55" spans="2:3">
      <c r="B55" s="4" t="s">
        <v>359</v>
      </c>
      <c r="C55" s="5">
        <v>2.1968044780480498</v>
      </c>
    </row>
    <row r="56" spans="2:3">
      <c r="B56" s="4" t="s">
        <v>304</v>
      </c>
      <c r="C56" s="5">
        <v>2.1860765827339699</v>
      </c>
    </row>
    <row r="57" spans="2:3">
      <c r="B57" s="4" t="s">
        <v>306</v>
      </c>
      <c r="C57" s="5">
        <v>2.1821556819260999</v>
      </c>
    </row>
    <row r="58" spans="2:3">
      <c r="B58" s="4" t="s">
        <v>311</v>
      </c>
      <c r="C58" s="5">
        <v>2.1795459197287599</v>
      </c>
    </row>
    <row r="59" spans="2:3">
      <c r="B59" s="4" t="s">
        <v>406</v>
      </c>
      <c r="C59" s="5">
        <v>2.1769987534090101</v>
      </c>
    </row>
    <row r="60" spans="2:3">
      <c r="B60" s="4" t="s">
        <v>302</v>
      </c>
      <c r="C60" s="5">
        <v>2.1722599065719899</v>
      </c>
    </row>
    <row r="61" spans="2:3">
      <c r="B61" s="4" t="s">
        <v>348</v>
      </c>
      <c r="C61" s="5">
        <v>2.1703277576388902</v>
      </c>
    </row>
    <row r="62" spans="2:3">
      <c r="B62" s="4" t="s">
        <v>296</v>
      </c>
      <c r="C62" s="5">
        <v>2.1693755099021601</v>
      </c>
    </row>
    <row r="63" spans="2:3">
      <c r="B63" s="4" t="s">
        <v>293</v>
      </c>
      <c r="C63" s="5">
        <v>2.1688931624827799</v>
      </c>
    </row>
    <row r="64" spans="2:3">
      <c r="B64" s="4" t="s">
        <v>417</v>
      </c>
      <c r="C64" s="5">
        <v>2.1636308128814701</v>
      </c>
    </row>
    <row r="65" spans="2:3">
      <c r="B65" s="4" t="s">
        <v>344</v>
      </c>
      <c r="C65" s="5">
        <v>2.1631881646962401</v>
      </c>
    </row>
    <row r="66" spans="2:3">
      <c r="B66" s="4" t="s">
        <v>373</v>
      </c>
      <c r="C66" s="5">
        <v>2.1565798285268798</v>
      </c>
    </row>
    <row r="67" spans="2:3">
      <c r="B67" s="4" t="s">
        <v>292</v>
      </c>
      <c r="C67" s="5">
        <v>2.1542313100230799</v>
      </c>
    </row>
    <row r="68" spans="2:3">
      <c r="B68" s="4" t="s">
        <v>358</v>
      </c>
      <c r="C68" s="5">
        <v>2.15339267480765</v>
      </c>
    </row>
    <row r="69" spans="2:3">
      <c r="B69" s="4" t="s">
        <v>310</v>
      </c>
      <c r="C69" s="5">
        <v>2.13807194468813</v>
      </c>
    </row>
    <row r="70" spans="2:3">
      <c r="B70" s="4" t="s">
        <v>383</v>
      </c>
      <c r="C70" s="5">
        <v>2.1326324271866901</v>
      </c>
    </row>
    <row r="71" spans="2:3">
      <c r="B71" s="4" t="s">
        <v>378</v>
      </c>
      <c r="C71" s="5">
        <v>2.1323531121896102</v>
      </c>
    </row>
    <row r="72" spans="2:3">
      <c r="B72" s="4" t="s">
        <v>395</v>
      </c>
      <c r="C72" s="5">
        <v>2.1277208213984902</v>
      </c>
    </row>
    <row r="73" spans="2:3">
      <c r="B73" s="4" t="s">
        <v>407</v>
      </c>
      <c r="C73" s="5">
        <v>2.1206214049963199</v>
      </c>
    </row>
    <row r="74" spans="2:3">
      <c r="B74" s="4" t="s">
        <v>290</v>
      </c>
      <c r="C74" s="5">
        <v>2.1139497700206</v>
      </c>
    </row>
    <row r="75" spans="2:3">
      <c r="B75" s="4" t="s">
        <v>328</v>
      </c>
      <c r="C75" s="5">
        <v>2.1134645522790798</v>
      </c>
    </row>
    <row r="76" spans="2:3">
      <c r="B76" s="4" t="s">
        <v>314</v>
      </c>
      <c r="C76" s="5">
        <v>2.1130542147584501</v>
      </c>
    </row>
    <row r="77" spans="2:3">
      <c r="B77" s="4" t="s">
        <v>341</v>
      </c>
      <c r="C77" s="5">
        <v>2.0916175652550799</v>
      </c>
    </row>
    <row r="78" spans="2:3">
      <c r="B78" s="4" t="s">
        <v>419</v>
      </c>
      <c r="C78" s="5">
        <v>2.0891455484978199</v>
      </c>
    </row>
    <row r="79" spans="2:3">
      <c r="B79" s="4" t="s">
        <v>367</v>
      </c>
      <c r="C79" s="5">
        <v>2.08651737267243</v>
      </c>
    </row>
    <row r="80" spans="2:3">
      <c r="B80" s="4" t="s">
        <v>297</v>
      </c>
      <c r="C80" s="5">
        <v>2.0860225706953299</v>
      </c>
    </row>
    <row r="81" spans="2:3">
      <c r="B81" s="4" t="s">
        <v>288</v>
      </c>
      <c r="C81" s="5">
        <v>2.0832052971750299</v>
      </c>
    </row>
    <row r="82" spans="2:3">
      <c r="B82" s="4" t="s">
        <v>368</v>
      </c>
      <c r="C82" s="5">
        <v>2.07887480503206</v>
      </c>
    </row>
    <row r="83" spans="2:3">
      <c r="B83" s="4" t="s">
        <v>370</v>
      </c>
      <c r="C83" s="5">
        <v>2.0774049342840102</v>
      </c>
    </row>
    <row r="84" spans="2:3">
      <c r="B84" s="4" t="s">
        <v>390</v>
      </c>
      <c r="C84" s="5">
        <v>2.0743835745740999</v>
      </c>
    </row>
    <row r="85" spans="2:3">
      <c r="B85" s="4" t="s">
        <v>404</v>
      </c>
      <c r="C85" s="5">
        <v>2.07355549364976</v>
      </c>
    </row>
    <row r="86" spans="2:3">
      <c r="B86" s="4" t="s">
        <v>300</v>
      </c>
      <c r="C86" s="5">
        <v>2.0715225955290202</v>
      </c>
    </row>
    <row r="87" spans="2:3">
      <c r="B87" s="4" t="s">
        <v>402</v>
      </c>
      <c r="C87" s="5">
        <v>2.0709676385779598</v>
      </c>
    </row>
    <row r="88" spans="2:3">
      <c r="B88" s="4" t="s">
        <v>308</v>
      </c>
      <c r="C88" s="5">
        <v>2.0701187420596399</v>
      </c>
    </row>
    <row r="89" spans="2:3">
      <c r="B89" s="4" t="s">
        <v>388</v>
      </c>
      <c r="C89" s="5">
        <v>2.0621418320009499</v>
      </c>
    </row>
    <row r="90" spans="2:3">
      <c r="B90" s="4" t="s">
        <v>400</v>
      </c>
      <c r="C90" s="5">
        <v>2.0495600226827699</v>
      </c>
    </row>
    <row r="91" spans="2:3">
      <c r="B91" s="4" t="s">
        <v>324</v>
      </c>
      <c r="C91" s="5">
        <v>2.0445469918613899</v>
      </c>
    </row>
    <row r="92" spans="2:3">
      <c r="B92" s="4" t="s">
        <v>307</v>
      </c>
      <c r="C92" s="5">
        <v>2.0438519945881399</v>
      </c>
    </row>
    <row r="93" spans="2:3">
      <c r="B93" s="4" t="s">
        <v>380</v>
      </c>
      <c r="C93" s="5">
        <v>2.0420114356200698</v>
      </c>
    </row>
    <row r="94" spans="2:3">
      <c r="B94" s="4" t="s">
        <v>320</v>
      </c>
      <c r="C94" s="5">
        <v>2.0411866492670101</v>
      </c>
    </row>
    <row r="95" spans="2:3">
      <c r="B95" s="4" t="s">
        <v>386</v>
      </c>
      <c r="C95" s="5">
        <v>2.0401603295612101</v>
      </c>
    </row>
    <row r="96" spans="2:3">
      <c r="B96" s="4" t="s">
        <v>401</v>
      </c>
      <c r="C96" s="5">
        <v>2.0370913600060301</v>
      </c>
    </row>
    <row r="97" spans="2:3">
      <c r="B97" s="4" t="s">
        <v>289</v>
      </c>
      <c r="C97" s="5">
        <v>2.03048566456552</v>
      </c>
    </row>
    <row r="98" spans="2:3">
      <c r="B98" s="4" t="s">
        <v>342</v>
      </c>
      <c r="C98" s="5">
        <v>2.0303552931106701</v>
      </c>
    </row>
    <row r="99" spans="2:3">
      <c r="B99" s="4" t="s">
        <v>353</v>
      </c>
      <c r="C99" s="5">
        <v>2.0220710043847099</v>
      </c>
    </row>
    <row r="100" spans="2:3">
      <c r="B100" s="4" t="s">
        <v>379</v>
      </c>
      <c r="C100" s="5">
        <v>2.0168078969453598</v>
      </c>
    </row>
    <row r="101" spans="2:3">
      <c r="B101" s="4" t="s">
        <v>313</v>
      </c>
      <c r="C101" s="5">
        <v>2.0142428462021198</v>
      </c>
    </row>
    <row r="102" spans="2:3">
      <c r="B102" s="4" t="s">
        <v>326</v>
      </c>
      <c r="C102" s="5">
        <v>2.00590539561993</v>
      </c>
    </row>
    <row r="103" spans="2:3">
      <c r="B103" s="4" t="s">
        <v>299</v>
      </c>
      <c r="C103" s="5">
        <v>1.9980487796473501</v>
      </c>
    </row>
    <row r="104" spans="2:3">
      <c r="B104" s="4" t="s">
        <v>331</v>
      </c>
      <c r="C104" s="5">
        <v>1.99764425173351</v>
      </c>
    </row>
    <row r="105" spans="2:3">
      <c r="B105" s="4" t="s">
        <v>298</v>
      </c>
      <c r="C105" s="5">
        <v>1.99538540699565</v>
      </c>
    </row>
    <row r="106" spans="2:3">
      <c r="B106" s="4" t="s">
        <v>329</v>
      </c>
      <c r="C106" s="5">
        <v>1.9932943772536</v>
      </c>
    </row>
    <row r="107" spans="2:3">
      <c r="B107" s="4" t="s">
        <v>363</v>
      </c>
      <c r="C107" s="5">
        <v>1.99024044382924</v>
      </c>
    </row>
    <row r="108" spans="2:3">
      <c r="B108" s="4" t="s">
        <v>355</v>
      </c>
      <c r="C108" s="5">
        <v>1.98790892924539</v>
      </c>
    </row>
    <row r="109" spans="2:3">
      <c r="B109" s="4" t="s">
        <v>345</v>
      </c>
      <c r="C109" s="5">
        <v>1.98649449723809</v>
      </c>
    </row>
    <row r="110" spans="2:3">
      <c r="B110" s="4" t="s">
        <v>332</v>
      </c>
      <c r="C110" s="5">
        <v>1.97625308031029</v>
      </c>
    </row>
    <row r="111" spans="2:3">
      <c r="B111" s="4" t="s">
        <v>339</v>
      </c>
      <c r="C111" s="5">
        <v>1.9761616989397099</v>
      </c>
    </row>
    <row r="112" spans="2:3">
      <c r="B112" s="4" t="s">
        <v>349</v>
      </c>
      <c r="C112" s="5">
        <v>1.97389018880995</v>
      </c>
    </row>
    <row r="113" spans="2:3">
      <c r="B113" s="4" t="s">
        <v>409</v>
      </c>
      <c r="C113" s="5">
        <v>1.97262019754553</v>
      </c>
    </row>
    <row r="114" spans="2:3">
      <c r="B114" s="4" t="s">
        <v>414</v>
      </c>
      <c r="C114" s="5">
        <v>1.9660191926294901</v>
      </c>
    </row>
    <row r="115" spans="2:3">
      <c r="B115" s="4" t="s">
        <v>333</v>
      </c>
      <c r="C115" s="5">
        <v>1.96394073596451</v>
      </c>
    </row>
    <row r="116" spans="2:3">
      <c r="B116" s="4" t="s">
        <v>394</v>
      </c>
      <c r="C116" s="5">
        <v>1.9636962005951799</v>
      </c>
    </row>
    <row r="117" spans="2:3">
      <c r="B117" s="4" t="s">
        <v>351</v>
      </c>
      <c r="C117" s="5">
        <v>1.9634855316830799</v>
      </c>
    </row>
    <row r="118" spans="2:3">
      <c r="B118" s="4" t="s">
        <v>330</v>
      </c>
      <c r="C118" s="5">
        <v>1.9607372799287299</v>
      </c>
    </row>
    <row r="119" spans="2:3">
      <c r="B119" s="4" t="s">
        <v>403</v>
      </c>
      <c r="C119" s="5">
        <v>1.95271318282852</v>
      </c>
    </row>
    <row r="120" spans="2:3">
      <c r="B120" s="4" t="s">
        <v>382</v>
      </c>
      <c r="C120" s="5">
        <v>1.9490570240837899</v>
      </c>
    </row>
    <row r="121" spans="2:3">
      <c r="B121" s="4" t="s">
        <v>396</v>
      </c>
      <c r="C121" s="5">
        <v>1.9401368985421801</v>
      </c>
    </row>
    <row r="122" spans="2:3">
      <c r="B122" s="4" t="s">
        <v>291</v>
      </c>
      <c r="C122" s="5">
        <v>1.9359228626657601</v>
      </c>
    </row>
    <row r="123" spans="2:3">
      <c r="B123" s="4" t="s">
        <v>360</v>
      </c>
      <c r="C123" s="5">
        <v>1.9333342496203301</v>
      </c>
    </row>
    <row r="124" spans="2:3">
      <c r="B124" s="4" t="s">
        <v>336</v>
      </c>
      <c r="C124" s="5">
        <v>1.93233238799314</v>
      </c>
    </row>
    <row r="125" spans="2:3">
      <c r="B125" s="4" t="s">
        <v>405</v>
      </c>
      <c r="C125" s="5">
        <v>1.92758479446721</v>
      </c>
    </row>
    <row r="126" spans="2:3">
      <c r="B126" s="4" t="s">
        <v>309</v>
      </c>
      <c r="C126" s="5">
        <v>1.91343031364324</v>
      </c>
    </row>
    <row r="127" spans="2:3">
      <c r="B127" s="4" t="s">
        <v>303</v>
      </c>
      <c r="C127" s="5">
        <v>1.90846622125591</v>
      </c>
    </row>
    <row r="128" spans="2:3">
      <c r="B128" s="4" t="s">
        <v>350</v>
      </c>
      <c r="C128" s="5">
        <v>1.9067860476204901</v>
      </c>
    </row>
    <row r="129" spans="2:3">
      <c r="B129" s="4" t="s">
        <v>357</v>
      </c>
      <c r="C129" s="5">
        <v>1.9064815378713</v>
      </c>
    </row>
    <row r="130" spans="2:3">
      <c r="B130" s="4" t="s">
        <v>354</v>
      </c>
      <c r="C130" s="5">
        <v>1.90002791024849</v>
      </c>
    </row>
    <row r="131" spans="2:3">
      <c r="B131" s="4" t="s">
        <v>305</v>
      </c>
      <c r="C131" s="5">
        <v>1.89497845645199</v>
      </c>
    </row>
    <row r="132" spans="2:3">
      <c r="B132" s="4" t="s">
        <v>412</v>
      </c>
      <c r="C132" s="5">
        <v>1.8683819954322101</v>
      </c>
    </row>
    <row r="133" spans="2:3">
      <c r="B133" s="4" t="s">
        <v>325</v>
      </c>
      <c r="C133" s="5">
        <v>1.8677391874476399</v>
      </c>
    </row>
    <row r="134" spans="2:3">
      <c r="B134" s="4" t="s">
        <v>369</v>
      </c>
      <c r="C134" s="5">
        <v>1.85339726647748</v>
      </c>
    </row>
    <row r="135" spans="2:3">
      <c r="B135" s="4" t="s">
        <v>397</v>
      </c>
      <c r="C135" s="5">
        <v>1.8495747832538501</v>
      </c>
    </row>
    <row r="136" spans="2:3">
      <c r="B136" s="4" t="s">
        <v>398</v>
      </c>
      <c r="C136" s="5">
        <v>1.8348947142218901</v>
      </c>
    </row>
    <row r="137" spans="2:3">
      <c r="B137" s="4" t="s">
        <v>340</v>
      </c>
      <c r="C137" s="5">
        <v>1.8271142903066899</v>
      </c>
    </row>
    <row r="138" spans="2:3">
      <c r="B138" s="4" t="s">
        <v>338</v>
      </c>
      <c r="C138" s="5">
        <v>1.8133093101497499</v>
      </c>
    </row>
    <row r="139" spans="2:3">
      <c r="B139" s="4" t="s">
        <v>337</v>
      </c>
      <c r="C139" s="5">
        <v>1.78344991263202</v>
      </c>
    </row>
    <row r="140" spans="2:3">
      <c r="B140" s="4" t="s">
        <v>318</v>
      </c>
      <c r="C140" s="5">
        <v>1.7790697925495</v>
      </c>
    </row>
    <row r="141" spans="2:3">
      <c r="B141" s="4" t="s">
        <v>334</v>
      </c>
      <c r="C141" s="5">
        <v>1.77787320184316</v>
      </c>
    </row>
    <row r="142" spans="2:3">
      <c r="B142" s="4" t="s">
        <v>416</v>
      </c>
      <c r="C142" s="5">
        <v>1.77683169498585</v>
      </c>
    </row>
    <row r="143" spans="2:3">
      <c r="B143" s="4" t="s">
        <v>415</v>
      </c>
      <c r="C143" s="5">
        <v>1.7762686985193901</v>
      </c>
    </row>
    <row r="144" spans="2:3">
      <c r="B144" s="4" t="s">
        <v>399</v>
      </c>
      <c r="C144" s="5">
        <v>1.7638139628796099</v>
      </c>
    </row>
    <row r="145" spans="2:19">
      <c r="B145" s="4" t="s">
        <v>408</v>
      </c>
      <c r="C145" s="5">
        <v>1.7611249846104799</v>
      </c>
    </row>
    <row r="146" spans="2:19">
      <c r="B146" s="4" t="s">
        <v>392</v>
      </c>
      <c r="C146" s="5">
        <v>1.6990356259807</v>
      </c>
    </row>
    <row r="147" spans="2:19">
      <c r="B147" s="4" t="s">
        <v>411</v>
      </c>
      <c r="C147" s="5">
        <v>1.5960094769339099</v>
      </c>
    </row>
    <row r="149" spans="2:19" ht="17.100000000000001">
      <c r="B149" s="1" t="s">
        <v>425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</sheetData>
  <sortState xmlns:xlrd2="http://schemas.microsoft.com/office/spreadsheetml/2017/richdata2" ref="B11:C147">
    <sortCondition descending="1" ref="C11:C147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FE251-40D0-4A74-9B80-B9E204026BCC}">
  <sheetPr>
    <tabColor theme="6" tint="0.79998168889431442"/>
    <pageSetUpPr fitToPage="1"/>
  </sheetPr>
  <dimension ref="B2:S36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8.85546875" customWidth="1"/>
    <col min="3" max="3" width="24" bestFit="1" customWidth="1"/>
    <col min="4" max="4" width="25.5703125" bestFit="1" customWidth="1"/>
    <col min="5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713</v>
      </c>
    </row>
    <row r="10" spans="2:19">
      <c r="B10" s="2" t="s">
        <v>656</v>
      </c>
      <c r="C10" s="11" t="s">
        <v>657</v>
      </c>
      <c r="D10" s="3" t="s">
        <v>658</v>
      </c>
    </row>
    <row r="11" spans="2:19">
      <c r="B11" s="4">
        <v>0</v>
      </c>
      <c r="C11" s="6">
        <v>1817.6615880581401</v>
      </c>
      <c r="D11" s="6">
        <v>3892.2928218208599</v>
      </c>
    </row>
    <row r="12" spans="2:19">
      <c r="B12" s="4">
        <v>1</v>
      </c>
      <c r="C12" s="6">
        <v>1213.3209295525101</v>
      </c>
      <c r="D12" s="6">
        <v>1948.1361308875801</v>
      </c>
    </row>
    <row r="13" spans="2:19">
      <c r="B13" s="4">
        <v>2</v>
      </c>
      <c r="C13" s="6">
        <v>1622.8812253015301</v>
      </c>
      <c r="D13" s="6">
        <v>1418.79597504803</v>
      </c>
    </row>
    <row r="14" spans="2:19">
      <c r="B14" s="4">
        <v>3</v>
      </c>
      <c r="C14" s="6">
        <v>1094.2051153171501</v>
      </c>
      <c r="D14" s="6">
        <v>339.12457698432303</v>
      </c>
    </row>
    <row r="15" spans="2:19">
      <c r="B15" s="4">
        <v>4</v>
      </c>
      <c r="C15" s="6">
        <v>2152.4722142915198</v>
      </c>
      <c r="D15" s="6">
        <v>1860.7164164262499</v>
      </c>
    </row>
    <row r="16" spans="2:19">
      <c r="B16" s="4">
        <v>5</v>
      </c>
      <c r="C16" s="6">
        <v>4334.0101350963596</v>
      </c>
      <c r="D16" s="6">
        <v>1653.7896873356799</v>
      </c>
    </row>
    <row r="17" spans="2:4">
      <c r="B17" s="4">
        <v>6</v>
      </c>
      <c r="C17" s="6">
        <v>30260.390762863699</v>
      </c>
      <c r="D17" s="6">
        <v>16016.125728684799</v>
      </c>
    </row>
    <row r="18" spans="2:4">
      <c r="B18" s="4">
        <v>7</v>
      </c>
      <c r="C18" s="6">
        <v>22326.850309420101</v>
      </c>
      <c r="D18" s="6">
        <v>28416.697878956598</v>
      </c>
    </row>
    <row r="19" spans="2:4">
      <c r="B19" s="4">
        <v>8</v>
      </c>
      <c r="C19" s="6">
        <v>21621.132448390999</v>
      </c>
      <c r="D19" s="6">
        <v>19017.5907039993</v>
      </c>
    </row>
    <row r="20" spans="2:4">
      <c r="B20" s="4">
        <v>9</v>
      </c>
      <c r="C20" s="6">
        <v>31576.4353942858</v>
      </c>
      <c r="D20" s="6">
        <v>21768.243077069801</v>
      </c>
    </row>
    <row r="21" spans="2:4">
      <c r="B21" s="4">
        <v>10</v>
      </c>
      <c r="C21" s="6">
        <v>39463.660055972803</v>
      </c>
      <c r="D21" s="6">
        <v>32069.913554125</v>
      </c>
    </row>
    <row r="22" spans="2:4">
      <c r="B22" s="4">
        <v>11</v>
      </c>
      <c r="C22" s="6">
        <v>67746.549714112698</v>
      </c>
      <c r="D22" s="6">
        <v>47701.181945734897</v>
      </c>
    </row>
    <row r="23" spans="2:4">
      <c r="B23" s="4">
        <v>12</v>
      </c>
      <c r="C23" s="6">
        <v>111657.890646377</v>
      </c>
      <c r="D23" s="6">
        <v>96395.750545148403</v>
      </c>
    </row>
    <row r="24" spans="2:4">
      <c r="B24" s="4">
        <v>13</v>
      </c>
      <c r="C24" s="6">
        <v>93162.165052688506</v>
      </c>
      <c r="D24" s="6">
        <v>90751.934303607501</v>
      </c>
    </row>
    <row r="25" spans="2:4">
      <c r="B25" s="4">
        <v>14</v>
      </c>
      <c r="C25" s="6">
        <v>106924.94769969</v>
      </c>
      <c r="D25" s="6">
        <v>99045.658898302994</v>
      </c>
    </row>
    <row r="26" spans="2:4">
      <c r="B26" s="4">
        <v>15</v>
      </c>
      <c r="C26" s="6">
        <v>100512.681624841</v>
      </c>
      <c r="D26" s="6">
        <v>95146.794257827307</v>
      </c>
    </row>
    <row r="27" spans="2:4">
      <c r="B27" s="4">
        <v>16</v>
      </c>
      <c r="C27" s="6">
        <v>99237.436097903599</v>
      </c>
      <c r="D27" s="6">
        <v>94054.071604651195</v>
      </c>
    </row>
    <row r="28" spans="2:4">
      <c r="B28" s="4">
        <v>17</v>
      </c>
      <c r="C28" s="6">
        <v>175410.49719788099</v>
      </c>
      <c r="D28" s="6">
        <v>110822.01091555299</v>
      </c>
    </row>
    <row r="29" spans="2:4">
      <c r="B29" s="4">
        <v>18</v>
      </c>
      <c r="C29" s="6">
        <v>120606.737837072</v>
      </c>
      <c r="D29" s="6">
        <v>141925.96885282299</v>
      </c>
    </row>
    <row r="30" spans="2:4">
      <c r="B30" s="4">
        <v>19</v>
      </c>
      <c r="C30" s="6">
        <v>62409.391616307403</v>
      </c>
      <c r="D30" s="6">
        <v>106734.72241683101</v>
      </c>
    </row>
    <row r="31" spans="2:4">
      <c r="B31" s="4">
        <v>20</v>
      </c>
      <c r="C31" s="6">
        <v>44050.755604767102</v>
      </c>
      <c r="D31" s="6">
        <v>81177.974215759503</v>
      </c>
    </row>
    <row r="32" spans="2:4">
      <c r="B32" s="4">
        <v>21</v>
      </c>
      <c r="C32" s="6">
        <v>40698.969795589997</v>
      </c>
      <c r="D32" s="6">
        <v>53780.133132495997</v>
      </c>
    </row>
    <row r="33" spans="2:19">
      <c r="B33" s="4">
        <v>22</v>
      </c>
      <c r="C33" s="6">
        <v>35389.225757892003</v>
      </c>
      <c r="D33" s="6">
        <v>45039.728694092999</v>
      </c>
    </row>
    <row r="34" spans="2:19">
      <c r="B34" s="4">
        <v>23</v>
      </c>
      <c r="C34" s="6">
        <v>7957.2265733901504</v>
      </c>
      <c r="D34" s="6">
        <v>32270.139062897</v>
      </c>
    </row>
    <row r="36" spans="2:19" ht="17.100000000000001">
      <c r="B36" s="1" t="s">
        <v>261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</sheetData>
  <sortState xmlns:xlrd2="http://schemas.microsoft.com/office/spreadsheetml/2017/richdata2" ref="B11:D34">
    <sortCondition ref="B11:B34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4D2E0-0B7E-4A92-9CFF-2B23584D9BF0}">
  <sheetPr>
    <tabColor theme="6" tint="0.79998168889431442"/>
    <pageSetUpPr fitToPage="1"/>
  </sheetPr>
  <dimension ref="B2:S35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8.85546875" customWidth="1"/>
    <col min="3" max="3" width="24" bestFit="1" customWidth="1"/>
    <col min="4" max="4" width="25.5703125" bestFit="1" customWidth="1"/>
    <col min="5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714</v>
      </c>
    </row>
    <row r="10" spans="2:19">
      <c r="B10" s="2" t="s">
        <v>656</v>
      </c>
      <c r="C10" s="11" t="s">
        <v>657</v>
      </c>
      <c r="D10" s="3" t="s">
        <v>658</v>
      </c>
    </row>
    <row r="11" spans="2:19">
      <c r="B11" s="4">
        <v>0</v>
      </c>
      <c r="C11" s="6">
        <v>60.0861490015443</v>
      </c>
      <c r="D11" s="6">
        <v>360.26967821086998</v>
      </c>
    </row>
    <row r="12" spans="2:19">
      <c r="B12" s="4">
        <v>2</v>
      </c>
      <c r="C12" s="6">
        <v>120.427110249712</v>
      </c>
      <c r="D12" s="6">
        <v>54.944611863945497</v>
      </c>
    </row>
    <row r="13" spans="2:19">
      <c r="B13" s="4">
        <v>3</v>
      </c>
      <c r="C13" s="6">
        <v>335.25767228579099</v>
      </c>
      <c r="D13" s="6">
        <v>75.880395793275</v>
      </c>
    </row>
    <row r="14" spans="2:19">
      <c r="B14" s="4">
        <v>4</v>
      </c>
      <c r="C14" s="6">
        <v>9011.0255991437298</v>
      </c>
      <c r="D14" s="6">
        <v>3346.8766242944698</v>
      </c>
    </row>
    <row r="15" spans="2:19">
      <c r="B15" s="4">
        <v>5</v>
      </c>
      <c r="C15" s="6">
        <v>25279.365269628801</v>
      </c>
      <c r="D15" s="6">
        <v>7773.6957806289001</v>
      </c>
    </row>
    <row r="16" spans="2:19">
      <c r="B16" s="4">
        <v>6</v>
      </c>
      <c r="C16" s="6">
        <v>67931.328431996997</v>
      </c>
      <c r="D16" s="6">
        <v>46984.6926762644</v>
      </c>
    </row>
    <row r="17" spans="2:4">
      <c r="B17" s="4">
        <v>7</v>
      </c>
      <c r="C17" s="6">
        <v>50301.020388871999</v>
      </c>
      <c r="D17" s="6">
        <v>47604.226708227499</v>
      </c>
    </row>
    <row r="18" spans="2:4">
      <c r="B18" s="4">
        <v>8</v>
      </c>
      <c r="C18" s="6">
        <v>55220.8667005924</v>
      </c>
      <c r="D18" s="6">
        <v>52844.551163652803</v>
      </c>
    </row>
    <row r="19" spans="2:4">
      <c r="B19" s="4">
        <v>9</v>
      </c>
      <c r="C19" s="6">
        <v>53124.552208399298</v>
      </c>
      <c r="D19" s="6">
        <v>53588.892051913899</v>
      </c>
    </row>
    <row r="20" spans="2:4">
      <c r="B20" s="4">
        <v>10</v>
      </c>
      <c r="C20" s="6">
        <v>61908.504741017998</v>
      </c>
      <c r="D20" s="6">
        <v>64579.874203949803</v>
      </c>
    </row>
    <row r="21" spans="2:4">
      <c r="B21" s="4">
        <v>11</v>
      </c>
      <c r="C21" s="6">
        <v>52608.537067560697</v>
      </c>
      <c r="D21" s="6">
        <v>57052.017518940898</v>
      </c>
    </row>
    <row r="22" spans="2:4">
      <c r="B22" s="4">
        <v>12</v>
      </c>
      <c r="C22" s="6">
        <v>50482.955526669597</v>
      </c>
      <c r="D22" s="6">
        <v>58273.2695017429</v>
      </c>
    </row>
    <row r="23" spans="2:4">
      <c r="B23" s="4">
        <v>13</v>
      </c>
      <c r="C23" s="6">
        <v>47109.051248397998</v>
      </c>
      <c r="D23" s="6">
        <v>46566.630288912602</v>
      </c>
    </row>
    <row r="24" spans="2:4">
      <c r="B24" s="4">
        <v>14</v>
      </c>
      <c r="C24" s="6">
        <v>50393.0580856714</v>
      </c>
      <c r="D24" s="6">
        <v>54333.0961170929</v>
      </c>
    </row>
    <row r="25" spans="2:4">
      <c r="B25" s="4">
        <v>15</v>
      </c>
      <c r="C25" s="6">
        <v>46861.573729639</v>
      </c>
      <c r="D25" s="6">
        <v>51826.405347104301</v>
      </c>
    </row>
    <row r="26" spans="2:4">
      <c r="B26" s="4">
        <v>16</v>
      </c>
      <c r="C26" s="6">
        <v>32280.714132192599</v>
      </c>
      <c r="D26" s="6">
        <v>37332.546018838802</v>
      </c>
    </row>
    <row r="27" spans="2:4">
      <c r="B27" s="4">
        <v>17</v>
      </c>
      <c r="C27" s="6">
        <v>32584.996850965999</v>
      </c>
      <c r="D27" s="6">
        <v>34458.220375065401</v>
      </c>
    </row>
    <row r="28" spans="2:4">
      <c r="B28" s="4">
        <v>18</v>
      </c>
      <c r="C28" s="6">
        <v>19423.995838846498</v>
      </c>
      <c r="D28" s="6">
        <v>25932.692799579901</v>
      </c>
    </row>
    <row r="29" spans="2:4">
      <c r="B29" s="4">
        <v>19</v>
      </c>
      <c r="C29" s="6">
        <v>11135.713493957001</v>
      </c>
      <c r="D29" s="6">
        <v>19294.5963960263</v>
      </c>
    </row>
    <row r="30" spans="2:4">
      <c r="B30" s="4">
        <v>20</v>
      </c>
      <c r="C30" s="6">
        <v>3944.2312715716998</v>
      </c>
      <c r="D30" s="6">
        <v>4902.9520934975799</v>
      </c>
    </row>
    <row r="31" spans="2:4">
      <c r="B31" s="4">
        <v>21</v>
      </c>
      <c r="C31" s="6">
        <v>1665.48287096133</v>
      </c>
      <c r="D31" s="6">
        <v>3854.8681150257898</v>
      </c>
    </row>
    <row r="32" spans="2:4">
      <c r="B32" s="4">
        <v>22</v>
      </c>
      <c r="C32" s="6">
        <v>1115.2528198105399</v>
      </c>
      <c r="D32" s="6">
        <v>1784.7950233614299</v>
      </c>
    </row>
    <row r="33" spans="2:19">
      <c r="B33" s="4">
        <v>23</v>
      </c>
      <c r="C33" s="6">
        <v>885.80853327224395</v>
      </c>
      <c r="D33" s="6">
        <v>1238.7006160815799</v>
      </c>
    </row>
    <row r="35" spans="2:19" ht="17.100000000000001">
      <c r="B35" s="1" t="s">
        <v>261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</sheetData>
  <sortState xmlns:xlrd2="http://schemas.microsoft.com/office/spreadsheetml/2017/richdata2" ref="B11:D33">
    <sortCondition ref="B11:B33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70ECE-AA3C-4B60-BCCA-F305D9E8C939}">
  <sheetPr>
    <tabColor theme="6" tint="0.79998168889431442"/>
    <pageSetUpPr fitToPage="1"/>
  </sheetPr>
  <dimension ref="B2:S36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8.85546875" customWidth="1"/>
    <col min="3" max="3" width="24" bestFit="1" customWidth="1"/>
    <col min="4" max="4" width="25.5703125" bestFit="1" customWidth="1"/>
    <col min="5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715</v>
      </c>
    </row>
    <row r="10" spans="2:19">
      <c r="B10" s="2" t="s">
        <v>656</v>
      </c>
      <c r="C10" s="11" t="s">
        <v>657</v>
      </c>
      <c r="D10" s="3" t="s">
        <v>658</v>
      </c>
    </row>
    <row r="11" spans="2:19">
      <c r="B11" s="4">
        <v>0</v>
      </c>
      <c r="C11" s="6">
        <v>260.29866411632503</v>
      </c>
      <c r="D11" s="6">
        <v>438.81642845329799</v>
      </c>
    </row>
    <row r="12" spans="2:19">
      <c r="B12" s="4">
        <v>1</v>
      </c>
      <c r="C12" s="6">
        <v>412.82670780565201</v>
      </c>
      <c r="D12" s="6">
        <v>165.12572938276199</v>
      </c>
    </row>
    <row r="13" spans="2:19">
      <c r="B13" s="4">
        <v>2</v>
      </c>
      <c r="C13" s="6">
        <v>854.78787265788696</v>
      </c>
      <c r="D13" s="6">
        <v>395.79193951211403</v>
      </c>
    </row>
    <row r="14" spans="2:19">
      <c r="B14" s="4">
        <v>3</v>
      </c>
      <c r="C14" s="6">
        <v>597.90430917049696</v>
      </c>
      <c r="D14" s="6">
        <v>16.186451735792499</v>
      </c>
    </row>
    <row r="15" spans="2:19">
      <c r="B15" s="4">
        <v>4</v>
      </c>
      <c r="C15" s="6">
        <v>8174.0567337543498</v>
      </c>
      <c r="D15" s="6">
        <v>2717.0981581563401</v>
      </c>
    </row>
    <row r="16" spans="2:19">
      <c r="B16" s="4">
        <v>5</v>
      </c>
      <c r="C16" s="6">
        <v>19550.752968487999</v>
      </c>
      <c r="D16" s="6">
        <v>9053.1773540571103</v>
      </c>
    </row>
    <row r="17" spans="2:4">
      <c r="B17" s="4">
        <v>6</v>
      </c>
      <c r="C17" s="6">
        <v>36402.646526268698</v>
      </c>
      <c r="D17" s="6">
        <v>29901.582231386299</v>
      </c>
    </row>
    <row r="18" spans="2:4">
      <c r="B18" s="4">
        <v>7</v>
      </c>
      <c r="C18" s="6">
        <v>23904.634793910001</v>
      </c>
      <c r="D18" s="6">
        <v>30949.032296949801</v>
      </c>
    </row>
    <row r="19" spans="2:4">
      <c r="B19" s="4">
        <v>8</v>
      </c>
      <c r="C19" s="6">
        <v>15937.983423260899</v>
      </c>
      <c r="D19" s="6">
        <v>20259.227337945998</v>
      </c>
    </row>
    <row r="20" spans="2:4">
      <c r="B20" s="4">
        <v>9</v>
      </c>
      <c r="C20" s="6">
        <v>13346.95450745</v>
      </c>
      <c r="D20" s="6">
        <v>12923.439692408499</v>
      </c>
    </row>
    <row r="21" spans="2:4">
      <c r="B21" s="4">
        <v>10</v>
      </c>
      <c r="C21" s="6">
        <v>13352.549769625601</v>
      </c>
      <c r="D21" s="6">
        <v>14082.144100363201</v>
      </c>
    </row>
    <row r="22" spans="2:4">
      <c r="B22" s="4">
        <v>11</v>
      </c>
      <c r="C22" s="6">
        <v>9766.0199174314694</v>
      </c>
      <c r="D22" s="6">
        <v>11313.6942906721</v>
      </c>
    </row>
    <row r="23" spans="2:4">
      <c r="B23" s="4">
        <v>12</v>
      </c>
      <c r="C23" s="6">
        <v>15749.3186414928</v>
      </c>
      <c r="D23" s="6">
        <v>14530.2583523331</v>
      </c>
    </row>
    <row r="24" spans="2:4">
      <c r="B24" s="4">
        <v>13</v>
      </c>
      <c r="C24" s="6">
        <v>18970.130839406302</v>
      </c>
      <c r="D24" s="6">
        <v>16576.190072444599</v>
      </c>
    </row>
    <row r="25" spans="2:4">
      <c r="B25" s="4">
        <v>14</v>
      </c>
      <c r="C25" s="6">
        <v>19933.702207585498</v>
      </c>
      <c r="D25" s="6">
        <v>18978.894770436302</v>
      </c>
    </row>
    <row r="26" spans="2:4">
      <c r="B26" s="4">
        <v>15</v>
      </c>
      <c r="C26" s="6">
        <v>19050.158586219099</v>
      </c>
      <c r="D26" s="6">
        <v>18908.818899416001</v>
      </c>
    </row>
    <row r="27" spans="2:4">
      <c r="B27" s="4">
        <v>16</v>
      </c>
      <c r="C27" s="6">
        <v>16552.2033627729</v>
      </c>
      <c r="D27" s="6">
        <v>15905.909613498001</v>
      </c>
    </row>
    <row r="28" spans="2:4">
      <c r="B28" s="4">
        <v>17</v>
      </c>
      <c r="C28" s="6">
        <v>21882.521996914202</v>
      </c>
      <c r="D28" s="6">
        <v>17999.654597328499</v>
      </c>
    </row>
    <row r="29" spans="2:4">
      <c r="B29" s="4">
        <v>18</v>
      </c>
      <c r="C29" s="6">
        <v>17470.181569311899</v>
      </c>
      <c r="D29" s="6">
        <v>18938.083644181599</v>
      </c>
    </row>
    <row r="30" spans="2:4">
      <c r="B30" s="4">
        <v>19</v>
      </c>
      <c r="C30" s="6">
        <v>11409.3581936798</v>
      </c>
      <c r="D30" s="6">
        <v>18309.479881560401</v>
      </c>
    </row>
    <row r="31" spans="2:4">
      <c r="B31" s="4">
        <v>20</v>
      </c>
      <c r="C31" s="6">
        <v>7402.7220485439302</v>
      </c>
      <c r="D31" s="6">
        <v>10716.481328710701</v>
      </c>
    </row>
    <row r="32" spans="2:4">
      <c r="B32" s="4">
        <v>21</v>
      </c>
      <c r="C32" s="6">
        <v>7117.4941634329798</v>
      </c>
      <c r="D32" s="6">
        <v>9285.3274124148993</v>
      </c>
    </row>
    <row r="33" spans="2:19">
      <c r="B33" s="4">
        <v>22</v>
      </c>
      <c r="C33" s="6">
        <v>5001.6007046484301</v>
      </c>
      <c r="D33" s="6">
        <v>8154.9963512507102</v>
      </c>
    </row>
    <row r="34" spans="2:19">
      <c r="B34" s="4">
        <v>23</v>
      </c>
      <c r="C34" s="6">
        <v>1481.7787928868399</v>
      </c>
      <c r="D34" s="6">
        <v>4063.1763662357098</v>
      </c>
    </row>
    <row r="36" spans="2:19" ht="17.100000000000001">
      <c r="B36" s="1" t="s">
        <v>261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</sheetData>
  <sortState xmlns:xlrd2="http://schemas.microsoft.com/office/spreadsheetml/2017/richdata2" ref="B11:D34">
    <sortCondition ref="B11:B34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4D0EE-6E43-4B53-83B1-531716E98C82}">
  <sheetPr>
    <tabColor theme="6" tint="0.79998168889431442"/>
    <pageSetUpPr fitToPage="1"/>
  </sheetPr>
  <dimension ref="B2:S35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8.85546875" customWidth="1"/>
    <col min="3" max="3" width="24" bestFit="1" customWidth="1"/>
    <col min="4" max="4" width="25.5703125" bestFit="1" customWidth="1"/>
    <col min="5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716</v>
      </c>
    </row>
    <row r="10" spans="2:19">
      <c r="B10" s="2" t="s">
        <v>656</v>
      </c>
      <c r="C10" s="11" t="s">
        <v>657</v>
      </c>
      <c r="D10" s="3" t="s">
        <v>658</v>
      </c>
    </row>
    <row r="11" spans="2:19">
      <c r="B11" s="4">
        <v>0</v>
      </c>
      <c r="C11" s="6">
        <v>466.89659127016802</v>
      </c>
      <c r="D11" s="6">
        <v>1110.08296551423</v>
      </c>
    </row>
    <row r="12" spans="2:19">
      <c r="B12" s="4">
        <v>1</v>
      </c>
      <c r="C12" s="6">
        <v>355.85474885903</v>
      </c>
      <c r="D12" s="6">
        <v>613.79528059757797</v>
      </c>
    </row>
    <row r="13" spans="2:19">
      <c r="B13" s="4">
        <v>2</v>
      </c>
      <c r="C13" s="6">
        <v>203.641875032049</v>
      </c>
      <c r="D13" s="6">
        <v>203.641875032049</v>
      </c>
    </row>
    <row r="14" spans="2:19">
      <c r="B14" s="4">
        <v>4</v>
      </c>
      <c r="C14" s="6">
        <v>5970.7190504909904</v>
      </c>
      <c r="D14" s="6">
        <v>1627.8390596218001</v>
      </c>
    </row>
    <row r="15" spans="2:19">
      <c r="B15" s="4">
        <v>5</v>
      </c>
      <c r="C15" s="6">
        <v>16938.207167173801</v>
      </c>
      <c r="D15" s="6">
        <v>9843.5609427885502</v>
      </c>
    </row>
    <row r="16" spans="2:19">
      <c r="B16" s="4">
        <v>6</v>
      </c>
      <c r="C16" s="6">
        <v>25355.460727607398</v>
      </c>
      <c r="D16" s="6">
        <v>19870.4270136821</v>
      </c>
    </row>
    <row r="17" spans="2:4">
      <c r="B17" s="4">
        <v>7</v>
      </c>
      <c r="C17" s="6">
        <v>12690.5450221917</v>
      </c>
      <c r="D17" s="6">
        <v>17738.5635882106</v>
      </c>
    </row>
    <row r="18" spans="2:4">
      <c r="B18" s="4">
        <v>8</v>
      </c>
      <c r="C18" s="6">
        <v>6273.0897065705303</v>
      </c>
      <c r="D18" s="6">
        <v>12049.4158087786</v>
      </c>
    </row>
    <row r="19" spans="2:4">
      <c r="B19" s="4">
        <v>9</v>
      </c>
      <c r="C19" s="6">
        <v>6615.3893424508396</v>
      </c>
      <c r="D19" s="6">
        <v>7706.62069001081</v>
      </c>
    </row>
    <row r="20" spans="2:4">
      <c r="B20" s="4">
        <v>10</v>
      </c>
      <c r="C20" s="6">
        <v>3949.22636639149</v>
      </c>
      <c r="D20" s="6">
        <v>4350.8890392595904</v>
      </c>
    </row>
    <row r="21" spans="2:4">
      <c r="B21" s="4">
        <v>11</v>
      </c>
      <c r="C21" s="6">
        <v>5970.5420631049901</v>
      </c>
      <c r="D21" s="6">
        <v>4596.2312197907504</v>
      </c>
    </row>
    <row r="22" spans="2:4">
      <c r="B22" s="4">
        <v>12</v>
      </c>
      <c r="C22" s="6">
        <v>7659.61627682987</v>
      </c>
      <c r="D22" s="6">
        <v>7109.3637081250399</v>
      </c>
    </row>
    <row r="23" spans="2:4">
      <c r="B23" s="4">
        <v>13</v>
      </c>
      <c r="C23" s="6">
        <v>5372.5598075257703</v>
      </c>
      <c r="D23" s="6">
        <v>8432.1282056847704</v>
      </c>
    </row>
    <row r="24" spans="2:4">
      <c r="B24" s="4">
        <v>14</v>
      </c>
      <c r="C24" s="6">
        <v>9047.5380459405696</v>
      </c>
      <c r="D24" s="6">
        <v>7485.9902548455602</v>
      </c>
    </row>
    <row r="25" spans="2:4">
      <c r="B25" s="4">
        <v>15</v>
      </c>
      <c r="C25" s="6">
        <v>6351.9346553395499</v>
      </c>
      <c r="D25" s="6">
        <v>6091.0895449239097</v>
      </c>
    </row>
    <row r="26" spans="2:4">
      <c r="B26" s="4">
        <v>16</v>
      </c>
      <c r="C26" s="6">
        <v>7710.7576928332401</v>
      </c>
      <c r="D26" s="6">
        <v>5527.4829877549801</v>
      </c>
    </row>
    <row r="27" spans="2:4">
      <c r="B27" s="4">
        <v>17</v>
      </c>
      <c r="C27" s="6">
        <v>18268.455120675899</v>
      </c>
      <c r="D27" s="6">
        <v>9813.3338641593109</v>
      </c>
    </row>
    <row r="28" spans="2:4">
      <c r="B28" s="4">
        <v>18</v>
      </c>
      <c r="C28" s="6">
        <v>12433.599606706801</v>
      </c>
      <c r="D28" s="6">
        <v>15887.3108290406</v>
      </c>
    </row>
    <row r="29" spans="2:4">
      <c r="B29" s="4">
        <v>19</v>
      </c>
      <c r="C29" s="6">
        <v>6040.4692310705695</v>
      </c>
      <c r="D29" s="6">
        <v>12592.285047264801</v>
      </c>
    </row>
    <row r="30" spans="2:4">
      <c r="B30" s="4">
        <v>20</v>
      </c>
      <c r="C30" s="6">
        <v>4899.0826643132395</v>
      </c>
      <c r="D30" s="6">
        <v>7090.5871835177504</v>
      </c>
    </row>
    <row r="31" spans="2:4">
      <c r="B31" s="4">
        <v>21</v>
      </c>
      <c r="C31" s="6">
        <v>5665.0449815904003</v>
      </c>
      <c r="D31" s="6">
        <v>4883.7924344753501</v>
      </c>
    </row>
    <row r="32" spans="2:4">
      <c r="B32" s="4">
        <v>22</v>
      </c>
      <c r="C32" s="6">
        <v>4755.5474939693004</v>
      </c>
      <c r="D32" s="6">
        <v>6205.8312543024704</v>
      </c>
    </row>
    <row r="33" spans="2:19">
      <c r="B33" s="4">
        <v>23</v>
      </c>
      <c r="C33" s="6">
        <v>1131.50252469051</v>
      </c>
      <c r="D33" s="6">
        <v>3411.3438937307901</v>
      </c>
    </row>
    <row r="35" spans="2:19" ht="17.100000000000001">
      <c r="B35" s="1" t="s">
        <v>261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</sheetData>
  <sortState xmlns:xlrd2="http://schemas.microsoft.com/office/spreadsheetml/2017/richdata2" ref="B11:D33">
    <sortCondition ref="B11:B33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6550-B79A-418D-B299-D44ED56383C2}">
  <sheetPr>
    <tabColor theme="6" tint="0.79998168889431442"/>
    <pageSetUpPr fitToPage="1"/>
  </sheetPr>
  <dimension ref="B2:S35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8.85546875" customWidth="1"/>
    <col min="3" max="3" width="24" bestFit="1" customWidth="1"/>
    <col min="4" max="4" width="25.5703125" bestFit="1" customWidth="1"/>
    <col min="5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717</v>
      </c>
    </row>
    <row r="10" spans="2:19">
      <c r="B10" s="2" t="s">
        <v>656</v>
      </c>
      <c r="C10" s="11" t="s">
        <v>657</v>
      </c>
      <c r="D10" s="3" t="s">
        <v>658</v>
      </c>
    </row>
    <row r="11" spans="2:19">
      <c r="B11" s="4">
        <v>0</v>
      </c>
      <c r="C11" s="6">
        <v>32.4082210521928</v>
      </c>
      <c r="D11" s="6">
        <v>32.4082210521928</v>
      </c>
    </row>
    <row r="12" spans="2:19">
      <c r="B12" s="4">
        <v>2</v>
      </c>
      <c r="C12" s="6">
        <v>241.31429272512099</v>
      </c>
      <c r="D12" s="6">
        <v>241.31429272512099</v>
      </c>
    </row>
    <row r="13" spans="2:19">
      <c r="B13" s="4">
        <v>3</v>
      </c>
      <c r="C13" s="6">
        <v>484.74030135570598</v>
      </c>
      <c r="D13" s="6">
        <v>158.106188133784</v>
      </c>
    </row>
    <row r="14" spans="2:19">
      <c r="B14" s="4">
        <v>4</v>
      </c>
      <c r="C14" s="6">
        <v>4335.8736599912399</v>
      </c>
      <c r="D14" s="6">
        <v>1816.6935111779001</v>
      </c>
    </row>
    <row r="15" spans="2:19">
      <c r="B15" s="4">
        <v>5</v>
      </c>
      <c r="C15" s="6">
        <v>23016.9483698484</v>
      </c>
      <c r="D15" s="6">
        <v>13725.9215253406</v>
      </c>
    </row>
    <row r="16" spans="2:19">
      <c r="B16" s="4">
        <v>6</v>
      </c>
      <c r="C16" s="6">
        <v>37270.449412103197</v>
      </c>
      <c r="D16" s="6">
        <v>34345.776774409402</v>
      </c>
    </row>
    <row r="17" spans="2:4">
      <c r="B17" s="4">
        <v>7</v>
      </c>
      <c r="C17" s="6">
        <v>23448.458008996498</v>
      </c>
      <c r="D17" s="6">
        <v>28999.046170121801</v>
      </c>
    </row>
    <row r="18" spans="2:4">
      <c r="B18" s="4">
        <v>8</v>
      </c>
      <c r="C18" s="6">
        <v>13900.8200953296</v>
      </c>
      <c r="D18" s="6">
        <v>16435.830618987598</v>
      </c>
    </row>
    <row r="19" spans="2:4">
      <c r="B19" s="4">
        <v>9</v>
      </c>
      <c r="C19" s="6">
        <v>12016.3233883763</v>
      </c>
      <c r="D19" s="6">
        <v>11208.341839266501</v>
      </c>
    </row>
    <row r="20" spans="2:4">
      <c r="B20" s="4">
        <v>10</v>
      </c>
      <c r="C20" s="6">
        <v>10294.9012771171</v>
      </c>
      <c r="D20" s="6">
        <v>11050.6605549829</v>
      </c>
    </row>
    <row r="21" spans="2:4">
      <c r="B21" s="4">
        <v>11</v>
      </c>
      <c r="C21" s="6">
        <v>12553.6222628045</v>
      </c>
      <c r="D21" s="6">
        <v>12330.596869782299</v>
      </c>
    </row>
    <row r="22" spans="2:4">
      <c r="B22" s="4">
        <v>12</v>
      </c>
      <c r="C22" s="6">
        <v>22891.163884663001</v>
      </c>
      <c r="D22" s="6">
        <v>21562.046748426201</v>
      </c>
    </row>
    <row r="23" spans="2:4">
      <c r="B23" s="4">
        <v>13</v>
      </c>
      <c r="C23" s="6">
        <v>15685.456693947899</v>
      </c>
      <c r="D23" s="6">
        <v>16987.464110669502</v>
      </c>
    </row>
    <row r="24" spans="2:4">
      <c r="B24" s="4">
        <v>14</v>
      </c>
      <c r="C24" s="6">
        <v>19662.869276966601</v>
      </c>
      <c r="D24" s="6">
        <v>19619.150356882401</v>
      </c>
    </row>
    <row r="25" spans="2:4">
      <c r="B25" s="4">
        <v>15</v>
      </c>
      <c r="C25" s="6">
        <v>16029.827318719401</v>
      </c>
      <c r="D25" s="6">
        <v>17066.124421223201</v>
      </c>
    </row>
    <row r="26" spans="2:4">
      <c r="B26" s="4">
        <v>16</v>
      </c>
      <c r="C26" s="6">
        <v>18200.29581611</v>
      </c>
      <c r="D26" s="6">
        <v>17705.5819015007</v>
      </c>
    </row>
    <row r="27" spans="2:4">
      <c r="B27" s="4">
        <v>17</v>
      </c>
      <c r="C27" s="6">
        <v>28082.906828888699</v>
      </c>
      <c r="D27" s="6">
        <v>21783.334876666198</v>
      </c>
    </row>
    <row r="28" spans="2:4">
      <c r="B28" s="4">
        <v>18</v>
      </c>
      <c r="C28" s="6">
        <v>20056.778871911301</v>
      </c>
      <c r="D28" s="6">
        <v>25577.8138322532</v>
      </c>
    </row>
    <row r="29" spans="2:4">
      <c r="B29" s="4">
        <v>19</v>
      </c>
      <c r="C29" s="6">
        <v>7821.0216705516996</v>
      </c>
      <c r="D29" s="6">
        <v>12681.337576897</v>
      </c>
    </row>
    <row r="30" spans="2:4">
      <c r="B30" s="4">
        <v>20</v>
      </c>
      <c r="C30" s="6">
        <v>3559.2246858160802</v>
      </c>
      <c r="D30" s="6">
        <v>4080.11940849858</v>
      </c>
    </row>
    <row r="31" spans="2:4">
      <c r="B31" s="4">
        <v>21</v>
      </c>
      <c r="C31" s="6">
        <v>4391.4489436599797</v>
      </c>
      <c r="D31" s="6">
        <v>5541.2967752703198</v>
      </c>
    </row>
    <row r="32" spans="2:4">
      <c r="B32" s="4">
        <v>22</v>
      </c>
      <c r="C32" s="6">
        <v>2757.7151539132701</v>
      </c>
      <c r="D32" s="6">
        <v>3508.4039988428199</v>
      </c>
    </row>
    <row r="33" spans="2:19">
      <c r="B33" s="4">
        <v>23</v>
      </c>
      <c r="C33" s="6">
        <v>765.79469122650801</v>
      </c>
      <c r="D33" s="6">
        <v>1042.9925529643399</v>
      </c>
    </row>
    <row r="35" spans="2:19" ht="17.100000000000001">
      <c r="B35" s="1" t="s">
        <v>261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</sheetData>
  <sortState xmlns:xlrd2="http://schemas.microsoft.com/office/spreadsheetml/2017/richdata2" ref="B11:D33">
    <sortCondition ref="B11:B33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1C531-C870-4BA5-B9EB-8E47F192E0D8}">
  <sheetPr>
    <tabColor theme="6" tint="0.79998168889431442"/>
    <pageSetUpPr fitToPage="1"/>
  </sheetPr>
  <dimension ref="B2:S33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8.85546875" customWidth="1"/>
    <col min="3" max="3" width="24" bestFit="1" customWidth="1"/>
    <col min="4" max="4" width="25.5703125" bestFit="1" customWidth="1"/>
    <col min="5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718</v>
      </c>
    </row>
    <row r="10" spans="2:19">
      <c r="B10" s="2" t="s">
        <v>656</v>
      </c>
      <c r="C10" s="11" t="s">
        <v>657</v>
      </c>
      <c r="D10" s="3" t="s">
        <v>658</v>
      </c>
    </row>
    <row r="11" spans="2:19">
      <c r="B11" s="4">
        <v>0</v>
      </c>
      <c r="C11" s="6">
        <v>268.443315240554</v>
      </c>
      <c r="D11" s="6">
        <v>643.579276587256</v>
      </c>
    </row>
    <row r="12" spans="2:19">
      <c r="B12" s="4">
        <v>4</v>
      </c>
      <c r="C12" s="6">
        <v>17676.6779273172</v>
      </c>
      <c r="D12" s="6">
        <v>255.13782279423901</v>
      </c>
    </row>
    <row r="13" spans="2:19">
      <c r="B13" s="4">
        <v>5</v>
      </c>
      <c r="C13" s="6">
        <v>27434.740601366</v>
      </c>
      <c r="D13" s="6">
        <v>5889.2339027031803</v>
      </c>
    </row>
    <row r="14" spans="2:19">
      <c r="B14" s="4">
        <v>6</v>
      </c>
      <c r="C14" s="6">
        <v>28710.878860305002</v>
      </c>
      <c r="D14" s="6">
        <v>15587.534898226701</v>
      </c>
    </row>
    <row r="15" spans="2:19">
      <c r="B15" s="4">
        <v>7</v>
      </c>
      <c r="C15" s="6">
        <v>16492.429582131099</v>
      </c>
      <c r="D15" s="6">
        <v>23998.119966955099</v>
      </c>
    </row>
    <row r="16" spans="2:19">
      <c r="B16" s="4">
        <v>8</v>
      </c>
      <c r="C16" s="6">
        <v>15339.3200885359</v>
      </c>
      <c r="D16" s="6">
        <v>27795.5268481811</v>
      </c>
    </row>
    <row r="17" spans="2:4">
      <c r="B17" s="4">
        <v>9</v>
      </c>
      <c r="C17" s="6">
        <v>14779.899024479901</v>
      </c>
      <c r="D17" s="6">
        <v>19435.645228943598</v>
      </c>
    </row>
    <row r="18" spans="2:4">
      <c r="B18" s="4">
        <v>10</v>
      </c>
      <c r="C18" s="6">
        <v>13829.860445668</v>
      </c>
      <c r="D18" s="6">
        <v>14050.635765773601</v>
      </c>
    </row>
    <row r="19" spans="2:4">
      <c r="B19" s="4">
        <v>11</v>
      </c>
      <c r="C19" s="6">
        <v>15581.543277173099</v>
      </c>
      <c r="D19" s="6">
        <v>16487.669326300402</v>
      </c>
    </row>
    <row r="20" spans="2:4">
      <c r="B20" s="4">
        <v>12</v>
      </c>
      <c r="C20" s="6">
        <v>14487.3023712465</v>
      </c>
      <c r="D20" s="6">
        <v>12975.236015091101</v>
      </c>
    </row>
    <row r="21" spans="2:4">
      <c r="B21" s="4">
        <v>13</v>
      </c>
      <c r="C21" s="6">
        <v>12857.3643361548</v>
      </c>
      <c r="D21" s="6">
        <v>15672.778989370599</v>
      </c>
    </row>
    <row r="22" spans="2:4">
      <c r="B22" s="4">
        <v>14</v>
      </c>
      <c r="C22" s="6">
        <v>11096.024383301599</v>
      </c>
      <c r="D22" s="6">
        <v>14590.2381416636</v>
      </c>
    </row>
    <row r="23" spans="2:4">
      <c r="B23" s="4">
        <v>15</v>
      </c>
      <c r="C23" s="6">
        <v>15024.044611682701</v>
      </c>
      <c r="D23" s="6">
        <v>14023.413510840001</v>
      </c>
    </row>
    <row r="24" spans="2:4">
      <c r="B24" s="4">
        <v>16</v>
      </c>
      <c r="C24" s="6">
        <v>16755.9813271352</v>
      </c>
      <c r="D24" s="6">
        <v>12631.3632629284</v>
      </c>
    </row>
    <row r="25" spans="2:4">
      <c r="B25" s="4">
        <v>17</v>
      </c>
      <c r="C25" s="6">
        <v>30479.149450974099</v>
      </c>
      <c r="D25" s="6">
        <v>11304.156780375601</v>
      </c>
    </row>
    <row r="26" spans="2:4">
      <c r="B26" s="4">
        <v>18</v>
      </c>
      <c r="C26" s="6">
        <v>19888.8816054249</v>
      </c>
      <c r="D26" s="6">
        <v>19651.561431583999</v>
      </c>
    </row>
    <row r="27" spans="2:4">
      <c r="B27" s="4">
        <v>19</v>
      </c>
      <c r="C27" s="6">
        <v>9877.3189748235309</v>
      </c>
      <c r="D27" s="6">
        <v>19668.2861254868</v>
      </c>
    </row>
    <row r="28" spans="2:4">
      <c r="B28" s="4">
        <v>20</v>
      </c>
      <c r="C28" s="6">
        <v>8168.1049344313396</v>
      </c>
      <c r="D28" s="6">
        <v>25083.740258179099</v>
      </c>
    </row>
    <row r="29" spans="2:4">
      <c r="B29" s="4">
        <v>21</v>
      </c>
      <c r="C29" s="6">
        <v>7866.0072885588297</v>
      </c>
      <c r="D29" s="6">
        <v>14340.7386657633</v>
      </c>
    </row>
    <row r="30" spans="2:4">
      <c r="B30" s="4">
        <v>22</v>
      </c>
      <c r="C30" s="6">
        <v>6631.8539528684496</v>
      </c>
      <c r="D30" s="6">
        <v>8502.3308721222293</v>
      </c>
    </row>
    <row r="31" spans="2:4">
      <c r="B31" s="4">
        <v>23</v>
      </c>
      <c r="C31" s="6">
        <v>785.744741797438</v>
      </c>
      <c r="D31" s="6">
        <v>11343.6943216945</v>
      </c>
    </row>
    <row r="33" spans="2:19" ht="17.100000000000001">
      <c r="B33" s="1" t="s">
        <v>261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</sheetData>
  <sortState xmlns:xlrd2="http://schemas.microsoft.com/office/spreadsheetml/2017/richdata2" ref="B11:D31">
    <sortCondition ref="B11:B31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9C84F-BBB2-4418-9DA7-98CB48C76AD3}">
  <sheetPr>
    <tabColor theme="6" tint="0.79998168889431442"/>
    <pageSetUpPr fitToPage="1"/>
  </sheetPr>
  <dimension ref="B2:S33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8.85546875" customWidth="1"/>
    <col min="3" max="3" width="24" bestFit="1" customWidth="1"/>
    <col min="4" max="4" width="25.5703125" bestFit="1" customWidth="1"/>
    <col min="5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719</v>
      </c>
    </row>
    <row r="10" spans="2:19">
      <c r="B10" s="2" t="s">
        <v>656</v>
      </c>
      <c r="C10" s="11" t="s">
        <v>657</v>
      </c>
      <c r="D10" s="3" t="s">
        <v>658</v>
      </c>
    </row>
    <row r="11" spans="2:19">
      <c r="B11" s="4">
        <v>1</v>
      </c>
      <c r="C11" s="6">
        <v>188.22567856350099</v>
      </c>
      <c r="D11" s="6">
        <v>52.040386923941703</v>
      </c>
    </row>
    <row r="12" spans="2:19">
      <c r="B12" s="4">
        <v>4</v>
      </c>
      <c r="C12" s="6">
        <v>1543.98726205809</v>
      </c>
      <c r="D12" s="6">
        <v>1708.50088728727</v>
      </c>
    </row>
    <row r="13" spans="2:19">
      <c r="B13" s="4">
        <v>5</v>
      </c>
      <c r="C13" s="6">
        <v>1401.2591197788199</v>
      </c>
      <c r="D13" s="6">
        <v>32.969633659223</v>
      </c>
    </row>
    <row r="14" spans="2:19">
      <c r="B14" s="4">
        <v>6</v>
      </c>
      <c r="C14" s="6">
        <v>3373.53469978256</v>
      </c>
      <c r="D14" s="6">
        <v>2616.0480844733602</v>
      </c>
    </row>
    <row r="15" spans="2:19">
      <c r="B15" s="4">
        <v>7</v>
      </c>
      <c r="C15" s="6">
        <v>1516.4671675562499</v>
      </c>
      <c r="D15" s="6">
        <v>2462.78604867376</v>
      </c>
    </row>
    <row r="16" spans="2:19">
      <c r="B16" s="4">
        <v>8</v>
      </c>
      <c r="C16" s="6">
        <v>657.33323489147995</v>
      </c>
      <c r="D16" s="6">
        <v>755.88239446797297</v>
      </c>
    </row>
    <row r="17" spans="2:4">
      <c r="B17" s="4">
        <v>9</v>
      </c>
      <c r="C17" s="6">
        <v>3126.5644890947301</v>
      </c>
      <c r="D17" s="6">
        <v>1743.9299965095699</v>
      </c>
    </row>
    <row r="18" spans="2:4">
      <c r="B18" s="4">
        <v>10</v>
      </c>
      <c r="C18" s="6">
        <v>1579.8501665988899</v>
      </c>
      <c r="D18" s="6">
        <v>2551.0666015496399</v>
      </c>
    </row>
    <row r="19" spans="2:4">
      <c r="B19" s="4">
        <v>11</v>
      </c>
      <c r="C19" s="6">
        <v>1599.4736532351001</v>
      </c>
      <c r="D19" s="6">
        <v>1801.55041840473</v>
      </c>
    </row>
    <row r="20" spans="2:4">
      <c r="B20" s="4">
        <v>12</v>
      </c>
      <c r="C20" s="6">
        <v>911.63381491549103</v>
      </c>
      <c r="D20" s="6">
        <v>990.14317385732897</v>
      </c>
    </row>
    <row r="21" spans="2:4">
      <c r="B21" s="4">
        <v>13</v>
      </c>
      <c r="C21" s="6">
        <v>2275.0822600167098</v>
      </c>
      <c r="D21" s="6">
        <v>978.87224204297297</v>
      </c>
    </row>
    <row r="22" spans="2:4">
      <c r="B22" s="4">
        <v>14</v>
      </c>
      <c r="C22" s="6">
        <v>2845.14569953509</v>
      </c>
      <c r="D22" s="6">
        <v>3776.4174556888902</v>
      </c>
    </row>
    <row r="23" spans="2:4">
      <c r="B23" s="4">
        <v>15</v>
      </c>
      <c r="C23" s="6">
        <v>1058.2015346737901</v>
      </c>
      <c r="D23" s="6">
        <v>899.27782831736295</v>
      </c>
    </row>
    <row r="24" spans="2:4">
      <c r="B24" s="4">
        <v>16</v>
      </c>
      <c r="C24" s="6">
        <v>1508.0812749670899</v>
      </c>
      <c r="D24" s="6">
        <v>1276.04431513038</v>
      </c>
    </row>
    <row r="25" spans="2:4">
      <c r="B25" s="4">
        <v>17</v>
      </c>
      <c r="C25" s="6">
        <v>1239.9360683772099</v>
      </c>
      <c r="D25" s="6">
        <v>958.09990291715098</v>
      </c>
    </row>
    <row r="26" spans="2:4">
      <c r="B26" s="4">
        <v>18</v>
      </c>
      <c r="C26" s="6">
        <v>1484.59862893125</v>
      </c>
      <c r="D26" s="6">
        <v>715.48443865885599</v>
      </c>
    </row>
    <row r="27" spans="2:4">
      <c r="B27" s="4">
        <v>19</v>
      </c>
      <c r="C27" s="6">
        <v>970.05573790136202</v>
      </c>
      <c r="D27" s="6">
        <v>2043.19393528357</v>
      </c>
    </row>
    <row r="28" spans="2:4">
      <c r="B28" s="4">
        <v>20</v>
      </c>
      <c r="C28" s="6">
        <v>785.97326355590099</v>
      </c>
      <c r="D28" s="6">
        <v>1568.16524119156</v>
      </c>
    </row>
    <row r="29" spans="2:4">
      <c r="B29" s="4">
        <v>21</v>
      </c>
      <c r="C29" s="6">
        <v>731.71440362137503</v>
      </c>
      <c r="D29" s="6">
        <v>849.83235257143804</v>
      </c>
    </row>
    <row r="30" spans="2:4">
      <c r="B30" s="4">
        <v>22</v>
      </c>
      <c r="C30" s="6">
        <v>1031.6848364011501</v>
      </c>
      <c r="D30" s="6">
        <v>893.04118469670095</v>
      </c>
    </row>
    <row r="31" spans="2:4">
      <c r="B31" s="4">
        <v>23</v>
      </c>
      <c r="C31" s="6">
        <v>750.73032114834098</v>
      </c>
      <c r="D31" s="6">
        <v>1967.4847605473301</v>
      </c>
    </row>
    <row r="33" spans="2:19" ht="17.100000000000001">
      <c r="B33" s="1" t="s">
        <v>261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</sheetData>
  <sortState xmlns:xlrd2="http://schemas.microsoft.com/office/spreadsheetml/2017/richdata2" ref="B11:D31">
    <sortCondition ref="B11:B31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8A55D-3B4B-4282-9393-F6D3860F3F95}">
  <sheetPr>
    <tabColor theme="6" tint="0.79998168889431442"/>
    <pageSetUpPr fitToPage="1"/>
  </sheetPr>
  <dimension ref="B2:S36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8.85546875" customWidth="1"/>
    <col min="3" max="3" width="24" bestFit="1" customWidth="1"/>
    <col min="4" max="4" width="25.5703125" bestFit="1" customWidth="1"/>
    <col min="5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720</v>
      </c>
    </row>
    <row r="10" spans="2:19">
      <c r="B10" s="2" t="s">
        <v>656</v>
      </c>
      <c r="C10" s="11" t="s">
        <v>657</v>
      </c>
      <c r="D10" s="3" t="s">
        <v>658</v>
      </c>
    </row>
    <row r="11" spans="2:19">
      <c r="B11" s="4">
        <v>0</v>
      </c>
      <c r="C11" s="6">
        <v>268.443315240554</v>
      </c>
      <c r="D11" s="6">
        <v>1616.7541539009301</v>
      </c>
    </row>
    <row r="12" spans="2:19">
      <c r="B12" s="4">
        <v>1</v>
      </c>
      <c r="C12" s="6">
        <v>99.285708107520193</v>
      </c>
      <c r="D12" s="6">
        <v>344.29659607402499</v>
      </c>
    </row>
    <row r="13" spans="2:19">
      <c r="B13" s="4">
        <v>2</v>
      </c>
      <c r="C13" s="6">
        <v>6.9330361779492797</v>
      </c>
      <c r="D13" s="6">
        <v>97.2172558552802</v>
      </c>
    </row>
    <row r="14" spans="2:19">
      <c r="B14" s="4">
        <v>3</v>
      </c>
      <c r="C14" s="6">
        <v>404.04064279777299</v>
      </c>
      <c r="D14" s="6">
        <v>37.054529990412597</v>
      </c>
    </row>
    <row r="15" spans="2:19">
      <c r="B15" s="4">
        <v>4</v>
      </c>
      <c r="C15" s="6">
        <v>32486.7645685405</v>
      </c>
      <c r="D15" s="6">
        <v>1872.6813117551801</v>
      </c>
    </row>
    <row r="16" spans="2:19">
      <c r="B16" s="4">
        <v>5</v>
      </c>
      <c r="C16" s="6">
        <v>52557.940428157701</v>
      </c>
      <c r="D16" s="6">
        <v>16837.636561379601</v>
      </c>
    </row>
    <row r="17" spans="2:4">
      <c r="B17" s="4">
        <v>6</v>
      </c>
      <c r="C17" s="6">
        <v>64691.885355903301</v>
      </c>
      <c r="D17" s="6">
        <v>40365.4428871126</v>
      </c>
    </row>
    <row r="18" spans="2:4">
      <c r="B18" s="4">
        <v>7</v>
      </c>
      <c r="C18" s="6">
        <v>38516.705024658702</v>
      </c>
      <c r="D18" s="6">
        <v>57489.450963966701</v>
      </c>
    </row>
    <row r="19" spans="2:4">
      <c r="B19" s="4">
        <v>8</v>
      </c>
      <c r="C19" s="6">
        <v>32812.438043960901</v>
      </c>
      <c r="D19" s="6">
        <v>53399.797547643997</v>
      </c>
    </row>
    <row r="20" spans="2:4">
      <c r="B20" s="4">
        <v>9</v>
      </c>
      <c r="C20" s="6">
        <v>29351.698662069299</v>
      </c>
      <c r="D20" s="6">
        <v>35326.937934191497</v>
      </c>
    </row>
    <row r="21" spans="2:4">
      <c r="B21" s="4">
        <v>10</v>
      </c>
      <c r="C21" s="6">
        <v>31038.030491501901</v>
      </c>
      <c r="D21" s="6">
        <v>31782.674742226998</v>
      </c>
    </row>
    <row r="22" spans="2:4">
      <c r="B22" s="4">
        <v>11</v>
      </c>
      <c r="C22" s="6">
        <v>36819.017971327499</v>
      </c>
      <c r="D22" s="6">
        <v>32476.350968087801</v>
      </c>
    </row>
    <row r="23" spans="2:4">
      <c r="B23" s="4">
        <v>12</v>
      </c>
      <c r="C23" s="6">
        <v>31816.450387913101</v>
      </c>
      <c r="D23" s="6">
        <v>31968.751743018802</v>
      </c>
    </row>
    <row r="24" spans="2:4">
      <c r="B24" s="4">
        <v>13</v>
      </c>
      <c r="C24" s="6">
        <v>35486.607507187502</v>
      </c>
      <c r="D24" s="6">
        <v>35471.431156870298</v>
      </c>
    </row>
    <row r="25" spans="2:4">
      <c r="B25" s="4">
        <v>14</v>
      </c>
      <c r="C25" s="6">
        <v>31464.849235805399</v>
      </c>
      <c r="D25" s="6">
        <v>35300.296283741198</v>
      </c>
    </row>
    <row r="26" spans="2:4">
      <c r="B26" s="4">
        <v>15</v>
      </c>
      <c r="C26" s="6">
        <v>33780.883247377402</v>
      </c>
      <c r="D26" s="6">
        <v>38292.983089710397</v>
      </c>
    </row>
    <row r="27" spans="2:4">
      <c r="B27" s="4">
        <v>16</v>
      </c>
      <c r="C27" s="6">
        <v>38780.714158254203</v>
      </c>
      <c r="D27" s="6">
        <v>28601.516600137998</v>
      </c>
    </row>
    <row r="28" spans="2:4">
      <c r="B28" s="4">
        <v>17</v>
      </c>
      <c r="C28" s="6">
        <v>66277.398985289998</v>
      </c>
      <c r="D28" s="6">
        <v>32075.074052863401</v>
      </c>
    </row>
    <row r="29" spans="2:4">
      <c r="B29" s="4">
        <v>18</v>
      </c>
      <c r="C29" s="6">
        <v>39010.378227199399</v>
      </c>
      <c r="D29" s="6">
        <v>46648.607433101999</v>
      </c>
    </row>
    <row r="30" spans="2:4">
      <c r="B30" s="4">
        <v>19</v>
      </c>
      <c r="C30" s="6">
        <v>20274.274087582999</v>
      </c>
      <c r="D30" s="6">
        <v>43398.280784157403</v>
      </c>
    </row>
    <row r="31" spans="2:4">
      <c r="B31" s="4">
        <v>20</v>
      </c>
      <c r="C31" s="6">
        <v>16522.795438759102</v>
      </c>
      <c r="D31" s="6">
        <v>42158.507008526904</v>
      </c>
    </row>
    <row r="32" spans="2:4">
      <c r="B32" s="4">
        <v>21</v>
      </c>
      <c r="C32" s="6">
        <v>13682.687805543899</v>
      </c>
      <c r="D32" s="6">
        <v>22443.961923659401</v>
      </c>
    </row>
    <row r="33" spans="2:19">
      <c r="B33" s="4">
        <v>22</v>
      </c>
      <c r="C33" s="6">
        <v>11115.505401181301</v>
      </c>
      <c r="D33" s="6">
        <v>14464.975419377801</v>
      </c>
    </row>
    <row r="34" spans="2:19">
      <c r="B34" s="4">
        <v>23</v>
      </c>
      <c r="C34" s="6">
        <v>1391.69075159665</v>
      </c>
      <c r="D34" s="6">
        <v>16186.737534783801</v>
      </c>
    </row>
    <row r="36" spans="2:19" ht="17.100000000000001">
      <c r="B36" s="1" t="s">
        <v>261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</sheetData>
  <sortState xmlns:xlrd2="http://schemas.microsoft.com/office/spreadsheetml/2017/richdata2" ref="B11:D34">
    <sortCondition ref="B11:B34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AC6EC-F20E-4907-90D7-073DA0AF4502}">
  <sheetPr>
    <tabColor theme="6" tint="0.79998168889431442"/>
    <pageSetUpPr fitToPage="1"/>
  </sheetPr>
  <dimension ref="B2:S36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8.85546875" customWidth="1"/>
    <col min="3" max="3" width="24" bestFit="1" customWidth="1"/>
    <col min="4" max="4" width="25.5703125" bestFit="1" customWidth="1"/>
    <col min="5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721</v>
      </c>
    </row>
    <row r="10" spans="2:19">
      <c r="B10" s="2" t="s">
        <v>656</v>
      </c>
      <c r="C10" s="11" t="s">
        <v>657</v>
      </c>
      <c r="D10" s="3" t="s">
        <v>658</v>
      </c>
    </row>
    <row r="11" spans="2:19">
      <c r="B11" s="4">
        <v>0</v>
      </c>
      <c r="C11" s="6">
        <v>197.56229113593201</v>
      </c>
      <c r="D11" s="6">
        <v>30.356870310806801</v>
      </c>
    </row>
    <row r="12" spans="2:19">
      <c r="B12" s="4">
        <v>1</v>
      </c>
      <c r="C12" s="6">
        <v>109.88922372789099</v>
      </c>
      <c r="D12" s="6">
        <v>245.33427074836101</v>
      </c>
    </row>
    <row r="13" spans="2:19">
      <c r="B13" s="4">
        <v>2</v>
      </c>
      <c r="C13" s="6">
        <v>619.62852227476503</v>
      </c>
      <c r="D13" s="6">
        <v>619.62852227476503</v>
      </c>
    </row>
    <row r="14" spans="2:19">
      <c r="B14" s="4">
        <v>3</v>
      </c>
      <c r="C14" s="6">
        <v>584.52922173806201</v>
      </c>
      <c r="D14" s="6">
        <v>313.85738564568197</v>
      </c>
    </row>
    <row r="15" spans="2:19">
      <c r="B15" s="4">
        <v>4</v>
      </c>
      <c r="C15" s="6">
        <v>5828.4557948475203</v>
      </c>
      <c r="D15" s="6">
        <v>3733.4770195671899</v>
      </c>
    </row>
    <row r="16" spans="2:19">
      <c r="B16" s="4">
        <v>5</v>
      </c>
      <c r="C16" s="6">
        <v>43699.192057332897</v>
      </c>
      <c r="D16" s="6">
        <v>19571.621711637999</v>
      </c>
    </row>
    <row r="17" spans="2:4">
      <c r="B17" s="4">
        <v>6</v>
      </c>
      <c r="C17" s="6">
        <v>170271.013225984</v>
      </c>
      <c r="D17" s="6">
        <v>159615.32668235301</v>
      </c>
    </row>
    <row r="18" spans="2:4">
      <c r="B18" s="4">
        <v>7</v>
      </c>
      <c r="C18" s="6">
        <v>68998.622432454402</v>
      </c>
      <c r="D18" s="6">
        <v>91230.500176778995</v>
      </c>
    </row>
    <row r="19" spans="2:4">
      <c r="B19" s="4">
        <v>8</v>
      </c>
      <c r="C19" s="6">
        <v>61894.030278142003</v>
      </c>
      <c r="D19" s="6">
        <v>59652.606973520102</v>
      </c>
    </row>
    <row r="20" spans="2:4">
      <c r="B20" s="4">
        <v>9</v>
      </c>
      <c r="C20" s="6">
        <v>59298.508470117296</v>
      </c>
      <c r="D20" s="6">
        <v>60892.690273871398</v>
      </c>
    </row>
    <row r="21" spans="2:4">
      <c r="B21" s="4">
        <v>10</v>
      </c>
      <c r="C21" s="6">
        <v>77717.370144121101</v>
      </c>
      <c r="D21" s="6">
        <v>73307.764567681399</v>
      </c>
    </row>
    <row r="22" spans="2:4">
      <c r="B22" s="4">
        <v>11</v>
      </c>
      <c r="C22" s="6">
        <v>106845.989364098</v>
      </c>
      <c r="D22" s="6">
        <v>85686.504038936502</v>
      </c>
    </row>
    <row r="23" spans="2:4">
      <c r="B23" s="4">
        <v>12</v>
      </c>
      <c r="C23" s="6">
        <v>146646.91039015501</v>
      </c>
      <c r="D23" s="6">
        <v>159412.327453103</v>
      </c>
    </row>
    <row r="24" spans="2:4">
      <c r="B24" s="4">
        <v>13</v>
      </c>
      <c r="C24" s="6">
        <v>89007.596703292598</v>
      </c>
      <c r="D24" s="6">
        <v>90448.663101920101</v>
      </c>
    </row>
    <row r="25" spans="2:4">
      <c r="B25" s="4">
        <v>14</v>
      </c>
      <c r="C25" s="6">
        <v>82291.966302231696</v>
      </c>
      <c r="D25" s="6">
        <v>87988.388484799201</v>
      </c>
    </row>
    <row r="26" spans="2:4">
      <c r="B26" s="4">
        <v>15</v>
      </c>
      <c r="C26" s="6">
        <v>70589.608723051104</v>
      </c>
      <c r="D26" s="6">
        <v>70348.4923022617</v>
      </c>
    </row>
    <row r="27" spans="2:4">
      <c r="B27" s="4">
        <v>16</v>
      </c>
      <c r="C27" s="6">
        <v>65895.653679616793</v>
      </c>
      <c r="D27" s="6">
        <v>68790.156329336998</v>
      </c>
    </row>
    <row r="28" spans="2:4">
      <c r="B28" s="4">
        <v>17</v>
      </c>
      <c r="C28" s="6">
        <v>87271.414118421904</v>
      </c>
      <c r="D28" s="6">
        <v>81124.387501301506</v>
      </c>
    </row>
    <row r="29" spans="2:4">
      <c r="B29" s="4">
        <v>18</v>
      </c>
      <c r="C29" s="6">
        <v>63675.141659586901</v>
      </c>
      <c r="D29" s="6">
        <v>75552.098684139695</v>
      </c>
    </row>
    <row r="30" spans="2:4">
      <c r="B30" s="4">
        <v>19</v>
      </c>
      <c r="C30" s="6">
        <v>32155.732429209998</v>
      </c>
      <c r="D30" s="6">
        <v>37964.555204066302</v>
      </c>
    </row>
    <row r="31" spans="2:4">
      <c r="B31" s="4">
        <v>20</v>
      </c>
      <c r="C31" s="6">
        <v>21907.9665258143</v>
      </c>
      <c r="D31" s="6">
        <v>23731.2431149843</v>
      </c>
    </row>
    <row r="32" spans="2:4">
      <c r="B32" s="4">
        <v>21</v>
      </c>
      <c r="C32" s="6">
        <v>14905.3980392866</v>
      </c>
      <c r="D32" s="6">
        <v>16680.112744055099</v>
      </c>
    </row>
    <row r="33" spans="2:19">
      <c r="B33" s="4">
        <v>22</v>
      </c>
      <c r="C33" s="6">
        <v>8601.7685359316602</v>
      </c>
      <c r="D33" s="6">
        <v>11515.9811249097</v>
      </c>
    </row>
    <row r="34" spans="2:19">
      <c r="B34" s="4">
        <v>23</v>
      </c>
      <c r="C34" s="6">
        <v>3720.2729518830802</v>
      </c>
      <c r="D34" s="6">
        <v>4278.1465462524602</v>
      </c>
    </row>
    <row r="36" spans="2:19" ht="17.100000000000001">
      <c r="B36" s="1" t="s">
        <v>261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</sheetData>
  <sortState xmlns:xlrd2="http://schemas.microsoft.com/office/spreadsheetml/2017/richdata2" ref="B11:D34">
    <sortCondition ref="B11:B34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77EE2-2DAB-4431-9C9E-C6B9560909B6}">
  <sheetPr>
    <tabColor theme="6" tint="0.79998168889431442"/>
    <pageSetUpPr fitToPage="1"/>
  </sheetPr>
  <dimension ref="B2:S33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8.85546875" customWidth="1"/>
    <col min="3" max="3" width="24" bestFit="1" customWidth="1"/>
    <col min="4" max="4" width="25.5703125" bestFit="1" customWidth="1"/>
    <col min="5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722</v>
      </c>
    </row>
    <row r="10" spans="2:19">
      <c r="B10" s="2" t="s">
        <v>656</v>
      </c>
      <c r="C10" s="11" t="s">
        <v>657</v>
      </c>
      <c r="D10" s="3" t="s">
        <v>658</v>
      </c>
    </row>
    <row r="11" spans="2:19">
      <c r="B11" s="4">
        <v>0</v>
      </c>
      <c r="C11" s="6">
        <v>181.36982825636699</v>
      </c>
      <c r="D11" s="6">
        <v>14.164407431241401</v>
      </c>
    </row>
    <row r="12" spans="2:19">
      <c r="B12" s="4">
        <v>4</v>
      </c>
      <c r="C12" s="6">
        <v>2930.29923257566</v>
      </c>
      <c r="D12" s="6">
        <v>1031.70906859302</v>
      </c>
    </row>
    <row r="13" spans="2:19">
      <c r="B13" s="4">
        <v>5</v>
      </c>
      <c r="C13" s="6">
        <v>30169.504173056601</v>
      </c>
      <c r="D13" s="6">
        <v>10401.716761179399</v>
      </c>
    </row>
    <row r="14" spans="2:19">
      <c r="B14" s="4">
        <v>6</v>
      </c>
      <c r="C14" s="6">
        <v>96034.616509331201</v>
      </c>
      <c r="D14" s="6">
        <v>86893.276912918605</v>
      </c>
    </row>
    <row r="15" spans="2:19">
      <c r="B15" s="4">
        <v>7</v>
      </c>
      <c r="C15" s="6">
        <v>36040.187649535401</v>
      </c>
      <c r="D15" s="6">
        <v>53822.074933568903</v>
      </c>
    </row>
    <row r="16" spans="2:19">
      <c r="B16" s="4">
        <v>8</v>
      </c>
      <c r="C16" s="6">
        <v>34332.302167457798</v>
      </c>
      <c r="D16" s="6">
        <v>31661.2927692743</v>
      </c>
    </row>
    <row r="17" spans="2:4">
      <c r="B17" s="4">
        <v>9</v>
      </c>
      <c r="C17" s="6">
        <v>29562.473539260802</v>
      </c>
      <c r="D17" s="6">
        <v>31108.444537256699</v>
      </c>
    </row>
    <row r="18" spans="2:4">
      <c r="B18" s="4">
        <v>10</v>
      </c>
      <c r="C18" s="6">
        <v>45240.240817402999</v>
      </c>
      <c r="D18" s="6">
        <v>41698.840274059701</v>
      </c>
    </row>
    <row r="19" spans="2:4">
      <c r="B19" s="4">
        <v>11</v>
      </c>
      <c r="C19" s="6">
        <v>65736.047084085105</v>
      </c>
      <c r="D19" s="6">
        <v>46852.8744046141</v>
      </c>
    </row>
    <row r="20" spans="2:4">
      <c r="B20" s="4">
        <v>12</v>
      </c>
      <c r="C20" s="6">
        <v>89819.829617362804</v>
      </c>
      <c r="D20" s="6">
        <v>99307.639541937897</v>
      </c>
    </row>
    <row r="21" spans="2:4">
      <c r="B21" s="4">
        <v>13</v>
      </c>
      <c r="C21" s="6">
        <v>54740.212157469497</v>
      </c>
      <c r="D21" s="6">
        <v>56511.0088965092</v>
      </c>
    </row>
    <row r="22" spans="2:4">
      <c r="B22" s="4">
        <v>14</v>
      </c>
      <c r="C22" s="6">
        <v>53622.780038040903</v>
      </c>
      <c r="D22" s="6">
        <v>58309.118001152601</v>
      </c>
    </row>
    <row r="23" spans="2:4">
      <c r="B23" s="4">
        <v>15</v>
      </c>
      <c r="C23" s="6">
        <v>49426.803722377197</v>
      </c>
      <c r="D23" s="6">
        <v>49217.213023200697</v>
      </c>
    </row>
    <row r="24" spans="2:4">
      <c r="B24" s="4">
        <v>16</v>
      </c>
      <c r="C24" s="6">
        <v>38828.598008962101</v>
      </c>
      <c r="D24" s="6">
        <v>42174.162688901102</v>
      </c>
    </row>
    <row r="25" spans="2:4">
      <c r="B25" s="4">
        <v>17</v>
      </c>
      <c r="C25" s="6">
        <v>55767.440430284099</v>
      </c>
      <c r="D25" s="6">
        <v>50509.160234322902</v>
      </c>
    </row>
    <row r="26" spans="2:4">
      <c r="B26" s="4">
        <v>18</v>
      </c>
      <c r="C26" s="6">
        <v>37461.723087272403</v>
      </c>
      <c r="D26" s="6">
        <v>48246.530943188503</v>
      </c>
    </row>
    <row r="27" spans="2:4">
      <c r="B27" s="4">
        <v>19</v>
      </c>
      <c r="C27" s="6">
        <v>19371.384228876101</v>
      </c>
      <c r="D27" s="6">
        <v>24859.681848890901</v>
      </c>
    </row>
    <row r="28" spans="2:4">
      <c r="B28" s="4">
        <v>20</v>
      </c>
      <c r="C28" s="6">
        <v>12395.752389584201</v>
      </c>
      <c r="D28" s="6">
        <v>14049.1922653082</v>
      </c>
    </row>
    <row r="29" spans="2:4">
      <c r="B29" s="4">
        <v>21</v>
      </c>
      <c r="C29" s="6">
        <v>6823.3321770151197</v>
      </c>
      <c r="D29" s="6">
        <v>9149.7119453477808</v>
      </c>
    </row>
    <row r="30" spans="2:4">
      <c r="B30" s="4">
        <v>22</v>
      </c>
      <c r="C30" s="6">
        <v>5409.4555126279802</v>
      </c>
      <c r="D30" s="6">
        <v>7517.4080140720398</v>
      </c>
    </row>
    <row r="31" spans="2:4">
      <c r="B31" s="4">
        <v>23</v>
      </c>
      <c r="C31" s="6">
        <v>1817.72876141346</v>
      </c>
      <c r="D31" s="6">
        <v>2375.6023557828398</v>
      </c>
    </row>
    <row r="33" spans="2:19" ht="17.100000000000001">
      <c r="B33" s="1" t="s">
        <v>261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</sheetData>
  <sortState xmlns:xlrd2="http://schemas.microsoft.com/office/spreadsheetml/2017/richdata2" ref="B11:D31">
    <sortCondition ref="B11:B31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223FD-145B-4E14-B808-9C6F1BB0A693}">
  <sheetPr>
    <tabColor theme="6" tint="0.79998168889431442"/>
    <pageSetUpPr fitToPage="1"/>
  </sheetPr>
  <dimension ref="B2:S18"/>
  <sheetViews>
    <sheetView showGridLines="0" zoomScale="85" zoomScaleNormal="85" workbookViewId="0">
      <selection activeCell="C10" sqref="C10:C16"/>
    </sheetView>
  </sheetViews>
  <sheetFormatPr defaultColWidth="9.140625" defaultRowHeight="12.95"/>
  <cols>
    <col min="1" max="1" width="5" customWidth="1"/>
    <col min="2" max="2" width="8.85546875" customWidth="1"/>
    <col min="3" max="3" width="35.140625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263</v>
      </c>
    </row>
    <row r="10" spans="2:19">
      <c r="B10" s="2" t="s">
        <v>264</v>
      </c>
      <c r="C10" s="3" t="s">
        <v>428</v>
      </c>
    </row>
    <row r="11" spans="2:19">
      <c r="B11" s="4">
        <v>1</v>
      </c>
      <c r="C11" s="5">
        <v>2.0346762144260899</v>
      </c>
    </row>
    <row r="12" spans="2:19">
      <c r="B12" s="4">
        <v>2</v>
      </c>
      <c r="C12" s="5">
        <v>2.0203390960301899</v>
      </c>
    </row>
    <row r="13" spans="2:19">
      <c r="B13" s="4">
        <v>3</v>
      </c>
      <c r="C13" s="5">
        <v>2.1237742100146901</v>
      </c>
    </row>
    <row r="14" spans="2:19">
      <c r="B14" s="4">
        <v>4</v>
      </c>
      <c r="C14" s="5">
        <v>2.4099583828804501</v>
      </c>
    </row>
    <row r="15" spans="2:19">
      <c r="B15" s="4">
        <v>5</v>
      </c>
      <c r="C15" s="5">
        <v>2.562281242614</v>
      </c>
    </row>
    <row r="16" spans="2:19">
      <c r="B16" s="4">
        <v>6</v>
      </c>
      <c r="C16" s="5">
        <v>2.5680588450415902</v>
      </c>
    </row>
    <row r="18" spans="2:19" ht="17.100000000000001">
      <c r="B18" s="1" t="s">
        <v>261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</sheetData>
  <sortState xmlns:xlrd2="http://schemas.microsoft.com/office/spreadsheetml/2017/richdata2" ref="B11:C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BD297-52C6-4B31-AEB3-61768EE2D868}">
  <sheetPr>
    <tabColor theme="6" tint="0.79998168889431442"/>
    <pageSetUpPr fitToPage="1"/>
  </sheetPr>
  <dimension ref="B2:S35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8.85546875" customWidth="1"/>
    <col min="3" max="3" width="24" bestFit="1" customWidth="1"/>
    <col min="4" max="4" width="25.5703125" bestFit="1" customWidth="1"/>
    <col min="5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723</v>
      </c>
    </row>
    <row r="10" spans="2:19">
      <c r="B10" s="2" t="s">
        <v>656</v>
      </c>
      <c r="C10" s="11" t="s">
        <v>657</v>
      </c>
      <c r="D10" s="3" t="s">
        <v>658</v>
      </c>
    </row>
    <row r="11" spans="2:19">
      <c r="B11" s="4">
        <v>1</v>
      </c>
      <c r="C11" s="6">
        <v>99.285708107520193</v>
      </c>
      <c r="D11" s="6">
        <v>99.285708107520193</v>
      </c>
    </row>
    <row r="12" spans="2:19">
      <c r="B12" s="4">
        <v>2</v>
      </c>
      <c r="C12" s="6">
        <v>6.9330361779492797</v>
      </c>
      <c r="D12" s="6">
        <v>97.2172558552802</v>
      </c>
    </row>
    <row r="13" spans="2:19">
      <c r="B13" s="4">
        <v>3</v>
      </c>
      <c r="C13" s="6">
        <v>276.17190676268302</v>
      </c>
      <c r="D13" s="6">
        <v>37.054529990412597</v>
      </c>
    </row>
    <row r="14" spans="2:19">
      <c r="B14" s="4">
        <v>4</v>
      </c>
      <c r="C14" s="6">
        <v>9937.6287211276594</v>
      </c>
      <c r="D14" s="6">
        <v>1617.5434889609401</v>
      </c>
    </row>
    <row r="15" spans="2:19">
      <c r="B15" s="4">
        <v>5</v>
      </c>
      <c r="C15" s="6">
        <v>19343.947823701899</v>
      </c>
      <c r="D15" s="6">
        <v>9008.7173331755694</v>
      </c>
    </row>
    <row r="16" spans="2:19">
      <c r="B16" s="4">
        <v>6</v>
      </c>
      <c r="C16" s="6">
        <v>26898.7976922204</v>
      </c>
      <c r="D16" s="6">
        <v>19525.296953614299</v>
      </c>
    </row>
    <row r="17" spans="2:4">
      <c r="B17" s="4">
        <v>7</v>
      </c>
      <c r="C17" s="6">
        <v>17266.1231984722</v>
      </c>
      <c r="D17" s="6">
        <v>24931.240000919501</v>
      </c>
    </row>
    <row r="18" spans="2:4">
      <c r="B18" s="4">
        <v>8</v>
      </c>
      <c r="C18" s="6">
        <v>13041.2183298089</v>
      </c>
      <c r="D18" s="6">
        <v>19726.7921220688</v>
      </c>
    </row>
    <row r="19" spans="2:4">
      <c r="B19" s="4">
        <v>9</v>
      </c>
      <c r="C19" s="6">
        <v>11143.6974835083</v>
      </c>
      <c r="D19" s="6">
        <v>11889.4791008792</v>
      </c>
    </row>
    <row r="20" spans="2:4">
      <c r="B20" s="4">
        <v>10</v>
      </c>
      <c r="C20" s="6">
        <v>13496.4368646251</v>
      </c>
      <c r="D20" s="6">
        <v>12822.930471035899</v>
      </c>
    </row>
    <row r="21" spans="2:4">
      <c r="B21" s="4">
        <v>11</v>
      </c>
      <c r="C21" s="6">
        <v>15782.1656984122</v>
      </c>
      <c r="D21" s="6">
        <v>13301.4716135661</v>
      </c>
    </row>
    <row r="22" spans="2:4">
      <c r="B22" s="4">
        <v>12</v>
      </c>
      <c r="C22" s="6">
        <v>11280.6125349964</v>
      </c>
      <c r="D22" s="6">
        <v>13369.2984942849</v>
      </c>
    </row>
    <row r="23" spans="2:4">
      <c r="B23" s="4">
        <v>13</v>
      </c>
      <c r="C23" s="6">
        <v>16138.5118767899</v>
      </c>
      <c r="D23" s="6">
        <v>14561.8737876506</v>
      </c>
    </row>
    <row r="24" spans="2:4">
      <c r="B24" s="4">
        <v>14</v>
      </c>
      <c r="C24" s="6">
        <v>15305.2559114737</v>
      </c>
      <c r="D24" s="6">
        <v>14148.156834777799</v>
      </c>
    </row>
    <row r="25" spans="2:4">
      <c r="B25" s="4">
        <v>15</v>
      </c>
      <c r="C25" s="6">
        <v>15211.393012779999</v>
      </c>
      <c r="D25" s="6">
        <v>17048.765919620098</v>
      </c>
    </row>
    <row r="26" spans="2:4">
      <c r="B26" s="4">
        <v>16</v>
      </c>
      <c r="C26" s="6">
        <v>16909.212944978899</v>
      </c>
      <c r="D26" s="6">
        <v>13368.371702730899</v>
      </c>
    </row>
    <row r="27" spans="2:4">
      <c r="B27" s="4">
        <v>17</v>
      </c>
      <c r="C27" s="6">
        <v>25735.403937110099</v>
      </c>
      <c r="D27" s="6">
        <v>16829.499519129298</v>
      </c>
    </row>
    <row r="28" spans="2:4">
      <c r="B28" s="4">
        <v>18</v>
      </c>
      <c r="C28" s="6">
        <v>13500.169710316501</v>
      </c>
      <c r="D28" s="6">
        <v>19302.200792176998</v>
      </c>
    </row>
    <row r="29" spans="2:4">
      <c r="B29" s="4">
        <v>19</v>
      </c>
      <c r="C29" s="6">
        <v>8157.46448587333</v>
      </c>
      <c r="D29" s="6">
        <v>15424.338716345001</v>
      </c>
    </row>
    <row r="30" spans="2:4">
      <c r="B30" s="4">
        <v>20</v>
      </c>
      <c r="C30" s="6">
        <v>6484.5448037590804</v>
      </c>
      <c r="D30" s="6">
        <v>13196.4132037094</v>
      </c>
    </row>
    <row r="31" spans="2:4">
      <c r="B31" s="4">
        <v>21</v>
      </c>
      <c r="C31" s="6">
        <v>4410.3201282147002</v>
      </c>
      <c r="D31" s="6">
        <v>5982.1863717265596</v>
      </c>
    </row>
    <row r="32" spans="2:4">
      <c r="B32" s="4">
        <v>22</v>
      </c>
      <c r="C32" s="6">
        <v>3245.3837658899702</v>
      </c>
      <c r="D32" s="6">
        <v>4659.4473648982703</v>
      </c>
    </row>
    <row r="33" spans="2:19">
      <c r="B33" s="4">
        <v>23</v>
      </c>
      <c r="C33" s="6">
        <v>480.63400179663199</v>
      </c>
      <c r="D33" s="6">
        <v>2622.8886361066202</v>
      </c>
    </row>
    <row r="35" spans="2:19" ht="17.100000000000001">
      <c r="B35" s="1" t="s">
        <v>261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</sheetData>
  <sortState xmlns:xlrd2="http://schemas.microsoft.com/office/spreadsheetml/2017/richdata2" ref="B11:D33">
    <sortCondition ref="B11:B33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DB666-26B6-4FE1-B56B-B58893D3DC36}">
  <sheetPr>
    <tabColor theme="6" tint="0.79998168889431442"/>
    <pageSetUpPr fitToPage="1"/>
  </sheetPr>
  <dimension ref="B2:S25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8.85546875" customWidth="1"/>
    <col min="3" max="3" width="24" bestFit="1" customWidth="1"/>
    <col min="4" max="4" width="25.5703125" bestFit="1" customWidth="1"/>
    <col min="5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724</v>
      </c>
    </row>
    <row r="10" spans="2:19">
      <c r="B10" s="2" t="s">
        <v>656</v>
      </c>
      <c r="C10" s="11" t="s">
        <v>657</v>
      </c>
      <c r="D10" s="3" t="s">
        <v>658</v>
      </c>
    </row>
    <row r="11" spans="2:19">
      <c r="B11" s="4">
        <v>5</v>
      </c>
      <c r="C11" s="6">
        <v>7919.8203108248699</v>
      </c>
      <c r="D11" s="6">
        <v>2974.30353837231</v>
      </c>
    </row>
    <row r="12" spans="2:19">
      <c r="B12" s="4">
        <v>6</v>
      </c>
      <c r="C12" s="6">
        <v>18218.6448832723</v>
      </c>
      <c r="D12" s="6">
        <v>15026.9174817118</v>
      </c>
    </row>
    <row r="13" spans="2:19">
      <c r="B13" s="4">
        <v>7</v>
      </c>
      <c r="C13" s="6">
        <v>2035.53497057094</v>
      </c>
      <c r="D13" s="6">
        <v>9910.5417434998799</v>
      </c>
    </row>
    <row r="14" spans="2:19">
      <c r="B14" s="4">
        <v>8</v>
      </c>
      <c r="C14" s="6">
        <v>321.80733636750602</v>
      </c>
      <c r="D14" s="6">
        <v>1520.4514251394501</v>
      </c>
    </row>
    <row r="15" spans="2:19">
      <c r="B15" s="4">
        <v>11</v>
      </c>
      <c r="C15" s="6">
        <v>5773.4137830972004</v>
      </c>
      <c r="D15" s="6">
        <v>1710.1529094396701</v>
      </c>
    </row>
    <row r="16" spans="2:19">
      <c r="B16" s="4">
        <v>12</v>
      </c>
      <c r="C16" s="6">
        <v>4790.6293384617602</v>
      </c>
      <c r="D16" s="6">
        <v>5571.6387417770102</v>
      </c>
    </row>
    <row r="17" spans="2:19">
      <c r="B17" s="4">
        <v>13</v>
      </c>
      <c r="C17" s="6">
        <v>5573.6903603423298</v>
      </c>
      <c r="D17" s="6">
        <v>6331.3352621993199</v>
      </c>
    </row>
    <row r="18" spans="2:19">
      <c r="B18" s="4">
        <v>14</v>
      </c>
      <c r="C18" s="6">
        <v>6527.9110139304403</v>
      </c>
      <c r="D18" s="6">
        <v>4710.4026988706701</v>
      </c>
    </row>
    <row r="19" spans="2:19">
      <c r="B19" s="4">
        <v>15</v>
      </c>
      <c r="C19" s="6">
        <v>8443.1205227697301</v>
      </c>
      <c r="D19" s="6">
        <v>6867.5598390743098</v>
      </c>
    </row>
    <row r="20" spans="2:19">
      <c r="B20" s="4">
        <v>16</v>
      </c>
      <c r="C20" s="6">
        <v>1626.9614017981701</v>
      </c>
      <c r="D20" s="6">
        <v>6124.4633297111304</v>
      </c>
    </row>
    <row r="21" spans="2:19">
      <c r="B21" s="4">
        <v>17</v>
      </c>
      <c r="C21" s="6">
        <v>4113.3060340924303</v>
      </c>
      <c r="D21" s="6">
        <v>2627.98661005853</v>
      </c>
    </row>
    <row r="22" spans="2:19">
      <c r="B22" s="4">
        <v>18</v>
      </c>
      <c r="C22" s="6">
        <v>2390.49698582167</v>
      </c>
      <c r="D22" s="6">
        <v>3977.7985117353801</v>
      </c>
    </row>
    <row r="23" spans="2:19">
      <c r="B23" s="4">
        <v>22</v>
      </c>
      <c r="C23" s="6">
        <v>67.853336472139603</v>
      </c>
      <c r="D23" s="6">
        <v>67.853336472139603</v>
      </c>
    </row>
    <row r="25" spans="2:19" ht="17.100000000000001">
      <c r="B25" s="1" t="s">
        <v>261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</sheetData>
  <sortState xmlns:xlrd2="http://schemas.microsoft.com/office/spreadsheetml/2017/richdata2" ref="B11:D23">
    <sortCondition ref="B11:B23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BEF8F-12C1-4BF0-9484-9191EC1B6C4B}">
  <sheetPr>
    <tabColor theme="6" tint="0.79998168889431442"/>
    <pageSetUpPr fitToPage="1"/>
  </sheetPr>
  <dimension ref="B2:S36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8.85546875" customWidth="1"/>
    <col min="3" max="3" width="24" bestFit="1" customWidth="1"/>
    <col min="4" max="4" width="25.5703125" bestFit="1" customWidth="1"/>
    <col min="5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725</v>
      </c>
    </row>
    <row r="10" spans="2:19">
      <c r="B10" s="2" t="s">
        <v>656</v>
      </c>
      <c r="C10" s="11" t="s">
        <v>657</v>
      </c>
      <c r="D10" s="3" t="s">
        <v>658</v>
      </c>
    </row>
    <row r="11" spans="2:19">
      <c r="B11" s="4">
        <v>0</v>
      </c>
      <c r="C11" s="6">
        <v>199.181001428142</v>
      </c>
      <c r="D11" s="6">
        <v>1000.19576953194</v>
      </c>
    </row>
    <row r="12" spans="2:19">
      <c r="B12" s="4">
        <v>1</v>
      </c>
      <c r="C12" s="6">
        <v>405.22530608137902</v>
      </c>
      <c r="D12" s="6">
        <v>185.65338176075301</v>
      </c>
    </row>
    <row r="13" spans="2:19">
      <c r="B13" s="4">
        <v>2</v>
      </c>
      <c r="C13" s="6">
        <v>109.979746355511</v>
      </c>
      <c r="D13" s="6">
        <v>137.18430163182501</v>
      </c>
    </row>
    <row r="14" spans="2:19">
      <c r="B14" s="4">
        <v>3</v>
      </c>
      <c r="C14" s="6">
        <v>554.04882461609895</v>
      </c>
      <c r="D14" s="6">
        <v>305.27325281059501</v>
      </c>
    </row>
    <row r="15" spans="2:19">
      <c r="B15" s="4">
        <v>4</v>
      </c>
      <c r="C15" s="6">
        <v>7676.8674225626801</v>
      </c>
      <c r="D15" s="6">
        <v>991.24047284965798</v>
      </c>
    </row>
    <row r="16" spans="2:19">
      <c r="B16" s="4">
        <v>5</v>
      </c>
      <c r="C16" s="6">
        <v>15857.410741796</v>
      </c>
      <c r="D16" s="6">
        <v>7259.1518369294199</v>
      </c>
    </row>
    <row r="17" spans="2:4">
      <c r="B17" s="4">
        <v>6</v>
      </c>
      <c r="C17" s="6">
        <v>22716.499902788899</v>
      </c>
      <c r="D17" s="6">
        <v>22964.081272160802</v>
      </c>
    </row>
    <row r="18" spans="2:4">
      <c r="B18" s="4">
        <v>7</v>
      </c>
      <c r="C18" s="6">
        <v>10053.161802357199</v>
      </c>
      <c r="D18" s="6">
        <v>14877.014422574401</v>
      </c>
    </row>
    <row r="19" spans="2:4">
      <c r="B19" s="4">
        <v>8</v>
      </c>
      <c r="C19" s="6">
        <v>12730.7200988107</v>
      </c>
      <c r="D19" s="6">
        <v>12103.5923613989</v>
      </c>
    </row>
    <row r="20" spans="2:4">
      <c r="B20" s="4">
        <v>9</v>
      </c>
      <c r="C20" s="6">
        <v>12489.532955385301</v>
      </c>
      <c r="D20" s="6">
        <v>13124.8602004024</v>
      </c>
    </row>
    <row r="21" spans="2:4">
      <c r="B21" s="4">
        <v>10</v>
      </c>
      <c r="C21" s="6">
        <v>14418.601486949599</v>
      </c>
      <c r="D21" s="6">
        <v>14294.8626172598</v>
      </c>
    </row>
    <row r="22" spans="2:4">
      <c r="B22" s="4">
        <v>11</v>
      </c>
      <c r="C22" s="6">
        <v>15062.344657650199</v>
      </c>
      <c r="D22" s="6">
        <v>12812.230140600001</v>
      </c>
    </row>
    <row r="23" spans="2:4">
      <c r="B23" s="4">
        <v>12</v>
      </c>
      <c r="C23" s="6">
        <v>18935.051895450099</v>
      </c>
      <c r="D23" s="6">
        <v>16654.8111254141</v>
      </c>
    </row>
    <row r="24" spans="2:4">
      <c r="B24" s="4">
        <v>13</v>
      </c>
      <c r="C24" s="6">
        <v>15221.258944126101</v>
      </c>
      <c r="D24" s="6">
        <v>16786.139692086301</v>
      </c>
    </row>
    <row r="25" spans="2:4">
      <c r="B25" s="4">
        <v>14</v>
      </c>
      <c r="C25" s="6">
        <v>16336.630829419801</v>
      </c>
      <c r="D25" s="6">
        <v>17314.276772424699</v>
      </c>
    </row>
    <row r="26" spans="2:4">
      <c r="B26" s="4">
        <v>15</v>
      </c>
      <c r="C26" s="6">
        <v>10424.588994461399</v>
      </c>
      <c r="D26" s="6">
        <v>12063.8317612806</v>
      </c>
    </row>
    <row r="27" spans="2:4">
      <c r="B27" s="4">
        <v>16</v>
      </c>
      <c r="C27" s="6">
        <v>13494.673125950099</v>
      </c>
      <c r="D27" s="6">
        <v>11519.2411226597</v>
      </c>
    </row>
    <row r="28" spans="2:4">
      <c r="B28" s="4">
        <v>17</v>
      </c>
      <c r="C28" s="6">
        <v>21067.326893734498</v>
      </c>
      <c r="D28" s="6">
        <v>15067.107182059101</v>
      </c>
    </row>
    <row r="29" spans="2:4">
      <c r="B29" s="4">
        <v>18</v>
      </c>
      <c r="C29" s="6">
        <v>11222.388590791499</v>
      </c>
      <c r="D29" s="6">
        <v>16461.870332709201</v>
      </c>
    </row>
    <row r="30" spans="2:4">
      <c r="B30" s="4">
        <v>19</v>
      </c>
      <c r="C30" s="6">
        <v>8821.9697957360204</v>
      </c>
      <c r="D30" s="6">
        <v>13179.783796854899</v>
      </c>
    </row>
    <row r="31" spans="2:4">
      <c r="B31" s="4">
        <v>20</v>
      </c>
      <c r="C31" s="6">
        <v>3839.1868251872302</v>
      </c>
      <c r="D31" s="6">
        <v>6119.3902229468604</v>
      </c>
    </row>
    <row r="32" spans="2:4">
      <c r="B32" s="4">
        <v>21</v>
      </c>
      <c r="C32" s="6">
        <v>5803.0098546071704</v>
      </c>
      <c r="D32" s="6">
        <v>8431.9257568759294</v>
      </c>
    </row>
    <row r="33" spans="2:19">
      <c r="B33" s="4">
        <v>22</v>
      </c>
      <c r="C33" s="6">
        <v>3504.4752857247599</v>
      </c>
      <c r="D33" s="6">
        <v>5299.89988887459</v>
      </c>
    </row>
    <row r="34" spans="2:19">
      <c r="B34" s="4">
        <v>23</v>
      </c>
      <c r="C34" s="6">
        <v>1531.36034236363</v>
      </c>
      <c r="D34" s="6">
        <v>3521.8776402378498</v>
      </c>
    </row>
    <row r="36" spans="2:19" ht="17.100000000000001">
      <c r="B36" s="1" t="s">
        <v>261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</sheetData>
  <sortState xmlns:xlrd2="http://schemas.microsoft.com/office/spreadsheetml/2017/richdata2" ref="B11:D34">
    <sortCondition ref="B11:B34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D1899-7AF8-4330-B86A-A474B81694C4}">
  <sheetPr>
    <tabColor theme="6" tint="0.79998168889431442"/>
    <pageSetUpPr fitToPage="1"/>
  </sheetPr>
  <dimension ref="B2:S28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23.85546875" customWidth="1"/>
    <col min="3" max="3" width="15.85546875" bestFit="1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263</v>
      </c>
    </row>
    <row r="10" spans="2:19">
      <c r="B10" s="2" t="s">
        <v>465</v>
      </c>
      <c r="C10" s="3" t="s">
        <v>265</v>
      </c>
    </row>
    <row r="11" spans="2:19">
      <c r="B11" s="4" t="s">
        <v>467</v>
      </c>
      <c r="C11" s="5">
        <v>3186965.2694765399</v>
      </c>
    </row>
    <row r="12" spans="2:19">
      <c r="B12" s="4" t="s">
        <v>468</v>
      </c>
      <c r="C12" s="5">
        <v>2185463.6784290401</v>
      </c>
    </row>
    <row r="13" spans="2:19">
      <c r="B13" s="4" t="s">
        <v>469</v>
      </c>
      <c r="C13" s="5">
        <v>1986759.9485929599</v>
      </c>
    </row>
    <row r="14" spans="2:19">
      <c r="B14" s="4" t="s">
        <v>470</v>
      </c>
      <c r="C14" s="5">
        <v>1483029.8663567901</v>
      </c>
    </row>
    <row r="15" spans="2:19">
      <c r="B15" s="4" t="s">
        <v>472</v>
      </c>
      <c r="C15" s="5">
        <v>898208.04254174803</v>
      </c>
    </row>
    <row r="16" spans="2:19">
      <c r="B16" s="4" t="s">
        <v>471</v>
      </c>
      <c r="C16" s="5">
        <v>880367.36887015798</v>
      </c>
    </row>
    <row r="17" spans="2:19">
      <c r="B17" s="4" t="s">
        <v>473</v>
      </c>
      <c r="C17" s="5">
        <v>741072.25132921699</v>
      </c>
    </row>
    <row r="18" spans="2:19">
      <c r="B18" s="4" t="s">
        <v>474</v>
      </c>
      <c r="C18" s="5">
        <v>651164.65498154704</v>
      </c>
    </row>
    <row r="19" spans="2:19">
      <c r="B19" s="4" t="s">
        <v>476</v>
      </c>
      <c r="C19" s="5">
        <v>421108.394238109</v>
      </c>
    </row>
    <row r="20" spans="2:19">
      <c r="B20" s="4" t="s">
        <v>475</v>
      </c>
      <c r="C20" s="5">
        <v>409819.28317505599</v>
      </c>
    </row>
    <row r="21" spans="2:19">
      <c r="B21" s="4" t="s">
        <v>478</v>
      </c>
      <c r="C21" s="5">
        <v>266566.43720656901</v>
      </c>
    </row>
    <row r="22" spans="2:19">
      <c r="B22" s="4" t="s">
        <v>479</v>
      </c>
      <c r="C22" s="5">
        <v>120314.821463678</v>
      </c>
    </row>
    <row r="23" spans="2:19">
      <c r="B23" s="4" t="s">
        <v>477</v>
      </c>
      <c r="C23" s="5">
        <v>89378.468276078798</v>
      </c>
    </row>
    <row r="24" spans="2:19">
      <c r="B24" s="4" t="s">
        <v>480</v>
      </c>
      <c r="C24" s="5">
        <v>25584.758755113398</v>
      </c>
    </row>
    <row r="25" spans="2:19">
      <c r="B25" s="4" t="s">
        <v>481</v>
      </c>
      <c r="C25" s="5">
        <v>12975.177876784301</v>
      </c>
    </row>
    <row r="26" spans="2:19">
      <c r="B26" s="4" t="s">
        <v>482</v>
      </c>
      <c r="C26" s="5">
        <v>949.12256413230295</v>
      </c>
    </row>
    <row r="28" spans="2:19" ht="17.100000000000001">
      <c r="B28" s="1" t="s">
        <v>261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</sheetData>
  <sortState xmlns:xlrd2="http://schemas.microsoft.com/office/spreadsheetml/2017/richdata2" ref="B11:C26">
    <sortCondition descending="1" ref="C11:C2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B48F4-E800-42CC-B127-19D3279656A5}">
  <sheetPr>
    <tabColor theme="6" tint="0.79998168889431442"/>
    <pageSetUpPr fitToPage="1"/>
  </sheetPr>
  <dimension ref="B2:S28"/>
  <sheetViews>
    <sheetView showGridLines="0" zoomScale="85" zoomScaleNormal="85" workbookViewId="0">
      <selection activeCell="E14" sqref="E14"/>
    </sheetView>
  </sheetViews>
  <sheetFormatPr defaultColWidth="9.140625" defaultRowHeight="12.95"/>
  <cols>
    <col min="1" max="1" width="5" customWidth="1"/>
    <col min="2" max="2" width="23.85546875" customWidth="1"/>
    <col min="3" max="3" width="32.28515625" bestFit="1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698</v>
      </c>
    </row>
    <row r="10" spans="2:19">
      <c r="B10" s="2" t="s">
        <v>465</v>
      </c>
      <c r="C10" s="3" t="s">
        <v>687</v>
      </c>
    </row>
    <row r="11" spans="2:19">
      <c r="B11" s="4" t="s">
        <v>477</v>
      </c>
      <c r="C11" s="5">
        <v>105.38620265049001</v>
      </c>
    </row>
    <row r="12" spans="2:19">
      <c r="B12" s="4" t="s">
        <v>468</v>
      </c>
      <c r="C12" s="5">
        <v>92.979652708907906</v>
      </c>
    </row>
    <row r="13" spans="2:19">
      <c r="B13" s="4" t="s">
        <v>470</v>
      </c>
      <c r="C13" s="5">
        <v>86.306514789755397</v>
      </c>
    </row>
    <row r="14" spans="2:19">
      <c r="B14" s="4" t="s">
        <v>482</v>
      </c>
      <c r="C14" s="5">
        <v>61</v>
      </c>
    </row>
    <row r="15" spans="2:19">
      <c r="B15" s="4" t="s">
        <v>472</v>
      </c>
      <c r="C15" s="5">
        <v>75.271601279104303</v>
      </c>
    </row>
    <row r="16" spans="2:19">
      <c r="B16" s="4" t="s">
        <v>479</v>
      </c>
      <c r="C16" s="5">
        <v>72.821461103896596</v>
      </c>
    </row>
    <row r="17" spans="2:19">
      <c r="B17" s="4" t="s">
        <v>476</v>
      </c>
      <c r="C17" s="5">
        <v>56.668222904891103</v>
      </c>
    </row>
    <row r="18" spans="2:19">
      <c r="B18" s="4" t="s">
        <v>469</v>
      </c>
      <c r="C18" s="5">
        <v>55.389564745054201</v>
      </c>
    </row>
    <row r="19" spans="2:19">
      <c r="B19" s="4" t="s">
        <v>475</v>
      </c>
      <c r="C19" s="5">
        <v>54.736472913379103</v>
      </c>
    </row>
    <row r="20" spans="2:19">
      <c r="B20" s="4" t="s">
        <v>478</v>
      </c>
      <c r="C20" s="5">
        <v>54.285781085972502</v>
      </c>
    </row>
    <row r="21" spans="2:19">
      <c r="B21" s="4" t="s">
        <v>474</v>
      </c>
      <c r="C21" s="5">
        <v>53.900190574899597</v>
      </c>
    </row>
    <row r="22" spans="2:19">
      <c r="B22" s="4" t="s">
        <v>473</v>
      </c>
      <c r="C22" s="5">
        <v>47.9920696252195</v>
      </c>
    </row>
    <row r="23" spans="2:19">
      <c r="B23" s="4" t="s">
        <v>471</v>
      </c>
      <c r="C23" s="5">
        <v>39.262974221354497</v>
      </c>
    </row>
    <row r="24" spans="2:19">
      <c r="B24" s="4" t="s">
        <v>480</v>
      </c>
      <c r="C24" s="5">
        <v>36.858398340880697</v>
      </c>
    </row>
    <row r="25" spans="2:19">
      <c r="B25" s="4" t="s">
        <v>481</v>
      </c>
      <c r="C25" s="5">
        <v>27.974973982891399</v>
      </c>
    </row>
    <row r="26" spans="2:19">
      <c r="B26" s="4" t="s">
        <v>467</v>
      </c>
      <c r="C26" s="5">
        <v>22.6171646296727</v>
      </c>
    </row>
    <row r="28" spans="2:19" ht="17.100000000000001">
      <c r="B28" s="1" t="s">
        <v>261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</sheetData>
  <sortState xmlns:xlrd2="http://schemas.microsoft.com/office/spreadsheetml/2017/richdata2" ref="B11:C26">
    <sortCondition descending="1" ref="C11:C2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00689-DC06-4994-A4D6-EB4B4F277B1B}">
  <sheetPr>
    <tabColor theme="6" tint="0.79998168889431442"/>
    <pageSetUpPr fitToPage="1"/>
  </sheetPr>
  <dimension ref="B2:S15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15.7109375" customWidth="1"/>
    <col min="3" max="3" width="16.140625" bestFit="1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726</v>
      </c>
    </row>
    <row r="10" spans="2:19">
      <c r="B10" s="2" t="s">
        <v>727</v>
      </c>
      <c r="C10" s="3" t="s">
        <v>728</v>
      </c>
    </row>
    <row r="11" spans="2:19">
      <c r="B11" s="4">
        <v>1</v>
      </c>
      <c r="C11" s="6">
        <v>11514301.4296492</v>
      </c>
    </row>
    <row r="12" spans="2:19">
      <c r="B12" s="4">
        <v>2</v>
      </c>
      <c r="C12" s="6">
        <v>1449039.6899558799</v>
      </c>
    </row>
    <row r="13" spans="2:19">
      <c r="B13" s="4" t="s">
        <v>516</v>
      </c>
      <c r="C13" s="6">
        <v>396386.42452806298</v>
      </c>
    </row>
    <row r="15" spans="2:19" ht="17.100000000000001">
      <c r="B15" s="1" t="s">
        <v>261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</sheetData>
  <sortState xmlns:xlrd2="http://schemas.microsoft.com/office/spreadsheetml/2017/richdata2" ref="B11:C13">
    <sortCondition ref="B11:B13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32217-67E5-4F99-B71F-35C3E47AB250}">
  <sheetPr>
    <tabColor theme="6" tint="0.79998168889431442"/>
    <pageSetUpPr fitToPage="1"/>
  </sheetPr>
  <dimension ref="B2:S32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37.85546875" customWidth="1"/>
    <col min="3" max="3" width="15.85546875" bestFit="1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729</v>
      </c>
    </row>
    <row r="10" spans="2:19">
      <c r="B10" s="2" t="s">
        <v>518</v>
      </c>
      <c r="C10" s="3" t="s">
        <v>265</v>
      </c>
    </row>
    <row r="11" spans="2:19">
      <c r="B11" s="4" t="s">
        <v>519</v>
      </c>
      <c r="C11" s="6">
        <v>317198.83876087598</v>
      </c>
    </row>
    <row r="12" spans="2:19">
      <c r="B12" s="4" t="s">
        <v>520</v>
      </c>
      <c r="C12" s="6">
        <v>314525.524077854</v>
      </c>
    </row>
    <row r="13" spans="2:19">
      <c r="B13" s="4" t="s">
        <v>522</v>
      </c>
      <c r="C13" s="6">
        <v>107219.774307985</v>
      </c>
    </row>
    <row r="14" spans="2:19">
      <c r="B14" s="4" t="s">
        <v>521</v>
      </c>
      <c r="C14" s="6">
        <v>101444.730802096</v>
      </c>
    </row>
    <row r="15" spans="2:19">
      <c r="B15" s="4" t="s">
        <v>523</v>
      </c>
      <c r="C15" s="6">
        <v>65252.242870273702</v>
      </c>
    </row>
    <row r="16" spans="2:19">
      <c r="B16" s="4" t="s">
        <v>524</v>
      </c>
      <c r="C16" s="6">
        <v>62206.668226816</v>
      </c>
    </row>
    <row r="17" spans="2:19">
      <c r="B17" s="4" t="s">
        <v>527</v>
      </c>
      <c r="C17" s="6">
        <v>24722.487884338701</v>
      </c>
    </row>
    <row r="18" spans="2:19">
      <c r="B18" s="4" t="s">
        <v>528</v>
      </c>
      <c r="C18" s="6">
        <v>21478.818110443601</v>
      </c>
    </row>
    <row r="19" spans="2:19">
      <c r="B19" s="4" t="s">
        <v>531</v>
      </c>
      <c r="C19" s="6">
        <v>17190.739013932998</v>
      </c>
    </row>
    <row r="20" spans="2:19">
      <c r="B20" s="4" t="s">
        <v>534</v>
      </c>
      <c r="C20" s="6">
        <v>13572.410021182701</v>
      </c>
    </row>
    <row r="21" spans="2:19">
      <c r="B21" s="4" t="s">
        <v>535</v>
      </c>
      <c r="C21" s="6">
        <v>13237.629588620701</v>
      </c>
    </row>
    <row r="22" spans="2:19">
      <c r="B22" s="4" t="s">
        <v>730</v>
      </c>
      <c r="C22" s="6">
        <v>11290.547102783699</v>
      </c>
    </row>
    <row r="23" spans="2:19">
      <c r="B23" s="4" t="s">
        <v>537</v>
      </c>
      <c r="C23" s="6">
        <v>11121.5898898258</v>
      </c>
    </row>
    <row r="24" spans="2:19">
      <c r="B24" s="4" t="s">
        <v>731</v>
      </c>
      <c r="C24" s="6">
        <v>10483.700392381301</v>
      </c>
    </row>
    <row r="25" spans="2:19">
      <c r="B25" s="4" t="s">
        <v>732</v>
      </c>
      <c r="C25" s="6">
        <v>10382.0558425162</v>
      </c>
    </row>
    <row r="26" spans="2:19">
      <c r="B26" s="4" t="s">
        <v>733</v>
      </c>
      <c r="C26" s="6">
        <v>9912.1442458240799</v>
      </c>
    </row>
    <row r="27" spans="2:19">
      <c r="B27" s="4" t="s">
        <v>734</v>
      </c>
      <c r="C27" s="6">
        <v>9579.4808146258092</v>
      </c>
    </row>
    <row r="28" spans="2:19">
      <c r="B28" s="4" t="s">
        <v>735</v>
      </c>
      <c r="C28" s="6">
        <v>8260.5832231904005</v>
      </c>
    </row>
    <row r="29" spans="2:19">
      <c r="B29" s="4" t="s">
        <v>736</v>
      </c>
      <c r="C29" s="6">
        <v>8150.4179947372104</v>
      </c>
    </row>
    <row r="30" spans="2:19">
      <c r="B30" s="4" t="s">
        <v>737</v>
      </c>
      <c r="C30" s="6">
        <v>8005.7182228409001</v>
      </c>
    </row>
    <row r="32" spans="2:19" ht="17.100000000000001">
      <c r="B32" s="1" t="s">
        <v>261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</sheetData>
  <sortState xmlns:xlrd2="http://schemas.microsoft.com/office/spreadsheetml/2017/richdata2" ref="B11:C30">
    <sortCondition descending="1" ref="C11:C30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5236-5B73-4AD1-93BD-4325FA82FCE0}">
  <sheetPr>
    <tabColor theme="6" tint="0.79998168889431442"/>
    <pageSetUpPr fitToPage="1"/>
  </sheetPr>
  <dimension ref="B2:S32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46.85546875" customWidth="1"/>
    <col min="3" max="3" width="15.85546875" bestFit="1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738</v>
      </c>
    </row>
    <row r="10" spans="2:19">
      <c r="B10" s="2" t="s">
        <v>518</v>
      </c>
      <c r="C10" s="3" t="s">
        <v>265</v>
      </c>
    </row>
    <row r="11" spans="2:19">
      <c r="B11" s="4" t="s">
        <v>540</v>
      </c>
      <c r="C11" s="6">
        <v>59850.241633463003</v>
      </c>
    </row>
    <row r="12" spans="2:19">
      <c r="B12" s="4" t="s">
        <v>541</v>
      </c>
      <c r="C12" s="6">
        <v>50150.555939238497</v>
      </c>
    </row>
    <row r="13" spans="2:19">
      <c r="B13" s="4" t="s">
        <v>542</v>
      </c>
      <c r="C13" s="6">
        <v>20422.469684444699</v>
      </c>
    </row>
    <row r="14" spans="2:19">
      <c r="B14" s="4" t="s">
        <v>543</v>
      </c>
      <c r="C14" s="6">
        <v>14756.493694970301</v>
      </c>
    </row>
    <row r="15" spans="2:19">
      <c r="B15" s="4" t="s">
        <v>544</v>
      </c>
      <c r="C15" s="6">
        <v>10652.350144169401</v>
      </c>
    </row>
    <row r="16" spans="2:19">
      <c r="B16" s="4" t="s">
        <v>546</v>
      </c>
      <c r="C16" s="6">
        <v>10166.291905588399</v>
      </c>
    </row>
    <row r="17" spans="2:19">
      <c r="B17" s="4" t="s">
        <v>545</v>
      </c>
      <c r="C17" s="6">
        <v>9914.4892272678499</v>
      </c>
    </row>
    <row r="18" spans="2:19">
      <c r="B18" s="4" t="s">
        <v>549</v>
      </c>
      <c r="C18" s="6">
        <v>9397.9535418831292</v>
      </c>
    </row>
    <row r="19" spans="2:19">
      <c r="B19" s="4" t="s">
        <v>550</v>
      </c>
      <c r="C19" s="6">
        <v>6843.8821646732404</v>
      </c>
    </row>
    <row r="20" spans="2:19">
      <c r="B20" s="4" t="s">
        <v>552</v>
      </c>
      <c r="C20" s="6">
        <v>6131.5832495394598</v>
      </c>
    </row>
    <row r="21" spans="2:19">
      <c r="B21" s="4" t="s">
        <v>553</v>
      </c>
      <c r="C21" s="6">
        <v>5373.5448308599598</v>
      </c>
    </row>
    <row r="22" spans="2:19">
      <c r="B22" s="4" t="s">
        <v>551</v>
      </c>
      <c r="C22" s="6">
        <v>5264.1163524952899</v>
      </c>
    </row>
    <row r="23" spans="2:19">
      <c r="B23" s="4" t="s">
        <v>554</v>
      </c>
      <c r="C23" s="6">
        <v>4974.7696938107601</v>
      </c>
    </row>
    <row r="24" spans="2:19">
      <c r="B24" s="4" t="s">
        <v>557</v>
      </c>
      <c r="C24" s="6">
        <v>3632.2772059130698</v>
      </c>
    </row>
    <row r="25" spans="2:19">
      <c r="B25" s="4" t="s">
        <v>559</v>
      </c>
      <c r="C25" s="6">
        <v>3288.4278831081101</v>
      </c>
    </row>
    <row r="26" spans="2:19">
      <c r="B26" s="4" t="s">
        <v>739</v>
      </c>
      <c r="C26" s="6">
        <v>3179.9349848008701</v>
      </c>
    </row>
    <row r="27" spans="2:19">
      <c r="B27" s="4" t="s">
        <v>740</v>
      </c>
      <c r="C27" s="6">
        <v>2981.9012579256901</v>
      </c>
    </row>
    <row r="28" spans="2:19">
      <c r="B28" s="4" t="s">
        <v>741</v>
      </c>
      <c r="C28" s="6">
        <v>2827.5808628791501</v>
      </c>
    </row>
    <row r="29" spans="2:19">
      <c r="B29" s="4" t="s">
        <v>558</v>
      </c>
      <c r="C29" s="6">
        <v>2824.8065597107702</v>
      </c>
    </row>
    <row r="30" spans="2:19">
      <c r="B30" s="4" t="s">
        <v>742</v>
      </c>
      <c r="C30" s="6">
        <v>2475.9920904905398</v>
      </c>
    </row>
    <row r="32" spans="2:19" ht="17.100000000000001">
      <c r="B32" s="1" t="s">
        <v>261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</sheetData>
  <sortState xmlns:xlrd2="http://schemas.microsoft.com/office/spreadsheetml/2017/richdata2" ref="B11:C30">
    <sortCondition descending="1" ref="C11:C30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0E7E4-64F2-475C-9607-B443DE63616A}">
  <sheetPr>
    <tabColor theme="6" tint="0.79998168889431442"/>
    <pageSetUpPr fitToPage="1"/>
  </sheetPr>
  <dimension ref="B2:S28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23.7109375" customWidth="1"/>
    <col min="3" max="3" width="15.85546875" bestFit="1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743</v>
      </c>
    </row>
    <row r="10" spans="2:19">
      <c r="B10" s="2" t="s">
        <v>465</v>
      </c>
      <c r="C10" s="3" t="s">
        <v>744</v>
      </c>
    </row>
    <row r="11" spans="2:19">
      <c r="B11" s="4" t="s">
        <v>467</v>
      </c>
      <c r="C11" s="6">
        <v>5661999.1858967496</v>
      </c>
    </row>
    <row r="12" spans="2:19">
      <c r="B12" s="4" t="s">
        <v>468</v>
      </c>
      <c r="C12" s="6">
        <v>2513858.7660257202</v>
      </c>
    </row>
    <row r="13" spans="2:19">
      <c r="B13" s="4" t="s">
        <v>469</v>
      </c>
      <c r="C13" s="6">
        <v>2033830.5463652399</v>
      </c>
    </row>
    <row r="14" spans="2:19">
      <c r="B14" s="4" t="s">
        <v>470</v>
      </c>
      <c r="C14" s="6">
        <v>1939019.2954287699</v>
      </c>
    </row>
    <row r="15" spans="2:19">
      <c r="B15" s="4" t="s">
        <v>478</v>
      </c>
      <c r="C15" s="6">
        <v>1246242.8035108601</v>
      </c>
    </row>
    <row r="16" spans="2:19">
      <c r="B16" s="4" t="s">
        <v>472</v>
      </c>
      <c r="C16" s="6">
        <v>985410.21651099098</v>
      </c>
    </row>
    <row r="17" spans="2:19">
      <c r="B17" s="4" t="s">
        <v>471</v>
      </c>
      <c r="C17" s="6">
        <v>902324.42103079602</v>
      </c>
    </row>
    <row r="18" spans="2:19">
      <c r="B18" s="4" t="s">
        <v>473</v>
      </c>
      <c r="C18" s="6">
        <v>752533.20167807501</v>
      </c>
    </row>
    <row r="19" spans="2:19">
      <c r="B19" s="4" t="s">
        <v>474</v>
      </c>
      <c r="C19" s="6">
        <v>722919.95725345297</v>
      </c>
    </row>
    <row r="20" spans="2:19">
      <c r="B20" s="4" t="s">
        <v>475</v>
      </c>
      <c r="C20" s="6">
        <v>504067.657265455</v>
      </c>
    </row>
    <row r="21" spans="2:19">
      <c r="B21" s="4" t="s">
        <v>476</v>
      </c>
      <c r="C21" s="6">
        <v>435705.85666153702</v>
      </c>
    </row>
    <row r="22" spans="2:19">
      <c r="B22" s="4" t="s">
        <v>479</v>
      </c>
      <c r="C22" s="6">
        <v>162830.34337245399</v>
      </c>
    </row>
    <row r="23" spans="2:19">
      <c r="B23" s="4" t="s">
        <v>477</v>
      </c>
      <c r="C23" s="6">
        <v>150229.28180134899</v>
      </c>
    </row>
    <row r="24" spans="2:19">
      <c r="B24" s="4" t="s">
        <v>480</v>
      </c>
      <c r="C24" s="6">
        <v>81128.883049956799</v>
      </c>
    </row>
    <row r="25" spans="2:19">
      <c r="B25" s="4" t="s">
        <v>482</v>
      </c>
      <c r="C25" s="6">
        <v>22000.2271161967</v>
      </c>
    </row>
    <row r="26" spans="2:19">
      <c r="B26" s="4" t="s">
        <v>481</v>
      </c>
      <c r="C26" s="6">
        <v>17029.134413418298</v>
      </c>
    </row>
    <row r="28" spans="2:19" ht="17.100000000000001">
      <c r="B28" s="1" t="s">
        <v>261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</sheetData>
  <sortState xmlns:xlrd2="http://schemas.microsoft.com/office/spreadsheetml/2017/richdata2" ref="B11:C26">
    <sortCondition descending="1" ref="C11:C2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51952-9D42-4690-84F3-FF4569FAB92E}">
  <sheetPr>
    <tabColor theme="6" tint="0.79998168889431442"/>
    <pageSetUpPr fitToPage="1"/>
  </sheetPr>
  <dimension ref="B2:S28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26.85546875" customWidth="1"/>
    <col min="3" max="3" width="8.5703125" bestFit="1" customWidth="1"/>
    <col min="4" max="4" width="10.85546875" bestFit="1" customWidth="1"/>
    <col min="5" max="6" width="8.5703125" bestFit="1" customWidth="1"/>
    <col min="7" max="7" width="6.7109375" bestFit="1" customWidth="1"/>
    <col min="8" max="8" width="12.42578125" bestFit="1" customWidth="1"/>
    <col min="9" max="9" width="8.5703125" bestFit="1" customWidth="1"/>
    <col min="10" max="10" width="7.5703125" bestFit="1" customWidth="1"/>
    <col min="11" max="11" width="13.140625" bestFit="1" customWidth="1"/>
    <col min="12" max="12" width="8.7109375" bestFit="1" customWidth="1"/>
    <col min="13" max="13" width="11.140625" bestFit="1" customWidth="1"/>
    <col min="14" max="14" width="15.5703125" bestFit="1" customWidth="1"/>
    <col min="15" max="15" width="16.85546875" bestFit="1" customWidth="1"/>
    <col min="16" max="16" width="24.140625" bestFit="1" customWidth="1"/>
    <col min="17" max="17" width="7.5703125" bestFit="1" customWidth="1"/>
    <col min="18" max="18" width="5.42578125" bestFit="1" customWidth="1"/>
    <col min="19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745</v>
      </c>
    </row>
    <row r="10" spans="2:19">
      <c r="B10" s="2" t="s">
        <v>746</v>
      </c>
      <c r="C10" s="11" t="s">
        <v>467</v>
      </c>
      <c r="D10" s="11" t="s">
        <v>478</v>
      </c>
      <c r="E10" s="11" t="s">
        <v>469</v>
      </c>
      <c r="F10" s="11" t="s">
        <v>471</v>
      </c>
      <c r="G10" s="11" t="s">
        <v>480</v>
      </c>
      <c r="H10" s="11" t="s">
        <v>477</v>
      </c>
      <c r="I10" s="11" t="s">
        <v>473</v>
      </c>
      <c r="J10" s="11" t="s">
        <v>479</v>
      </c>
      <c r="K10" s="11" t="s">
        <v>472</v>
      </c>
      <c r="L10" s="11" t="s">
        <v>470</v>
      </c>
      <c r="M10" s="11" t="s">
        <v>468</v>
      </c>
      <c r="N10" s="11" t="s">
        <v>476</v>
      </c>
      <c r="O10" s="11" t="s">
        <v>475</v>
      </c>
      <c r="P10" s="11" t="s">
        <v>474</v>
      </c>
      <c r="Q10" s="11" t="s">
        <v>481</v>
      </c>
      <c r="R10" s="3" t="s">
        <v>482</v>
      </c>
    </row>
    <row r="11" spans="2:19">
      <c r="B11" s="4" t="s">
        <v>506</v>
      </c>
      <c r="C11" s="6">
        <v>105956.72808830799</v>
      </c>
      <c r="D11" s="6">
        <v>2422.0852912559299</v>
      </c>
      <c r="E11" s="6">
        <v>16176.152488047799</v>
      </c>
      <c r="F11" s="6">
        <v>37464.175263934099</v>
      </c>
      <c r="G11" s="6">
        <v>108.83812503532801</v>
      </c>
      <c r="H11" s="6">
        <v>2027.15215480487</v>
      </c>
      <c r="I11" s="6">
        <v>5253.7788025176897</v>
      </c>
      <c r="J11" s="6">
        <v>971.30004670331596</v>
      </c>
      <c r="K11" s="6">
        <v>2242.9454633032501</v>
      </c>
      <c r="L11" s="6">
        <v>6773.5886738558502</v>
      </c>
      <c r="M11" s="6">
        <v>8654.3907711564607</v>
      </c>
      <c r="N11" s="6">
        <v>1352.76801407319</v>
      </c>
      <c r="O11" s="6">
        <v>3520.05543561684</v>
      </c>
      <c r="P11" s="6">
        <v>2820.1788352926701</v>
      </c>
      <c r="Q11" s="6">
        <v>111.508418956832</v>
      </c>
      <c r="R11" s="6"/>
    </row>
    <row r="12" spans="2:19">
      <c r="B12" s="4" t="s">
        <v>510</v>
      </c>
      <c r="C12" s="6">
        <v>36972.900486661398</v>
      </c>
      <c r="D12" s="6">
        <v>985.490838821696</v>
      </c>
      <c r="E12" s="6">
        <v>15263.091606898601</v>
      </c>
      <c r="F12" s="6">
        <v>1065.5146283587901</v>
      </c>
      <c r="G12" s="6">
        <v>408.67303808681697</v>
      </c>
      <c r="H12" s="6">
        <v>1834.6594527862301</v>
      </c>
      <c r="I12" s="6">
        <v>1857.82767998751</v>
      </c>
      <c r="J12" s="6">
        <v>526.23567190378003</v>
      </c>
      <c r="K12" s="6">
        <v>6705.4003250020696</v>
      </c>
      <c r="L12" s="6">
        <v>6618.7125458979099</v>
      </c>
      <c r="M12" s="6">
        <v>8673.9018823842707</v>
      </c>
      <c r="N12" s="6">
        <v>217.08445120211101</v>
      </c>
      <c r="O12" s="6">
        <v>2970.7400213877399</v>
      </c>
      <c r="P12" s="6">
        <v>3963.9695424073202</v>
      </c>
      <c r="Q12" s="6"/>
      <c r="R12" s="6"/>
    </row>
    <row r="13" spans="2:19">
      <c r="B13" s="4" t="s">
        <v>505</v>
      </c>
      <c r="C13" s="6">
        <v>34680.165370087503</v>
      </c>
      <c r="D13" s="6">
        <v>3632.0787637036501</v>
      </c>
      <c r="E13" s="6">
        <v>86217.202552772302</v>
      </c>
      <c r="F13" s="6">
        <v>22691.346121408598</v>
      </c>
      <c r="G13" s="6">
        <v>405.19555453729203</v>
      </c>
      <c r="H13" s="6">
        <v>5881.3282404866504</v>
      </c>
      <c r="I13" s="6">
        <v>24077.872866993301</v>
      </c>
      <c r="J13" s="6">
        <v>4111.6405900459704</v>
      </c>
      <c r="K13" s="6">
        <v>29452.623774321299</v>
      </c>
      <c r="L13" s="6">
        <v>34640.113235797202</v>
      </c>
      <c r="M13" s="6">
        <v>72831.438355998704</v>
      </c>
      <c r="N13" s="6">
        <v>188.08166119136899</v>
      </c>
      <c r="O13" s="6">
        <v>15427.4188803533</v>
      </c>
      <c r="P13" s="6">
        <v>20962.377132939801</v>
      </c>
      <c r="Q13" s="6"/>
      <c r="R13" s="6"/>
    </row>
    <row r="14" spans="2:19">
      <c r="B14" s="4" t="s">
        <v>511</v>
      </c>
      <c r="C14" s="6">
        <v>12317.0344488009</v>
      </c>
      <c r="D14" s="6">
        <v>1156.6591028400801</v>
      </c>
      <c r="E14" s="6">
        <v>2866.8003157041899</v>
      </c>
      <c r="F14" s="6">
        <v>4658.4841452720602</v>
      </c>
      <c r="G14" s="6">
        <v>294.31086975220899</v>
      </c>
      <c r="H14" s="6">
        <v>1901.54569761325</v>
      </c>
      <c r="I14" s="6">
        <v>4385.5516910229999</v>
      </c>
      <c r="J14" s="6">
        <v>351.43227177386302</v>
      </c>
      <c r="K14" s="6">
        <v>6309.8408868748602</v>
      </c>
      <c r="L14" s="6">
        <v>6567.95524522701</v>
      </c>
      <c r="M14" s="6">
        <v>27053.131458895401</v>
      </c>
      <c r="N14" s="6">
        <v>84.296953135265298</v>
      </c>
      <c r="O14" s="6">
        <v>1683.30895571619</v>
      </c>
      <c r="P14" s="6">
        <v>638.02490281141502</v>
      </c>
      <c r="Q14" s="6"/>
      <c r="R14" s="6"/>
    </row>
    <row r="15" spans="2:19">
      <c r="B15" s="4" t="s">
        <v>500</v>
      </c>
      <c r="C15" s="6">
        <v>342307.018061843</v>
      </c>
      <c r="D15" s="6">
        <v>19912.795638731499</v>
      </c>
      <c r="E15" s="6">
        <v>180101.278123834</v>
      </c>
      <c r="F15" s="6">
        <v>76330.781583432603</v>
      </c>
      <c r="G15" s="6">
        <v>2552.8570897755299</v>
      </c>
      <c r="H15" s="6">
        <v>8035.9508261131696</v>
      </c>
      <c r="I15" s="6">
        <v>36101.352589166403</v>
      </c>
      <c r="J15" s="6">
        <v>5466.4425000339697</v>
      </c>
      <c r="K15" s="6">
        <v>19371.573128057</v>
      </c>
      <c r="L15" s="6">
        <v>45373.934283160503</v>
      </c>
      <c r="M15" s="6">
        <v>35761.245734769502</v>
      </c>
      <c r="N15" s="6">
        <v>1728.81776210882</v>
      </c>
      <c r="O15" s="6">
        <v>30208.821422605899</v>
      </c>
      <c r="P15" s="6">
        <v>33825.306735522398</v>
      </c>
      <c r="Q15" s="6"/>
      <c r="R15" s="6"/>
    </row>
    <row r="16" spans="2:19">
      <c r="B16" s="4" t="s">
        <v>509</v>
      </c>
      <c r="C16" s="6">
        <v>42994.784596129299</v>
      </c>
      <c r="D16" s="6">
        <v>4554.70886982109</v>
      </c>
      <c r="E16" s="6">
        <v>27790.2736947097</v>
      </c>
      <c r="F16" s="6">
        <v>14222.015597845</v>
      </c>
      <c r="G16" s="6">
        <v>43.621550002994098</v>
      </c>
      <c r="H16" s="6">
        <v>1727.11936442553</v>
      </c>
      <c r="I16" s="6">
        <v>6492.1740330620496</v>
      </c>
      <c r="J16" s="6">
        <v>788.07896791389203</v>
      </c>
      <c r="K16" s="6">
        <v>6912.4123681888996</v>
      </c>
      <c r="L16" s="6">
        <v>10077.966293456</v>
      </c>
      <c r="M16" s="6">
        <v>14168.8292342817</v>
      </c>
      <c r="N16" s="6">
        <v>141.567325664706</v>
      </c>
      <c r="O16" s="6">
        <v>5251.48381544527</v>
      </c>
      <c r="P16" s="6">
        <v>3246.3518761897099</v>
      </c>
      <c r="Q16" s="6">
        <v>296.18147686972202</v>
      </c>
      <c r="R16" s="6"/>
    </row>
    <row r="17" spans="2:19">
      <c r="B17" s="4" t="s">
        <v>508</v>
      </c>
      <c r="C17" s="6">
        <v>56009.112234209999</v>
      </c>
      <c r="D17" s="6">
        <v>886.90666818225998</v>
      </c>
      <c r="E17" s="6">
        <v>43293.443721216601</v>
      </c>
      <c r="F17" s="6">
        <v>7525.4947362296198</v>
      </c>
      <c r="G17" s="6">
        <v>107.806595095262</v>
      </c>
      <c r="H17" s="6"/>
      <c r="I17" s="6">
        <v>5969.7817477077497</v>
      </c>
      <c r="J17" s="6">
        <v>723.75291628917103</v>
      </c>
      <c r="K17" s="6">
        <v>4163.4691777799198</v>
      </c>
      <c r="L17" s="6">
        <v>5095.3137815039099</v>
      </c>
      <c r="M17" s="6">
        <v>4941.6921273615098</v>
      </c>
      <c r="N17" s="6">
        <v>222.41875801940299</v>
      </c>
      <c r="O17" s="6">
        <v>7626.2695353333202</v>
      </c>
      <c r="P17" s="6">
        <v>14957.5747216907</v>
      </c>
      <c r="Q17" s="6">
        <v>96.364659914123806</v>
      </c>
      <c r="R17" s="6"/>
    </row>
    <row r="18" spans="2:19">
      <c r="B18" s="4" t="s">
        <v>502</v>
      </c>
      <c r="C18" s="6">
        <v>342849.405830073</v>
      </c>
      <c r="D18" s="6">
        <v>10404.2214223709</v>
      </c>
      <c r="E18" s="6">
        <v>102042.170503895</v>
      </c>
      <c r="F18" s="6">
        <v>32407.7695786847</v>
      </c>
      <c r="G18" s="6">
        <v>1249.7295053745499</v>
      </c>
      <c r="H18" s="6">
        <v>5243.98378983972</v>
      </c>
      <c r="I18" s="6">
        <v>14373.840964499001</v>
      </c>
      <c r="J18" s="6">
        <v>2416.9589053883601</v>
      </c>
      <c r="K18" s="6">
        <v>25178.795479720098</v>
      </c>
      <c r="L18" s="6">
        <v>26646.396394023901</v>
      </c>
      <c r="M18" s="6">
        <v>39419.2749820713</v>
      </c>
      <c r="N18" s="6">
        <v>184.40494212985101</v>
      </c>
      <c r="O18" s="6">
        <v>18860.6720842945</v>
      </c>
      <c r="P18" s="6">
        <v>20083.234190845898</v>
      </c>
      <c r="Q18" s="6">
        <v>273.25974542702198</v>
      </c>
      <c r="R18" s="6"/>
    </row>
    <row r="19" spans="2:19">
      <c r="B19" s="4" t="s">
        <v>512</v>
      </c>
      <c r="C19" s="6">
        <v>8357.4872613388798</v>
      </c>
      <c r="D19" s="6">
        <v>1375.9100136936099</v>
      </c>
      <c r="E19" s="6">
        <v>6745.6212161861504</v>
      </c>
      <c r="F19" s="6">
        <v>260.67937851438597</v>
      </c>
      <c r="G19" s="6">
        <v>358.233597455329</v>
      </c>
      <c r="H19" s="6">
        <v>242.01806382532499</v>
      </c>
      <c r="I19" s="6">
        <v>218.956562983895</v>
      </c>
      <c r="J19" s="6">
        <v>2035.1014973393001</v>
      </c>
      <c r="K19" s="6">
        <v>5338.3675751870596</v>
      </c>
      <c r="L19" s="6">
        <v>5815.0706226726697</v>
      </c>
      <c r="M19" s="6">
        <v>7605.63369565413</v>
      </c>
      <c r="N19" s="6">
        <v>380.98807067822497</v>
      </c>
      <c r="O19" s="6">
        <v>2046.4695676495801</v>
      </c>
      <c r="P19" s="6">
        <v>7096.0120786284397</v>
      </c>
      <c r="Q19" s="6"/>
      <c r="R19" s="6"/>
    </row>
    <row r="20" spans="2:19">
      <c r="B20" s="4" t="s">
        <v>499</v>
      </c>
      <c r="C20" s="6">
        <v>476953.02110363398</v>
      </c>
      <c r="D20" s="6">
        <v>33786.2157086105</v>
      </c>
      <c r="E20" s="6">
        <v>96823.472135029704</v>
      </c>
      <c r="F20" s="6">
        <v>101644.871803737</v>
      </c>
      <c r="G20" s="6">
        <v>3932.33927254945</v>
      </c>
      <c r="H20" s="6">
        <v>23795.599552416999</v>
      </c>
      <c r="I20" s="6">
        <v>58279.438848732098</v>
      </c>
      <c r="J20" s="6">
        <v>22008.137570484902</v>
      </c>
      <c r="K20" s="6">
        <v>63432.293816793303</v>
      </c>
      <c r="L20" s="6">
        <v>103238.347549998</v>
      </c>
      <c r="M20" s="6">
        <v>209822.46248733799</v>
      </c>
      <c r="N20" s="6">
        <v>232757.373152054</v>
      </c>
      <c r="O20" s="6">
        <v>43150.337629465503</v>
      </c>
      <c r="P20" s="6">
        <v>24697.964266382402</v>
      </c>
      <c r="Q20" s="6">
        <v>1411.9154224619001</v>
      </c>
      <c r="R20" s="6"/>
    </row>
    <row r="21" spans="2:19">
      <c r="B21" s="4" t="s">
        <v>449</v>
      </c>
      <c r="C21" s="6">
        <v>8435.0557796512094</v>
      </c>
      <c r="D21" s="6">
        <v>129.17404224185</v>
      </c>
      <c r="E21" s="6">
        <v>3803.52712242914</v>
      </c>
      <c r="F21" s="6">
        <v>2132.9497337511102</v>
      </c>
      <c r="G21" s="6"/>
      <c r="H21" s="6">
        <v>1300.9681537433701</v>
      </c>
      <c r="I21" s="6">
        <v>2870.8344205163198</v>
      </c>
      <c r="J21" s="6">
        <v>2194.4673212029902</v>
      </c>
      <c r="K21" s="6">
        <v>1839.11456271616</v>
      </c>
      <c r="L21" s="6">
        <v>582.36650727586596</v>
      </c>
      <c r="M21" s="6">
        <v>3720.1113343823299</v>
      </c>
      <c r="N21" s="6">
        <v>580.04916169018804</v>
      </c>
      <c r="O21" s="6">
        <v>2141.5915238829798</v>
      </c>
      <c r="P21" s="6">
        <v>1566.04448225023</v>
      </c>
      <c r="Q21" s="6"/>
      <c r="R21" s="6"/>
    </row>
    <row r="22" spans="2:19">
      <c r="B22" s="4" t="s">
        <v>503</v>
      </c>
      <c r="C22" s="6">
        <v>61241.758534040702</v>
      </c>
      <c r="D22" s="6">
        <v>12265.9080398555</v>
      </c>
      <c r="E22" s="6">
        <v>90512.217565158397</v>
      </c>
      <c r="F22" s="6">
        <v>6509.4369839067404</v>
      </c>
      <c r="G22" s="6">
        <v>981.77637537875103</v>
      </c>
      <c r="H22" s="6">
        <v>15747.4542117237</v>
      </c>
      <c r="I22" s="6">
        <v>11573.4332531401</v>
      </c>
      <c r="J22" s="6">
        <v>3825.53391852915</v>
      </c>
      <c r="K22" s="6">
        <v>44104.862239506998</v>
      </c>
      <c r="L22" s="6">
        <v>86204.084761826598</v>
      </c>
      <c r="M22" s="6">
        <v>130593.63909371701</v>
      </c>
      <c r="N22" s="6">
        <v>1521.4555081006599</v>
      </c>
      <c r="O22" s="6">
        <v>31774.198075333199</v>
      </c>
      <c r="P22" s="6">
        <v>67695.938543721393</v>
      </c>
      <c r="Q22" s="6">
        <v>165.668407212565</v>
      </c>
      <c r="R22" s="6"/>
    </row>
    <row r="23" spans="2:19">
      <c r="B23" s="4" t="s">
        <v>507</v>
      </c>
      <c r="C23" s="6">
        <v>58836.466262444403</v>
      </c>
      <c r="D23" s="6">
        <v>2238.4914611910499</v>
      </c>
      <c r="E23" s="6">
        <v>34820.627290221397</v>
      </c>
      <c r="F23" s="6">
        <v>10840.1929917162</v>
      </c>
      <c r="G23" s="6">
        <v>173.71877266911901</v>
      </c>
      <c r="H23" s="6">
        <v>4203.1285801677896</v>
      </c>
      <c r="I23" s="6">
        <v>5789.7083665033697</v>
      </c>
      <c r="J23" s="6">
        <v>1970.96403593628</v>
      </c>
      <c r="K23" s="6">
        <v>7029.6482851007804</v>
      </c>
      <c r="L23" s="6">
        <v>8696.0112424763793</v>
      </c>
      <c r="M23" s="6">
        <v>20864.328465048002</v>
      </c>
      <c r="N23" s="6">
        <v>1692.77824275956</v>
      </c>
      <c r="O23" s="6">
        <v>14811.349616145701</v>
      </c>
      <c r="P23" s="6">
        <v>14820.5165685021</v>
      </c>
      <c r="Q23" s="6">
        <v>753.12494606615201</v>
      </c>
      <c r="R23" s="6">
        <v>156.563072974763</v>
      </c>
    </row>
    <row r="24" spans="2:19">
      <c r="B24" s="4" t="s">
        <v>498</v>
      </c>
      <c r="C24" s="6">
        <v>227976.360708313</v>
      </c>
      <c r="D24" s="6">
        <v>25103.164178189101</v>
      </c>
      <c r="E24" s="6">
        <v>414581.52272062498</v>
      </c>
      <c r="F24" s="6">
        <v>264247.16772127303</v>
      </c>
      <c r="G24" s="6">
        <v>3447.0715687625002</v>
      </c>
      <c r="H24" s="6">
        <v>88480.511155754401</v>
      </c>
      <c r="I24" s="6">
        <v>294946.671302223</v>
      </c>
      <c r="J24" s="6">
        <v>67989.440710076902</v>
      </c>
      <c r="K24" s="6">
        <v>227435.78326259699</v>
      </c>
      <c r="L24" s="6">
        <v>339959.51893642801</v>
      </c>
      <c r="M24" s="6">
        <v>649689.677744488</v>
      </c>
      <c r="N24" s="6">
        <v>9922.2543307507603</v>
      </c>
      <c r="O24" s="6">
        <v>112668.363219069</v>
      </c>
      <c r="P24" s="6">
        <v>112025.964474379</v>
      </c>
      <c r="Q24" s="6">
        <v>2777.1913718597102</v>
      </c>
      <c r="R24" s="6">
        <v>381.76047447233901</v>
      </c>
    </row>
    <row r="25" spans="2:19">
      <c r="B25" s="4" t="s">
        <v>501</v>
      </c>
      <c r="C25" s="6">
        <v>173172.455637532</v>
      </c>
      <c r="D25" s="6">
        <v>20219.792575535001</v>
      </c>
      <c r="E25" s="6">
        <v>131942.601813252</v>
      </c>
      <c r="F25" s="6">
        <v>35495.554720289198</v>
      </c>
      <c r="G25" s="6">
        <v>2031.1875414098999</v>
      </c>
      <c r="H25" s="6">
        <v>16852.668121338302</v>
      </c>
      <c r="I25" s="6">
        <v>35763.378078592097</v>
      </c>
      <c r="J25" s="6">
        <v>3607.7594421373801</v>
      </c>
      <c r="K25" s="6">
        <v>62019.677316203597</v>
      </c>
      <c r="L25" s="6">
        <v>91706.244977855094</v>
      </c>
      <c r="M25" s="6">
        <v>111853.921800166</v>
      </c>
      <c r="N25" s="6"/>
      <c r="O25" s="6">
        <v>35280.931752634497</v>
      </c>
      <c r="P25" s="6">
        <v>33926.172586177898</v>
      </c>
      <c r="Q25" s="6">
        <v>643.16833620365696</v>
      </c>
      <c r="R25" s="6">
        <v>2.8355111324527198</v>
      </c>
    </row>
    <row r="26" spans="2:19">
      <c r="B26" s="4" t="s">
        <v>504</v>
      </c>
      <c r="C26" s="6">
        <v>110148.426671247</v>
      </c>
      <c r="D26" s="6">
        <v>12013.7399899866</v>
      </c>
      <c r="E26" s="6">
        <v>78559.286166494203</v>
      </c>
      <c r="F26" s="6">
        <v>32332.213942128401</v>
      </c>
      <c r="G26" s="6">
        <v>733.04458140906002</v>
      </c>
      <c r="H26" s="6">
        <v>13038.872535840101</v>
      </c>
      <c r="I26" s="6">
        <v>18616.679495537901</v>
      </c>
      <c r="J26" s="6">
        <v>1612.03734763957</v>
      </c>
      <c r="K26" s="6">
        <v>25926.452341464399</v>
      </c>
      <c r="L26" s="6">
        <v>47308.277601543297</v>
      </c>
      <c r="M26" s="6">
        <v>63987.244630829802</v>
      </c>
      <c r="N26" s="6">
        <v>2147.3535767348599</v>
      </c>
      <c r="O26" s="6">
        <v>22329.3261984971</v>
      </c>
      <c r="P26" s="6">
        <v>22536.947628210299</v>
      </c>
      <c r="Q26" s="6">
        <v>369.92089947178198</v>
      </c>
      <c r="R26" s="6"/>
    </row>
    <row r="28" spans="2:19" ht="17.100000000000001">
      <c r="B28" s="1" t="s">
        <v>261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</sheetData>
  <sortState xmlns:xlrd2="http://schemas.microsoft.com/office/spreadsheetml/2017/richdata2" ref="B11:R26">
    <sortCondition ref="B11:B2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BB0E8-B3A0-4AE8-B43E-ECD79B0A8CE3}">
  <sheetPr>
    <tabColor theme="6" tint="0.79998168889431442"/>
    <pageSetUpPr fitToPage="1"/>
  </sheetPr>
  <dimension ref="B2:S31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11.85546875" customWidth="1"/>
    <col min="3" max="3" width="35.140625" bestFit="1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266</v>
      </c>
    </row>
    <row r="10" spans="2:19">
      <c r="B10" s="2" t="s">
        <v>267</v>
      </c>
      <c r="C10" s="3" t="s">
        <v>428</v>
      </c>
    </row>
    <row r="11" spans="2:19">
      <c r="B11" s="4" t="s">
        <v>278</v>
      </c>
      <c r="C11" s="5">
        <v>2.3885010727889502</v>
      </c>
    </row>
    <row r="12" spans="2:19">
      <c r="B12" s="4" t="s">
        <v>274</v>
      </c>
      <c r="C12" s="5">
        <v>2.2995737371612499</v>
      </c>
    </row>
    <row r="13" spans="2:19">
      <c r="B13" s="4" t="s">
        <v>272</v>
      </c>
      <c r="C13" s="5">
        <v>2.1795459197287501</v>
      </c>
    </row>
    <row r="14" spans="2:19">
      <c r="B14" s="4" t="s">
        <v>268</v>
      </c>
      <c r="C14" s="5">
        <v>2.1249402082906799</v>
      </c>
    </row>
    <row r="15" spans="2:19">
      <c r="B15" s="4" t="s">
        <v>270</v>
      </c>
      <c r="C15" s="5">
        <v>2.1150596196009301</v>
      </c>
    </row>
    <row r="16" spans="2:19">
      <c r="B16" s="4" t="s">
        <v>273</v>
      </c>
      <c r="C16" s="5">
        <v>2.1130542147584599</v>
      </c>
    </row>
    <row r="17" spans="2:19">
      <c r="B17" s="4" t="s">
        <v>271</v>
      </c>
      <c r="C17" s="5">
        <v>2.0701187420596501</v>
      </c>
    </row>
    <row r="18" spans="2:19">
      <c r="B18" s="4" t="s">
        <v>275</v>
      </c>
      <c r="C18" s="5">
        <v>2.00590539561993</v>
      </c>
    </row>
    <row r="19" spans="2:19">
      <c r="B19" s="4" t="s">
        <v>269</v>
      </c>
      <c r="C19" s="5">
        <v>1.97442776011363</v>
      </c>
    </row>
    <row r="20" spans="2:19">
      <c r="B20" s="4" t="s">
        <v>276</v>
      </c>
      <c r="C20" s="5">
        <v>1.97389018880995</v>
      </c>
    </row>
    <row r="21" spans="2:19">
      <c r="B21" s="4" t="s">
        <v>282</v>
      </c>
      <c r="C21" s="5">
        <v>1.95271318282852</v>
      </c>
    </row>
    <row r="22" spans="2:19">
      <c r="B22" s="4" t="s">
        <v>285</v>
      </c>
      <c r="C22" s="5">
        <v>1.8683819954322201</v>
      </c>
    </row>
    <row r="23" spans="2:19">
      <c r="B23" s="4" t="s">
        <v>279</v>
      </c>
      <c r="C23" s="5">
        <v>1.84957478325386</v>
      </c>
    </row>
    <row r="24" spans="2:19">
      <c r="B24" s="4" t="s">
        <v>280</v>
      </c>
      <c r="C24" s="5">
        <v>1.8348947142219001</v>
      </c>
    </row>
    <row r="25" spans="2:19">
      <c r="B25" s="4" t="s">
        <v>286</v>
      </c>
      <c r="C25" s="5">
        <v>1.7762686985193901</v>
      </c>
    </row>
    <row r="26" spans="2:19">
      <c r="B26" s="4" t="s">
        <v>281</v>
      </c>
      <c r="C26" s="5">
        <v>1.7638139628796099</v>
      </c>
    </row>
    <row r="27" spans="2:19">
      <c r="B27" s="4" t="s">
        <v>283</v>
      </c>
      <c r="C27" s="5">
        <v>1.7611249846104799</v>
      </c>
    </row>
    <row r="28" spans="2:19">
      <c r="B28" s="4" t="s">
        <v>277</v>
      </c>
      <c r="C28" s="5">
        <v>1.6990356259807</v>
      </c>
    </row>
    <row r="29" spans="2:19">
      <c r="B29" s="4" t="s">
        <v>284</v>
      </c>
      <c r="C29" s="5">
        <v>1.5960094769339199</v>
      </c>
    </row>
    <row r="31" spans="2:19" ht="17.100000000000001">
      <c r="B31" s="1" t="s">
        <v>261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</sheetData>
  <sortState xmlns:xlrd2="http://schemas.microsoft.com/office/spreadsheetml/2017/richdata2" ref="B11:C29">
    <sortCondition descending="1" ref="C11:C29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01768-225B-4F51-BE62-9CB688ABB8D8}">
  <sheetPr>
    <tabColor theme="6" tint="0.79998168889431442"/>
    <pageSetUpPr fitToPage="1"/>
  </sheetPr>
  <dimension ref="B2:S149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11.85546875" customWidth="1"/>
    <col min="3" max="3" width="37.140625" bestFit="1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429</v>
      </c>
    </row>
    <row r="10" spans="2:19">
      <c r="B10" s="2" t="s">
        <v>287</v>
      </c>
      <c r="C10" s="3" t="s">
        <v>430</v>
      </c>
    </row>
    <row r="11" spans="2:19">
      <c r="B11" s="4" t="s">
        <v>421</v>
      </c>
      <c r="C11" s="5">
        <v>2.6936788028480501</v>
      </c>
    </row>
    <row r="12" spans="2:19">
      <c r="B12" s="4" t="s">
        <v>422</v>
      </c>
      <c r="C12" s="5">
        <v>2.4625158831003802</v>
      </c>
    </row>
    <row r="13" spans="2:19">
      <c r="B13" s="4" t="s">
        <v>323</v>
      </c>
      <c r="C13" s="5">
        <v>2.27580786866447</v>
      </c>
    </row>
    <row r="14" spans="2:19">
      <c r="B14" s="4" t="s">
        <v>343</v>
      </c>
      <c r="C14" s="5">
        <v>2.27496874359626</v>
      </c>
    </row>
    <row r="15" spans="2:19">
      <c r="B15" s="4" t="s">
        <v>315</v>
      </c>
      <c r="C15" s="5">
        <v>2.1862950346113599</v>
      </c>
    </row>
    <row r="16" spans="2:19">
      <c r="B16" s="4" t="s">
        <v>335</v>
      </c>
      <c r="C16" s="5">
        <v>2.17748755815325</v>
      </c>
    </row>
    <row r="17" spans="2:3">
      <c r="B17" s="4" t="s">
        <v>374</v>
      </c>
      <c r="C17" s="5">
        <v>2.14710218507199</v>
      </c>
    </row>
    <row r="18" spans="2:3">
      <c r="B18" s="4" t="s">
        <v>420</v>
      </c>
      <c r="C18" s="5">
        <v>2.1422898742554599</v>
      </c>
    </row>
    <row r="19" spans="2:3">
      <c r="B19" s="4" t="s">
        <v>376</v>
      </c>
      <c r="C19" s="5">
        <v>2.1420723712921301</v>
      </c>
    </row>
    <row r="20" spans="2:3">
      <c r="B20" s="4" t="s">
        <v>424</v>
      </c>
      <c r="C20" s="5">
        <v>2.1385102199839099</v>
      </c>
    </row>
    <row r="21" spans="2:3">
      <c r="B21" s="4" t="s">
        <v>387</v>
      </c>
      <c r="C21" s="5">
        <v>2.12928015279729</v>
      </c>
    </row>
    <row r="22" spans="2:3">
      <c r="B22" s="4" t="s">
        <v>418</v>
      </c>
      <c r="C22" s="5">
        <v>2.1124755063098801</v>
      </c>
    </row>
    <row r="23" spans="2:3">
      <c r="B23" s="4" t="s">
        <v>365</v>
      </c>
      <c r="C23" s="5">
        <v>2.1064695236462101</v>
      </c>
    </row>
    <row r="24" spans="2:3">
      <c r="B24" s="4" t="s">
        <v>371</v>
      </c>
      <c r="C24" s="5">
        <v>2.1038843658809498</v>
      </c>
    </row>
    <row r="25" spans="2:3">
      <c r="B25" s="4" t="s">
        <v>391</v>
      </c>
      <c r="C25" s="5">
        <v>2.0999407467880098</v>
      </c>
    </row>
    <row r="26" spans="2:3">
      <c r="B26" s="4" t="s">
        <v>362</v>
      </c>
      <c r="C26" s="5">
        <v>2.0828720618165999</v>
      </c>
    </row>
    <row r="27" spans="2:3">
      <c r="B27" s="4" t="s">
        <v>295</v>
      </c>
      <c r="C27" s="5">
        <v>2.0825281674106901</v>
      </c>
    </row>
    <row r="28" spans="2:3">
      <c r="B28" s="4" t="s">
        <v>366</v>
      </c>
      <c r="C28" s="5">
        <v>2.0584809371095401</v>
      </c>
    </row>
    <row r="29" spans="2:3">
      <c r="B29" s="4" t="s">
        <v>377</v>
      </c>
      <c r="C29" s="5">
        <v>2.04769309374662</v>
      </c>
    </row>
    <row r="30" spans="2:3">
      <c r="B30" s="4" t="s">
        <v>364</v>
      </c>
      <c r="C30" s="5">
        <v>2.0349761116038598</v>
      </c>
    </row>
    <row r="31" spans="2:3">
      <c r="B31" s="4" t="s">
        <v>352</v>
      </c>
      <c r="C31" s="5">
        <v>2.0285539184858301</v>
      </c>
    </row>
    <row r="32" spans="2:3">
      <c r="B32" s="4" t="s">
        <v>381</v>
      </c>
      <c r="C32" s="5">
        <v>2.0098417181285</v>
      </c>
    </row>
    <row r="33" spans="2:3">
      <c r="B33" s="4" t="s">
        <v>372</v>
      </c>
      <c r="C33" s="5">
        <v>2.00728562501972</v>
      </c>
    </row>
    <row r="34" spans="2:3">
      <c r="B34" s="4" t="s">
        <v>346</v>
      </c>
      <c r="C34" s="5">
        <v>2.00617871201207</v>
      </c>
    </row>
    <row r="35" spans="2:3">
      <c r="B35" s="4" t="s">
        <v>393</v>
      </c>
      <c r="C35" s="5">
        <v>2.0021185791215301</v>
      </c>
    </row>
    <row r="36" spans="2:3">
      <c r="B36" s="4" t="s">
        <v>317</v>
      </c>
      <c r="C36" s="5">
        <v>1.9724036122611599</v>
      </c>
    </row>
    <row r="37" spans="2:3">
      <c r="B37" s="4" t="s">
        <v>359</v>
      </c>
      <c r="C37" s="5">
        <v>1.9705965437771999</v>
      </c>
    </row>
    <row r="38" spans="2:3">
      <c r="B38" s="4" t="s">
        <v>322</v>
      </c>
      <c r="C38" s="5">
        <v>1.9622343730425</v>
      </c>
    </row>
    <row r="39" spans="2:3">
      <c r="B39" s="4" t="s">
        <v>356</v>
      </c>
      <c r="C39" s="5">
        <v>1.9599911866622699</v>
      </c>
    </row>
    <row r="40" spans="2:3">
      <c r="B40" s="4" t="s">
        <v>389</v>
      </c>
      <c r="C40" s="5">
        <v>1.9421401207932301</v>
      </c>
    </row>
    <row r="41" spans="2:3">
      <c r="B41" s="4" t="s">
        <v>294</v>
      </c>
      <c r="C41" s="5">
        <v>1.9189641978973</v>
      </c>
    </row>
    <row r="42" spans="2:3">
      <c r="B42" s="4" t="s">
        <v>327</v>
      </c>
      <c r="C42" s="5">
        <v>1.9047198077227001</v>
      </c>
    </row>
    <row r="43" spans="2:3">
      <c r="B43" s="4" t="s">
        <v>361</v>
      </c>
      <c r="C43" s="5">
        <v>1.8935042125438499</v>
      </c>
    </row>
    <row r="44" spans="2:3">
      <c r="B44" s="4" t="s">
        <v>316</v>
      </c>
      <c r="C44" s="5">
        <v>1.88780486771908</v>
      </c>
    </row>
    <row r="45" spans="2:3">
      <c r="B45" s="4" t="s">
        <v>312</v>
      </c>
      <c r="C45" s="5">
        <v>1.8868359310565801</v>
      </c>
    </row>
    <row r="46" spans="2:3">
      <c r="B46" s="4" t="s">
        <v>383</v>
      </c>
      <c r="C46" s="5">
        <v>1.8783239276224799</v>
      </c>
    </row>
    <row r="47" spans="2:3">
      <c r="B47" s="4" t="s">
        <v>384</v>
      </c>
      <c r="C47" s="5">
        <v>1.86427888766223</v>
      </c>
    </row>
    <row r="48" spans="2:3">
      <c r="B48" s="4" t="s">
        <v>347</v>
      </c>
      <c r="C48" s="5">
        <v>1.83369221580749</v>
      </c>
    </row>
    <row r="49" spans="2:3">
      <c r="B49" s="4" t="s">
        <v>401</v>
      </c>
      <c r="C49" s="5">
        <v>1.8158649965756899</v>
      </c>
    </row>
    <row r="50" spans="2:3">
      <c r="B50" s="4" t="s">
        <v>406</v>
      </c>
      <c r="C50" s="5">
        <v>1.8034093423380699</v>
      </c>
    </row>
    <row r="51" spans="2:3">
      <c r="B51" s="4" t="s">
        <v>301</v>
      </c>
      <c r="C51" s="5">
        <v>1.80297467179636</v>
      </c>
    </row>
    <row r="52" spans="2:3">
      <c r="B52" s="4" t="s">
        <v>321</v>
      </c>
      <c r="C52" s="5">
        <v>1.78758794258757</v>
      </c>
    </row>
    <row r="53" spans="2:3">
      <c r="B53" s="4" t="s">
        <v>311</v>
      </c>
      <c r="C53" s="5">
        <v>1.7842219582563299</v>
      </c>
    </row>
    <row r="54" spans="2:3">
      <c r="B54" s="4" t="s">
        <v>306</v>
      </c>
      <c r="C54" s="5">
        <v>1.76558288482162</v>
      </c>
    </row>
    <row r="55" spans="2:3">
      <c r="B55" s="4" t="s">
        <v>385</v>
      </c>
      <c r="C55" s="5">
        <v>1.74216909509048</v>
      </c>
    </row>
    <row r="56" spans="2:3">
      <c r="B56" s="4" t="s">
        <v>413</v>
      </c>
      <c r="C56" s="5">
        <v>1.7342833193629501</v>
      </c>
    </row>
    <row r="57" spans="2:3">
      <c r="B57" s="4" t="s">
        <v>319</v>
      </c>
      <c r="C57" s="5">
        <v>1.7257510190312699</v>
      </c>
    </row>
    <row r="58" spans="2:3">
      <c r="B58" s="4" t="s">
        <v>344</v>
      </c>
      <c r="C58" s="5">
        <v>1.71960236120556</v>
      </c>
    </row>
    <row r="59" spans="2:3">
      <c r="B59" s="4" t="s">
        <v>410</v>
      </c>
      <c r="C59" s="5">
        <v>1.7032190404977301</v>
      </c>
    </row>
    <row r="60" spans="2:3">
      <c r="B60" s="4" t="s">
        <v>388</v>
      </c>
      <c r="C60" s="5">
        <v>1.68656792255619</v>
      </c>
    </row>
    <row r="61" spans="2:3">
      <c r="B61" s="4" t="s">
        <v>296</v>
      </c>
      <c r="C61" s="5">
        <v>1.6850135550567</v>
      </c>
    </row>
    <row r="62" spans="2:3">
      <c r="B62" s="4" t="s">
        <v>405</v>
      </c>
      <c r="C62" s="5">
        <v>1.6761642380169499</v>
      </c>
    </row>
    <row r="63" spans="2:3">
      <c r="B63" s="4" t="s">
        <v>375</v>
      </c>
      <c r="C63" s="5">
        <v>1.67451376552634</v>
      </c>
    </row>
    <row r="64" spans="2:3">
      <c r="B64" s="4" t="s">
        <v>402</v>
      </c>
      <c r="C64" s="5">
        <v>1.67110838634946</v>
      </c>
    </row>
    <row r="65" spans="2:3">
      <c r="B65" s="4" t="s">
        <v>302</v>
      </c>
      <c r="C65" s="5">
        <v>1.6693705234408001</v>
      </c>
    </row>
    <row r="66" spans="2:3">
      <c r="B66" s="4" t="s">
        <v>358</v>
      </c>
      <c r="C66" s="5">
        <v>1.6619599848197899</v>
      </c>
    </row>
    <row r="67" spans="2:3">
      <c r="B67" s="4" t="s">
        <v>304</v>
      </c>
      <c r="C67" s="5">
        <v>1.6607716801592201</v>
      </c>
    </row>
    <row r="68" spans="2:3">
      <c r="B68" s="4" t="s">
        <v>348</v>
      </c>
      <c r="C68" s="5">
        <v>1.6579921562636599</v>
      </c>
    </row>
    <row r="69" spans="2:3">
      <c r="B69" s="4" t="s">
        <v>349</v>
      </c>
      <c r="C69" s="5">
        <v>1.62348280578855</v>
      </c>
    </row>
    <row r="70" spans="2:3">
      <c r="B70" s="4" t="s">
        <v>305</v>
      </c>
      <c r="C70" s="5">
        <v>1.62316028862954</v>
      </c>
    </row>
    <row r="71" spans="2:3">
      <c r="B71" s="4" t="s">
        <v>419</v>
      </c>
      <c r="C71" s="5">
        <v>1.6203256418654099</v>
      </c>
    </row>
    <row r="72" spans="2:3">
      <c r="B72" s="4" t="s">
        <v>423</v>
      </c>
      <c r="C72" s="5">
        <v>1.6077080638385599</v>
      </c>
    </row>
    <row r="73" spans="2:3">
      <c r="B73" s="4" t="s">
        <v>390</v>
      </c>
      <c r="C73" s="5">
        <v>1.5995327889958699</v>
      </c>
    </row>
    <row r="74" spans="2:3">
      <c r="B74" s="4" t="s">
        <v>299</v>
      </c>
      <c r="C74" s="5">
        <v>1.5887906787471699</v>
      </c>
    </row>
    <row r="75" spans="2:3">
      <c r="B75" s="4" t="s">
        <v>368</v>
      </c>
      <c r="C75" s="5">
        <v>1.58834191318478</v>
      </c>
    </row>
    <row r="76" spans="2:3">
      <c r="B76" s="4" t="s">
        <v>290</v>
      </c>
      <c r="C76" s="5">
        <v>1.5861921006111599</v>
      </c>
    </row>
    <row r="77" spans="2:3">
      <c r="B77" s="4" t="s">
        <v>342</v>
      </c>
      <c r="C77" s="5">
        <v>1.58273501281214</v>
      </c>
    </row>
    <row r="78" spans="2:3">
      <c r="B78" s="4" t="s">
        <v>404</v>
      </c>
      <c r="C78" s="5">
        <v>1.56980787021563</v>
      </c>
    </row>
    <row r="79" spans="2:3">
      <c r="B79" s="4" t="s">
        <v>310</v>
      </c>
      <c r="C79" s="5">
        <v>1.56959352317559</v>
      </c>
    </row>
    <row r="80" spans="2:3">
      <c r="B80" s="4" t="s">
        <v>293</v>
      </c>
      <c r="C80" s="5">
        <v>1.5599794793919399</v>
      </c>
    </row>
    <row r="81" spans="2:3">
      <c r="B81" s="4" t="s">
        <v>382</v>
      </c>
      <c r="C81" s="5">
        <v>1.5565596203913299</v>
      </c>
    </row>
    <row r="82" spans="2:3">
      <c r="B82" s="4" t="s">
        <v>314</v>
      </c>
      <c r="C82" s="5">
        <v>1.5478923262320201</v>
      </c>
    </row>
    <row r="83" spans="2:3">
      <c r="B83" s="4" t="s">
        <v>298</v>
      </c>
      <c r="C83" s="5">
        <v>1.5349275915432801</v>
      </c>
    </row>
    <row r="84" spans="2:3">
      <c r="B84" s="4" t="s">
        <v>378</v>
      </c>
      <c r="C84" s="5">
        <v>1.53136438300897</v>
      </c>
    </row>
    <row r="85" spans="2:3">
      <c r="B85" s="4" t="s">
        <v>373</v>
      </c>
      <c r="C85" s="5">
        <v>1.5263186275285801</v>
      </c>
    </row>
    <row r="86" spans="2:3">
      <c r="B86" s="4" t="s">
        <v>379</v>
      </c>
      <c r="C86" s="5">
        <v>1.52582122031991</v>
      </c>
    </row>
    <row r="87" spans="2:3">
      <c r="B87" s="4" t="s">
        <v>360</v>
      </c>
      <c r="C87" s="5">
        <v>1.5238356747514801</v>
      </c>
    </row>
    <row r="88" spans="2:3">
      <c r="B88" s="4" t="s">
        <v>339</v>
      </c>
      <c r="C88" s="5">
        <v>1.5198741527897299</v>
      </c>
    </row>
    <row r="89" spans="2:3">
      <c r="B89" s="4" t="s">
        <v>345</v>
      </c>
      <c r="C89" s="5">
        <v>1.5165685669962801</v>
      </c>
    </row>
    <row r="90" spans="2:3">
      <c r="B90" s="4" t="s">
        <v>288</v>
      </c>
      <c r="C90" s="5">
        <v>1.51218597178132</v>
      </c>
    </row>
    <row r="91" spans="2:3">
      <c r="B91" s="4" t="s">
        <v>307</v>
      </c>
      <c r="C91" s="5">
        <v>1.51173938382887</v>
      </c>
    </row>
    <row r="92" spans="2:3">
      <c r="B92" s="4" t="s">
        <v>370</v>
      </c>
      <c r="C92" s="5">
        <v>1.5071118420286</v>
      </c>
    </row>
    <row r="93" spans="2:3">
      <c r="B93" s="4" t="s">
        <v>332</v>
      </c>
      <c r="C93" s="5">
        <v>1.5006982911159099</v>
      </c>
    </row>
    <row r="94" spans="2:3">
      <c r="B94" s="4" t="s">
        <v>353</v>
      </c>
      <c r="C94" s="5">
        <v>1.4988508032797001</v>
      </c>
    </row>
    <row r="95" spans="2:3">
      <c r="B95" s="4" t="s">
        <v>313</v>
      </c>
      <c r="C95" s="5">
        <v>1.4935226787927001</v>
      </c>
    </row>
    <row r="96" spans="2:3">
      <c r="B96" s="4" t="s">
        <v>380</v>
      </c>
      <c r="C96" s="5">
        <v>1.48400990331649</v>
      </c>
    </row>
    <row r="97" spans="2:3">
      <c r="B97" s="4" t="s">
        <v>329</v>
      </c>
      <c r="C97" s="5">
        <v>1.4820298919177901</v>
      </c>
    </row>
    <row r="98" spans="2:3">
      <c r="B98" s="4" t="s">
        <v>367</v>
      </c>
      <c r="C98" s="5">
        <v>1.48168491443021</v>
      </c>
    </row>
    <row r="99" spans="2:3">
      <c r="B99" s="4" t="s">
        <v>326</v>
      </c>
      <c r="C99" s="5">
        <v>1.4814001516609601</v>
      </c>
    </row>
    <row r="100" spans="2:3">
      <c r="B100" s="4" t="s">
        <v>300</v>
      </c>
      <c r="C100" s="5">
        <v>1.46960763269146</v>
      </c>
    </row>
    <row r="101" spans="2:3">
      <c r="B101" s="4" t="s">
        <v>395</v>
      </c>
      <c r="C101" s="5">
        <v>1.46921510769496</v>
      </c>
    </row>
    <row r="102" spans="2:3">
      <c r="B102" s="4" t="s">
        <v>386</v>
      </c>
      <c r="C102" s="5">
        <v>1.4677027098198301</v>
      </c>
    </row>
    <row r="103" spans="2:3">
      <c r="B103" s="4" t="s">
        <v>324</v>
      </c>
      <c r="C103" s="5">
        <v>1.46740895804928</v>
      </c>
    </row>
    <row r="104" spans="2:3">
      <c r="B104" s="4" t="s">
        <v>417</v>
      </c>
      <c r="C104" s="5">
        <v>1.43993605368459</v>
      </c>
    </row>
    <row r="105" spans="2:3">
      <c r="B105" s="4" t="s">
        <v>354</v>
      </c>
      <c r="C105" s="5">
        <v>1.41838576597425</v>
      </c>
    </row>
    <row r="106" spans="2:3">
      <c r="B106" s="4" t="s">
        <v>355</v>
      </c>
      <c r="C106" s="5">
        <v>1.41657727133893</v>
      </c>
    </row>
    <row r="107" spans="2:3">
      <c r="B107" s="4" t="s">
        <v>336</v>
      </c>
      <c r="C107" s="5">
        <v>1.4161873951960899</v>
      </c>
    </row>
    <row r="108" spans="2:3">
      <c r="B108" s="4" t="s">
        <v>289</v>
      </c>
      <c r="C108" s="5">
        <v>1.4122174087111801</v>
      </c>
    </row>
    <row r="109" spans="2:3">
      <c r="B109" s="4" t="s">
        <v>369</v>
      </c>
      <c r="C109" s="5">
        <v>1.40685997007272</v>
      </c>
    </row>
    <row r="110" spans="2:3">
      <c r="B110" s="4" t="s">
        <v>309</v>
      </c>
      <c r="C110" s="5">
        <v>1.4059188641892999</v>
      </c>
    </row>
    <row r="111" spans="2:3">
      <c r="B111" s="4" t="s">
        <v>396</v>
      </c>
      <c r="C111" s="5">
        <v>1.4009254587151001</v>
      </c>
    </row>
    <row r="112" spans="2:3">
      <c r="B112" s="4" t="s">
        <v>408</v>
      </c>
      <c r="C112" s="5">
        <v>1.3834838890113901</v>
      </c>
    </row>
    <row r="113" spans="2:3">
      <c r="B113" s="4" t="s">
        <v>325</v>
      </c>
      <c r="C113" s="5">
        <v>1.3814510501145101</v>
      </c>
    </row>
    <row r="114" spans="2:3">
      <c r="B114" s="4" t="s">
        <v>292</v>
      </c>
      <c r="C114" s="5">
        <v>1.38144839549287</v>
      </c>
    </row>
    <row r="115" spans="2:3">
      <c r="B115" s="4" t="s">
        <v>297</v>
      </c>
      <c r="C115" s="5">
        <v>1.3734127148665101</v>
      </c>
    </row>
    <row r="116" spans="2:3">
      <c r="B116" s="4" t="s">
        <v>407</v>
      </c>
      <c r="C116" s="5">
        <v>1.3612484051315701</v>
      </c>
    </row>
    <row r="117" spans="2:3">
      <c r="B117" s="4" t="s">
        <v>331</v>
      </c>
      <c r="C117" s="5">
        <v>1.3568415543988499</v>
      </c>
    </row>
    <row r="118" spans="2:3">
      <c r="B118" s="4" t="s">
        <v>320</v>
      </c>
      <c r="C118" s="5">
        <v>1.3567386374547401</v>
      </c>
    </row>
    <row r="119" spans="2:3">
      <c r="B119" s="4" t="s">
        <v>328</v>
      </c>
      <c r="C119" s="5">
        <v>1.3499568110614399</v>
      </c>
    </row>
    <row r="120" spans="2:3">
      <c r="B120" s="4" t="s">
        <v>397</v>
      </c>
      <c r="C120" s="5">
        <v>1.3499298966680799</v>
      </c>
    </row>
    <row r="121" spans="2:3">
      <c r="B121" s="4" t="s">
        <v>333</v>
      </c>
      <c r="C121" s="5">
        <v>1.34896832030029</v>
      </c>
    </row>
    <row r="122" spans="2:3">
      <c r="B122" s="4" t="s">
        <v>337</v>
      </c>
      <c r="C122" s="5">
        <v>1.3473210338482899</v>
      </c>
    </row>
    <row r="123" spans="2:3">
      <c r="B123" s="4" t="s">
        <v>291</v>
      </c>
      <c r="C123" s="5">
        <v>1.3419280314734501</v>
      </c>
    </row>
    <row r="124" spans="2:3">
      <c r="B124" s="4" t="s">
        <v>414</v>
      </c>
      <c r="C124" s="5">
        <v>1.3372774088686901</v>
      </c>
    </row>
    <row r="125" spans="2:3">
      <c r="B125" s="4" t="s">
        <v>412</v>
      </c>
      <c r="C125" s="5">
        <v>1.33248210851344</v>
      </c>
    </row>
    <row r="126" spans="2:3">
      <c r="B126" s="4" t="s">
        <v>409</v>
      </c>
      <c r="C126" s="5">
        <v>1.33228616170544</v>
      </c>
    </row>
    <row r="127" spans="2:3">
      <c r="B127" s="4" t="s">
        <v>330</v>
      </c>
      <c r="C127" s="5">
        <v>1.33168933477782</v>
      </c>
    </row>
    <row r="128" spans="2:3">
      <c r="B128" s="4" t="s">
        <v>350</v>
      </c>
      <c r="C128" s="5">
        <v>1.3309264570828201</v>
      </c>
    </row>
    <row r="129" spans="2:3">
      <c r="B129" s="4" t="s">
        <v>357</v>
      </c>
      <c r="C129" s="5">
        <v>1.32021875401485</v>
      </c>
    </row>
    <row r="130" spans="2:3">
      <c r="B130" s="4" t="s">
        <v>303</v>
      </c>
      <c r="C130" s="5">
        <v>1.31268985222464</v>
      </c>
    </row>
    <row r="131" spans="2:3">
      <c r="B131" s="4" t="s">
        <v>415</v>
      </c>
      <c r="C131" s="5">
        <v>1.3124607400713799</v>
      </c>
    </row>
    <row r="132" spans="2:3">
      <c r="B132" s="4" t="s">
        <v>340</v>
      </c>
      <c r="C132" s="5">
        <v>1.30953583968656</v>
      </c>
    </row>
    <row r="133" spans="2:3">
      <c r="B133" s="4" t="s">
        <v>398</v>
      </c>
      <c r="C133" s="5">
        <v>1.3027966364063901</v>
      </c>
    </row>
    <row r="134" spans="2:3">
      <c r="B134" s="4" t="s">
        <v>400</v>
      </c>
      <c r="C134" s="5">
        <v>1.2840894515541099</v>
      </c>
    </row>
    <row r="135" spans="2:3">
      <c r="B135" s="4" t="s">
        <v>341</v>
      </c>
      <c r="C135" s="5">
        <v>1.2793793276927701</v>
      </c>
    </row>
    <row r="136" spans="2:3">
      <c r="B136" s="4" t="s">
        <v>399</v>
      </c>
      <c r="C136" s="5">
        <v>1.2669091694894099</v>
      </c>
    </row>
    <row r="137" spans="2:3">
      <c r="B137" s="4" t="s">
        <v>308</v>
      </c>
      <c r="C137" s="5">
        <v>1.2565492203963999</v>
      </c>
    </row>
    <row r="138" spans="2:3">
      <c r="B138" s="4" t="s">
        <v>411</v>
      </c>
      <c r="C138" s="5">
        <v>1.2217885946249301</v>
      </c>
    </row>
    <row r="139" spans="2:3">
      <c r="B139" s="4" t="s">
        <v>394</v>
      </c>
      <c r="C139" s="5">
        <v>1.2101163235485199</v>
      </c>
    </row>
    <row r="140" spans="2:3">
      <c r="B140" s="4" t="s">
        <v>403</v>
      </c>
      <c r="C140" s="5">
        <v>1.19982876081368</v>
      </c>
    </row>
    <row r="141" spans="2:3">
      <c r="B141" s="4" t="s">
        <v>363</v>
      </c>
      <c r="C141" s="5">
        <v>1.1912803329125501</v>
      </c>
    </row>
    <row r="142" spans="2:3">
      <c r="B142" s="4" t="s">
        <v>334</v>
      </c>
      <c r="C142" s="5">
        <v>1.16167712814586</v>
      </c>
    </row>
    <row r="143" spans="2:3">
      <c r="B143" s="4" t="s">
        <v>392</v>
      </c>
      <c r="C143" s="5">
        <v>1.13444416487427</v>
      </c>
    </row>
    <row r="144" spans="2:3">
      <c r="B144" s="4" t="s">
        <v>318</v>
      </c>
      <c r="C144" s="5">
        <v>1.12894037134962</v>
      </c>
    </row>
    <row r="145" spans="2:19">
      <c r="B145" s="4" t="s">
        <v>351</v>
      </c>
      <c r="C145" s="5">
        <v>1.1241173505219599</v>
      </c>
    </row>
    <row r="146" spans="2:19">
      <c r="B146" s="4" t="s">
        <v>416</v>
      </c>
      <c r="C146" s="5">
        <v>1.11483663444225</v>
      </c>
    </row>
    <row r="147" spans="2:19">
      <c r="B147" s="4" t="s">
        <v>338</v>
      </c>
      <c r="C147" s="5">
        <v>1.0444231798686601</v>
      </c>
    </row>
    <row r="149" spans="2:19" ht="17.100000000000001">
      <c r="B149" s="1" t="s">
        <v>425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</sheetData>
  <sortState xmlns:xlrd2="http://schemas.microsoft.com/office/spreadsheetml/2017/richdata2" ref="B11:C147">
    <sortCondition descending="1" ref="C11:C147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E7AB3-F811-43D2-951C-F208E2C2AA22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8.85546875" customWidth="1"/>
    <col min="3" max="3" width="37.140625" bestFit="1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431</v>
      </c>
    </row>
    <row r="10" spans="2:19">
      <c r="B10" s="2" t="s">
        <v>264</v>
      </c>
      <c r="C10" s="3" t="s">
        <v>430</v>
      </c>
    </row>
    <row r="11" spans="2:19">
      <c r="B11" s="4">
        <v>1</v>
      </c>
      <c r="C11" s="5">
        <v>1.1978422945920699</v>
      </c>
    </row>
    <row r="12" spans="2:19">
      <c r="B12" s="4">
        <v>2</v>
      </c>
      <c r="C12" s="5">
        <v>1.2532276477303099</v>
      </c>
    </row>
    <row r="13" spans="2:19">
      <c r="B13" s="4">
        <v>3</v>
      </c>
      <c r="C13" s="5">
        <v>1.39785149927297</v>
      </c>
    </row>
    <row r="14" spans="2:19">
      <c r="B14" s="4">
        <v>4</v>
      </c>
      <c r="C14" s="5">
        <v>1.7397066110453601</v>
      </c>
    </row>
    <row r="15" spans="2:19">
      <c r="B15" s="4">
        <v>5</v>
      </c>
      <c r="C15" s="5">
        <v>1.9113908920149401</v>
      </c>
    </row>
    <row r="16" spans="2:19">
      <c r="B16" s="4">
        <v>6</v>
      </c>
      <c r="C16" s="5">
        <v>1.75027300967875</v>
      </c>
    </row>
    <row r="18" spans="2:19" ht="17.100000000000001">
      <c r="B18" s="1" t="s">
        <v>261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</sheetData>
  <sortState xmlns:xlrd2="http://schemas.microsoft.com/office/spreadsheetml/2017/richdata2" ref="B11:C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E22EC-DBB0-4CE5-8E61-E0B415863662}">
  <sheetPr>
    <tabColor theme="6" tint="0.79998168889431442"/>
    <pageSetUpPr fitToPage="1"/>
  </sheetPr>
  <dimension ref="B2:S149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11.85546875" customWidth="1"/>
    <col min="3" max="3" width="45.28515625" bestFit="1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429</v>
      </c>
    </row>
    <row r="10" spans="2:19">
      <c r="B10" s="2" t="s">
        <v>287</v>
      </c>
      <c r="C10" s="3" t="s">
        <v>432</v>
      </c>
    </row>
    <row r="11" spans="2:19">
      <c r="B11" s="4" t="s">
        <v>413</v>
      </c>
      <c r="C11" s="5">
        <v>1.05340947262345</v>
      </c>
    </row>
    <row r="12" spans="2:19">
      <c r="B12" s="4" t="s">
        <v>422</v>
      </c>
      <c r="C12" s="5">
        <v>0.93657086223984098</v>
      </c>
    </row>
    <row r="13" spans="2:19">
      <c r="B13" s="4" t="s">
        <v>386</v>
      </c>
      <c r="C13" s="5">
        <v>0.90531310625840999</v>
      </c>
    </row>
    <row r="14" spans="2:19">
      <c r="B14" s="4" t="s">
        <v>396</v>
      </c>
      <c r="C14" s="5">
        <v>0.88548393622860799</v>
      </c>
    </row>
    <row r="15" spans="2:19">
      <c r="B15" s="4" t="s">
        <v>345</v>
      </c>
      <c r="C15" s="5">
        <v>0.87425545537308103</v>
      </c>
    </row>
    <row r="16" spans="2:19">
      <c r="B16" s="4" t="s">
        <v>402</v>
      </c>
      <c r="C16" s="5">
        <v>0.87158958953740495</v>
      </c>
    </row>
    <row r="17" spans="2:3">
      <c r="B17" s="4" t="s">
        <v>352</v>
      </c>
      <c r="C17" s="5">
        <v>0.86111708612408799</v>
      </c>
    </row>
    <row r="18" spans="2:3">
      <c r="B18" s="4" t="s">
        <v>357</v>
      </c>
      <c r="C18" s="5">
        <v>0.85370099983925196</v>
      </c>
    </row>
    <row r="19" spans="2:3">
      <c r="B19" s="4" t="s">
        <v>339</v>
      </c>
      <c r="C19" s="5">
        <v>0.83245141906958997</v>
      </c>
    </row>
    <row r="20" spans="2:3">
      <c r="B20" s="4" t="s">
        <v>359</v>
      </c>
      <c r="C20" s="5">
        <v>0.81479706925441997</v>
      </c>
    </row>
    <row r="21" spans="2:3">
      <c r="B21" s="4" t="s">
        <v>316</v>
      </c>
      <c r="C21" s="5">
        <v>0.80473309170949503</v>
      </c>
    </row>
    <row r="22" spans="2:3">
      <c r="B22" s="4" t="s">
        <v>369</v>
      </c>
      <c r="C22" s="5">
        <v>0.79011326941855398</v>
      </c>
    </row>
    <row r="23" spans="2:3">
      <c r="B23" s="4" t="s">
        <v>331</v>
      </c>
      <c r="C23" s="5">
        <v>0.78860242295238703</v>
      </c>
    </row>
    <row r="24" spans="2:3">
      <c r="B24" s="4" t="s">
        <v>327</v>
      </c>
      <c r="C24" s="5">
        <v>0.78794565084163604</v>
      </c>
    </row>
    <row r="25" spans="2:3">
      <c r="B25" s="4" t="s">
        <v>355</v>
      </c>
      <c r="C25" s="5">
        <v>0.78461663281256</v>
      </c>
    </row>
    <row r="26" spans="2:3">
      <c r="B26" s="4" t="s">
        <v>294</v>
      </c>
      <c r="C26" s="5">
        <v>0.78433830668902005</v>
      </c>
    </row>
    <row r="27" spans="2:3">
      <c r="B27" s="4" t="s">
        <v>406</v>
      </c>
      <c r="C27" s="5">
        <v>0.77842914734610003</v>
      </c>
    </row>
    <row r="28" spans="2:3">
      <c r="B28" s="4" t="s">
        <v>337</v>
      </c>
      <c r="C28" s="5">
        <v>0.77107633546622401</v>
      </c>
    </row>
    <row r="29" spans="2:3">
      <c r="B29" s="4" t="s">
        <v>383</v>
      </c>
      <c r="C29" s="5">
        <v>0.76002039148024703</v>
      </c>
    </row>
    <row r="30" spans="2:3">
      <c r="B30" s="4" t="s">
        <v>376</v>
      </c>
      <c r="C30" s="5">
        <v>0.75985106678551395</v>
      </c>
    </row>
    <row r="31" spans="2:3">
      <c r="B31" s="4" t="s">
        <v>293</v>
      </c>
      <c r="C31" s="5">
        <v>0.75368937076067</v>
      </c>
    </row>
    <row r="32" spans="2:3">
      <c r="B32" s="4" t="s">
        <v>325</v>
      </c>
      <c r="C32" s="5">
        <v>0.74907026190273895</v>
      </c>
    </row>
    <row r="33" spans="2:3">
      <c r="B33" s="4" t="s">
        <v>307</v>
      </c>
      <c r="C33" s="5">
        <v>0.74697072965712896</v>
      </c>
    </row>
    <row r="34" spans="2:3">
      <c r="B34" s="4" t="s">
        <v>417</v>
      </c>
      <c r="C34" s="5">
        <v>0.74472267868077102</v>
      </c>
    </row>
    <row r="35" spans="2:3">
      <c r="B35" s="4" t="s">
        <v>373</v>
      </c>
      <c r="C35" s="5">
        <v>0.74079904025213505</v>
      </c>
    </row>
    <row r="36" spans="2:3">
      <c r="B36" s="4" t="s">
        <v>306</v>
      </c>
      <c r="C36" s="5">
        <v>0.73289496272348897</v>
      </c>
    </row>
    <row r="37" spans="2:3">
      <c r="B37" s="4" t="s">
        <v>304</v>
      </c>
      <c r="C37" s="5">
        <v>0.72690989425342101</v>
      </c>
    </row>
    <row r="38" spans="2:3">
      <c r="B38" s="4" t="s">
        <v>292</v>
      </c>
      <c r="C38" s="5">
        <v>0.71964758602493895</v>
      </c>
    </row>
    <row r="39" spans="2:3">
      <c r="B39" s="4" t="s">
        <v>329</v>
      </c>
      <c r="C39" s="5">
        <v>0.71352143854285199</v>
      </c>
    </row>
    <row r="40" spans="2:3">
      <c r="B40" s="4" t="s">
        <v>290</v>
      </c>
      <c r="C40" s="5">
        <v>0.71253028358980597</v>
      </c>
    </row>
    <row r="41" spans="2:3">
      <c r="B41" s="4" t="s">
        <v>321</v>
      </c>
      <c r="C41" s="5">
        <v>0.70738117460651295</v>
      </c>
    </row>
    <row r="42" spans="2:3">
      <c r="B42" s="4" t="s">
        <v>368</v>
      </c>
      <c r="C42" s="5">
        <v>0.703636797528986</v>
      </c>
    </row>
    <row r="43" spans="2:3">
      <c r="B43" s="4" t="s">
        <v>409</v>
      </c>
      <c r="C43" s="5">
        <v>0.70178774462305105</v>
      </c>
    </row>
    <row r="44" spans="2:3">
      <c r="B44" s="4" t="s">
        <v>404</v>
      </c>
      <c r="C44" s="5">
        <v>0.67855076413690596</v>
      </c>
    </row>
    <row r="45" spans="2:3">
      <c r="B45" s="4" t="s">
        <v>348</v>
      </c>
      <c r="C45" s="5">
        <v>0.67094330141481695</v>
      </c>
    </row>
    <row r="46" spans="2:3">
      <c r="B46" s="4" t="s">
        <v>305</v>
      </c>
      <c r="C46" s="5">
        <v>0.670220751883291</v>
      </c>
    </row>
    <row r="47" spans="2:3">
      <c r="B47" s="4" t="s">
        <v>341</v>
      </c>
      <c r="C47" s="5">
        <v>0.66847830380566498</v>
      </c>
    </row>
    <row r="48" spans="2:3">
      <c r="B48" s="4" t="s">
        <v>342</v>
      </c>
      <c r="C48" s="5">
        <v>0.66573230629657298</v>
      </c>
    </row>
    <row r="49" spans="2:3">
      <c r="B49" s="4" t="s">
        <v>358</v>
      </c>
      <c r="C49" s="5">
        <v>0.66368535049392197</v>
      </c>
    </row>
    <row r="50" spans="2:3">
      <c r="B50" s="4" t="s">
        <v>340</v>
      </c>
      <c r="C50" s="5">
        <v>0.66074708491413203</v>
      </c>
    </row>
    <row r="51" spans="2:3">
      <c r="B51" s="4" t="s">
        <v>313</v>
      </c>
      <c r="C51" s="5">
        <v>0.66000628397687</v>
      </c>
    </row>
    <row r="52" spans="2:3">
      <c r="B52" s="4" t="s">
        <v>320</v>
      </c>
      <c r="C52" s="5">
        <v>0.65439624122634299</v>
      </c>
    </row>
    <row r="53" spans="2:3">
      <c r="B53" s="4" t="s">
        <v>324</v>
      </c>
      <c r="C53" s="5">
        <v>0.65322469274690098</v>
      </c>
    </row>
    <row r="54" spans="2:3">
      <c r="B54" s="4" t="s">
        <v>382</v>
      </c>
      <c r="C54" s="5">
        <v>0.64797949512296604</v>
      </c>
    </row>
    <row r="55" spans="2:3">
      <c r="B55" s="4" t="s">
        <v>296</v>
      </c>
      <c r="C55" s="5">
        <v>0.64737958447875599</v>
      </c>
    </row>
    <row r="56" spans="2:3">
      <c r="B56" s="4" t="s">
        <v>312</v>
      </c>
      <c r="C56" s="5">
        <v>0.64359806583609602</v>
      </c>
    </row>
    <row r="57" spans="2:3">
      <c r="B57" s="4" t="s">
        <v>301</v>
      </c>
      <c r="C57" s="5">
        <v>0.64296620812222605</v>
      </c>
    </row>
    <row r="58" spans="2:3">
      <c r="B58" s="4" t="s">
        <v>317</v>
      </c>
      <c r="C58" s="5">
        <v>0.63679707593878099</v>
      </c>
    </row>
    <row r="59" spans="2:3">
      <c r="B59" s="4" t="s">
        <v>353</v>
      </c>
      <c r="C59" s="5">
        <v>0.63534952264452405</v>
      </c>
    </row>
    <row r="60" spans="2:3">
      <c r="B60" s="4" t="s">
        <v>384</v>
      </c>
      <c r="C60" s="5">
        <v>0.63443868554887695</v>
      </c>
    </row>
    <row r="61" spans="2:3">
      <c r="B61" s="4" t="s">
        <v>309</v>
      </c>
      <c r="C61" s="5">
        <v>0.63254433003374</v>
      </c>
    </row>
    <row r="62" spans="2:3">
      <c r="B62" s="4" t="s">
        <v>336</v>
      </c>
      <c r="C62" s="5">
        <v>0.63091200662518099</v>
      </c>
    </row>
    <row r="63" spans="2:3">
      <c r="B63" s="4" t="s">
        <v>302</v>
      </c>
      <c r="C63" s="5">
        <v>0.62422956624507098</v>
      </c>
    </row>
    <row r="64" spans="2:3">
      <c r="B64" s="4" t="s">
        <v>299</v>
      </c>
      <c r="C64" s="5">
        <v>0.61740562063020099</v>
      </c>
    </row>
    <row r="65" spans="2:3">
      <c r="B65" s="4" t="s">
        <v>362</v>
      </c>
      <c r="C65" s="5">
        <v>0.60817221993508697</v>
      </c>
    </row>
    <row r="66" spans="2:3">
      <c r="B66" s="4" t="s">
        <v>370</v>
      </c>
      <c r="C66" s="5">
        <v>0.60761351992273205</v>
      </c>
    </row>
    <row r="67" spans="2:3">
      <c r="B67" s="4" t="s">
        <v>322</v>
      </c>
      <c r="C67" s="5">
        <v>0.60636469601421905</v>
      </c>
    </row>
    <row r="68" spans="2:3">
      <c r="B68" s="4" t="s">
        <v>300</v>
      </c>
      <c r="C68" s="5">
        <v>0.60474931493167705</v>
      </c>
    </row>
    <row r="69" spans="2:3">
      <c r="B69" s="4" t="s">
        <v>318</v>
      </c>
      <c r="C69" s="5">
        <v>0.60362565546901303</v>
      </c>
    </row>
    <row r="70" spans="2:3">
      <c r="B70" s="4" t="s">
        <v>288</v>
      </c>
      <c r="C70" s="5">
        <v>0.60180870350264304</v>
      </c>
    </row>
    <row r="71" spans="2:3">
      <c r="B71" s="4" t="s">
        <v>289</v>
      </c>
      <c r="C71" s="5">
        <v>0.60154491956883405</v>
      </c>
    </row>
    <row r="72" spans="2:3">
      <c r="B72" s="4" t="s">
        <v>346</v>
      </c>
      <c r="C72" s="5">
        <v>0.59349839392669501</v>
      </c>
    </row>
    <row r="73" spans="2:3">
      <c r="B73" s="4" t="s">
        <v>332</v>
      </c>
      <c r="C73" s="5">
        <v>0.58759779194206696</v>
      </c>
    </row>
    <row r="74" spans="2:3">
      <c r="B74" s="4" t="s">
        <v>330</v>
      </c>
      <c r="C74" s="5">
        <v>0.584517208143292</v>
      </c>
    </row>
    <row r="75" spans="2:3">
      <c r="B75" s="4" t="s">
        <v>395</v>
      </c>
      <c r="C75" s="5">
        <v>0.57589667201476502</v>
      </c>
    </row>
    <row r="76" spans="2:3">
      <c r="B76" s="4" t="s">
        <v>303</v>
      </c>
      <c r="C76" s="5">
        <v>0.57369100386177296</v>
      </c>
    </row>
    <row r="77" spans="2:3">
      <c r="B77" s="4" t="s">
        <v>363</v>
      </c>
      <c r="C77" s="5">
        <v>0.57358383351575903</v>
      </c>
    </row>
    <row r="78" spans="2:3">
      <c r="B78" s="4" t="s">
        <v>401</v>
      </c>
      <c r="C78" s="5">
        <v>0.57247703491170099</v>
      </c>
    </row>
    <row r="79" spans="2:3">
      <c r="B79" s="4" t="s">
        <v>291</v>
      </c>
      <c r="C79" s="5">
        <v>0.56589785671247905</v>
      </c>
    </row>
    <row r="80" spans="2:3">
      <c r="B80" s="4" t="s">
        <v>390</v>
      </c>
      <c r="C80" s="5">
        <v>0.56493186663374695</v>
      </c>
    </row>
    <row r="81" spans="2:3">
      <c r="B81" s="4" t="s">
        <v>380</v>
      </c>
      <c r="C81" s="5">
        <v>0.56069337139591502</v>
      </c>
    </row>
    <row r="82" spans="2:3">
      <c r="B82" s="4" t="s">
        <v>343</v>
      </c>
      <c r="C82" s="5">
        <v>0.55229990507958304</v>
      </c>
    </row>
    <row r="83" spans="2:3">
      <c r="B83" s="4" t="s">
        <v>424</v>
      </c>
      <c r="C83" s="5">
        <v>0.55083220571973102</v>
      </c>
    </row>
    <row r="84" spans="2:3">
      <c r="B84" s="4" t="s">
        <v>375</v>
      </c>
      <c r="C84" s="5">
        <v>0.55036503307752205</v>
      </c>
    </row>
    <row r="85" spans="2:3">
      <c r="B85" s="4" t="s">
        <v>315</v>
      </c>
      <c r="C85" s="5">
        <v>0.54813806765416895</v>
      </c>
    </row>
    <row r="86" spans="2:3">
      <c r="B86" s="4" t="s">
        <v>350</v>
      </c>
      <c r="C86" s="5">
        <v>0.54251374151525</v>
      </c>
    </row>
    <row r="87" spans="2:3">
      <c r="B87" s="4" t="s">
        <v>394</v>
      </c>
      <c r="C87" s="5">
        <v>0.54199957349919103</v>
      </c>
    </row>
    <row r="88" spans="2:3">
      <c r="B88" s="4" t="s">
        <v>344</v>
      </c>
      <c r="C88" s="5">
        <v>0.53864669418230904</v>
      </c>
    </row>
    <row r="89" spans="2:3">
      <c r="B89" s="4" t="s">
        <v>298</v>
      </c>
      <c r="C89" s="5">
        <v>0.53591307804648902</v>
      </c>
    </row>
    <row r="90" spans="2:3">
      <c r="B90" s="4" t="s">
        <v>377</v>
      </c>
      <c r="C90" s="5">
        <v>0.53452031373355702</v>
      </c>
    </row>
    <row r="91" spans="2:3">
      <c r="B91" s="4" t="s">
        <v>418</v>
      </c>
      <c r="C91" s="5">
        <v>0.53430992034554703</v>
      </c>
    </row>
    <row r="92" spans="2:3">
      <c r="B92" s="4" t="s">
        <v>361</v>
      </c>
      <c r="C92" s="5">
        <v>0.53258017913563804</v>
      </c>
    </row>
    <row r="93" spans="2:3">
      <c r="B93" s="4" t="s">
        <v>365</v>
      </c>
      <c r="C93" s="5">
        <v>0.52771554810834698</v>
      </c>
    </row>
    <row r="94" spans="2:3">
      <c r="B94" s="4" t="s">
        <v>333</v>
      </c>
      <c r="C94" s="5">
        <v>0.52344523552510902</v>
      </c>
    </row>
    <row r="95" spans="2:3">
      <c r="B95" s="4" t="s">
        <v>389</v>
      </c>
      <c r="C95" s="5">
        <v>0.52319715764434205</v>
      </c>
    </row>
    <row r="96" spans="2:3">
      <c r="B96" s="4" t="s">
        <v>367</v>
      </c>
      <c r="C96" s="5">
        <v>0.52000998321065905</v>
      </c>
    </row>
    <row r="97" spans="2:3">
      <c r="B97" s="4" t="s">
        <v>381</v>
      </c>
      <c r="C97" s="5">
        <v>0.51571573216893096</v>
      </c>
    </row>
    <row r="98" spans="2:3">
      <c r="B98" s="4" t="s">
        <v>347</v>
      </c>
      <c r="C98" s="5">
        <v>0.51188621645261501</v>
      </c>
    </row>
    <row r="99" spans="2:3">
      <c r="B99" s="4" t="s">
        <v>416</v>
      </c>
      <c r="C99" s="5">
        <v>0.50965523283616099</v>
      </c>
    </row>
    <row r="100" spans="2:3">
      <c r="B100" s="4" t="s">
        <v>295</v>
      </c>
      <c r="C100" s="5">
        <v>0.49740238288683097</v>
      </c>
    </row>
    <row r="101" spans="2:3">
      <c r="B101" s="4" t="s">
        <v>410</v>
      </c>
      <c r="C101" s="5">
        <v>0.48513403700341701</v>
      </c>
    </row>
    <row r="102" spans="2:3">
      <c r="B102" s="4" t="s">
        <v>379</v>
      </c>
      <c r="C102" s="5">
        <v>0.48257640965478199</v>
      </c>
    </row>
    <row r="103" spans="2:3">
      <c r="B103" s="4" t="s">
        <v>400</v>
      </c>
      <c r="C103" s="5">
        <v>0.47176520330489602</v>
      </c>
    </row>
    <row r="104" spans="2:3">
      <c r="B104" s="4" t="s">
        <v>378</v>
      </c>
      <c r="C104" s="5">
        <v>0.47110325699248301</v>
      </c>
    </row>
    <row r="105" spans="2:3">
      <c r="B105" s="4" t="s">
        <v>360</v>
      </c>
      <c r="C105" s="5">
        <v>0.468921642482858</v>
      </c>
    </row>
    <row r="106" spans="2:3">
      <c r="B106" s="4" t="s">
        <v>405</v>
      </c>
      <c r="C106" s="5">
        <v>0.46508780716680198</v>
      </c>
    </row>
    <row r="107" spans="2:3">
      <c r="B107" s="4" t="s">
        <v>388</v>
      </c>
      <c r="C107" s="5">
        <v>0.46247948399907102</v>
      </c>
    </row>
    <row r="108" spans="2:3">
      <c r="B108" s="4" t="s">
        <v>419</v>
      </c>
      <c r="C108" s="5">
        <v>0.438981621749091</v>
      </c>
    </row>
    <row r="109" spans="2:3">
      <c r="B109" s="4" t="s">
        <v>403</v>
      </c>
      <c r="C109" s="5">
        <v>0.434996898605301</v>
      </c>
    </row>
    <row r="110" spans="2:3">
      <c r="B110" s="4" t="s">
        <v>319</v>
      </c>
      <c r="C110" s="5">
        <v>0.43395154787104301</v>
      </c>
    </row>
    <row r="111" spans="2:3">
      <c r="B111" s="4" t="s">
        <v>407</v>
      </c>
      <c r="C111" s="5">
        <v>0.429662661625414</v>
      </c>
    </row>
    <row r="112" spans="2:3">
      <c r="B112" s="4" t="s">
        <v>374</v>
      </c>
      <c r="C112" s="5">
        <v>0.428682225464182</v>
      </c>
    </row>
    <row r="113" spans="2:3">
      <c r="B113" s="4" t="s">
        <v>338</v>
      </c>
      <c r="C113" s="5">
        <v>0.42791345966498601</v>
      </c>
    </row>
    <row r="114" spans="2:3">
      <c r="B114" s="4" t="s">
        <v>351</v>
      </c>
      <c r="C114" s="5">
        <v>0.42702901933916398</v>
      </c>
    </row>
    <row r="115" spans="2:3">
      <c r="B115" s="4" t="s">
        <v>314</v>
      </c>
      <c r="C115" s="5">
        <v>0.42362042196246902</v>
      </c>
    </row>
    <row r="116" spans="2:3">
      <c r="B116" s="4" t="s">
        <v>334</v>
      </c>
      <c r="C116" s="5">
        <v>0.42356187895681802</v>
      </c>
    </row>
    <row r="117" spans="2:3">
      <c r="B117" s="4" t="s">
        <v>414</v>
      </c>
      <c r="C117" s="5">
        <v>0.41937892497139201</v>
      </c>
    </row>
    <row r="118" spans="2:3">
      <c r="B118" s="4" t="s">
        <v>356</v>
      </c>
      <c r="C118" s="5">
        <v>0.41659385875236699</v>
      </c>
    </row>
    <row r="119" spans="2:3">
      <c r="B119" s="4" t="s">
        <v>385</v>
      </c>
      <c r="C119" s="5">
        <v>0.41576244603641299</v>
      </c>
    </row>
    <row r="120" spans="2:3">
      <c r="B120" s="4" t="s">
        <v>392</v>
      </c>
      <c r="C120" s="5">
        <v>0.41390045618002402</v>
      </c>
    </row>
    <row r="121" spans="2:3">
      <c r="B121" s="4" t="s">
        <v>354</v>
      </c>
      <c r="C121" s="5">
        <v>0.41006665455986602</v>
      </c>
    </row>
    <row r="122" spans="2:3">
      <c r="B122" s="4" t="s">
        <v>420</v>
      </c>
      <c r="C122" s="5">
        <v>0.40947132067768899</v>
      </c>
    </row>
    <row r="123" spans="2:3">
      <c r="B123" s="4" t="s">
        <v>323</v>
      </c>
      <c r="C123" s="5">
        <v>0.40719165324560203</v>
      </c>
    </row>
    <row r="124" spans="2:3">
      <c r="B124" s="4" t="s">
        <v>371</v>
      </c>
      <c r="C124" s="5">
        <v>0.39800281343401001</v>
      </c>
    </row>
    <row r="125" spans="2:3">
      <c r="B125" s="4" t="s">
        <v>398</v>
      </c>
      <c r="C125" s="5">
        <v>0.39113579308170598</v>
      </c>
    </row>
    <row r="126" spans="2:3">
      <c r="B126" s="4" t="s">
        <v>415</v>
      </c>
      <c r="C126" s="5">
        <v>0.38625092353464402</v>
      </c>
    </row>
    <row r="127" spans="2:3">
      <c r="B127" s="4" t="s">
        <v>297</v>
      </c>
      <c r="C127" s="5">
        <v>0.38588662113772598</v>
      </c>
    </row>
    <row r="128" spans="2:3">
      <c r="B128" s="4" t="s">
        <v>328</v>
      </c>
      <c r="C128" s="5">
        <v>0.37712820122468999</v>
      </c>
    </row>
    <row r="129" spans="2:3">
      <c r="B129" s="4" t="s">
        <v>349</v>
      </c>
      <c r="C129" s="5">
        <v>0.37687856338213099</v>
      </c>
    </row>
    <row r="130" spans="2:3">
      <c r="B130" s="4" t="s">
        <v>311</v>
      </c>
      <c r="C130" s="5">
        <v>0.37489062215631203</v>
      </c>
    </row>
    <row r="131" spans="2:3">
      <c r="B131" s="4" t="s">
        <v>412</v>
      </c>
      <c r="C131" s="5">
        <v>0.37061806220388499</v>
      </c>
    </row>
    <row r="132" spans="2:3">
      <c r="B132" s="4" t="s">
        <v>408</v>
      </c>
      <c r="C132" s="5">
        <v>0.36612522893711602</v>
      </c>
    </row>
    <row r="133" spans="2:3">
      <c r="B133" s="4" t="s">
        <v>411</v>
      </c>
      <c r="C133" s="5">
        <v>0.35464130513611902</v>
      </c>
    </row>
    <row r="134" spans="2:3">
      <c r="B134" s="4" t="s">
        <v>423</v>
      </c>
      <c r="C134" s="5">
        <v>0.351620069709003</v>
      </c>
    </row>
    <row r="135" spans="2:3">
      <c r="B135" s="4" t="s">
        <v>366</v>
      </c>
      <c r="C135" s="5">
        <v>0.347353397460757</v>
      </c>
    </row>
    <row r="136" spans="2:3">
      <c r="B136" s="4" t="s">
        <v>310</v>
      </c>
      <c r="C136" s="5">
        <v>0.336643772395606</v>
      </c>
    </row>
    <row r="137" spans="2:3">
      <c r="B137" s="4" t="s">
        <v>364</v>
      </c>
      <c r="C137" s="5">
        <v>0.33610180106764198</v>
      </c>
    </row>
    <row r="138" spans="2:3">
      <c r="B138" s="4" t="s">
        <v>397</v>
      </c>
      <c r="C138" s="5">
        <v>0.33347519103051498</v>
      </c>
    </row>
    <row r="139" spans="2:3">
      <c r="B139" s="4" t="s">
        <v>393</v>
      </c>
      <c r="C139" s="5">
        <v>0.32758752659568102</v>
      </c>
    </row>
    <row r="140" spans="2:3">
      <c r="B140" s="4" t="s">
        <v>391</v>
      </c>
      <c r="C140" s="5">
        <v>0.28109322568109402</v>
      </c>
    </row>
    <row r="141" spans="2:3">
      <c r="B141" s="4" t="s">
        <v>399</v>
      </c>
      <c r="C141" s="5">
        <v>0.28020761745767803</v>
      </c>
    </row>
    <row r="142" spans="2:3">
      <c r="B142" s="4" t="s">
        <v>335</v>
      </c>
      <c r="C142" s="5">
        <v>0.25601290213696198</v>
      </c>
    </row>
    <row r="143" spans="2:3">
      <c r="B143" s="4" t="s">
        <v>326</v>
      </c>
      <c r="C143" s="5">
        <v>0.25266294136336598</v>
      </c>
    </row>
    <row r="144" spans="2:3">
      <c r="B144" s="4" t="s">
        <v>308</v>
      </c>
      <c r="C144" s="5">
        <v>0.240094927116872</v>
      </c>
    </row>
    <row r="145" spans="2:19">
      <c r="B145" s="4" t="s">
        <v>387</v>
      </c>
      <c r="C145" s="5">
        <v>0.200580901347712</v>
      </c>
    </row>
    <row r="146" spans="2:19">
      <c r="B146" s="4" t="s">
        <v>421</v>
      </c>
      <c r="C146" s="5">
        <v>8.5481066816753104E-2</v>
      </c>
    </row>
    <row r="147" spans="2:19">
      <c r="B147" s="4" t="s">
        <v>372</v>
      </c>
      <c r="C147" s="5">
        <v>7.7285256690036302E-2</v>
      </c>
    </row>
    <row r="149" spans="2:19" ht="17.100000000000001">
      <c r="B149" s="1" t="s">
        <v>425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</sheetData>
  <sortState xmlns:xlrd2="http://schemas.microsoft.com/office/spreadsheetml/2017/richdata2" ref="B11:C147">
    <sortCondition descending="1" ref="C11:C147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0E3E-F219-4FCC-9DB3-8A75C5678A0D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8.85546875" customWidth="1"/>
    <col min="3" max="3" width="45.28515625" bestFit="1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431</v>
      </c>
    </row>
    <row r="10" spans="2:19">
      <c r="B10" s="2" t="s">
        <v>264</v>
      </c>
      <c r="C10" s="3" t="s">
        <v>432</v>
      </c>
    </row>
    <row r="11" spans="2:19">
      <c r="B11" s="4">
        <v>1</v>
      </c>
      <c r="C11" s="5">
        <v>0.846826555887641</v>
      </c>
    </row>
    <row r="12" spans="2:19">
      <c r="B12" s="4">
        <v>2</v>
      </c>
      <c r="C12" s="5">
        <v>0.78299498813240198</v>
      </c>
    </row>
    <row r="13" spans="2:19">
      <c r="B13" s="4">
        <v>3</v>
      </c>
      <c r="C13" s="5">
        <v>0.72288776552281997</v>
      </c>
    </row>
    <row r="14" spans="2:19">
      <c r="B14" s="4">
        <v>4</v>
      </c>
      <c r="C14" s="5">
        <v>0.60449093398930298</v>
      </c>
    </row>
    <row r="15" spans="2:19">
      <c r="B15" s="4">
        <v>5</v>
      </c>
      <c r="C15" s="5">
        <v>0.38855821850776401</v>
      </c>
    </row>
    <row r="16" spans="2:19">
      <c r="B16" s="4">
        <v>6</v>
      </c>
      <c r="C16" s="5">
        <v>0.24162768756564401</v>
      </c>
    </row>
    <row r="18" spans="2:19" ht="17.100000000000001">
      <c r="B18" s="1" t="s">
        <v>261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</sheetData>
  <sortState xmlns:xlrd2="http://schemas.microsoft.com/office/spreadsheetml/2017/richdata2" ref="B11:C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9B40E-1842-42EA-B7BB-CA45D1E0A25C}">
  <sheetPr>
    <tabColor theme="6" tint="0.79998168889431442"/>
    <pageSetUpPr fitToPage="1"/>
  </sheetPr>
  <dimension ref="B2:S147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11.85546875" customWidth="1"/>
    <col min="3" max="3" width="33.42578125" bestFit="1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429</v>
      </c>
    </row>
    <row r="10" spans="2:19">
      <c r="B10" s="2" t="s">
        <v>287</v>
      </c>
      <c r="C10" s="3" t="s">
        <v>433</v>
      </c>
    </row>
    <row r="11" spans="2:19">
      <c r="B11" s="4" t="s">
        <v>356</v>
      </c>
      <c r="C11" s="5">
        <v>0.295667234022221</v>
      </c>
    </row>
    <row r="12" spans="2:19">
      <c r="B12" s="4" t="s">
        <v>377</v>
      </c>
      <c r="C12" s="5">
        <v>0.28058456589788799</v>
      </c>
    </row>
    <row r="13" spans="2:19">
      <c r="B13" s="4" t="s">
        <v>366</v>
      </c>
      <c r="C13" s="5">
        <v>0.26903349333291499</v>
      </c>
    </row>
    <row r="14" spans="2:19">
      <c r="B14" s="4" t="s">
        <v>384</v>
      </c>
      <c r="C14" s="5">
        <v>0.26123198566897798</v>
      </c>
    </row>
    <row r="15" spans="2:19">
      <c r="B15" s="4" t="s">
        <v>418</v>
      </c>
      <c r="C15" s="5">
        <v>0.255780124035493</v>
      </c>
    </row>
    <row r="16" spans="2:19">
      <c r="B16" s="4" t="s">
        <v>335</v>
      </c>
      <c r="C16" s="5">
        <v>0.25226332602966201</v>
      </c>
    </row>
    <row r="17" spans="2:3">
      <c r="B17" s="4" t="s">
        <v>381</v>
      </c>
      <c r="C17" s="5">
        <v>0.23447823918663499</v>
      </c>
    </row>
    <row r="18" spans="2:3">
      <c r="B18" s="4" t="s">
        <v>407</v>
      </c>
      <c r="C18" s="5">
        <v>0.23181246351527501</v>
      </c>
    </row>
    <row r="19" spans="2:3">
      <c r="B19" s="4" t="s">
        <v>315</v>
      </c>
      <c r="C19" s="5">
        <v>0.22884461382409299</v>
      </c>
    </row>
    <row r="20" spans="2:3">
      <c r="B20" s="4" t="s">
        <v>361</v>
      </c>
      <c r="C20" s="5">
        <v>0.22257147559113499</v>
      </c>
    </row>
    <row r="21" spans="2:3">
      <c r="B21" s="4" t="s">
        <v>372</v>
      </c>
      <c r="C21" s="5">
        <v>0.21655788764362599</v>
      </c>
    </row>
    <row r="22" spans="2:3">
      <c r="B22" s="4" t="s">
        <v>395</v>
      </c>
      <c r="C22" s="5">
        <v>0.21415035989449799</v>
      </c>
    </row>
    <row r="23" spans="2:3">
      <c r="B23" s="4" t="s">
        <v>410</v>
      </c>
      <c r="C23" s="5">
        <v>0.20211025944130501</v>
      </c>
    </row>
    <row r="24" spans="2:3">
      <c r="B24" s="4" t="s">
        <v>295</v>
      </c>
      <c r="C24" s="5">
        <v>0.200582298356039</v>
      </c>
    </row>
    <row r="25" spans="2:3">
      <c r="B25" s="4" t="s">
        <v>424</v>
      </c>
      <c r="C25" s="5">
        <v>0.193665196401757</v>
      </c>
    </row>
    <row r="26" spans="2:3">
      <c r="B26" s="4" t="s">
        <v>362</v>
      </c>
      <c r="C26" s="5">
        <v>0.19219559259560401</v>
      </c>
    </row>
    <row r="27" spans="2:3">
      <c r="B27" s="4" t="s">
        <v>391</v>
      </c>
      <c r="C27" s="5">
        <v>0.19085976882241501</v>
      </c>
    </row>
    <row r="28" spans="2:3">
      <c r="B28" s="4" t="s">
        <v>323</v>
      </c>
      <c r="C28" s="5">
        <v>0.17134966099450799</v>
      </c>
    </row>
    <row r="29" spans="2:3">
      <c r="B29" s="4" t="s">
        <v>364</v>
      </c>
      <c r="C29" s="5">
        <v>0.17128062470348501</v>
      </c>
    </row>
    <row r="30" spans="2:3">
      <c r="B30" s="4" t="s">
        <v>385</v>
      </c>
      <c r="C30" s="5">
        <v>0.16496802132494801</v>
      </c>
    </row>
    <row r="31" spans="2:3">
      <c r="B31" s="4" t="s">
        <v>344</v>
      </c>
      <c r="C31" s="5">
        <v>0.16422166715755701</v>
      </c>
    </row>
    <row r="32" spans="2:3">
      <c r="B32" s="4" t="s">
        <v>371</v>
      </c>
      <c r="C32" s="5">
        <v>0.16345897107743901</v>
      </c>
    </row>
    <row r="33" spans="2:3">
      <c r="B33" s="4" t="s">
        <v>400</v>
      </c>
      <c r="C33" s="5">
        <v>0.15617909534695501</v>
      </c>
    </row>
    <row r="34" spans="2:3">
      <c r="B34" s="4" t="s">
        <v>375</v>
      </c>
      <c r="C34" s="5">
        <v>0.15415768122176701</v>
      </c>
    </row>
    <row r="35" spans="2:3">
      <c r="B35" s="4" t="s">
        <v>378</v>
      </c>
      <c r="C35" s="5">
        <v>0.15363260056707501</v>
      </c>
    </row>
    <row r="36" spans="2:3">
      <c r="B36" s="4" t="s">
        <v>374</v>
      </c>
      <c r="C36" s="5">
        <v>0.15186204680499801</v>
      </c>
    </row>
    <row r="37" spans="2:3">
      <c r="B37" s="4" t="s">
        <v>294</v>
      </c>
      <c r="C37" s="5">
        <v>0.14696527517191199</v>
      </c>
    </row>
    <row r="38" spans="2:3">
      <c r="B38" s="4" t="s">
        <v>343</v>
      </c>
      <c r="C38" s="5">
        <v>0.145151116487166</v>
      </c>
    </row>
    <row r="39" spans="2:3">
      <c r="B39" s="4" t="s">
        <v>342</v>
      </c>
      <c r="C39" s="5">
        <v>0.14343133626341301</v>
      </c>
    </row>
    <row r="40" spans="2:3">
      <c r="B40" s="4" t="s">
        <v>367</v>
      </c>
      <c r="C40" s="5">
        <v>0.14336710604751701</v>
      </c>
    </row>
    <row r="41" spans="2:3">
      <c r="B41" s="4" t="s">
        <v>317</v>
      </c>
      <c r="C41" s="5">
        <v>0.140725534367174</v>
      </c>
    </row>
    <row r="42" spans="2:3">
      <c r="B42" s="4" t="s">
        <v>312</v>
      </c>
      <c r="C42" s="5">
        <v>0.13841427019476399</v>
      </c>
    </row>
    <row r="43" spans="2:3">
      <c r="B43" s="4" t="s">
        <v>389</v>
      </c>
      <c r="C43" s="5">
        <v>0.135209993101328</v>
      </c>
    </row>
    <row r="44" spans="2:3">
      <c r="B44" s="4" t="s">
        <v>379</v>
      </c>
      <c r="C44" s="5">
        <v>0.13402721356821001</v>
      </c>
    </row>
    <row r="45" spans="2:3">
      <c r="B45" s="4" t="s">
        <v>321</v>
      </c>
      <c r="C45" s="5">
        <v>0.13274422734854899</v>
      </c>
    </row>
    <row r="46" spans="2:3">
      <c r="B46" s="4" t="s">
        <v>370</v>
      </c>
      <c r="C46" s="5">
        <v>0.13204030168873099</v>
      </c>
    </row>
    <row r="47" spans="2:3">
      <c r="B47" s="4" t="s">
        <v>401</v>
      </c>
      <c r="C47" s="5">
        <v>0.12995229188615701</v>
      </c>
    </row>
    <row r="48" spans="2:3">
      <c r="B48" s="4" t="s">
        <v>336</v>
      </c>
      <c r="C48" s="5">
        <v>0.121058786265921</v>
      </c>
    </row>
    <row r="49" spans="2:3">
      <c r="B49" s="4" t="s">
        <v>347</v>
      </c>
      <c r="C49" s="5">
        <v>0.119130902681765</v>
      </c>
    </row>
    <row r="50" spans="2:3">
      <c r="B50" s="4" t="s">
        <v>365</v>
      </c>
      <c r="C50" s="5">
        <v>0.11807432471618499</v>
      </c>
    </row>
    <row r="51" spans="2:3">
      <c r="B51" s="4" t="s">
        <v>358</v>
      </c>
      <c r="C51" s="5">
        <v>0.114698279668784</v>
      </c>
    </row>
    <row r="52" spans="2:3">
      <c r="B52" s="4" t="s">
        <v>376</v>
      </c>
      <c r="C52" s="5">
        <v>0.11340974895214299</v>
      </c>
    </row>
    <row r="53" spans="2:3">
      <c r="B53" s="4" t="s">
        <v>360</v>
      </c>
      <c r="C53" s="5">
        <v>0.109580990701826</v>
      </c>
    </row>
    <row r="54" spans="2:3">
      <c r="B54" s="4" t="s">
        <v>301</v>
      </c>
      <c r="C54" s="5">
        <v>0.10940883613088501</v>
      </c>
    </row>
    <row r="55" spans="2:3">
      <c r="B55" s="4" t="s">
        <v>332</v>
      </c>
      <c r="C55" s="5">
        <v>0.108109390549609</v>
      </c>
    </row>
    <row r="56" spans="2:3">
      <c r="B56" s="4" t="s">
        <v>387</v>
      </c>
      <c r="C56" s="5">
        <v>0.107695468421891</v>
      </c>
    </row>
    <row r="57" spans="2:3">
      <c r="B57" s="4" t="s">
        <v>346</v>
      </c>
      <c r="C57" s="5">
        <v>0.10478220361997</v>
      </c>
    </row>
    <row r="58" spans="2:3">
      <c r="B58" s="4" t="s">
        <v>390</v>
      </c>
      <c r="C58" s="5">
        <v>0.101439110241376</v>
      </c>
    </row>
    <row r="59" spans="2:3">
      <c r="B59" s="4" t="s">
        <v>354</v>
      </c>
      <c r="C59" s="5">
        <v>0.10051421975172201</v>
      </c>
    </row>
    <row r="60" spans="2:3">
      <c r="B60" s="4" t="s">
        <v>352</v>
      </c>
      <c r="C60" s="5">
        <v>0.10048548085393499</v>
      </c>
    </row>
    <row r="61" spans="2:3">
      <c r="B61" s="4" t="s">
        <v>302</v>
      </c>
      <c r="C61" s="5">
        <v>9.4596073093516905E-2</v>
      </c>
    </row>
    <row r="62" spans="2:3">
      <c r="B62" s="4" t="s">
        <v>333</v>
      </c>
      <c r="C62" s="5">
        <v>9.19319574333438E-2</v>
      </c>
    </row>
    <row r="63" spans="2:3">
      <c r="B63" s="4" t="s">
        <v>388</v>
      </c>
      <c r="C63" s="5">
        <v>8.7210001829746905E-2</v>
      </c>
    </row>
    <row r="64" spans="2:3">
      <c r="B64" s="4" t="s">
        <v>383</v>
      </c>
      <c r="C64" s="5">
        <v>8.3127609857635704E-2</v>
      </c>
    </row>
    <row r="65" spans="2:3">
      <c r="B65" s="4" t="s">
        <v>420</v>
      </c>
      <c r="C65" s="5">
        <v>7.8383343539497802E-2</v>
      </c>
    </row>
    <row r="66" spans="2:3">
      <c r="B66" s="4" t="s">
        <v>324</v>
      </c>
      <c r="C66" s="5">
        <v>7.7549233666542802E-2</v>
      </c>
    </row>
    <row r="67" spans="2:3">
      <c r="B67" s="4" t="s">
        <v>306</v>
      </c>
      <c r="C67" s="5">
        <v>7.5736060008835898E-2</v>
      </c>
    </row>
    <row r="68" spans="2:3">
      <c r="B68" s="4" t="s">
        <v>313</v>
      </c>
      <c r="C68" s="5">
        <v>7.4696063444536206E-2</v>
      </c>
    </row>
    <row r="69" spans="2:3">
      <c r="B69" s="4" t="s">
        <v>348</v>
      </c>
      <c r="C69" s="5">
        <v>7.3631221650936995E-2</v>
      </c>
    </row>
    <row r="70" spans="2:3">
      <c r="B70" s="4" t="s">
        <v>368</v>
      </c>
      <c r="C70" s="5">
        <v>7.3242980999793997E-2</v>
      </c>
    </row>
    <row r="71" spans="2:3">
      <c r="B71" s="4" t="s">
        <v>369</v>
      </c>
      <c r="C71" s="5">
        <v>7.2007035132286207E-2</v>
      </c>
    </row>
    <row r="72" spans="2:3">
      <c r="B72" s="4" t="s">
        <v>289</v>
      </c>
      <c r="C72" s="5">
        <v>7.0088216705581699E-2</v>
      </c>
    </row>
    <row r="73" spans="2:3">
      <c r="B73" s="4" t="s">
        <v>394</v>
      </c>
      <c r="C73" s="5">
        <v>6.9722355859407698E-2</v>
      </c>
    </row>
    <row r="74" spans="2:3">
      <c r="B74" s="4" t="s">
        <v>296</v>
      </c>
      <c r="C74" s="5">
        <v>6.8234863386397407E-2</v>
      </c>
    </row>
    <row r="75" spans="2:3">
      <c r="B75" s="4" t="s">
        <v>309</v>
      </c>
      <c r="C75" s="5">
        <v>6.6798027081670402E-2</v>
      </c>
    </row>
    <row r="76" spans="2:3">
      <c r="B76" s="4" t="s">
        <v>351</v>
      </c>
      <c r="C76" s="5">
        <v>6.6615563542869599E-2</v>
      </c>
    </row>
    <row r="77" spans="2:3">
      <c r="B77" s="4" t="s">
        <v>380</v>
      </c>
      <c r="C77" s="5">
        <v>6.6486124445505099E-2</v>
      </c>
    </row>
    <row r="78" spans="2:3">
      <c r="B78" s="4" t="s">
        <v>316</v>
      </c>
      <c r="C78" s="5">
        <v>6.5535209450217402E-2</v>
      </c>
    </row>
    <row r="79" spans="2:3">
      <c r="B79" s="4" t="s">
        <v>373</v>
      </c>
      <c r="C79" s="5">
        <v>6.2159079006460602E-2</v>
      </c>
    </row>
    <row r="80" spans="2:3">
      <c r="B80" s="4" t="s">
        <v>353</v>
      </c>
      <c r="C80" s="5">
        <v>6.2068094452033297E-2</v>
      </c>
    </row>
    <row r="81" spans="2:3">
      <c r="B81" s="4" t="s">
        <v>406</v>
      </c>
      <c r="C81" s="5">
        <v>6.07052870958808E-2</v>
      </c>
    </row>
    <row r="82" spans="2:3">
      <c r="B82" s="4" t="s">
        <v>416</v>
      </c>
      <c r="C82" s="5">
        <v>6.0697306872094098E-2</v>
      </c>
    </row>
    <row r="83" spans="2:3">
      <c r="B83" s="4" t="s">
        <v>359</v>
      </c>
      <c r="C83" s="5">
        <v>6.0570074467358001E-2</v>
      </c>
    </row>
    <row r="84" spans="2:3">
      <c r="B84" s="4" t="s">
        <v>340</v>
      </c>
      <c r="C84" s="5">
        <v>5.9589096415391798E-2</v>
      </c>
    </row>
    <row r="85" spans="2:3">
      <c r="B85" s="4" t="s">
        <v>322</v>
      </c>
      <c r="C85" s="5">
        <v>5.8979496383984802E-2</v>
      </c>
    </row>
    <row r="86" spans="2:3">
      <c r="B86" s="4" t="s">
        <v>327</v>
      </c>
      <c r="C86" s="5">
        <v>5.8135935980670697E-2</v>
      </c>
    </row>
    <row r="87" spans="2:3">
      <c r="B87" s="4" t="s">
        <v>345</v>
      </c>
      <c r="C87" s="5">
        <v>5.4498303896385901E-2</v>
      </c>
    </row>
    <row r="88" spans="2:3">
      <c r="B88" s="4" t="s">
        <v>409</v>
      </c>
      <c r="C88" s="5">
        <v>5.42145597384334E-2</v>
      </c>
    </row>
    <row r="89" spans="2:3">
      <c r="B89" s="4" t="s">
        <v>307</v>
      </c>
      <c r="C89" s="5">
        <v>5.4115422721451499E-2</v>
      </c>
    </row>
    <row r="90" spans="2:3">
      <c r="B90" s="4" t="s">
        <v>299</v>
      </c>
      <c r="C90" s="5">
        <v>5.2994794558809399E-2</v>
      </c>
    </row>
    <row r="91" spans="2:3">
      <c r="B91" s="4" t="s">
        <v>350</v>
      </c>
      <c r="C91" s="5">
        <v>5.0096917722893999E-2</v>
      </c>
    </row>
    <row r="92" spans="2:3">
      <c r="B92" s="4" t="s">
        <v>329</v>
      </c>
      <c r="C92" s="5">
        <v>4.9720313061722601E-2</v>
      </c>
    </row>
    <row r="93" spans="2:3">
      <c r="B93" s="4" t="s">
        <v>293</v>
      </c>
      <c r="C93" s="5">
        <v>4.8079508819583901E-2</v>
      </c>
    </row>
    <row r="94" spans="2:3">
      <c r="B94" s="4" t="s">
        <v>339</v>
      </c>
      <c r="C94" s="5">
        <v>4.74014143157339E-2</v>
      </c>
    </row>
    <row r="95" spans="2:3">
      <c r="B95" s="4" t="s">
        <v>404</v>
      </c>
      <c r="C95" s="5">
        <v>4.4803676748423102E-2</v>
      </c>
    </row>
    <row r="96" spans="2:3">
      <c r="B96" s="4" t="s">
        <v>421</v>
      </c>
      <c r="C96" s="5">
        <v>4.4648605809599499E-2</v>
      </c>
    </row>
    <row r="97" spans="2:3">
      <c r="B97" s="4" t="s">
        <v>304</v>
      </c>
      <c r="C97" s="5">
        <v>4.3539852083455302E-2</v>
      </c>
    </row>
    <row r="98" spans="2:3">
      <c r="B98" s="4" t="s">
        <v>357</v>
      </c>
      <c r="C98" s="5">
        <v>4.0279465326120902E-2</v>
      </c>
    </row>
    <row r="99" spans="2:3">
      <c r="B99" s="4" t="s">
        <v>355</v>
      </c>
      <c r="C99" s="5">
        <v>3.8154923259374897E-2</v>
      </c>
    </row>
    <row r="100" spans="2:3">
      <c r="B100" s="4" t="s">
        <v>331</v>
      </c>
      <c r="C100" s="5">
        <v>3.78259141013415E-2</v>
      </c>
    </row>
    <row r="101" spans="2:3">
      <c r="B101" s="4" t="s">
        <v>363</v>
      </c>
      <c r="C101" s="5">
        <v>3.7009711637190197E-2</v>
      </c>
    </row>
    <row r="102" spans="2:3">
      <c r="B102" s="4" t="s">
        <v>403</v>
      </c>
      <c r="C102" s="5">
        <v>3.5671865763976497E-2</v>
      </c>
    </row>
    <row r="103" spans="2:3">
      <c r="B103" s="4" t="s">
        <v>300</v>
      </c>
      <c r="C103" s="5">
        <v>3.5577171802558899E-2</v>
      </c>
    </row>
    <row r="104" spans="2:3">
      <c r="B104" s="4" t="s">
        <v>288</v>
      </c>
      <c r="C104" s="5">
        <v>3.5357794613901899E-2</v>
      </c>
    </row>
    <row r="105" spans="2:3">
      <c r="B105" s="4" t="s">
        <v>328</v>
      </c>
      <c r="C105" s="5">
        <v>3.3845018065597803E-2</v>
      </c>
    </row>
    <row r="106" spans="2:3">
      <c r="B106" s="4" t="s">
        <v>422</v>
      </c>
      <c r="C106" s="5">
        <v>3.3696729435084199E-2</v>
      </c>
    </row>
    <row r="107" spans="2:3">
      <c r="B107" s="4" t="s">
        <v>330</v>
      </c>
      <c r="C107" s="5">
        <v>3.2923434539605702E-2</v>
      </c>
    </row>
    <row r="108" spans="2:3">
      <c r="B108" s="4" t="s">
        <v>298</v>
      </c>
      <c r="C108" s="5">
        <v>3.0611980849851301E-2</v>
      </c>
    </row>
    <row r="109" spans="2:3">
      <c r="B109" s="4" t="s">
        <v>382</v>
      </c>
      <c r="C109" s="5">
        <v>2.9922474680213799E-2</v>
      </c>
    </row>
    <row r="110" spans="2:3">
      <c r="B110" s="4" t="s">
        <v>320</v>
      </c>
      <c r="C110" s="5">
        <v>2.8996601514967999E-2</v>
      </c>
    </row>
    <row r="111" spans="2:3">
      <c r="B111" s="4" t="s">
        <v>417</v>
      </c>
      <c r="C111" s="5">
        <v>2.8480974638839699E-2</v>
      </c>
    </row>
    <row r="112" spans="2:3">
      <c r="B112" s="4" t="s">
        <v>341</v>
      </c>
      <c r="C112" s="5">
        <v>2.72643818132377E-2</v>
      </c>
    </row>
    <row r="113" spans="2:3">
      <c r="B113" s="4" t="s">
        <v>305</v>
      </c>
      <c r="C113" s="5">
        <v>2.6731154464683E-2</v>
      </c>
    </row>
    <row r="114" spans="2:3">
      <c r="B114" s="4" t="s">
        <v>318</v>
      </c>
      <c r="C114" s="5">
        <v>2.65242768747239E-2</v>
      </c>
    </row>
    <row r="115" spans="2:3">
      <c r="B115" s="4" t="s">
        <v>291</v>
      </c>
      <c r="C115" s="5">
        <v>2.6494976279689102E-2</v>
      </c>
    </row>
    <row r="116" spans="2:3">
      <c r="B116" s="4" t="s">
        <v>292</v>
      </c>
      <c r="C116" s="5">
        <v>2.57028339405438E-2</v>
      </c>
    </row>
    <row r="117" spans="2:3">
      <c r="B117" s="4" t="s">
        <v>414</v>
      </c>
      <c r="C117" s="5">
        <v>2.5374778805382199E-2</v>
      </c>
    </row>
    <row r="118" spans="2:3">
      <c r="B118" s="4" t="s">
        <v>325</v>
      </c>
      <c r="C118" s="5">
        <v>2.5087491921357698E-2</v>
      </c>
    </row>
    <row r="119" spans="2:3">
      <c r="B119" s="4" t="s">
        <v>326</v>
      </c>
      <c r="C119" s="5">
        <v>2.4473663197774002E-2</v>
      </c>
    </row>
    <row r="120" spans="2:3">
      <c r="B120" s="4" t="s">
        <v>337</v>
      </c>
      <c r="C120" s="5">
        <v>2.3013198074884202E-2</v>
      </c>
    </row>
    <row r="121" spans="2:3">
      <c r="B121" s="4" t="s">
        <v>386</v>
      </c>
      <c r="C121" s="5">
        <v>2.2562313543064198E-2</v>
      </c>
    </row>
    <row r="122" spans="2:3">
      <c r="B122" s="4" t="s">
        <v>396</v>
      </c>
      <c r="C122" s="5">
        <v>2.1929898008242701E-2</v>
      </c>
    </row>
    <row r="123" spans="2:3">
      <c r="B123" s="4" t="s">
        <v>402</v>
      </c>
      <c r="C123" s="5">
        <v>2.10944519389187E-2</v>
      </c>
    </row>
    <row r="124" spans="2:3">
      <c r="B124" s="4" t="s">
        <v>398</v>
      </c>
      <c r="C124" s="5">
        <v>2.0596905310456399E-2</v>
      </c>
    </row>
    <row r="125" spans="2:3">
      <c r="B125" s="4" t="s">
        <v>314</v>
      </c>
      <c r="C125" s="5">
        <v>2.0398389491796901E-2</v>
      </c>
    </row>
    <row r="126" spans="2:3">
      <c r="B126" s="4" t="s">
        <v>334</v>
      </c>
      <c r="C126" s="5">
        <v>1.9434872302619598E-2</v>
      </c>
    </row>
    <row r="127" spans="2:3">
      <c r="B127" s="4" t="s">
        <v>290</v>
      </c>
      <c r="C127" s="5">
        <v>1.8883559951376101E-2</v>
      </c>
    </row>
    <row r="128" spans="2:3">
      <c r="B128" s="4" t="s">
        <v>319</v>
      </c>
      <c r="C128" s="5">
        <v>1.8812377711754199E-2</v>
      </c>
    </row>
    <row r="129" spans="2:3">
      <c r="B129" s="4" t="s">
        <v>405</v>
      </c>
      <c r="C129" s="5">
        <v>1.8726797211617002E-2</v>
      </c>
    </row>
    <row r="130" spans="2:3">
      <c r="B130" s="4" t="s">
        <v>311</v>
      </c>
      <c r="C130" s="5">
        <v>1.83732992621479E-2</v>
      </c>
    </row>
    <row r="131" spans="2:3">
      <c r="B131" s="4" t="s">
        <v>393</v>
      </c>
      <c r="C131" s="5">
        <v>1.8089583677696301E-2</v>
      </c>
    </row>
    <row r="132" spans="2:3">
      <c r="B132" s="4" t="s">
        <v>303</v>
      </c>
      <c r="C132" s="5">
        <v>1.5717376548000799E-2</v>
      </c>
    </row>
    <row r="133" spans="2:3">
      <c r="B133" s="4" t="s">
        <v>308</v>
      </c>
      <c r="C133" s="5">
        <v>1.45350126668572E-2</v>
      </c>
    </row>
    <row r="134" spans="2:3">
      <c r="B134" s="4" t="s">
        <v>338</v>
      </c>
      <c r="C134" s="5">
        <v>1.39847852870136E-2</v>
      </c>
    </row>
    <row r="135" spans="2:3">
      <c r="B135" s="4" t="s">
        <v>419</v>
      </c>
      <c r="C135" s="5">
        <v>1.3313668992735599E-2</v>
      </c>
    </row>
    <row r="136" spans="2:3">
      <c r="B136" s="4" t="s">
        <v>413</v>
      </c>
      <c r="C136" s="5">
        <v>1.17568021498152E-2</v>
      </c>
    </row>
    <row r="137" spans="2:3">
      <c r="B137" s="4" t="s">
        <v>310</v>
      </c>
      <c r="C137" s="5">
        <v>1.1525431476374399E-2</v>
      </c>
    </row>
    <row r="138" spans="2:3">
      <c r="B138" s="4" t="s">
        <v>411</v>
      </c>
      <c r="C138" s="5">
        <v>1.1077773079569499E-2</v>
      </c>
    </row>
    <row r="139" spans="2:3">
      <c r="B139" s="4" t="s">
        <v>423</v>
      </c>
      <c r="C139" s="5">
        <v>1.08426332213348E-2</v>
      </c>
    </row>
    <row r="140" spans="2:3">
      <c r="B140" s="4" t="s">
        <v>412</v>
      </c>
      <c r="C140" s="5">
        <v>9.4947186179805201E-3</v>
      </c>
    </row>
    <row r="141" spans="2:3">
      <c r="B141" s="4" t="s">
        <v>415</v>
      </c>
      <c r="C141" s="5">
        <v>9.3028142702682205E-3</v>
      </c>
    </row>
    <row r="142" spans="2:3">
      <c r="B142" s="4" t="s">
        <v>399</v>
      </c>
      <c r="C142" s="5">
        <v>8.6537127682920992E-3</v>
      </c>
    </row>
    <row r="143" spans="2:3">
      <c r="B143" s="4" t="s">
        <v>408</v>
      </c>
      <c r="C143" s="5">
        <v>6.9368217012415702E-3</v>
      </c>
    </row>
    <row r="144" spans="2:3">
      <c r="B144" s="4" t="s">
        <v>297</v>
      </c>
      <c r="C144" s="5">
        <v>6.7989712416731797E-3</v>
      </c>
    </row>
    <row r="145" spans="2:19">
      <c r="B145" s="4" t="s">
        <v>397</v>
      </c>
      <c r="C145" s="5">
        <v>5.7595789944442496E-3</v>
      </c>
    </row>
    <row r="147" spans="2:19" ht="17.100000000000001">
      <c r="B147" s="1" t="s">
        <v>425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</sheetData>
  <sortState xmlns:xlrd2="http://schemas.microsoft.com/office/spreadsheetml/2017/richdata2" ref="B11:C145">
    <sortCondition descending="1" ref="C11:C145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C0D25-DE7E-4AC5-92C4-78B0D41881BF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8.85546875" customWidth="1"/>
    <col min="3" max="3" width="33.42578125" bestFit="1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431</v>
      </c>
    </row>
    <row r="10" spans="2:19">
      <c r="B10" s="2" t="s">
        <v>264</v>
      </c>
      <c r="C10" s="3" t="s">
        <v>433</v>
      </c>
    </row>
    <row r="11" spans="2:19">
      <c r="B11" s="4">
        <v>1</v>
      </c>
      <c r="C11" s="5">
        <v>3.7780478568276703E-2</v>
      </c>
    </row>
    <row r="12" spans="2:19">
      <c r="B12" s="4">
        <v>2</v>
      </c>
      <c r="C12" s="5">
        <v>4.5247867880508399E-2</v>
      </c>
    </row>
    <row r="13" spans="2:19">
      <c r="B13" s="4">
        <v>3</v>
      </c>
      <c r="C13" s="5">
        <v>0.10160054338456299</v>
      </c>
    </row>
    <row r="14" spans="2:19">
      <c r="B14" s="4">
        <v>4</v>
      </c>
      <c r="C14" s="5">
        <v>0.18456287097989901</v>
      </c>
    </row>
    <row r="15" spans="2:19">
      <c r="B15" s="4">
        <v>5</v>
      </c>
      <c r="C15" s="5">
        <v>0.25427131588763402</v>
      </c>
    </row>
    <row r="16" spans="2:19">
      <c r="B16" s="4">
        <v>6</v>
      </c>
      <c r="C16" s="5">
        <v>0.214502909078402</v>
      </c>
    </row>
    <row r="18" spans="2:19" ht="17.100000000000001">
      <c r="B18" s="1" t="s">
        <v>261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</sheetData>
  <sortState xmlns:xlrd2="http://schemas.microsoft.com/office/spreadsheetml/2017/richdata2" ref="B11:C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02BC6-857C-4D00-B639-999BCD78337C}">
  <sheetPr>
    <tabColor theme="6" tint="0.79998168889431442"/>
    <pageSetUpPr fitToPage="1"/>
  </sheetPr>
  <dimension ref="B2:S18"/>
  <sheetViews>
    <sheetView showGridLines="0" zoomScale="85" zoomScaleNormal="85" workbookViewId="0">
      <selection activeCell="B10" sqref="B10:C16"/>
    </sheetView>
  </sheetViews>
  <sheetFormatPr defaultColWidth="9.140625" defaultRowHeight="12.95"/>
  <cols>
    <col min="1" max="1" width="5" customWidth="1"/>
    <col min="2" max="2" width="8.85546875" customWidth="1"/>
    <col min="3" max="3" width="15.85546875" bestFit="1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263</v>
      </c>
    </row>
    <row r="10" spans="2:19">
      <c r="B10" s="2" t="s">
        <v>264</v>
      </c>
      <c r="C10" s="3" t="s">
        <v>265</v>
      </c>
    </row>
    <row r="11" spans="2:19">
      <c r="B11" s="4">
        <v>1</v>
      </c>
      <c r="C11" s="6">
        <v>1457106.1489323401</v>
      </c>
    </row>
    <row r="12" spans="2:19">
      <c r="B12" s="4">
        <v>2</v>
      </c>
      <c r="C12" s="6">
        <v>4890964.9988631196</v>
      </c>
    </row>
    <row r="13" spans="2:19">
      <c r="B13" s="4">
        <v>3</v>
      </c>
      <c r="C13" s="6">
        <v>4656988.0824521203</v>
      </c>
    </row>
    <row r="14" spans="2:19">
      <c r="B14" s="4">
        <v>4</v>
      </c>
      <c r="C14" s="6">
        <v>1566138.7000535401</v>
      </c>
    </row>
    <row r="15" spans="2:19">
      <c r="B15" s="4">
        <v>5</v>
      </c>
      <c r="C15" s="6">
        <v>460903.21689911402</v>
      </c>
    </row>
    <row r="16" spans="2:19">
      <c r="B16" s="4">
        <v>6</v>
      </c>
      <c r="C16" s="6">
        <v>327626.39693329198</v>
      </c>
    </row>
    <row r="18" spans="2:19" ht="17.100000000000001">
      <c r="B18" s="1" t="s">
        <v>261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</sheetData>
  <sortState xmlns:xlrd2="http://schemas.microsoft.com/office/spreadsheetml/2017/richdata2" ref="B11:C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BBC3A-0951-470B-83DE-71AB82EF6463}">
  <sheetPr>
    <tabColor theme="6" tint="0.79998168889431442"/>
    <pageSetUpPr fitToPage="1"/>
  </sheetPr>
  <dimension ref="B2:S149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11.85546875" customWidth="1"/>
    <col min="3" max="3" width="38.7109375" bestFit="1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429</v>
      </c>
    </row>
    <row r="10" spans="2:19">
      <c r="B10" s="2" t="s">
        <v>287</v>
      </c>
      <c r="C10" s="3" t="s">
        <v>434</v>
      </c>
    </row>
    <row r="11" spans="2:19">
      <c r="B11" s="4" t="s">
        <v>421</v>
      </c>
      <c r="C11" s="5">
        <v>1.5042959590877401</v>
      </c>
    </row>
    <row r="12" spans="2:19">
      <c r="B12" s="4" t="s">
        <v>372</v>
      </c>
      <c r="C12" s="5">
        <v>1.02305155119863</v>
      </c>
    </row>
    <row r="13" spans="2:19">
      <c r="B13" s="4" t="s">
        <v>387</v>
      </c>
      <c r="C13" s="5">
        <v>1.01536672582984</v>
      </c>
    </row>
    <row r="14" spans="2:19">
      <c r="B14" s="4" t="s">
        <v>343</v>
      </c>
      <c r="C14" s="5">
        <v>0.89321693342127295</v>
      </c>
    </row>
    <row r="15" spans="2:19">
      <c r="B15" s="4" t="s">
        <v>391</v>
      </c>
      <c r="C15" s="5">
        <v>0.88933323961537403</v>
      </c>
    </row>
    <row r="16" spans="2:19">
      <c r="B16" s="4" t="s">
        <v>323</v>
      </c>
      <c r="C16" s="5">
        <v>0.88902213307344302</v>
      </c>
    </row>
    <row r="17" spans="2:3">
      <c r="B17" s="4" t="s">
        <v>420</v>
      </c>
      <c r="C17" s="5">
        <v>0.87528066952439199</v>
      </c>
    </row>
    <row r="18" spans="2:3">
      <c r="B18" s="4" t="s">
        <v>335</v>
      </c>
      <c r="C18" s="5">
        <v>0.85883354205903295</v>
      </c>
    </row>
    <row r="19" spans="2:3">
      <c r="B19" s="4" t="s">
        <v>366</v>
      </c>
      <c r="C19" s="5">
        <v>0.857756957452812</v>
      </c>
    </row>
    <row r="20" spans="2:3">
      <c r="B20" s="4" t="s">
        <v>371</v>
      </c>
      <c r="C20" s="5">
        <v>0.80326513092012397</v>
      </c>
    </row>
    <row r="21" spans="2:3">
      <c r="B21" s="4" t="s">
        <v>422</v>
      </c>
      <c r="C21" s="5">
        <v>0.80079286422200202</v>
      </c>
    </row>
    <row r="22" spans="2:3">
      <c r="B22" s="4" t="s">
        <v>374</v>
      </c>
      <c r="C22" s="5">
        <v>0.76989279047005998</v>
      </c>
    </row>
    <row r="23" spans="2:3">
      <c r="B23" s="4" t="s">
        <v>424</v>
      </c>
      <c r="C23" s="5">
        <v>0.75355861849789096</v>
      </c>
    </row>
    <row r="24" spans="2:3">
      <c r="B24" s="4" t="s">
        <v>364</v>
      </c>
      <c r="C24" s="5">
        <v>0.74471681425519598</v>
      </c>
    </row>
    <row r="25" spans="2:3">
      <c r="B25" s="4" t="s">
        <v>295</v>
      </c>
      <c r="C25" s="5">
        <v>0.72339178662681702</v>
      </c>
    </row>
    <row r="26" spans="2:3">
      <c r="B26" s="4" t="s">
        <v>315</v>
      </c>
      <c r="C26" s="5">
        <v>0.646178556367492</v>
      </c>
    </row>
    <row r="27" spans="2:3">
      <c r="B27" s="4" t="s">
        <v>365</v>
      </c>
      <c r="C27" s="5">
        <v>0.64548873792073302</v>
      </c>
    </row>
    <row r="28" spans="2:3">
      <c r="B28" s="4" t="s">
        <v>381</v>
      </c>
      <c r="C28" s="5">
        <v>0.63766078097610401</v>
      </c>
    </row>
    <row r="29" spans="2:3">
      <c r="B29" s="4" t="s">
        <v>346</v>
      </c>
      <c r="C29" s="5">
        <v>0.60505442315746305</v>
      </c>
    </row>
    <row r="30" spans="2:3">
      <c r="B30" s="4" t="s">
        <v>362</v>
      </c>
      <c r="C30" s="5">
        <v>0.60356446457145596</v>
      </c>
    </row>
    <row r="31" spans="2:3">
      <c r="B31" s="4" t="s">
        <v>393</v>
      </c>
      <c r="C31" s="5">
        <v>0.58513675564828604</v>
      </c>
    </row>
    <row r="32" spans="2:3">
      <c r="B32" s="4" t="s">
        <v>356</v>
      </c>
      <c r="C32" s="5">
        <v>0.54264253045164601</v>
      </c>
    </row>
    <row r="33" spans="2:3">
      <c r="B33" s="4" t="s">
        <v>361</v>
      </c>
      <c r="C33" s="5">
        <v>0.534749758739545</v>
      </c>
    </row>
    <row r="34" spans="2:3">
      <c r="B34" s="4" t="s">
        <v>317</v>
      </c>
      <c r="C34" s="5">
        <v>0.53152568132183098</v>
      </c>
    </row>
    <row r="35" spans="2:3">
      <c r="B35" s="4" t="s">
        <v>322</v>
      </c>
      <c r="C35" s="5">
        <v>0.52829735019952795</v>
      </c>
    </row>
    <row r="36" spans="2:3">
      <c r="B36" s="4" t="s">
        <v>418</v>
      </c>
      <c r="C36" s="5">
        <v>0.52706879520684702</v>
      </c>
    </row>
    <row r="37" spans="2:3">
      <c r="B37" s="4" t="s">
        <v>376</v>
      </c>
      <c r="C37" s="5">
        <v>0.52412770282552201</v>
      </c>
    </row>
    <row r="38" spans="2:3">
      <c r="B38" s="4" t="s">
        <v>377</v>
      </c>
      <c r="C38" s="5">
        <v>0.52083585314189296</v>
      </c>
    </row>
    <row r="39" spans="2:3">
      <c r="B39" s="4" t="s">
        <v>401</v>
      </c>
      <c r="C39" s="5">
        <v>0.479157572163038</v>
      </c>
    </row>
    <row r="40" spans="2:3">
      <c r="B40" s="4" t="s">
        <v>359</v>
      </c>
      <c r="C40" s="5">
        <v>0.47442574974153801</v>
      </c>
    </row>
    <row r="41" spans="2:3">
      <c r="B41" s="4" t="s">
        <v>389</v>
      </c>
      <c r="C41" s="5">
        <v>0.47224180666228299</v>
      </c>
    </row>
    <row r="42" spans="2:3">
      <c r="B42" s="4" t="s">
        <v>410</v>
      </c>
      <c r="C42" s="5">
        <v>0.45875676435893797</v>
      </c>
    </row>
    <row r="43" spans="2:3">
      <c r="B43" s="4" t="s">
        <v>349</v>
      </c>
      <c r="C43" s="5">
        <v>0.45075282087113899</v>
      </c>
    </row>
    <row r="44" spans="2:3">
      <c r="B44" s="4" t="s">
        <v>344</v>
      </c>
      <c r="C44" s="5">
        <v>0.44862630348721799</v>
      </c>
    </row>
    <row r="45" spans="2:3">
      <c r="B45" s="4" t="s">
        <v>388</v>
      </c>
      <c r="C45" s="5">
        <v>0.43947794276712299</v>
      </c>
    </row>
    <row r="46" spans="2:3">
      <c r="B46" s="4" t="s">
        <v>384</v>
      </c>
      <c r="C46" s="5">
        <v>0.431234528323513</v>
      </c>
    </row>
    <row r="47" spans="2:3">
      <c r="B47" s="4" t="s">
        <v>321</v>
      </c>
      <c r="C47" s="5">
        <v>0.42490541191275599</v>
      </c>
    </row>
    <row r="48" spans="2:3">
      <c r="B48" s="4" t="s">
        <v>294</v>
      </c>
      <c r="C48" s="5">
        <v>0.42441356540188602</v>
      </c>
    </row>
    <row r="49" spans="2:3">
      <c r="B49" s="4" t="s">
        <v>347</v>
      </c>
      <c r="C49" s="5">
        <v>0.38147550581412998</v>
      </c>
    </row>
    <row r="50" spans="2:3">
      <c r="B50" s="4" t="s">
        <v>385</v>
      </c>
      <c r="C50" s="5">
        <v>0.36768802777816201</v>
      </c>
    </row>
    <row r="51" spans="2:3">
      <c r="B51" s="4" t="s">
        <v>311</v>
      </c>
      <c r="C51" s="5">
        <v>0.36707299905989899</v>
      </c>
    </row>
    <row r="52" spans="2:3">
      <c r="B52" s="4" t="s">
        <v>423</v>
      </c>
      <c r="C52" s="5">
        <v>0.35479863926942401</v>
      </c>
    </row>
    <row r="53" spans="2:3">
      <c r="B53" s="4" t="s">
        <v>296</v>
      </c>
      <c r="C53" s="5">
        <v>0.354389644482067</v>
      </c>
    </row>
    <row r="54" spans="2:3">
      <c r="B54" s="4" t="s">
        <v>405</v>
      </c>
      <c r="C54" s="5">
        <v>0.35058077693142298</v>
      </c>
    </row>
    <row r="55" spans="2:3">
      <c r="B55" s="4" t="s">
        <v>327</v>
      </c>
      <c r="C55" s="5">
        <v>0.34508119040628699</v>
      </c>
    </row>
    <row r="56" spans="2:3">
      <c r="B56" s="4" t="s">
        <v>354</v>
      </c>
      <c r="C56" s="5">
        <v>0.33343490227156802</v>
      </c>
    </row>
    <row r="57" spans="2:3">
      <c r="B57" s="4" t="s">
        <v>316</v>
      </c>
      <c r="C57" s="5">
        <v>0.32190629719222602</v>
      </c>
    </row>
    <row r="58" spans="2:3">
      <c r="B58" s="4" t="s">
        <v>348</v>
      </c>
      <c r="C58" s="5">
        <v>0.30093568975733798</v>
      </c>
    </row>
    <row r="59" spans="2:3">
      <c r="B59" s="4" t="s">
        <v>375</v>
      </c>
      <c r="C59" s="5">
        <v>0.29792147280387798</v>
      </c>
    </row>
    <row r="60" spans="2:3">
      <c r="B60" s="4" t="s">
        <v>302</v>
      </c>
      <c r="C60" s="5">
        <v>0.29611552279676701</v>
      </c>
    </row>
    <row r="61" spans="2:3">
      <c r="B61" s="4" t="s">
        <v>390</v>
      </c>
      <c r="C61" s="5">
        <v>0.295979897100484</v>
      </c>
    </row>
    <row r="62" spans="2:3">
      <c r="B62" s="4" t="s">
        <v>360</v>
      </c>
      <c r="C62" s="5">
        <v>0.294043021635438</v>
      </c>
    </row>
    <row r="63" spans="2:3">
      <c r="B63" s="4" t="s">
        <v>411</v>
      </c>
      <c r="C63" s="5">
        <v>0.29329295384444198</v>
      </c>
    </row>
    <row r="64" spans="2:3">
      <c r="B64" s="4" t="s">
        <v>379</v>
      </c>
      <c r="C64" s="5">
        <v>0.29079003515611801</v>
      </c>
    </row>
    <row r="65" spans="2:3">
      <c r="B65" s="4" t="s">
        <v>406</v>
      </c>
      <c r="C65" s="5">
        <v>0.28704318832680098</v>
      </c>
    </row>
    <row r="66" spans="2:3">
      <c r="B66" s="4" t="s">
        <v>306</v>
      </c>
      <c r="C66" s="5">
        <v>0.28518491122816902</v>
      </c>
    </row>
    <row r="67" spans="2:3">
      <c r="B67" s="4" t="s">
        <v>403</v>
      </c>
      <c r="C67" s="5">
        <v>0.28473926533513999</v>
      </c>
    </row>
    <row r="68" spans="2:3">
      <c r="B68" s="4" t="s">
        <v>352</v>
      </c>
      <c r="C68" s="5">
        <v>0.28004011651280097</v>
      </c>
    </row>
    <row r="69" spans="2:3">
      <c r="B69" s="4" t="s">
        <v>312</v>
      </c>
      <c r="C69" s="5">
        <v>0.27923843868896697</v>
      </c>
    </row>
    <row r="70" spans="2:3">
      <c r="B70" s="4" t="s">
        <v>358</v>
      </c>
      <c r="C70" s="5">
        <v>0.269972784686623</v>
      </c>
    </row>
    <row r="71" spans="2:3">
      <c r="B71" s="4" t="s">
        <v>319</v>
      </c>
      <c r="C71" s="5">
        <v>0.26962392907535898</v>
      </c>
    </row>
    <row r="72" spans="2:3">
      <c r="B72" s="4" t="s">
        <v>367</v>
      </c>
      <c r="C72" s="5">
        <v>0.268447506115853</v>
      </c>
    </row>
    <row r="73" spans="2:3">
      <c r="B73" s="4" t="s">
        <v>326</v>
      </c>
      <c r="C73" s="5">
        <v>0.26844612696756598</v>
      </c>
    </row>
    <row r="74" spans="2:3">
      <c r="B74" s="4" t="s">
        <v>301</v>
      </c>
      <c r="C74" s="5">
        <v>0.26749222872112999</v>
      </c>
    </row>
    <row r="75" spans="2:3">
      <c r="B75" s="4" t="s">
        <v>378</v>
      </c>
      <c r="C75" s="5">
        <v>0.265263544607452</v>
      </c>
    </row>
    <row r="76" spans="2:3">
      <c r="B76" s="4" t="s">
        <v>305</v>
      </c>
      <c r="C76" s="5">
        <v>0.26403865588051401</v>
      </c>
    </row>
    <row r="77" spans="2:3">
      <c r="B77" s="4" t="s">
        <v>398</v>
      </c>
      <c r="C77" s="5">
        <v>0.262125814387411</v>
      </c>
    </row>
    <row r="78" spans="2:3">
      <c r="B78" s="4" t="s">
        <v>370</v>
      </c>
      <c r="C78" s="5">
        <v>0.25074037637715901</v>
      </c>
    </row>
    <row r="79" spans="2:3">
      <c r="B79" s="4" t="s">
        <v>299</v>
      </c>
      <c r="C79" s="5">
        <v>0.249468446137877</v>
      </c>
    </row>
    <row r="80" spans="2:3">
      <c r="B80" s="4" t="s">
        <v>415</v>
      </c>
      <c r="C80" s="5">
        <v>0.23886881003500199</v>
      </c>
    </row>
    <row r="81" spans="2:3">
      <c r="B81" s="4" t="s">
        <v>368</v>
      </c>
      <c r="C81" s="5">
        <v>0.236944011309243</v>
      </c>
    </row>
    <row r="82" spans="2:3">
      <c r="B82" s="4" t="s">
        <v>407</v>
      </c>
      <c r="C82" s="5">
        <v>0.22932250641757501</v>
      </c>
    </row>
    <row r="83" spans="2:3">
      <c r="B83" s="4" t="s">
        <v>308</v>
      </c>
      <c r="C83" s="5">
        <v>0.21115993724208601</v>
      </c>
    </row>
    <row r="84" spans="2:3">
      <c r="B84" s="4" t="s">
        <v>395</v>
      </c>
      <c r="C84" s="5">
        <v>0.20962254082541901</v>
      </c>
    </row>
    <row r="85" spans="2:3">
      <c r="B85" s="4" t="s">
        <v>397</v>
      </c>
      <c r="C85" s="5">
        <v>0.205517430668748</v>
      </c>
    </row>
    <row r="86" spans="2:3">
      <c r="B86" s="4" t="s">
        <v>412</v>
      </c>
      <c r="C86" s="5">
        <v>0.20502240842532499</v>
      </c>
    </row>
    <row r="87" spans="2:3">
      <c r="B87" s="4" t="s">
        <v>310</v>
      </c>
      <c r="C87" s="5">
        <v>0.198402297263994</v>
      </c>
    </row>
    <row r="88" spans="2:3">
      <c r="B88" s="4" t="s">
        <v>380</v>
      </c>
      <c r="C88" s="5">
        <v>0.19460189324400701</v>
      </c>
    </row>
    <row r="89" spans="2:3">
      <c r="B89" s="4" t="s">
        <v>314</v>
      </c>
      <c r="C89" s="5">
        <v>0.19431008016373599</v>
      </c>
    </row>
    <row r="90" spans="2:3">
      <c r="B90" s="4" t="s">
        <v>304</v>
      </c>
      <c r="C90" s="5">
        <v>0.19002692905212601</v>
      </c>
    </row>
    <row r="91" spans="2:3">
      <c r="B91" s="4" t="s">
        <v>383</v>
      </c>
      <c r="C91" s="5">
        <v>0.184852027233748</v>
      </c>
    </row>
    <row r="92" spans="2:3">
      <c r="B92" s="4" t="s">
        <v>336</v>
      </c>
      <c r="C92" s="5">
        <v>0.17946004287436901</v>
      </c>
    </row>
    <row r="93" spans="2:3">
      <c r="B93" s="4" t="s">
        <v>333</v>
      </c>
      <c r="C93" s="5">
        <v>0.17616606053002201</v>
      </c>
    </row>
    <row r="94" spans="2:3">
      <c r="B94" s="4" t="s">
        <v>402</v>
      </c>
      <c r="C94" s="5">
        <v>0.166918248257899</v>
      </c>
    </row>
    <row r="95" spans="2:3">
      <c r="B95" s="4" t="s">
        <v>332</v>
      </c>
      <c r="C95" s="5">
        <v>0.16659087531015099</v>
      </c>
    </row>
    <row r="96" spans="2:3">
      <c r="B96" s="4" t="s">
        <v>400</v>
      </c>
      <c r="C96" s="5">
        <v>0.16610740170523999</v>
      </c>
    </row>
    <row r="97" spans="2:3">
      <c r="B97" s="4" t="s">
        <v>342</v>
      </c>
      <c r="C97" s="5">
        <v>0.16410204530665201</v>
      </c>
    </row>
    <row r="98" spans="2:3">
      <c r="B98" s="4" t="s">
        <v>353</v>
      </c>
      <c r="C98" s="5">
        <v>0.15149425597115901</v>
      </c>
    </row>
    <row r="99" spans="2:3">
      <c r="B99" s="4" t="s">
        <v>340</v>
      </c>
      <c r="C99" s="5">
        <v>0.15133318094197101</v>
      </c>
    </row>
    <row r="100" spans="2:3">
      <c r="B100" s="4" t="s">
        <v>313</v>
      </c>
      <c r="C100" s="5">
        <v>0.15072253022412499</v>
      </c>
    </row>
    <row r="101" spans="2:3">
      <c r="B101" s="4" t="s">
        <v>408</v>
      </c>
      <c r="C101" s="5">
        <v>0.15071171657791499</v>
      </c>
    </row>
    <row r="102" spans="2:3">
      <c r="B102" s="4" t="s">
        <v>324</v>
      </c>
      <c r="C102" s="5">
        <v>0.149935675567026</v>
      </c>
    </row>
    <row r="103" spans="2:3">
      <c r="B103" s="4" t="s">
        <v>293</v>
      </c>
      <c r="C103" s="5">
        <v>0.14788009696759799</v>
      </c>
    </row>
    <row r="104" spans="2:3">
      <c r="B104" s="4" t="s">
        <v>419</v>
      </c>
      <c r="C104" s="5">
        <v>0.146036218782373</v>
      </c>
    </row>
    <row r="105" spans="2:3">
      <c r="B105" s="4" t="s">
        <v>399</v>
      </c>
      <c r="C105" s="5">
        <v>0.13225459203729401</v>
      </c>
    </row>
    <row r="106" spans="2:3">
      <c r="B106" s="4" t="s">
        <v>307</v>
      </c>
      <c r="C106" s="5">
        <v>0.127078742962872</v>
      </c>
    </row>
    <row r="107" spans="2:3">
      <c r="B107" s="4" t="s">
        <v>350</v>
      </c>
      <c r="C107" s="5">
        <v>0.117660906712772</v>
      </c>
    </row>
    <row r="108" spans="2:3">
      <c r="B108" s="4" t="s">
        <v>289</v>
      </c>
      <c r="C108" s="5">
        <v>0.115135684380511</v>
      </c>
    </row>
    <row r="109" spans="2:3">
      <c r="B109" s="4" t="s">
        <v>392</v>
      </c>
      <c r="C109" s="5">
        <v>0.11272932961137</v>
      </c>
    </row>
    <row r="110" spans="2:3">
      <c r="B110" s="4" t="s">
        <v>290</v>
      </c>
      <c r="C110" s="5">
        <v>0.10839514889726699</v>
      </c>
    </row>
    <row r="111" spans="2:3">
      <c r="B111" s="4" t="s">
        <v>330</v>
      </c>
      <c r="C111" s="5">
        <v>0.10816928657948099</v>
      </c>
    </row>
    <row r="112" spans="2:3">
      <c r="B112" s="4" t="s">
        <v>382</v>
      </c>
      <c r="C112" s="5">
        <v>0.10717421671011999</v>
      </c>
    </row>
    <row r="113" spans="2:3">
      <c r="B113" s="4" t="s">
        <v>413</v>
      </c>
      <c r="C113" s="5">
        <v>0.10547531071548499</v>
      </c>
    </row>
    <row r="114" spans="2:3">
      <c r="B114" s="4" t="s">
        <v>298</v>
      </c>
      <c r="C114" s="5">
        <v>0.103157389667248</v>
      </c>
    </row>
    <row r="115" spans="2:3">
      <c r="B115" s="4" t="s">
        <v>416</v>
      </c>
      <c r="C115" s="5">
        <v>0.103000407715963</v>
      </c>
    </row>
    <row r="116" spans="2:3">
      <c r="B116" s="4" t="s">
        <v>320</v>
      </c>
      <c r="C116" s="5">
        <v>0.100185386320745</v>
      </c>
    </row>
    <row r="117" spans="2:3">
      <c r="B117" s="4" t="s">
        <v>355</v>
      </c>
      <c r="C117" s="5">
        <v>9.36681716004054E-2</v>
      </c>
    </row>
    <row r="118" spans="2:3">
      <c r="B118" s="4" t="s">
        <v>318</v>
      </c>
      <c r="C118" s="5">
        <v>8.9137406510684095E-2</v>
      </c>
    </row>
    <row r="119" spans="2:3">
      <c r="B119" s="4" t="s">
        <v>363</v>
      </c>
      <c r="C119" s="5">
        <v>8.8774519042701394E-2</v>
      </c>
    </row>
    <row r="120" spans="2:3">
      <c r="B120" s="4" t="s">
        <v>339</v>
      </c>
      <c r="C120" s="5">
        <v>8.7996952494384495E-2</v>
      </c>
    </row>
    <row r="121" spans="2:3">
      <c r="B121" s="4" t="s">
        <v>396</v>
      </c>
      <c r="C121" s="5">
        <v>8.5418750395805806E-2</v>
      </c>
    </row>
    <row r="122" spans="2:3">
      <c r="B122" s="4" t="s">
        <v>329</v>
      </c>
      <c r="C122" s="5">
        <v>8.4244309328247002E-2</v>
      </c>
    </row>
    <row r="123" spans="2:3">
      <c r="B123" s="4" t="s">
        <v>309</v>
      </c>
      <c r="C123" s="5">
        <v>8.3452388432121494E-2</v>
      </c>
    </row>
    <row r="124" spans="2:3">
      <c r="B124" s="4" t="s">
        <v>394</v>
      </c>
      <c r="C124" s="5">
        <v>8.0156356464335304E-2</v>
      </c>
    </row>
    <row r="125" spans="2:3">
      <c r="B125" s="4" t="s">
        <v>328</v>
      </c>
      <c r="C125" s="5">
        <v>7.8438880761872096E-2</v>
      </c>
    </row>
    <row r="126" spans="2:3">
      <c r="B126" s="4" t="s">
        <v>288</v>
      </c>
      <c r="C126" s="5">
        <v>7.5383357548646501E-2</v>
      </c>
    </row>
    <row r="127" spans="2:3">
      <c r="B127" s="4" t="s">
        <v>341</v>
      </c>
      <c r="C127" s="5">
        <v>7.5349709373047594E-2</v>
      </c>
    </row>
    <row r="128" spans="2:3">
      <c r="B128" s="4" t="s">
        <v>331</v>
      </c>
      <c r="C128" s="5">
        <v>7.0884518117128995E-2</v>
      </c>
    </row>
    <row r="129" spans="2:3">
      <c r="B129" s="4" t="s">
        <v>291</v>
      </c>
      <c r="C129" s="5">
        <v>6.8121878281446599E-2</v>
      </c>
    </row>
    <row r="130" spans="2:3">
      <c r="B130" s="4" t="s">
        <v>351</v>
      </c>
      <c r="C130" s="5">
        <v>6.7069877656235205E-2</v>
      </c>
    </row>
    <row r="131" spans="2:3">
      <c r="B131" s="4" t="s">
        <v>373</v>
      </c>
      <c r="C131" s="5">
        <v>6.4870407448959305E-2</v>
      </c>
    </row>
    <row r="132" spans="2:3">
      <c r="B132" s="4" t="s">
        <v>337</v>
      </c>
      <c r="C132" s="5">
        <v>6.2577330537211401E-2</v>
      </c>
    </row>
    <row r="133" spans="2:3">
      <c r="B133" s="4" t="s">
        <v>325</v>
      </c>
      <c r="C133" s="5">
        <v>5.87789124649662E-2</v>
      </c>
    </row>
    <row r="134" spans="2:3">
      <c r="B134" s="4" t="s">
        <v>297</v>
      </c>
      <c r="C134" s="5">
        <v>5.8144847513924201E-2</v>
      </c>
    </row>
    <row r="135" spans="2:3">
      <c r="B135" s="4" t="s">
        <v>300</v>
      </c>
      <c r="C135" s="5">
        <v>5.2427935152857E-2</v>
      </c>
    </row>
    <row r="136" spans="2:3">
      <c r="B136" s="4" t="s">
        <v>404</v>
      </c>
      <c r="C136" s="5">
        <v>5.0924683041360302E-2</v>
      </c>
    </row>
    <row r="137" spans="2:3">
      <c r="B137" s="4" t="s">
        <v>292</v>
      </c>
      <c r="C137" s="5">
        <v>4.3928433814499401E-2</v>
      </c>
    </row>
    <row r="138" spans="2:3">
      <c r="B138" s="4" t="s">
        <v>338</v>
      </c>
      <c r="C138" s="5">
        <v>4.3846634167743502E-2</v>
      </c>
    </row>
    <row r="139" spans="2:3">
      <c r="B139" s="4" t="s">
        <v>303</v>
      </c>
      <c r="C139" s="5">
        <v>4.2115360712228003E-2</v>
      </c>
    </row>
    <row r="140" spans="2:3">
      <c r="B140" s="4" t="s">
        <v>409</v>
      </c>
      <c r="C140" s="5">
        <v>3.5393680870611302E-2</v>
      </c>
    </row>
    <row r="141" spans="2:3">
      <c r="B141" s="4" t="s">
        <v>334</v>
      </c>
      <c r="C141" s="5">
        <v>3.3737262339431799E-2</v>
      </c>
    </row>
    <row r="142" spans="2:3">
      <c r="B142" s="4" t="s">
        <v>345</v>
      </c>
      <c r="C142" s="5">
        <v>3.3715233191478497E-2</v>
      </c>
    </row>
    <row r="143" spans="2:3">
      <c r="B143" s="4" t="s">
        <v>414</v>
      </c>
      <c r="C143" s="5">
        <v>3.2483359183636297E-2</v>
      </c>
    </row>
    <row r="144" spans="2:3">
      <c r="B144" s="4" t="s">
        <v>357</v>
      </c>
      <c r="C144" s="5">
        <v>3.1240303717842099E-2</v>
      </c>
    </row>
    <row r="145" spans="2:19">
      <c r="B145" s="4" t="s">
        <v>417</v>
      </c>
      <c r="C145" s="5">
        <v>3.0707679123439101E-2</v>
      </c>
    </row>
    <row r="146" spans="2:19">
      <c r="B146" s="4" t="s">
        <v>369</v>
      </c>
      <c r="C146" s="5">
        <v>2.7657303129368999E-2</v>
      </c>
    </row>
    <row r="147" spans="2:19">
      <c r="B147" s="4" t="s">
        <v>386</v>
      </c>
      <c r="C147" s="5">
        <v>2.6538462289610799E-2</v>
      </c>
    </row>
    <row r="149" spans="2:19" ht="17.100000000000001">
      <c r="B149" s="1" t="s">
        <v>261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</sheetData>
  <sortState xmlns:xlrd2="http://schemas.microsoft.com/office/spreadsheetml/2017/richdata2" ref="B11:C147">
    <sortCondition descending="1" ref="C11:C147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D7B9-6D5D-4613-9009-1BA8E39911C7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8.85546875" customWidth="1"/>
    <col min="3" max="3" width="38.7109375" bestFit="1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431</v>
      </c>
    </row>
    <row r="10" spans="2:19">
      <c r="B10" s="2" t="s">
        <v>264</v>
      </c>
      <c r="C10" s="3" t="s">
        <v>434</v>
      </c>
    </row>
    <row r="11" spans="2:19">
      <c r="B11" s="4">
        <v>1</v>
      </c>
      <c r="C11" s="5">
        <v>6.7537817380181595E-2</v>
      </c>
    </row>
    <row r="12" spans="2:19">
      <c r="B12" s="4">
        <v>2</v>
      </c>
      <c r="C12" s="5">
        <v>0.11970560262915</v>
      </c>
    </row>
    <row r="13" spans="2:19">
      <c r="B13" s="4">
        <v>3</v>
      </c>
      <c r="C13" s="5">
        <v>0.28804468375863901</v>
      </c>
    </row>
    <row r="14" spans="2:19">
      <c r="B14" s="4">
        <v>4</v>
      </c>
      <c r="C14" s="5">
        <v>0.65106296631849103</v>
      </c>
    </row>
    <row r="15" spans="2:19">
      <c r="B15" s="4">
        <v>5</v>
      </c>
      <c r="C15" s="5">
        <v>0.92558621987442202</v>
      </c>
    </row>
    <row r="16" spans="2:19">
      <c r="B16" s="4">
        <v>6</v>
      </c>
      <c r="C16" s="5">
        <v>0.97206528034187201</v>
      </c>
    </row>
    <row r="18" spans="2:19" ht="17.100000000000001">
      <c r="B18" s="1" t="s">
        <v>261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</sheetData>
  <sortState xmlns:xlrd2="http://schemas.microsoft.com/office/spreadsheetml/2017/richdata2" ref="B11:C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4055A-D3EF-4EFA-9590-4C9CF4A3066C}">
  <sheetPr>
    <tabColor theme="6" tint="0.79998168889431442"/>
    <pageSetUpPr fitToPage="1"/>
  </sheetPr>
  <dimension ref="B2:S149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11.85546875" customWidth="1"/>
    <col min="3" max="3" width="40" bestFit="1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429</v>
      </c>
    </row>
    <row r="10" spans="2:19">
      <c r="B10" s="2" t="s">
        <v>287</v>
      </c>
      <c r="C10" s="3" t="s">
        <v>435</v>
      </c>
    </row>
    <row r="11" spans="2:19">
      <c r="B11" s="4" t="s">
        <v>288</v>
      </c>
      <c r="C11" s="5">
        <v>0.24766123106204599</v>
      </c>
    </row>
    <row r="12" spans="2:19">
      <c r="B12" s="4" t="s">
        <v>420</v>
      </c>
      <c r="C12" s="5">
        <v>0.206368646662584</v>
      </c>
    </row>
    <row r="13" spans="2:19">
      <c r="B13" s="4" t="s">
        <v>314</v>
      </c>
      <c r="C13" s="5">
        <v>0.19098874434542601</v>
      </c>
    </row>
    <row r="14" spans="2:19">
      <c r="B14" s="4" t="s">
        <v>329</v>
      </c>
      <c r="C14" s="5">
        <v>0.185591250413565</v>
      </c>
    </row>
    <row r="15" spans="2:19">
      <c r="B15" s="4" t="s">
        <v>320</v>
      </c>
      <c r="C15" s="5">
        <v>0.17395510697446101</v>
      </c>
    </row>
    <row r="16" spans="2:19">
      <c r="B16" s="4" t="s">
        <v>373</v>
      </c>
      <c r="C16" s="5">
        <v>0.17044676680674201</v>
      </c>
    </row>
    <row r="17" spans="2:3">
      <c r="B17" s="4" t="s">
        <v>353</v>
      </c>
      <c r="C17" s="5">
        <v>0.16337352535320299</v>
      </c>
    </row>
    <row r="18" spans="2:3">
      <c r="B18" s="4" t="s">
        <v>402</v>
      </c>
      <c r="C18" s="5">
        <v>0.154813759324787</v>
      </c>
    </row>
    <row r="19" spans="2:3">
      <c r="B19" s="4" t="s">
        <v>339</v>
      </c>
      <c r="C19" s="5">
        <v>0.148642949256165</v>
      </c>
    </row>
    <row r="20" spans="2:3">
      <c r="B20" s="4" t="s">
        <v>423</v>
      </c>
      <c r="C20" s="5">
        <v>0.14693350273212799</v>
      </c>
    </row>
    <row r="21" spans="2:3">
      <c r="B21" s="4" t="s">
        <v>294</v>
      </c>
      <c r="C21" s="5">
        <v>0.14656354681645301</v>
      </c>
    </row>
    <row r="22" spans="2:3">
      <c r="B22" s="4" t="s">
        <v>419</v>
      </c>
      <c r="C22" s="5">
        <v>0.14595358428987101</v>
      </c>
    </row>
    <row r="23" spans="2:3">
      <c r="B23" s="4" t="s">
        <v>380</v>
      </c>
      <c r="C23" s="5">
        <v>0.14056037450059899</v>
      </c>
    </row>
    <row r="24" spans="2:3">
      <c r="B24" s="4" t="s">
        <v>316</v>
      </c>
      <c r="C24" s="5">
        <v>0.140285787937483</v>
      </c>
    </row>
    <row r="25" spans="2:3">
      <c r="B25" s="4" t="s">
        <v>291</v>
      </c>
      <c r="C25" s="5">
        <v>0.140053280148728</v>
      </c>
    </row>
    <row r="26" spans="2:3">
      <c r="B26" s="4" t="s">
        <v>386</v>
      </c>
      <c r="C26" s="5">
        <v>0.13382176305038901</v>
      </c>
    </row>
    <row r="27" spans="2:3">
      <c r="B27" s="4" t="s">
        <v>325</v>
      </c>
      <c r="C27" s="5">
        <v>0.131365538852484</v>
      </c>
    </row>
    <row r="28" spans="2:3">
      <c r="B28" s="4" t="s">
        <v>308</v>
      </c>
      <c r="C28" s="5">
        <v>0.13027277792498701</v>
      </c>
    </row>
    <row r="29" spans="2:3">
      <c r="B29" s="4" t="s">
        <v>406</v>
      </c>
      <c r="C29" s="5">
        <v>0.129733502288367</v>
      </c>
    </row>
    <row r="30" spans="2:3">
      <c r="B30" s="4" t="s">
        <v>310</v>
      </c>
      <c r="C30" s="5">
        <v>0.12731638224282699</v>
      </c>
    </row>
    <row r="31" spans="2:3">
      <c r="B31" s="4" t="s">
        <v>292</v>
      </c>
      <c r="C31" s="5">
        <v>0.12505420883698601</v>
      </c>
    </row>
    <row r="32" spans="2:3">
      <c r="B32" s="4" t="s">
        <v>290</v>
      </c>
      <c r="C32" s="5">
        <v>0.12111514933774201</v>
      </c>
    </row>
    <row r="33" spans="2:3">
      <c r="B33" s="4" t="s">
        <v>350</v>
      </c>
      <c r="C33" s="5">
        <v>0.120872115829536</v>
      </c>
    </row>
    <row r="34" spans="2:3">
      <c r="B34" s="4" t="s">
        <v>319</v>
      </c>
      <c r="C34" s="5">
        <v>0.12066037222471</v>
      </c>
    </row>
    <row r="35" spans="2:3">
      <c r="B35" s="4" t="s">
        <v>317</v>
      </c>
      <c r="C35" s="5">
        <v>0.1202772285632</v>
      </c>
    </row>
    <row r="36" spans="2:3">
      <c r="B36" s="4" t="s">
        <v>298</v>
      </c>
      <c r="C36" s="5">
        <v>0.117641366336085</v>
      </c>
    </row>
    <row r="37" spans="2:3">
      <c r="B37" s="4" t="s">
        <v>301</v>
      </c>
      <c r="C37" s="5">
        <v>0.11413290623367101</v>
      </c>
    </row>
    <row r="38" spans="2:3">
      <c r="B38" s="4" t="s">
        <v>390</v>
      </c>
      <c r="C38" s="5">
        <v>0.11404507394049</v>
      </c>
    </row>
    <row r="39" spans="2:3">
      <c r="B39" s="4" t="s">
        <v>328</v>
      </c>
      <c r="C39" s="5">
        <v>0.113593326686343</v>
      </c>
    </row>
    <row r="40" spans="2:3">
      <c r="B40" s="4" t="s">
        <v>392</v>
      </c>
      <c r="C40" s="5">
        <v>0.11164405222373899</v>
      </c>
    </row>
    <row r="41" spans="2:3">
      <c r="B41" s="4" t="s">
        <v>399</v>
      </c>
      <c r="C41" s="5">
        <v>0.111600423139753</v>
      </c>
    </row>
    <row r="42" spans="2:3">
      <c r="B42" s="4" t="s">
        <v>397</v>
      </c>
      <c r="C42" s="5">
        <v>0.110613481741033</v>
      </c>
    </row>
    <row r="43" spans="2:3">
      <c r="B43" s="4" t="s">
        <v>332</v>
      </c>
      <c r="C43" s="5">
        <v>0.107472469562094</v>
      </c>
    </row>
    <row r="44" spans="2:3">
      <c r="B44" s="4" t="s">
        <v>307</v>
      </c>
      <c r="C44" s="5">
        <v>0.10639069691254301</v>
      </c>
    </row>
    <row r="45" spans="2:3">
      <c r="B45" s="4" t="s">
        <v>345</v>
      </c>
      <c r="C45" s="5">
        <v>0.10548428308833099</v>
      </c>
    </row>
    <row r="46" spans="2:3">
      <c r="B46" s="4" t="s">
        <v>336</v>
      </c>
      <c r="C46" s="5">
        <v>0.10506218355001901</v>
      </c>
    </row>
    <row r="47" spans="2:3">
      <c r="B47" s="4" t="s">
        <v>331</v>
      </c>
      <c r="C47" s="5">
        <v>0.104570706128087</v>
      </c>
    </row>
    <row r="48" spans="2:3">
      <c r="B48" s="4" t="s">
        <v>321</v>
      </c>
      <c r="C48" s="5">
        <v>0.104442305589014</v>
      </c>
    </row>
    <row r="49" spans="2:3">
      <c r="B49" s="4" t="s">
        <v>289</v>
      </c>
      <c r="C49" s="5">
        <v>0.102022284438944</v>
      </c>
    </row>
    <row r="50" spans="2:3">
      <c r="B50" s="4" t="s">
        <v>404</v>
      </c>
      <c r="C50" s="5">
        <v>9.9361275081077796E-2</v>
      </c>
    </row>
    <row r="51" spans="2:3">
      <c r="B51" s="4" t="s">
        <v>363</v>
      </c>
      <c r="C51" s="5">
        <v>9.8250653857568093E-2</v>
      </c>
    </row>
    <row r="52" spans="2:3">
      <c r="B52" s="4" t="s">
        <v>337</v>
      </c>
      <c r="C52" s="5">
        <v>9.6975742566791895E-2</v>
      </c>
    </row>
    <row r="53" spans="2:3">
      <c r="B53" s="4" t="s">
        <v>326</v>
      </c>
      <c r="C53" s="5">
        <v>9.5270058733322394E-2</v>
      </c>
    </row>
    <row r="54" spans="2:3">
      <c r="B54" s="4" t="s">
        <v>348</v>
      </c>
      <c r="C54" s="5">
        <v>9.5265369779096401E-2</v>
      </c>
    </row>
    <row r="55" spans="2:3">
      <c r="B55" s="4" t="s">
        <v>382</v>
      </c>
      <c r="C55" s="5">
        <v>9.4714880383748395E-2</v>
      </c>
    </row>
    <row r="56" spans="2:3">
      <c r="B56" s="4" t="s">
        <v>334</v>
      </c>
      <c r="C56" s="5">
        <v>9.4570878599418498E-2</v>
      </c>
    </row>
    <row r="57" spans="2:3">
      <c r="B57" s="4" t="s">
        <v>341</v>
      </c>
      <c r="C57" s="5">
        <v>9.4428460557549193E-2</v>
      </c>
    </row>
    <row r="58" spans="2:3">
      <c r="B58" s="4" t="s">
        <v>306</v>
      </c>
      <c r="C58" s="5">
        <v>9.4407591648088096E-2</v>
      </c>
    </row>
    <row r="59" spans="2:3">
      <c r="B59" s="4" t="s">
        <v>360</v>
      </c>
      <c r="C59" s="5">
        <v>9.4312583360864496E-2</v>
      </c>
    </row>
    <row r="60" spans="2:3">
      <c r="B60" s="4" t="s">
        <v>300</v>
      </c>
      <c r="C60" s="5">
        <v>9.4195517937004897E-2</v>
      </c>
    </row>
    <row r="61" spans="2:3">
      <c r="B61" s="4" t="s">
        <v>299</v>
      </c>
      <c r="C61" s="5">
        <v>9.4180180640597105E-2</v>
      </c>
    </row>
    <row r="62" spans="2:3">
      <c r="B62" s="4" t="s">
        <v>417</v>
      </c>
      <c r="C62" s="5">
        <v>9.3828486547304996E-2</v>
      </c>
    </row>
    <row r="63" spans="2:3">
      <c r="B63" s="4" t="s">
        <v>403</v>
      </c>
      <c r="C63" s="5">
        <v>9.3824663220309204E-2</v>
      </c>
    </row>
    <row r="64" spans="2:3">
      <c r="B64" s="4" t="s">
        <v>391</v>
      </c>
      <c r="C64" s="5">
        <v>9.3489977357583604E-2</v>
      </c>
    </row>
    <row r="65" spans="2:3">
      <c r="B65" s="4" t="s">
        <v>398</v>
      </c>
      <c r="C65" s="5">
        <v>9.3076891318504607E-2</v>
      </c>
    </row>
    <row r="66" spans="2:3">
      <c r="B66" s="4" t="s">
        <v>416</v>
      </c>
      <c r="C66" s="5">
        <v>9.2057663665165795E-2</v>
      </c>
    </row>
    <row r="67" spans="2:3">
      <c r="B67" s="4" t="s">
        <v>375</v>
      </c>
      <c r="C67" s="5">
        <v>9.1063611726220794E-2</v>
      </c>
    </row>
    <row r="68" spans="2:3">
      <c r="B68" s="4" t="s">
        <v>338</v>
      </c>
      <c r="C68" s="5">
        <v>9.0921908390082101E-2</v>
      </c>
    </row>
    <row r="69" spans="2:3">
      <c r="B69" s="4" t="s">
        <v>318</v>
      </c>
      <c r="C69" s="5">
        <v>9.0736448106724807E-2</v>
      </c>
    </row>
    <row r="70" spans="2:3">
      <c r="B70" s="4" t="s">
        <v>412</v>
      </c>
      <c r="C70" s="5">
        <v>9.0490319459947996E-2</v>
      </c>
    </row>
    <row r="71" spans="2:3">
      <c r="B71" s="4" t="s">
        <v>302</v>
      </c>
      <c r="C71" s="5">
        <v>9.0318835410581402E-2</v>
      </c>
    </row>
    <row r="72" spans="2:3">
      <c r="B72" s="4" t="s">
        <v>368</v>
      </c>
      <c r="C72" s="5">
        <v>8.9620806552859394E-2</v>
      </c>
    </row>
    <row r="73" spans="2:3">
      <c r="B73" s="4" t="s">
        <v>369</v>
      </c>
      <c r="C73" s="5">
        <v>8.95366045205334E-2</v>
      </c>
    </row>
    <row r="74" spans="2:3">
      <c r="B74" s="4" t="s">
        <v>340</v>
      </c>
      <c r="C74" s="5">
        <v>8.9437865620780696E-2</v>
      </c>
    </row>
    <row r="75" spans="2:3">
      <c r="B75" s="4" t="s">
        <v>303</v>
      </c>
      <c r="C75" s="5">
        <v>8.9295261664109393E-2</v>
      </c>
    </row>
    <row r="76" spans="2:3">
      <c r="B76" s="4" t="s">
        <v>342</v>
      </c>
      <c r="C76" s="5">
        <v>8.6838784571937999E-2</v>
      </c>
    </row>
    <row r="77" spans="2:3">
      <c r="B77" s="4" t="s">
        <v>383</v>
      </c>
      <c r="C77" s="5">
        <v>8.6094314405752201E-2</v>
      </c>
    </row>
    <row r="78" spans="2:3">
      <c r="B78" s="4" t="s">
        <v>355</v>
      </c>
      <c r="C78" s="5">
        <v>8.5732164716350104E-2</v>
      </c>
    </row>
    <row r="79" spans="2:3">
      <c r="B79" s="4" t="s">
        <v>378</v>
      </c>
      <c r="C79" s="5">
        <v>8.5494409331179896E-2</v>
      </c>
    </row>
    <row r="80" spans="2:3">
      <c r="B80" s="4" t="s">
        <v>409</v>
      </c>
      <c r="C80" s="5">
        <v>8.3744275045279495E-2</v>
      </c>
    </row>
    <row r="81" spans="2:3">
      <c r="B81" s="4" t="s">
        <v>296</v>
      </c>
      <c r="C81" s="5">
        <v>8.3686707851159406E-2</v>
      </c>
    </row>
    <row r="82" spans="2:3">
      <c r="B82" s="4" t="s">
        <v>297</v>
      </c>
      <c r="C82" s="5">
        <v>8.2989161373117806E-2</v>
      </c>
    </row>
    <row r="83" spans="2:3">
      <c r="B83" s="4" t="s">
        <v>358</v>
      </c>
      <c r="C83" s="5">
        <v>8.1114385183466794E-2</v>
      </c>
    </row>
    <row r="84" spans="2:3">
      <c r="B84" s="4" t="s">
        <v>396</v>
      </c>
      <c r="C84" s="5">
        <v>8.0829766991570295E-2</v>
      </c>
    </row>
    <row r="85" spans="2:3">
      <c r="B85" s="4" t="s">
        <v>312</v>
      </c>
      <c r="C85" s="5">
        <v>8.0678269320409404E-2</v>
      </c>
    </row>
    <row r="86" spans="2:3">
      <c r="B86" s="4" t="s">
        <v>293</v>
      </c>
      <c r="C86" s="5">
        <v>8.0223766057340204E-2</v>
      </c>
    </row>
    <row r="87" spans="2:3">
      <c r="B87" s="4" t="s">
        <v>415</v>
      </c>
      <c r="C87" s="5">
        <v>7.9606071790673597E-2</v>
      </c>
    </row>
    <row r="88" spans="2:3">
      <c r="B88" s="4" t="s">
        <v>309</v>
      </c>
      <c r="C88" s="5">
        <v>7.8379001738305101E-2</v>
      </c>
    </row>
    <row r="89" spans="2:3">
      <c r="B89" s="4" t="s">
        <v>367</v>
      </c>
      <c r="C89" s="5">
        <v>7.7354738135887502E-2</v>
      </c>
    </row>
    <row r="90" spans="2:3">
      <c r="B90" s="4" t="s">
        <v>330</v>
      </c>
      <c r="C90" s="5">
        <v>7.6644596213451294E-2</v>
      </c>
    </row>
    <row r="91" spans="2:3">
      <c r="B91" s="4" t="s">
        <v>304</v>
      </c>
      <c r="C91" s="5">
        <v>7.4792760615921605E-2</v>
      </c>
    </row>
    <row r="92" spans="2:3">
      <c r="B92" s="4" t="s">
        <v>344</v>
      </c>
      <c r="C92" s="5">
        <v>7.3933520798277905E-2</v>
      </c>
    </row>
    <row r="93" spans="2:3">
      <c r="B93" s="4" t="s">
        <v>411</v>
      </c>
      <c r="C93" s="5">
        <v>7.3164573932141194E-2</v>
      </c>
    </row>
    <row r="94" spans="2:3">
      <c r="B94" s="4" t="s">
        <v>313</v>
      </c>
      <c r="C94" s="5">
        <v>7.2768864006154205E-2</v>
      </c>
    </row>
    <row r="95" spans="2:3">
      <c r="B95" s="4" t="s">
        <v>414</v>
      </c>
      <c r="C95" s="5">
        <v>7.2287766989112504E-2</v>
      </c>
    </row>
    <row r="96" spans="2:3">
      <c r="B96" s="4" t="s">
        <v>422</v>
      </c>
      <c r="C96" s="5">
        <v>7.1357779980178407E-2</v>
      </c>
    </row>
    <row r="97" spans="2:3">
      <c r="B97" s="4" t="s">
        <v>388</v>
      </c>
      <c r="C97" s="5">
        <v>7.0093247644800002E-2</v>
      </c>
    </row>
    <row r="98" spans="2:3">
      <c r="B98" s="4" t="s">
        <v>365</v>
      </c>
      <c r="C98" s="5">
        <v>6.9228584925271702E-2</v>
      </c>
    </row>
    <row r="99" spans="2:3">
      <c r="B99" s="4" t="s">
        <v>379</v>
      </c>
      <c r="C99" s="5">
        <v>6.8798039278820805E-2</v>
      </c>
    </row>
    <row r="100" spans="2:3">
      <c r="B100" s="4" t="s">
        <v>370</v>
      </c>
      <c r="C100" s="5">
        <v>6.8072402418107802E-2</v>
      </c>
    </row>
    <row r="101" spans="2:3">
      <c r="B101" s="4" t="s">
        <v>384</v>
      </c>
      <c r="C101" s="5">
        <v>6.5314533251690093E-2</v>
      </c>
    </row>
    <row r="102" spans="2:3">
      <c r="B102" s="4" t="s">
        <v>400</v>
      </c>
      <c r="C102" s="5">
        <v>6.3859044509156193E-2</v>
      </c>
    </row>
    <row r="103" spans="2:3">
      <c r="B103" s="4" t="s">
        <v>311</v>
      </c>
      <c r="C103" s="5">
        <v>6.1553054384401597E-2</v>
      </c>
    </row>
    <row r="104" spans="2:3">
      <c r="B104" s="4" t="s">
        <v>333</v>
      </c>
      <c r="C104" s="5">
        <v>6.1401279362744102E-2</v>
      </c>
    </row>
    <row r="105" spans="2:3">
      <c r="B105" s="4" t="s">
        <v>324</v>
      </c>
      <c r="C105" s="5">
        <v>6.1102247800376701E-2</v>
      </c>
    </row>
    <row r="106" spans="2:3">
      <c r="B106" s="4" t="s">
        <v>346</v>
      </c>
      <c r="C106" s="5">
        <v>5.8852892329598498E-2</v>
      </c>
    </row>
    <row r="107" spans="2:3">
      <c r="B107" s="4" t="s">
        <v>405</v>
      </c>
      <c r="C107" s="5">
        <v>5.8692786583181E-2</v>
      </c>
    </row>
    <row r="108" spans="2:3">
      <c r="B108" s="4" t="s">
        <v>322</v>
      </c>
      <c r="C108" s="5">
        <v>5.86621298616943E-2</v>
      </c>
    </row>
    <row r="109" spans="2:3">
      <c r="B109" s="4" t="s">
        <v>349</v>
      </c>
      <c r="C109" s="5">
        <v>5.8119896056054901E-2</v>
      </c>
    </row>
    <row r="110" spans="2:3">
      <c r="B110" s="4" t="s">
        <v>354</v>
      </c>
      <c r="C110" s="5">
        <v>5.8046231922479902E-2</v>
      </c>
    </row>
    <row r="111" spans="2:3">
      <c r="B111" s="4" t="s">
        <v>376</v>
      </c>
      <c r="C111" s="5">
        <v>5.6629582196524003E-2</v>
      </c>
    </row>
    <row r="112" spans="2:3">
      <c r="B112" s="4" t="s">
        <v>424</v>
      </c>
      <c r="C112" s="5">
        <v>5.5669224311473899E-2</v>
      </c>
    </row>
    <row r="113" spans="2:3">
      <c r="B113" s="4" t="s">
        <v>393</v>
      </c>
      <c r="C113" s="5">
        <v>5.5142391071882499E-2</v>
      </c>
    </row>
    <row r="114" spans="2:3">
      <c r="B114" s="4" t="s">
        <v>305</v>
      </c>
      <c r="C114" s="5">
        <v>5.4936043471531998E-2</v>
      </c>
    </row>
    <row r="115" spans="2:3">
      <c r="B115" s="4" t="s">
        <v>315</v>
      </c>
      <c r="C115" s="5">
        <v>5.1333348850385603E-2</v>
      </c>
    </row>
    <row r="116" spans="2:3">
      <c r="B116" s="4" t="s">
        <v>356</v>
      </c>
      <c r="C116" s="5">
        <v>5.0786971726360097E-2</v>
      </c>
    </row>
    <row r="117" spans="2:3">
      <c r="B117" s="4" t="s">
        <v>351</v>
      </c>
      <c r="C117" s="5">
        <v>5.0771044061328902E-2</v>
      </c>
    </row>
    <row r="118" spans="2:3">
      <c r="B118" s="4" t="s">
        <v>418</v>
      </c>
      <c r="C118" s="5">
        <v>5.0317461715722003E-2</v>
      </c>
    </row>
    <row r="119" spans="2:3">
      <c r="B119" s="4" t="s">
        <v>357</v>
      </c>
      <c r="C119" s="5">
        <v>4.9509500859178199E-2</v>
      </c>
    </row>
    <row r="120" spans="2:3">
      <c r="B120" s="4" t="s">
        <v>407</v>
      </c>
      <c r="C120" s="5">
        <v>4.8986728093147899E-2</v>
      </c>
    </row>
    <row r="121" spans="2:3">
      <c r="B121" s="4" t="s">
        <v>408</v>
      </c>
      <c r="C121" s="5">
        <v>4.7685327891132397E-2</v>
      </c>
    </row>
    <row r="122" spans="2:3">
      <c r="B122" s="4" t="s">
        <v>359</v>
      </c>
      <c r="C122" s="5">
        <v>4.6806001714993897E-2</v>
      </c>
    </row>
    <row r="123" spans="2:3">
      <c r="B123" s="4" t="s">
        <v>374</v>
      </c>
      <c r="C123" s="5">
        <v>4.4558263783539102E-2</v>
      </c>
    </row>
    <row r="124" spans="2:3">
      <c r="B124" s="4" t="s">
        <v>413</v>
      </c>
      <c r="C124" s="5">
        <v>4.4004030903594199E-2</v>
      </c>
    </row>
    <row r="125" spans="2:3">
      <c r="B125" s="4" t="s">
        <v>421</v>
      </c>
      <c r="C125" s="5">
        <v>4.1023506361025801E-2</v>
      </c>
    </row>
    <row r="126" spans="2:3">
      <c r="B126" s="4" t="s">
        <v>394</v>
      </c>
      <c r="C126" s="5">
        <v>4.0438836788387597E-2</v>
      </c>
    </row>
    <row r="127" spans="2:3">
      <c r="B127" s="4" t="s">
        <v>385</v>
      </c>
      <c r="C127" s="5">
        <v>3.94379693811968E-2</v>
      </c>
    </row>
    <row r="128" spans="2:3">
      <c r="B128" s="4" t="s">
        <v>347</v>
      </c>
      <c r="C128" s="5">
        <v>3.93899160340744E-2</v>
      </c>
    </row>
    <row r="129" spans="2:3">
      <c r="B129" s="4" t="s">
        <v>395</v>
      </c>
      <c r="C129" s="5">
        <v>3.9172527789030201E-2</v>
      </c>
    </row>
    <row r="130" spans="2:3">
      <c r="B130" s="4" t="s">
        <v>377</v>
      </c>
      <c r="C130" s="5">
        <v>3.8545865379288002E-2</v>
      </c>
    </row>
    <row r="131" spans="2:3">
      <c r="B131" s="4" t="s">
        <v>387</v>
      </c>
      <c r="C131" s="5">
        <v>3.78965441412875E-2</v>
      </c>
    </row>
    <row r="132" spans="2:3">
      <c r="B132" s="4" t="s">
        <v>410</v>
      </c>
      <c r="C132" s="5">
        <v>3.5965666216331002E-2</v>
      </c>
    </row>
    <row r="133" spans="2:3">
      <c r="B133" s="4" t="s">
        <v>352</v>
      </c>
      <c r="C133" s="5">
        <v>3.56448225236633E-2</v>
      </c>
    </row>
    <row r="134" spans="2:3">
      <c r="B134" s="4" t="s">
        <v>381</v>
      </c>
      <c r="C134" s="5">
        <v>3.5294325773551301E-2</v>
      </c>
    </row>
    <row r="135" spans="2:3">
      <c r="B135" s="4" t="s">
        <v>366</v>
      </c>
      <c r="C135" s="5">
        <v>3.5065088123948603E-2</v>
      </c>
    </row>
    <row r="136" spans="2:3">
      <c r="B136" s="4" t="s">
        <v>371</v>
      </c>
      <c r="C136" s="5">
        <v>3.3410472169880599E-2</v>
      </c>
    </row>
    <row r="137" spans="2:3">
      <c r="B137" s="4" t="s">
        <v>327</v>
      </c>
      <c r="C137" s="5">
        <v>3.3237735994212099E-2</v>
      </c>
    </row>
    <row r="138" spans="2:3">
      <c r="B138" s="4" t="s">
        <v>362</v>
      </c>
      <c r="C138" s="5">
        <v>2.9792112284759899E-2</v>
      </c>
    </row>
    <row r="139" spans="2:3">
      <c r="B139" s="4" t="s">
        <v>372</v>
      </c>
      <c r="C139" s="5">
        <v>2.7873309004140701E-2</v>
      </c>
    </row>
    <row r="140" spans="2:3">
      <c r="B140" s="4" t="s">
        <v>364</v>
      </c>
      <c r="C140" s="5">
        <v>2.7833081271124799E-2</v>
      </c>
    </row>
    <row r="141" spans="2:3">
      <c r="B141" s="4" t="s">
        <v>389</v>
      </c>
      <c r="C141" s="5">
        <v>2.7700247966560301E-2</v>
      </c>
    </row>
    <row r="142" spans="2:3">
      <c r="B142" s="4" t="s">
        <v>323</v>
      </c>
      <c r="C142" s="5">
        <v>2.3558720885896198E-2</v>
      </c>
    </row>
    <row r="143" spans="2:3">
      <c r="B143" s="4" t="s">
        <v>401</v>
      </c>
      <c r="C143" s="5">
        <v>2.31635306562251E-2</v>
      </c>
    </row>
    <row r="144" spans="2:3">
      <c r="B144" s="4" t="s">
        <v>335</v>
      </c>
      <c r="C144" s="5">
        <v>2.1631251655935501E-2</v>
      </c>
    </row>
    <row r="145" spans="2:19">
      <c r="B145" s="4" t="s">
        <v>361</v>
      </c>
      <c r="C145" s="5">
        <v>1.73477275065737E-2</v>
      </c>
    </row>
    <row r="146" spans="2:19">
      <c r="B146" s="4" t="s">
        <v>343</v>
      </c>
      <c r="C146" s="5">
        <v>1.5678253697779199E-2</v>
      </c>
    </row>
    <row r="147" spans="2:19">
      <c r="B147" s="4" t="s">
        <v>295</v>
      </c>
      <c r="C147" s="5">
        <v>1.05754345897039E-2</v>
      </c>
    </row>
    <row r="149" spans="2:19" ht="17.100000000000001">
      <c r="B149" s="1" t="s">
        <v>261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</sheetData>
  <sortState xmlns:xlrd2="http://schemas.microsoft.com/office/spreadsheetml/2017/richdata2" ref="B11:C147">
    <sortCondition descending="1" ref="C11:C147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31023-B7CA-41C8-8032-DEE71DEBD8B0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8.85546875" customWidth="1"/>
    <col min="3" max="3" width="40" bestFit="1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431</v>
      </c>
    </row>
    <row r="10" spans="2:19">
      <c r="B10" s="2" t="s">
        <v>264</v>
      </c>
      <c r="C10" s="3" t="s">
        <v>435</v>
      </c>
    </row>
    <row r="11" spans="2:19">
      <c r="B11" s="4">
        <v>1</v>
      </c>
      <c r="C11" s="5">
        <v>0.113225980601971</v>
      </c>
    </row>
    <row r="12" spans="2:19">
      <c r="B12" s="4">
        <v>2</v>
      </c>
      <c r="C12" s="5">
        <v>0.13158019278636801</v>
      </c>
    </row>
    <row r="13" spans="2:19">
      <c r="B13" s="4">
        <v>3</v>
      </c>
      <c r="C13" s="5">
        <v>9.17449340283642E-2</v>
      </c>
    </row>
    <row r="14" spans="2:19">
      <c r="B14" s="4">
        <v>4</v>
      </c>
      <c r="C14" s="5">
        <v>3.4842654871867398E-2</v>
      </c>
    </row>
    <row r="15" spans="2:19">
      <c r="B15" s="4">
        <v>5</v>
      </c>
      <c r="C15" s="5">
        <v>2.6641636198699099E-2</v>
      </c>
    </row>
    <row r="16" spans="2:19">
      <c r="B16" s="4">
        <v>6</v>
      </c>
      <c r="C16" s="5">
        <v>2.8607775455642501E-2</v>
      </c>
    </row>
    <row r="18" spans="2:19" ht="17.100000000000001">
      <c r="B18" s="1" t="s">
        <v>261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</sheetData>
  <sortState xmlns:xlrd2="http://schemas.microsoft.com/office/spreadsheetml/2017/richdata2" ref="B11:C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51BCB-65EB-451E-B63A-BCD939C56228}">
  <sheetPr>
    <tabColor theme="6" tint="0.79998168889431442"/>
    <pageSetUpPr fitToPage="1"/>
  </sheetPr>
  <dimension ref="B2:S146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11.85546875" customWidth="1"/>
    <col min="3" max="3" width="37.140625" bestFit="1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429</v>
      </c>
    </row>
    <row r="10" spans="2:19">
      <c r="B10" s="2" t="s">
        <v>287</v>
      </c>
      <c r="C10" s="3" t="s">
        <v>436</v>
      </c>
    </row>
    <row r="11" spans="2:19">
      <c r="B11" s="4" t="s">
        <v>393</v>
      </c>
      <c r="C11" s="5">
        <v>0.44587419897974301</v>
      </c>
    </row>
    <row r="12" spans="2:19">
      <c r="B12" s="4" t="s">
        <v>408</v>
      </c>
      <c r="C12" s="5">
        <v>0.37167776726646201</v>
      </c>
    </row>
    <row r="13" spans="2:19">
      <c r="B13" s="4" t="s">
        <v>423</v>
      </c>
      <c r="C13" s="5">
        <v>0.32983443742982399</v>
      </c>
    </row>
    <row r="14" spans="2:19">
      <c r="B14" s="4" t="s">
        <v>319</v>
      </c>
      <c r="C14" s="5">
        <v>0.32225820286032802</v>
      </c>
    </row>
    <row r="15" spans="2:19">
      <c r="B15" s="4" t="s">
        <v>310</v>
      </c>
      <c r="C15" s="5">
        <v>0.31786288802551099</v>
      </c>
    </row>
    <row r="16" spans="2:19">
      <c r="B16" s="4" t="s">
        <v>349</v>
      </c>
      <c r="C16" s="5">
        <v>0.30349856996382801</v>
      </c>
    </row>
    <row r="17" spans="2:3">
      <c r="B17" s="4" t="s">
        <v>314</v>
      </c>
      <c r="C17" s="5">
        <v>0.300220982379313</v>
      </c>
    </row>
    <row r="18" spans="2:3">
      <c r="B18" s="4" t="s">
        <v>303</v>
      </c>
      <c r="C18" s="5">
        <v>0.28007991549797001</v>
      </c>
    </row>
    <row r="19" spans="2:3">
      <c r="B19" s="4" t="s">
        <v>290</v>
      </c>
      <c r="C19" s="5">
        <v>0.24240051969957499</v>
      </c>
    </row>
    <row r="20" spans="2:3">
      <c r="B20" s="4" t="s">
        <v>412</v>
      </c>
      <c r="C20" s="5">
        <v>0.24163708660969499</v>
      </c>
    </row>
    <row r="21" spans="2:3">
      <c r="B21" s="4" t="s">
        <v>414</v>
      </c>
      <c r="C21" s="5">
        <v>0.236701764397</v>
      </c>
    </row>
    <row r="22" spans="2:3">
      <c r="B22" s="4" t="s">
        <v>419</v>
      </c>
      <c r="C22" s="5">
        <v>0.22881504516081899</v>
      </c>
    </row>
    <row r="23" spans="2:3">
      <c r="B23" s="4" t="s">
        <v>291</v>
      </c>
      <c r="C23" s="5">
        <v>0.226723575092699</v>
      </c>
    </row>
    <row r="24" spans="2:3">
      <c r="B24" s="4" t="s">
        <v>311</v>
      </c>
      <c r="C24" s="5">
        <v>0.22572097275059</v>
      </c>
    </row>
    <row r="25" spans="2:3">
      <c r="B25" s="4" t="s">
        <v>375</v>
      </c>
      <c r="C25" s="5">
        <v>0.213542002318936</v>
      </c>
    </row>
    <row r="26" spans="2:3">
      <c r="B26" s="4" t="s">
        <v>300</v>
      </c>
      <c r="C26" s="5">
        <v>0.21348430803059401</v>
      </c>
    </row>
    <row r="27" spans="2:3">
      <c r="B27" s="4" t="s">
        <v>382</v>
      </c>
      <c r="C27" s="5">
        <v>0.21338033543804599</v>
      </c>
    </row>
    <row r="28" spans="2:3">
      <c r="B28" s="4" t="s">
        <v>299</v>
      </c>
      <c r="C28" s="5">
        <v>0.20361074447459099</v>
      </c>
    </row>
    <row r="29" spans="2:3">
      <c r="B29" s="4" t="s">
        <v>424</v>
      </c>
      <c r="C29" s="5">
        <v>0.19700467083053899</v>
      </c>
    </row>
    <row r="30" spans="2:3">
      <c r="B30" s="4" t="s">
        <v>415</v>
      </c>
      <c r="C30" s="5">
        <v>0.19699331750664101</v>
      </c>
    </row>
    <row r="31" spans="2:3">
      <c r="B31" s="4" t="s">
        <v>397</v>
      </c>
      <c r="C31" s="5">
        <v>0.19498635769346101</v>
      </c>
    </row>
    <row r="32" spans="2:3">
      <c r="B32" s="4" t="s">
        <v>304</v>
      </c>
      <c r="C32" s="5">
        <v>0.19171599806782499</v>
      </c>
    </row>
    <row r="33" spans="2:3">
      <c r="B33" s="4" t="s">
        <v>313</v>
      </c>
      <c r="C33" s="5">
        <v>0.189196380972011</v>
      </c>
    </row>
    <row r="34" spans="2:3">
      <c r="B34" s="4" t="s">
        <v>308</v>
      </c>
      <c r="C34" s="5">
        <v>0.18434049249748899</v>
      </c>
    </row>
    <row r="35" spans="2:3">
      <c r="B35" s="4" t="s">
        <v>405</v>
      </c>
      <c r="C35" s="5">
        <v>0.18292547317463001</v>
      </c>
    </row>
    <row r="36" spans="2:3">
      <c r="B36" s="4" t="s">
        <v>351</v>
      </c>
      <c r="C36" s="5">
        <v>0.18216421558543999</v>
      </c>
    </row>
    <row r="37" spans="2:3">
      <c r="B37" s="4" t="s">
        <v>385</v>
      </c>
      <c r="C37" s="5">
        <v>0.18127262102788699</v>
      </c>
    </row>
    <row r="38" spans="2:3">
      <c r="B38" s="4" t="s">
        <v>301</v>
      </c>
      <c r="C38" s="5">
        <v>0.17741947769139199</v>
      </c>
    </row>
    <row r="39" spans="2:3">
      <c r="B39" s="4" t="s">
        <v>347</v>
      </c>
      <c r="C39" s="5">
        <v>0.172113309766281</v>
      </c>
    </row>
    <row r="40" spans="2:3">
      <c r="B40" s="4" t="s">
        <v>288</v>
      </c>
      <c r="C40" s="5">
        <v>0.16084981916796601</v>
      </c>
    </row>
    <row r="41" spans="2:3">
      <c r="B41" s="4" t="s">
        <v>392</v>
      </c>
      <c r="C41" s="5">
        <v>0.15978751163250701</v>
      </c>
    </row>
    <row r="42" spans="2:3">
      <c r="B42" s="4" t="s">
        <v>411</v>
      </c>
      <c r="C42" s="5">
        <v>0.15692062521948699</v>
      </c>
    </row>
    <row r="43" spans="2:3">
      <c r="B43" s="4" t="s">
        <v>309</v>
      </c>
      <c r="C43" s="5">
        <v>0.15382211331682899</v>
      </c>
    </row>
    <row r="44" spans="2:3">
      <c r="B44" s="4" t="s">
        <v>352</v>
      </c>
      <c r="C44" s="5">
        <v>0.15231035669569801</v>
      </c>
    </row>
    <row r="45" spans="2:3">
      <c r="B45" s="4" t="s">
        <v>328</v>
      </c>
      <c r="C45" s="5">
        <v>0.15075033253065101</v>
      </c>
    </row>
    <row r="46" spans="2:3">
      <c r="B46" s="4" t="s">
        <v>360</v>
      </c>
      <c r="C46" s="5">
        <v>0.149659552924855</v>
      </c>
    </row>
    <row r="47" spans="2:3">
      <c r="B47" s="4" t="s">
        <v>306</v>
      </c>
      <c r="C47" s="5">
        <v>0.14745837849784901</v>
      </c>
    </row>
    <row r="48" spans="2:3">
      <c r="B48" s="4" t="s">
        <v>344</v>
      </c>
      <c r="C48" s="5">
        <v>0.145396530526022</v>
      </c>
    </row>
    <row r="49" spans="2:3">
      <c r="B49" s="4" t="s">
        <v>395</v>
      </c>
      <c r="C49" s="5">
        <v>0.14415432562514099</v>
      </c>
    </row>
    <row r="50" spans="2:3">
      <c r="B50" s="4" t="s">
        <v>342</v>
      </c>
      <c r="C50" s="5">
        <v>0.14406961024372</v>
      </c>
    </row>
    <row r="51" spans="2:3">
      <c r="B51" s="4" t="s">
        <v>333</v>
      </c>
      <c r="C51" s="5">
        <v>0.14185082719954401</v>
      </c>
    </row>
    <row r="52" spans="2:3">
      <c r="B52" s="4" t="s">
        <v>383</v>
      </c>
      <c r="C52" s="5">
        <v>0.14155450855801299</v>
      </c>
    </row>
    <row r="53" spans="2:3">
      <c r="B53" s="4" t="s">
        <v>399</v>
      </c>
      <c r="C53" s="5">
        <v>0.139012791549046</v>
      </c>
    </row>
    <row r="54" spans="2:3">
      <c r="B54" s="4" t="s">
        <v>378</v>
      </c>
      <c r="C54" s="5">
        <v>0.138742411665701</v>
      </c>
    </row>
    <row r="55" spans="2:3">
      <c r="B55" s="4" t="s">
        <v>350</v>
      </c>
      <c r="C55" s="5">
        <v>0.13575059523226901</v>
      </c>
    </row>
    <row r="56" spans="2:3">
      <c r="B56" s="4" t="s">
        <v>381</v>
      </c>
      <c r="C56" s="5">
        <v>0.135039631972628</v>
      </c>
    </row>
    <row r="57" spans="2:3">
      <c r="B57" s="4" t="s">
        <v>312</v>
      </c>
      <c r="C57" s="5">
        <v>0.134854529098517</v>
      </c>
    </row>
    <row r="58" spans="2:3">
      <c r="B58" s="4" t="s">
        <v>316</v>
      </c>
      <c r="C58" s="5">
        <v>0.13387526147363399</v>
      </c>
    </row>
    <row r="59" spans="2:3">
      <c r="B59" s="4" t="s">
        <v>289</v>
      </c>
      <c r="C59" s="5">
        <v>0.13196237069691499</v>
      </c>
    </row>
    <row r="60" spans="2:3">
      <c r="B60" s="4" t="s">
        <v>298</v>
      </c>
      <c r="C60" s="5">
        <v>0.12862786903593301</v>
      </c>
    </row>
    <row r="61" spans="2:3">
      <c r="B61" s="4" t="s">
        <v>420</v>
      </c>
      <c r="C61" s="5">
        <v>0.12451520718514</v>
      </c>
    </row>
    <row r="62" spans="2:3">
      <c r="B62" s="4" t="s">
        <v>321</v>
      </c>
      <c r="C62" s="5">
        <v>0.1213929337386</v>
      </c>
    </row>
    <row r="63" spans="2:3">
      <c r="B63" s="4" t="s">
        <v>406</v>
      </c>
      <c r="C63" s="5">
        <v>0.119206588923836</v>
      </c>
    </row>
    <row r="64" spans="2:3">
      <c r="B64" s="4" t="s">
        <v>325</v>
      </c>
      <c r="C64" s="5">
        <v>0.116816212078938</v>
      </c>
    </row>
    <row r="65" spans="2:3">
      <c r="B65" s="4" t="s">
        <v>380</v>
      </c>
      <c r="C65" s="5">
        <v>0.110330460440908</v>
      </c>
    </row>
    <row r="66" spans="2:3">
      <c r="B66" s="4" t="s">
        <v>346</v>
      </c>
      <c r="C66" s="5">
        <v>0.107826480518264</v>
      </c>
    </row>
    <row r="67" spans="2:3">
      <c r="B67" s="4" t="s">
        <v>302</v>
      </c>
      <c r="C67" s="5">
        <v>0.107159030942657</v>
      </c>
    </row>
    <row r="68" spans="2:3">
      <c r="B68" s="4" t="s">
        <v>373</v>
      </c>
      <c r="C68" s="5">
        <v>0.106639545534847</v>
      </c>
    </row>
    <row r="69" spans="2:3">
      <c r="B69" s="4" t="s">
        <v>293</v>
      </c>
      <c r="C69" s="5">
        <v>0.10657669540087</v>
      </c>
    </row>
    <row r="70" spans="2:3">
      <c r="B70" s="4" t="s">
        <v>367</v>
      </c>
      <c r="C70" s="5">
        <v>0.106250182908998</v>
      </c>
    </row>
    <row r="71" spans="2:3">
      <c r="B71" s="4" t="s">
        <v>307</v>
      </c>
      <c r="C71" s="5">
        <v>0.104784415627342</v>
      </c>
    </row>
    <row r="72" spans="2:3">
      <c r="B72" s="4" t="s">
        <v>356</v>
      </c>
      <c r="C72" s="5">
        <v>0.103931295237114</v>
      </c>
    </row>
    <row r="73" spans="2:3">
      <c r="B73" s="4" t="s">
        <v>297</v>
      </c>
      <c r="C73" s="5">
        <v>0.103159395846517</v>
      </c>
    </row>
    <row r="74" spans="2:3">
      <c r="B74" s="4" t="s">
        <v>384</v>
      </c>
      <c r="C74" s="5">
        <v>0.10262885985711299</v>
      </c>
    </row>
    <row r="75" spans="2:3">
      <c r="B75" s="4" t="s">
        <v>398</v>
      </c>
      <c r="C75" s="5">
        <v>9.8392072338007397E-2</v>
      </c>
    </row>
    <row r="76" spans="2:3">
      <c r="B76" s="4" t="s">
        <v>364</v>
      </c>
      <c r="C76" s="5">
        <v>9.7701236774013295E-2</v>
      </c>
    </row>
    <row r="77" spans="2:3">
      <c r="B77" s="4" t="s">
        <v>379</v>
      </c>
      <c r="C77" s="5">
        <v>9.5925702230636803E-2</v>
      </c>
    </row>
    <row r="78" spans="2:3">
      <c r="B78" s="4" t="s">
        <v>326</v>
      </c>
      <c r="C78" s="5">
        <v>9.4446526635074704E-2</v>
      </c>
    </row>
    <row r="79" spans="2:3">
      <c r="B79" s="4" t="s">
        <v>296</v>
      </c>
      <c r="C79" s="5">
        <v>9.3889145939253404E-2</v>
      </c>
    </row>
    <row r="80" spans="2:3">
      <c r="B80" s="4" t="s">
        <v>390</v>
      </c>
      <c r="C80" s="5">
        <v>9.3846934468331297E-2</v>
      </c>
    </row>
    <row r="81" spans="2:3">
      <c r="B81" s="4" t="s">
        <v>305</v>
      </c>
      <c r="C81" s="5">
        <v>9.2727072114542203E-2</v>
      </c>
    </row>
    <row r="82" spans="2:3">
      <c r="B82" s="4" t="s">
        <v>359</v>
      </c>
      <c r="C82" s="5">
        <v>8.9287378730679698E-2</v>
      </c>
    </row>
    <row r="83" spans="2:3">
      <c r="B83" s="4" t="s">
        <v>336</v>
      </c>
      <c r="C83" s="5">
        <v>8.7343937748471698E-2</v>
      </c>
    </row>
    <row r="84" spans="2:3">
      <c r="B84" s="4" t="s">
        <v>389</v>
      </c>
      <c r="C84" s="5">
        <v>8.7000738217830803E-2</v>
      </c>
    </row>
    <row r="85" spans="2:3">
      <c r="B85" s="4" t="s">
        <v>295</v>
      </c>
      <c r="C85" s="5">
        <v>8.6619084472049995E-2</v>
      </c>
    </row>
    <row r="86" spans="2:3">
      <c r="B86" s="4" t="s">
        <v>338</v>
      </c>
      <c r="C86" s="5">
        <v>8.55874253431404E-2</v>
      </c>
    </row>
    <row r="87" spans="2:3">
      <c r="B87" s="4" t="s">
        <v>332</v>
      </c>
      <c r="C87" s="5">
        <v>8.3851751912338096E-2</v>
      </c>
    </row>
    <row r="88" spans="2:3">
      <c r="B88" s="4" t="s">
        <v>401</v>
      </c>
      <c r="C88" s="5">
        <v>8.3309656035760696E-2</v>
      </c>
    </row>
    <row r="89" spans="2:3">
      <c r="B89" s="4" t="s">
        <v>387</v>
      </c>
      <c r="C89" s="5">
        <v>8.2429604467691903E-2</v>
      </c>
    </row>
    <row r="90" spans="2:3">
      <c r="B90" s="4" t="s">
        <v>410</v>
      </c>
      <c r="C90" s="5">
        <v>7.7937653745461993E-2</v>
      </c>
    </row>
    <row r="91" spans="2:3">
      <c r="B91" s="4" t="s">
        <v>317</v>
      </c>
      <c r="C91" s="5">
        <v>7.7672450680123906E-2</v>
      </c>
    </row>
    <row r="92" spans="2:3">
      <c r="B92" s="4" t="s">
        <v>394</v>
      </c>
      <c r="C92" s="5">
        <v>7.7472166533803996E-2</v>
      </c>
    </row>
    <row r="93" spans="2:3">
      <c r="B93" s="4" t="s">
        <v>416</v>
      </c>
      <c r="C93" s="5">
        <v>7.5783776428731006E-2</v>
      </c>
    </row>
    <row r="94" spans="2:3">
      <c r="B94" s="4" t="s">
        <v>330</v>
      </c>
      <c r="C94" s="5">
        <v>7.5722614138357902E-2</v>
      </c>
    </row>
    <row r="95" spans="2:3">
      <c r="B95" s="4" t="s">
        <v>354</v>
      </c>
      <c r="C95" s="5">
        <v>7.3787542982819795E-2</v>
      </c>
    </row>
    <row r="96" spans="2:3">
      <c r="B96" s="4" t="s">
        <v>368</v>
      </c>
      <c r="C96" s="5">
        <v>7.3567765556284706E-2</v>
      </c>
    </row>
    <row r="97" spans="2:3">
      <c r="B97" s="4" t="s">
        <v>418</v>
      </c>
      <c r="C97" s="5">
        <v>7.0132450779918504E-2</v>
      </c>
    </row>
    <row r="98" spans="2:3">
      <c r="B98" s="4" t="s">
        <v>370</v>
      </c>
      <c r="C98" s="5">
        <v>6.9896256830842093E-2</v>
      </c>
    </row>
    <row r="99" spans="2:3">
      <c r="B99" s="4" t="s">
        <v>322</v>
      </c>
      <c r="C99" s="5">
        <v>6.8691397227946593E-2</v>
      </c>
    </row>
    <row r="100" spans="2:3">
      <c r="B100" s="4" t="s">
        <v>358</v>
      </c>
      <c r="C100" s="5">
        <v>6.6534882155040095E-2</v>
      </c>
    </row>
    <row r="101" spans="2:3">
      <c r="B101" s="4" t="s">
        <v>353</v>
      </c>
      <c r="C101" s="5">
        <v>6.5677187417677696E-2</v>
      </c>
    </row>
    <row r="102" spans="2:3">
      <c r="B102" s="4" t="s">
        <v>343</v>
      </c>
      <c r="C102" s="5">
        <v>6.5431598084029693E-2</v>
      </c>
    </row>
    <row r="103" spans="2:3">
      <c r="B103" s="4" t="s">
        <v>315</v>
      </c>
      <c r="C103" s="5">
        <v>6.5223891338369505E-2</v>
      </c>
    </row>
    <row r="104" spans="2:3">
      <c r="B104" s="4" t="s">
        <v>341</v>
      </c>
      <c r="C104" s="5">
        <v>6.3876029897901199E-2</v>
      </c>
    </row>
    <row r="105" spans="2:3">
      <c r="B105" s="4" t="s">
        <v>324</v>
      </c>
      <c r="C105" s="5">
        <v>6.3467776763462005E-2</v>
      </c>
    </row>
    <row r="106" spans="2:3">
      <c r="B106" s="4" t="s">
        <v>376</v>
      </c>
      <c r="C106" s="5">
        <v>6.33624291394735E-2</v>
      </c>
    </row>
    <row r="107" spans="2:3">
      <c r="B107" s="4" t="s">
        <v>292</v>
      </c>
      <c r="C107" s="5">
        <v>6.2678187676237299E-2</v>
      </c>
    </row>
    <row r="108" spans="2:3">
      <c r="B108" s="4" t="s">
        <v>294</v>
      </c>
      <c r="C108" s="5">
        <v>6.0106619759803102E-2</v>
      </c>
    </row>
    <row r="109" spans="2:3">
      <c r="B109" s="4" t="s">
        <v>422</v>
      </c>
      <c r="C109" s="5">
        <v>5.9464816650148702E-2</v>
      </c>
    </row>
    <row r="110" spans="2:3">
      <c r="B110" s="4" t="s">
        <v>371</v>
      </c>
      <c r="C110" s="5">
        <v>5.7722929899474897E-2</v>
      </c>
    </row>
    <row r="111" spans="2:3">
      <c r="B111" s="4" t="s">
        <v>329</v>
      </c>
      <c r="C111" s="5">
        <v>5.6023840747853597E-2</v>
      </c>
    </row>
    <row r="112" spans="2:3">
      <c r="B112" s="4" t="s">
        <v>377</v>
      </c>
      <c r="C112" s="5">
        <v>5.57665873551563E-2</v>
      </c>
    </row>
    <row r="113" spans="2:3">
      <c r="B113" s="4" t="s">
        <v>388</v>
      </c>
      <c r="C113" s="5">
        <v>5.4181536654534401E-2</v>
      </c>
    </row>
    <row r="114" spans="2:3">
      <c r="B114" s="4" t="s">
        <v>320</v>
      </c>
      <c r="C114" s="5">
        <v>5.3571737089466803E-2</v>
      </c>
    </row>
    <row r="115" spans="2:3">
      <c r="B115" s="4" t="s">
        <v>348</v>
      </c>
      <c r="C115" s="5">
        <v>5.1781790603300203E-2</v>
      </c>
    </row>
    <row r="116" spans="2:3">
      <c r="B116" s="4" t="s">
        <v>335</v>
      </c>
      <c r="C116" s="5">
        <v>5.1668369854754703E-2</v>
      </c>
    </row>
    <row r="117" spans="2:3">
      <c r="B117" s="4" t="s">
        <v>323</v>
      </c>
      <c r="C117" s="5">
        <v>5.1460415322720797E-2</v>
      </c>
    </row>
    <row r="118" spans="2:3">
      <c r="B118" s="4" t="s">
        <v>327</v>
      </c>
      <c r="C118" s="5">
        <v>5.1314103508152603E-2</v>
      </c>
    </row>
    <row r="119" spans="2:3">
      <c r="B119" s="4" t="s">
        <v>334</v>
      </c>
      <c r="C119" s="5">
        <v>4.85718661833799E-2</v>
      </c>
    </row>
    <row r="120" spans="2:3">
      <c r="B120" s="4" t="s">
        <v>366</v>
      </c>
      <c r="C120" s="5">
        <v>4.4304146906718397E-2</v>
      </c>
    </row>
    <row r="121" spans="2:3">
      <c r="B121" s="4" t="s">
        <v>374</v>
      </c>
      <c r="C121" s="5">
        <v>4.4012276470064803E-2</v>
      </c>
    </row>
    <row r="122" spans="2:3">
      <c r="B122" s="4" t="s">
        <v>355</v>
      </c>
      <c r="C122" s="5">
        <v>4.3640861824796602E-2</v>
      </c>
    </row>
    <row r="123" spans="2:3">
      <c r="B123" s="4" t="s">
        <v>361</v>
      </c>
      <c r="C123" s="5">
        <v>4.2621918322748302E-2</v>
      </c>
    </row>
    <row r="124" spans="2:3">
      <c r="B124" s="4" t="s">
        <v>407</v>
      </c>
      <c r="C124" s="5">
        <v>3.9647717805880403E-2</v>
      </c>
    </row>
    <row r="125" spans="2:3">
      <c r="B125" s="4" t="s">
        <v>362</v>
      </c>
      <c r="C125" s="5">
        <v>3.8214004376197E-2</v>
      </c>
    </row>
    <row r="126" spans="2:3">
      <c r="B126" s="4" t="s">
        <v>400</v>
      </c>
      <c r="C126" s="5">
        <v>3.5956368797490902E-2</v>
      </c>
    </row>
    <row r="127" spans="2:3">
      <c r="B127" s="4" t="s">
        <v>340</v>
      </c>
      <c r="C127" s="5">
        <v>3.5896242607991201E-2</v>
      </c>
    </row>
    <row r="128" spans="2:3">
      <c r="B128" s="4" t="s">
        <v>339</v>
      </c>
      <c r="C128" s="5">
        <v>3.2780513658422002E-2</v>
      </c>
    </row>
    <row r="129" spans="2:3">
      <c r="B129" s="4" t="s">
        <v>391</v>
      </c>
      <c r="C129" s="5">
        <v>3.25178127759531E-2</v>
      </c>
    </row>
    <row r="130" spans="2:3">
      <c r="B130" s="4" t="s">
        <v>404</v>
      </c>
      <c r="C130" s="5">
        <v>2.8457409583517699E-2</v>
      </c>
    </row>
    <row r="131" spans="2:3">
      <c r="B131" s="4" t="s">
        <v>331</v>
      </c>
      <c r="C131" s="5">
        <v>2.57977406813364E-2</v>
      </c>
    </row>
    <row r="132" spans="2:3">
      <c r="B132" s="4" t="s">
        <v>363</v>
      </c>
      <c r="C132" s="5">
        <v>2.4836341626509401E-2</v>
      </c>
    </row>
    <row r="133" spans="2:3">
      <c r="B133" s="4" t="s">
        <v>421</v>
      </c>
      <c r="C133" s="5">
        <v>2.4557850089508702E-2</v>
      </c>
    </row>
    <row r="134" spans="2:3">
      <c r="B134" s="4" t="s">
        <v>365</v>
      </c>
      <c r="C134" s="5">
        <v>2.1483397283089001E-2</v>
      </c>
    </row>
    <row r="135" spans="2:3">
      <c r="B135" s="4" t="s">
        <v>372</v>
      </c>
      <c r="C135" s="5">
        <v>1.9798531449990501E-2</v>
      </c>
    </row>
    <row r="136" spans="2:3">
      <c r="B136" s="4" t="s">
        <v>409</v>
      </c>
      <c r="C136" s="5">
        <v>1.9272991751386099E-2</v>
      </c>
    </row>
    <row r="137" spans="2:3">
      <c r="B137" s="4" t="s">
        <v>318</v>
      </c>
      <c r="C137" s="5">
        <v>1.8329328721371298E-2</v>
      </c>
    </row>
    <row r="138" spans="2:3">
      <c r="B138" s="4" t="s">
        <v>417</v>
      </c>
      <c r="C138" s="5">
        <v>1.7128568427135098E-2</v>
      </c>
    </row>
    <row r="139" spans="2:3">
      <c r="B139" s="4" t="s">
        <v>386</v>
      </c>
      <c r="C139" s="5">
        <v>1.59246764925585E-2</v>
      </c>
    </row>
    <row r="140" spans="2:3">
      <c r="B140" s="4" t="s">
        <v>337</v>
      </c>
      <c r="C140" s="5">
        <v>1.5641030339628201E-2</v>
      </c>
    </row>
    <row r="141" spans="2:3">
      <c r="B141" s="4" t="s">
        <v>357</v>
      </c>
      <c r="C141" s="5">
        <v>1.2161396831385399E-2</v>
      </c>
    </row>
    <row r="142" spans="2:3">
      <c r="B142" s="4" t="s">
        <v>369</v>
      </c>
      <c r="C142" s="5">
        <v>1.15199707846627E-2</v>
      </c>
    </row>
    <row r="143" spans="2:3">
      <c r="B143" s="4" t="s">
        <v>403</v>
      </c>
      <c r="C143" s="5">
        <v>1.0149924186268901E-2</v>
      </c>
    </row>
    <row r="144" spans="2:3">
      <c r="B144" s="4" t="s">
        <v>402</v>
      </c>
      <c r="C144" s="5">
        <v>1.9487520168041401E-3</v>
      </c>
    </row>
    <row r="146" spans="2:19" ht="17.100000000000001">
      <c r="B146" s="1" t="s">
        <v>261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</sheetData>
  <sortState xmlns:xlrd2="http://schemas.microsoft.com/office/spreadsheetml/2017/richdata2" ref="B11:C144">
    <sortCondition descending="1" ref="C11:C144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9D5C3-3317-4738-BF2E-CA85A11A23AD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8.85546875" customWidth="1"/>
    <col min="3" max="3" width="37.140625" bestFit="1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431</v>
      </c>
    </row>
    <row r="10" spans="2:19">
      <c r="B10" s="2" t="s">
        <v>264</v>
      </c>
      <c r="C10" s="3" t="s">
        <v>436</v>
      </c>
    </row>
    <row r="11" spans="2:19">
      <c r="B11" s="4">
        <v>1</v>
      </c>
      <c r="C11" s="5">
        <v>8.4688702909596E-2</v>
      </c>
    </row>
    <row r="12" spans="2:19">
      <c r="B12" s="4">
        <v>2</v>
      </c>
      <c r="C12" s="5">
        <v>0.15480902380613501</v>
      </c>
    </row>
    <row r="13" spans="2:19">
      <c r="B13" s="4">
        <v>3</v>
      </c>
      <c r="C13" s="5">
        <v>0.110966534649382</v>
      </c>
    </row>
    <row r="14" spans="2:19">
      <c r="B14" s="4">
        <v>4</v>
      </c>
      <c r="C14" s="5">
        <v>8.5393932953433394E-2</v>
      </c>
    </row>
    <row r="15" spans="2:19">
      <c r="B15" s="4">
        <v>5</v>
      </c>
      <c r="C15" s="5">
        <v>5.4921317516422201E-2</v>
      </c>
    </row>
    <row r="16" spans="2:19">
      <c r="B16" s="4">
        <v>6</v>
      </c>
      <c r="C16" s="5">
        <v>4.4818214543576901E-2</v>
      </c>
    </row>
    <row r="18" spans="2:19" ht="17.100000000000001">
      <c r="B18" s="1" t="s">
        <v>261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</sheetData>
  <sortState xmlns:xlrd2="http://schemas.microsoft.com/office/spreadsheetml/2017/richdata2" ref="B11:C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51B9B-60C3-4750-BE4D-C963C769D75D}">
  <sheetPr>
    <tabColor theme="6" tint="0.79998168889431442"/>
    <pageSetUpPr fitToPage="1"/>
  </sheetPr>
  <dimension ref="B2:S15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9.85546875" customWidth="1"/>
    <col min="3" max="3" width="27.5703125" bestFit="1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263</v>
      </c>
    </row>
    <row r="10" spans="2:19">
      <c r="B10" s="2" t="s">
        <v>437</v>
      </c>
      <c r="C10" s="3" t="s">
        <v>427</v>
      </c>
    </row>
    <row r="11" spans="2:19">
      <c r="B11" s="4" t="s">
        <v>438</v>
      </c>
      <c r="C11" s="5">
        <v>2.2727504317456999</v>
      </c>
    </row>
    <row r="12" spans="2:19">
      <c r="B12" s="4" t="s">
        <v>439</v>
      </c>
      <c r="C12" s="5">
        <v>2.16228475212495</v>
      </c>
    </row>
    <row r="13" spans="2:19">
      <c r="B13" s="4" t="s">
        <v>440</v>
      </c>
      <c r="C13" s="5">
        <v>1.9369526583053001</v>
      </c>
    </row>
    <row r="15" spans="2:19" ht="17.100000000000001">
      <c r="B15" s="1" t="s">
        <v>261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</sheetData>
  <sortState xmlns:xlrd2="http://schemas.microsoft.com/office/spreadsheetml/2017/richdata2" ref="B11:C13">
    <sortCondition descending="1" ref="C11:C13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387C7-D446-457C-A6D1-4E7118D19462}">
  <sheetPr>
    <tabColor theme="6" tint="0.79998168889431442"/>
    <pageSetUpPr fitToPage="1"/>
  </sheetPr>
  <dimension ref="B2:S17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12.7109375" customWidth="1"/>
    <col min="3" max="3" width="27.5703125" bestFit="1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263</v>
      </c>
    </row>
    <row r="10" spans="2:19">
      <c r="B10" s="2" t="s">
        <v>441</v>
      </c>
      <c r="C10" s="3" t="s">
        <v>427</v>
      </c>
    </row>
    <row r="11" spans="2:19">
      <c r="B11" s="8" t="s">
        <v>442</v>
      </c>
      <c r="C11" s="5">
        <v>2.0666960616915699</v>
      </c>
    </row>
    <row r="12" spans="2:19">
      <c r="B12" s="4" t="s">
        <v>443</v>
      </c>
      <c r="C12" s="5">
        <v>2.1872637095598102</v>
      </c>
    </row>
    <row r="13" spans="2:19">
      <c r="B13" s="4" t="s">
        <v>444</v>
      </c>
      <c r="C13" s="5">
        <v>2.2976820070482602</v>
      </c>
    </row>
    <row r="14" spans="2:19">
      <c r="B14" s="4" t="s">
        <v>445</v>
      </c>
      <c r="C14" s="5">
        <v>2.2353177155112398</v>
      </c>
    </row>
    <row r="15" spans="2:19">
      <c r="B15" s="4" t="s">
        <v>446</v>
      </c>
      <c r="C15" s="5">
        <v>1.8489390736010101</v>
      </c>
    </row>
    <row r="17" spans="2:19" ht="17.100000000000001">
      <c r="B17" s="1" t="s">
        <v>261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</sheetData>
  <sortState xmlns:xlrd2="http://schemas.microsoft.com/office/spreadsheetml/2017/richdata2" ref="B11:C14">
    <sortCondition ref="B11:B14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ignoredErrors>
    <ignoredError sqref="B11" twoDigitTextYear="1"/>
  </ignoredErrors>
  <legacyDrawingHF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9901B-01C8-443E-90B3-445461D16047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57.85546875" customWidth="1"/>
    <col min="3" max="3" width="27.5703125" bestFit="1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263</v>
      </c>
    </row>
    <row r="10" spans="2:19">
      <c r="B10" s="2" t="s">
        <v>447</v>
      </c>
      <c r="C10" s="3" t="s">
        <v>427</v>
      </c>
    </row>
    <row r="11" spans="2:19">
      <c r="B11" s="4" t="s">
        <v>448</v>
      </c>
      <c r="C11" s="5">
        <v>2.0753551514585098</v>
      </c>
    </row>
    <row r="12" spans="2:19">
      <c r="B12" s="4" t="s">
        <v>449</v>
      </c>
      <c r="C12" s="5">
        <v>1.9706029980386801</v>
      </c>
    </row>
    <row r="13" spans="2:19">
      <c r="B13" s="4" t="s">
        <v>450</v>
      </c>
      <c r="C13" s="5">
        <v>1.83577912011413</v>
      </c>
    </row>
    <row r="14" spans="2:19">
      <c r="B14" s="8" t="s">
        <v>451</v>
      </c>
      <c r="C14" s="5">
        <v>1.79882854377199</v>
      </c>
    </row>
    <row r="15" spans="2:19">
      <c r="B15" s="4" t="s">
        <v>452</v>
      </c>
      <c r="C15" s="5">
        <v>1.68137749292592</v>
      </c>
    </row>
    <row r="16" spans="2:19">
      <c r="B16" s="4" t="s">
        <v>453</v>
      </c>
      <c r="C16" s="5">
        <v>1.4866170984904299</v>
      </c>
    </row>
    <row r="18" spans="2:19" ht="17.100000000000001">
      <c r="B18" s="1" t="s">
        <v>261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</sheetData>
  <sortState xmlns:xlrd2="http://schemas.microsoft.com/office/spreadsheetml/2017/richdata2" ref="B11:C16">
    <sortCondition descending="1" ref="C11:C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E06B4-AF90-4F0B-80CF-1D27547D6FB4}">
  <sheetPr>
    <tabColor theme="6" tint="0.79998168889431442"/>
    <pageSetUpPr fitToPage="1"/>
  </sheetPr>
  <dimension ref="B2:S149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11.85546875" customWidth="1"/>
    <col min="3" max="3" width="46.140625" bestFit="1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429</v>
      </c>
    </row>
    <row r="10" spans="2:19">
      <c r="B10" s="2" t="s">
        <v>287</v>
      </c>
      <c r="C10" s="9" t="s">
        <v>454</v>
      </c>
    </row>
    <row r="11" spans="2:19">
      <c r="B11" s="4" t="s">
        <v>421</v>
      </c>
      <c r="C11" s="5">
        <v>2.6936788028480501</v>
      </c>
    </row>
    <row r="12" spans="2:19">
      <c r="B12" s="4" t="s">
        <v>422</v>
      </c>
      <c r="C12" s="5">
        <v>2.4625158831003802</v>
      </c>
    </row>
    <row r="13" spans="2:19">
      <c r="B13" s="4" t="s">
        <v>323</v>
      </c>
      <c r="C13" s="5">
        <v>2.27580786866447</v>
      </c>
    </row>
    <row r="14" spans="2:19">
      <c r="B14" s="4" t="s">
        <v>343</v>
      </c>
      <c r="C14" s="5">
        <v>2.27496874359626</v>
      </c>
    </row>
    <row r="15" spans="2:19">
      <c r="B15" s="4" t="s">
        <v>315</v>
      </c>
      <c r="C15" s="5">
        <v>2.1862950346113599</v>
      </c>
    </row>
    <row r="16" spans="2:19">
      <c r="B16" s="4" t="s">
        <v>335</v>
      </c>
      <c r="C16" s="5">
        <v>2.17748755815325</v>
      </c>
    </row>
    <row r="17" spans="2:3">
      <c r="B17" s="4" t="s">
        <v>374</v>
      </c>
      <c r="C17" s="5">
        <v>2.14710218507199</v>
      </c>
    </row>
    <row r="18" spans="2:3">
      <c r="B18" s="4" t="s">
        <v>420</v>
      </c>
      <c r="C18" s="5">
        <v>2.1422898742554599</v>
      </c>
    </row>
    <row r="19" spans="2:3">
      <c r="B19" s="4" t="s">
        <v>376</v>
      </c>
      <c r="C19" s="5">
        <v>2.1420723712921301</v>
      </c>
    </row>
    <row r="20" spans="2:3">
      <c r="B20" s="4" t="s">
        <v>424</v>
      </c>
      <c r="C20" s="5">
        <v>2.1385102199839099</v>
      </c>
    </row>
    <row r="21" spans="2:3">
      <c r="B21" s="4" t="s">
        <v>387</v>
      </c>
      <c r="C21" s="5">
        <v>2.12928015279729</v>
      </c>
    </row>
    <row r="22" spans="2:3">
      <c r="B22" s="4" t="s">
        <v>418</v>
      </c>
      <c r="C22" s="5">
        <v>2.1124755063098801</v>
      </c>
    </row>
    <row r="23" spans="2:3">
      <c r="B23" s="4" t="s">
        <v>365</v>
      </c>
      <c r="C23" s="5">
        <v>2.1064695236462101</v>
      </c>
    </row>
    <row r="24" spans="2:3">
      <c r="B24" s="4" t="s">
        <v>371</v>
      </c>
      <c r="C24" s="5">
        <v>2.1038843658809498</v>
      </c>
    </row>
    <row r="25" spans="2:3">
      <c r="B25" s="4" t="s">
        <v>391</v>
      </c>
      <c r="C25" s="5">
        <v>2.0999407467880098</v>
      </c>
    </row>
    <row r="26" spans="2:3">
      <c r="B26" s="4" t="s">
        <v>362</v>
      </c>
      <c r="C26" s="5">
        <v>2.0828720618165999</v>
      </c>
    </row>
    <row r="27" spans="2:3">
      <c r="B27" s="4" t="s">
        <v>295</v>
      </c>
      <c r="C27" s="5">
        <v>2.0825281674106901</v>
      </c>
    </row>
    <row r="28" spans="2:3">
      <c r="B28" s="4" t="s">
        <v>366</v>
      </c>
      <c r="C28" s="5">
        <v>2.0584809371095401</v>
      </c>
    </row>
    <row r="29" spans="2:3">
      <c r="B29" s="4" t="s">
        <v>377</v>
      </c>
      <c r="C29" s="5">
        <v>2.04769309374662</v>
      </c>
    </row>
    <row r="30" spans="2:3">
      <c r="B30" s="4" t="s">
        <v>364</v>
      </c>
      <c r="C30" s="5">
        <v>2.0349761116038598</v>
      </c>
    </row>
    <row r="31" spans="2:3">
      <c r="B31" s="4" t="s">
        <v>352</v>
      </c>
      <c r="C31" s="5">
        <v>2.0285539184858301</v>
      </c>
    </row>
    <row r="32" spans="2:3">
      <c r="B32" s="4" t="s">
        <v>381</v>
      </c>
      <c r="C32" s="5">
        <v>2.0098417181285</v>
      </c>
    </row>
    <row r="33" spans="2:3">
      <c r="B33" s="4" t="s">
        <v>372</v>
      </c>
      <c r="C33" s="5">
        <v>2.00728562501972</v>
      </c>
    </row>
    <row r="34" spans="2:3">
      <c r="B34" s="4" t="s">
        <v>346</v>
      </c>
      <c r="C34" s="5">
        <v>2.00617871201207</v>
      </c>
    </row>
    <row r="35" spans="2:3">
      <c r="B35" s="4" t="s">
        <v>393</v>
      </c>
      <c r="C35" s="5">
        <v>2.0021185791215301</v>
      </c>
    </row>
    <row r="36" spans="2:3">
      <c r="B36" s="4" t="s">
        <v>317</v>
      </c>
      <c r="C36" s="5">
        <v>1.9724036122611599</v>
      </c>
    </row>
    <row r="37" spans="2:3">
      <c r="B37" s="4" t="s">
        <v>359</v>
      </c>
      <c r="C37" s="5">
        <v>1.9705965437771999</v>
      </c>
    </row>
    <row r="38" spans="2:3">
      <c r="B38" s="4" t="s">
        <v>322</v>
      </c>
      <c r="C38" s="5">
        <v>1.9622343730425</v>
      </c>
    </row>
    <row r="39" spans="2:3">
      <c r="B39" s="4" t="s">
        <v>356</v>
      </c>
      <c r="C39" s="5">
        <v>1.9599911866622699</v>
      </c>
    </row>
    <row r="40" spans="2:3">
      <c r="B40" s="4" t="s">
        <v>389</v>
      </c>
      <c r="C40" s="5">
        <v>1.9421401207932301</v>
      </c>
    </row>
    <row r="41" spans="2:3">
      <c r="B41" s="4" t="s">
        <v>294</v>
      </c>
      <c r="C41" s="5">
        <v>1.9189641978973</v>
      </c>
    </row>
    <row r="42" spans="2:3">
      <c r="B42" s="4" t="s">
        <v>327</v>
      </c>
      <c r="C42" s="5">
        <v>1.9047198077227001</v>
      </c>
    </row>
    <row r="43" spans="2:3">
      <c r="B43" s="4" t="s">
        <v>361</v>
      </c>
      <c r="C43" s="5">
        <v>1.8935042125438499</v>
      </c>
    </row>
    <row r="44" spans="2:3">
      <c r="B44" s="4" t="s">
        <v>316</v>
      </c>
      <c r="C44" s="5">
        <v>1.88780486771908</v>
      </c>
    </row>
    <row r="45" spans="2:3">
      <c r="B45" s="4" t="s">
        <v>312</v>
      </c>
      <c r="C45" s="5">
        <v>1.8868359310565801</v>
      </c>
    </row>
    <row r="46" spans="2:3">
      <c r="B46" s="4" t="s">
        <v>383</v>
      </c>
      <c r="C46" s="5">
        <v>1.8783239276224799</v>
      </c>
    </row>
    <row r="47" spans="2:3">
      <c r="B47" s="4" t="s">
        <v>384</v>
      </c>
      <c r="C47" s="5">
        <v>1.86427888766223</v>
      </c>
    </row>
    <row r="48" spans="2:3">
      <c r="B48" s="4" t="s">
        <v>347</v>
      </c>
      <c r="C48" s="5">
        <v>1.83369221580749</v>
      </c>
    </row>
    <row r="49" spans="2:3">
      <c r="B49" s="4" t="s">
        <v>401</v>
      </c>
      <c r="C49" s="5">
        <v>1.8158649965756899</v>
      </c>
    </row>
    <row r="50" spans="2:3">
      <c r="B50" s="4" t="s">
        <v>406</v>
      </c>
      <c r="C50" s="5">
        <v>1.8034093423380699</v>
      </c>
    </row>
    <row r="51" spans="2:3">
      <c r="B51" s="4" t="s">
        <v>301</v>
      </c>
      <c r="C51" s="5">
        <v>1.80297467179636</v>
      </c>
    </row>
    <row r="52" spans="2:3">
      <c r="B52" s="4" t="s">
        <v>321</v>
      </c>
      <c r="C52" s="5">
        <v>1.78758794258757</v>
      </c>
    </row>
    <row r="53" spans="2:3">
      <c r="B53" s="4" t="s">
        <v>311</v>
      </c>
      <c r="C53" s="5">
        <v>1.7842219582563299</v>
      </c>
    </row>
    <row r="54" spans="2:3">
      <c r="B54" s="4" t="s">
        <v>306</v>
      </c>
      <c r="C54" s="5">
        <v>1.76558288482162</v>
      </c>
    </row>
    <row r="55" spans="2:3">
      <c r="B55" s="4" t="s">
        <v>385</v>
      </c>
      <c r="C55" s="5">
        <v>1.74216909509048</v>
      </c>
    </row>
    <row r="56" spans="2:3">
      <c r="B56" s="4" t="s">
        <v>413</v>
      </c>
      <c r="C56" s="5">
        <v>1.7342833193629501</v>
      </c>
    </row>
    <row r="57" spans="2:3">
      <c r="B57" s="4" t="s">
        <v>319</v>
      </c>
      <c r="C57" s="5">
        <v>1.7257510190312699</v>
      </c>
    </row>
    <row r="58" spans="2:3">
      <c r="B58" s="4" t="s">
        <v>344</v>
      </c>
      <c r="C58" s="5">
        <v>1.71960236120556</v>
      </c>
    </row>
    <row r="59" spans="2:3">
      <c r="B59" s="4" t="s">
        <v>410</v>
      </c>
      <c r="C59" s="5">
        <v>1.7032190404977301</v>
      </c>
    </row>
    <row r="60" spans="2:3">
      <c r="B60" s="4" t="s">
        <v>388</v>
      </c>
      <c r="C60" s="5">
        <v>1.68656792255619</v>
      </c>
    </row>
    <row r="61" spans="2:3">
      <c r="B61" s="4" t="s">
        <v>296</v>
      </c>
      <c r="C61" s="5">
        <v>1.6850135550567</v>
      </c>
    </row>
    <row r="62" spans="2:3">
      <c r="B62" s="4" t="s">
        <v>405</v>
      </c>
      <c r="C62" s="5">
        <v>1.6761642380169499</v>
      </c>
    </row>
    <row r="63" spans="2:3">
      <c r="B63" s="4" t="s">
        <v>375</v>
      </c>
      <c r="C63" s="5">
        <v>1.67451376552634</v>
      </c>
    </row>
    <row r="64" spans="2:3">
      <c r="B64" s="4" t="s">
        <v>402</v>
      </c>
      <c r="C64" s="5">
        <v>1.67110838634946</v>
      </c>
    </row>
    <row r="65" spans="2:3">
      <c r="B65" s="4" t="s">
        <v>302</v>
      </c>
      <c r="C65" s="5">
        <v>1.6693705234408001</v>
      </c>
    </row>
    <row r="66" spans="2:3">
      <c r="B66" s="4" t="s">
        <v>358</v>
      </c>
      <c r="C66" s="5">
        <v>1.6619599848197899</v>
      </c>
    </row>
    <row r="67" spans="2:3">
      <c r="B67" s="4" t="s">
        <v>304</v>
      </c>
      <c r="C67" s="5">
        <v>1.6607716801592201</v>
      </c>
    </row>
    <row r="68" spans="2:3">
      <c r="B68" s="4" t="s">
        <v>348</v>
      </c>
      <c r="C68" s="5">
        <v>1.6579921562636599</v>
      </c>
    </row>
    <row r="69" spans="2:3">
      <c r="B69" s="4" t="s">
        <v>349</v>
      </c>
      <c r="C69" s="5">
        <v>1.62348280578855</v>
      </c>
    </row>
    <row r="70" spans="2:3">
      <c r="B70" s="4" t="s">
        <v>305</v>
      </c>
      <c r="C70" s="5">
        <v>1.62316028862954</v>
      </c>
    </row>
    <row r="71" spans="2:3">
      <c r="B71" s="4" t="s">
        <v>419</v>
      </c>
      <c r="C71" s="5">
        <v>1.6203256418654099</v>
      </c>
    </row>
    <row r="72" spans="2:3">
      <c r="B72" s="4" t="s">
        <v>423</v>
      </c>
      <c r="C72" s="5">
        <v>1.6077080638385599</v>
      </c>
    </row>
    <row r="73" spans="2:3">
      <c r="B73" s="4" t="s">
        <v>390</v>
      </c>
      <c r="C73" s="5">
        <v>1.5995327889958699</v>
      </c>
    </row>
    <row r="74" spans="2:3">
      <c r="B74" s="4" t="s">
        <v>299</v>
      </c>
      <c r="C74" s="5">
        <v>1.5887906787471699</v>
      </c>
    </row>
    <row r="75" spans="2:3">
      <c r="B75" s="4" t="s">
        <v>368</v>
      </c>
      <c r="C75" s="5">
        <v>1.58834191318478</v>
      </c>
    </row>
    <row r="76" spans="2:3">
      <c r="B76" s="4" t="s">
        <v>290</v>
      </c>
      <c r="C76" s="5">
        <v>1.5861921006111599</v>
      </c>
    </row>
    <row r="77" spans="2:3">
      <c r="B77" s="4" t="s">
        <v>342</v>
      </c>
      <c r="C77" s="5">
        <v>1.58273501281214</v>
      </c>
    </row>
    <row r="78" spans="2:3">
      <c r="B78" s="4" t="s">
        <v>404</v>
      </c>
      <c r="C78" s="5">
        <v>1.56980787021563</v>
      </c>
    </row>
    <row r="79" spans="2:3">
      <c r="B79" s="4" t="s">
        <v>310</v>
      </c>
      <c r="C79" s="5">
        <v>1.56959352317559</v>
      </c>
    </row>
    <row r="80" spans="2:3">
      <c r="B80" s="4" t="s">
        <v>293</v>
      </c>
      <c r="C80" s="5">
        <v>1.5599794793919399</v>
      </c>
    </row>
    <row r="81" spans="2:3">
      <c r="B81" s="4" t="s">
        <v>382</v>
      </c>
      <c r="C81" s="5">
        <v>1.5565596203913299</v>
      </c>
    </row>
    <row r="82" spans="2:3">
      <c r="B82" s="4" t="s">
        <v>314</v>
      </c>
      <c r="C82" s="5">
        <v>1.5478923262320201</v>
      </c>
    </row>
    <row r="83" spans="2:3">
      <c r="B83" s="4" t="s">
        <v>298</v>
      </c>
      <c r="C83" s="5">
        <v>1.5349275915432801</v>
      </c>
    </row>
    <row r="84" spans="2:3">
      <c r="B84" s="4" t="s">
        <v>378</v>
      </c>
      <c r="C84" s="5">
        <v>1.53136438300897</v>
      </c>
    </row>
    <row r="85" spans="2:3">
      <c r="B85" s="4" t="s">
        <v>373</v>
      </c>
      <c r="C85" s="5">
        <v>1.5263186275285801</v>
      </c>
    </row>
    <row r="86" spans="2:3">
      <c r="B86" s="4" t="s">
        <v>379</v>
      </c>
      <c r="C86" s="5">
        <v>1.52582122031991</v>
      </c>
    </row>
    <row r="87" spans="2:3">
      <c r="B87" s="4" t="s">
        <v>360</v>
      </c>
      <c r="C87" s="5">
        <v>1.5238356747514801</v>
      </c>
    </row>
    <row r="88" spans="2:3">
      <c r="B88" s="4" t="s">
        <v>339</v>
      </c>
      <c r="C88" s="5">
        <v>1.5198741527897299</v>
      </c>
    </row>
    <row r="89" spans="2:3">
      <c r="B89" s="4" t="s">
        <v>345</v>
      </c>
      <c r="C89" s="5">
        <v>1.5165685669962801</v>
      </c>
    </row>
    <row r="90" spans="2:3">
      <c r="B90" s="4" t="s">
        <v>288</v>
      </c>
      <c r="C90" s="5">
        <v>1.51218597178132</v>
      </c>
    </row>
    <row r="91" spans="2:3">
      <c r="B91" s="4" t="s">
        <v>307</v>
      </c>
      <c r="C91" s="5">
        <v>1.51173938382887</v>
      </c>
    </row>
    <row r="92" spans="2:3">
      <c r="B92" s="4" t="s">
        <v>370</v>
      </c>
      <c r="C92" s="5">
        <v>1.5071118420286</v>
      </c>
    </row>
    <row r="93" spans="2:3">
      <c r="B93" s="4" t="s">
        <v>332</v>
      </c>
      <c r="C93" s="5">
        <v>1.5006982911159099</v>
      </c>
    </row>
    <row r="94" spans="2:3">
      <c r="B94" s="4" t="s">
        <v>353</v>
      </c>
      <c r="C94" s="5">
        <v>1.4988508032797001</v>
      </c>
    </row>
    <row r="95" spans="2:3">
      <c r="B95" s="4" t="s">
        <v>313</v>
      </c>
      <c r="C95" s="5">
        <v>1.4935226787927001</v>
      </c>
    </row>
    <row r="96" spans="2:3">
      <c r="B96" s="4" t="s">
        <v>380</v>
      </c>
      <c r="C96" s="5">
        <v>1.48400990331649</v>
      </c>
    </row>
    <row r="97" spans="2:3">
      <c r="B97" s="4" t="s">
        <v>329</v>
      </c>
      <c r="C97" s="5">
        <v>1.4820298919177901</v>
      </c>
    </row>
    <row r="98" spans="2:3">
      <c r="B98" s="4" t="s">
        <v>367</v>
      </c>
      <c r="C98" s="5">
        <v>1.48168491443021</v>
      </c>
    </row>
    <row r="99" spans="2:3">
      <c r="B99" s="4" t="s">
        <v>326</v>
      </c>
      <c r="C99" s="5">
        <v>1.4814001516609601</v>
      </c>
    </row>
    <row r="100" spans="2:3">
      <c r="B100" s="4" t="s">
        <v>300</v>
      </c>
      <c r="C100" s="5">
        <v>1.46960763269146</v>
      </c>
    </row>
    <row r="101" spans="2:3">
      <c r="B101" s="4" t="s">
        <v>395</v>
      </c>
      <c r="C101" s="5">
        <v>1.46921510769496</v>
      </c>
    </row>
    <row r="102" spans="2:3">
      <c r="B102" s="4" t="s">
        <v>386</v>
      </c>
      <c r="C102" s="5">
        <v>1.4677027098198301</v>
      </c>
    </row>
    <row r="103" spans="2:3">
      <c r="B103" s="4" t="s">
        <v>324</v>
      </c>
      <c r="C103" s="5">
        <v>1.46740895804928</v>
      </c>
    </row>
    <row r="104" spans="2:3">
      <c r="B104" s="4" t="s">
        <v>417</v>
      </c>
      <c r="C104" s="5">
        <v>1.43993605368459</v>
      </c>
    </row>
    <row r="105" spans="2:3">
      <c r="B105" s="4" t="s">
        <v>354</v>
      </c>
      <c r="C105" s="5">
        <v>1.41838576597425</v>
      </c>
    </row>
    <row r="106" spans="2:3">
      <c r="B106" s="4" t="s">
        <v>355</v>
      </c>
      <c r="C106" s="5">
        <v>1.41657727133893</v>
      </c>
    </row>
    <row r="107" spans="2:3">
      <c r="B107" s="4" t="s">
        <v>336</v>
      </c>
      <c r="C107" s="5">
        <v>1.4161873951960899</v>
      </c>
    </row>
    <row r="108" spans="2:3">
      <c r="B108" s="4" t="s">
        <v>289</v>
      </c>
      <c r="C108" s="5">
        <v>1.4122174087111801</v>
      </c>
    </row>
    <row r="109" spans="2:3">
      <c r="B109" s="4" t="s">
        <v>369</v>
      </c>
      <c r="C109" s="5">
        <v>1.40685997007272</v>
      </c>
    </row>
    <row r="110" spans="2:3">
      <c r="B110" s="4" t="s">
        <v>309</v>
      </c>
      <c r="C110" s="5">
        <v>1.4059188641892999</v>
      </c>
    </row>
    <row r="111" spans="2:3">
      <c r="B111" s="4" t="s">
        <v>396</v>
      </c>
      <c r="C111" s="5">
        <v>1.4009254587151001</v>
      </c>
    </row>
    <row r="112" spans="2:3">
      <c r="B112" s="4" t="s">
        <v>408</v>
      </c>
      <c r="C112" s="5">
        <v>1.3834838890113901</v>
      </c>
    </row>
    <row r="113" spans="2:3">
      <c r="B113" s="4" t="s">
        <v>325</v>
      </c>
      <c r="C113" s="5">
        <v>1.3814510501145101</v>
      </c>
    </row>
    <row r="114" spans="2:3">
      <c r="B114" s="4" t="s">
        <v>292</v>
      </c>
      <c r="C114" s="5">
        <v>1.38144839549287</v>
      </c>
    </row>
    <row r="115" spans="2:3">
      <c r="B115" s="4" t="s">
        <v>297</v>
      </c>
      <c r="C115" s="5">
        <v>1.3734127148665101</v>
      </c>
    </row>
    <row r="116" spans="2:3">
      <c r="B116" s="4" t="s">
        <v>407</v>
      </c>
      <c r="C116" s="5">
        <v>1.3612484051315701</v>
      </c>
    </row>
    <row r="117" spans="2:3">
      <c r="B117" s="4" t="s">
        <v>331</v>
      </c>
      <c r="C117" s="5">
        <v>1.3568415543988499</v>
      </c>
    </row>
    <row r="118" spans="2:3">
      <c r="B118" s="4" t="s">
        <v>320</v>
      </c>
      <c r="C118" s="5">
        <v>1.3567386374547401</v>
      </c>
    </row>
    <row r="119" spans="2:3">
      <c r="B119" s="4" t="s">
        <v>328</v>
      </c>
      <c r="C119" s="5">
        <v>1.3499568110614399</v>
      </c>
    </row>
    <row r="120" spans="2:3">
      <c r="B120" s="4" t="s">
        <v>397</v>
      </c>
      <c r="C120" s="5">
        <v>1.3499298966680799</v>
      </c>
    </row>
    <row r="121" spans="2:3">
      <c r="B121" s="4" t="s">
        <v>333</v>
      </c>
      <c r="C121" s="5">
        <v>1.34896832030029</v>
      </c>
    </row>
    <row r="122" spans="2:3">
      <c r="B122" s="4" t="s">
        <v>337</v>
      </c>
      <c r="C122" s="5">
        <v>1.3473210338482899</v>
      </c>
    </row>
    <row r="123" spans="2:3">
      <c r="B123" s="4" t="s">
        <v>291</v>
      </c>
      <c r="C123" s="5">
        <v>1.3419280314734501</v>
      </c>
    </row>
    <row r="124" spans="2:3">
      <c r="B124" s="4" t="s">
        <v>414</v>
      </c>
      <c r="C124" s="5">
        <v>1.3372774088686901</v>
      </c>
    </row>
    <row r="125" spans="2:3">
      <c r="B125" s="4" t="s">
        <v>412</v>
      </c>
      <c r="C125" s="5">
        <v>1.33248210851344</v>
      </c>
    </row>
    <row r="126" spans="2:3">
      <c r="B126" s="4" t="s">
        <v>409</v>
      </c>
      <c r="C126" s="5">
        <v>1.33228616170544</v>
      </c>
    </row>
    <row r="127" spans="2:3">
      <c r="B127" s="4" t="s">
        <v>330</v>
      </c>
      <c r="C127" s="5">
        <v>1.33168933477782</v>
      </c>
    </row>
    <row r="128" spans="2:3">
      <c r="B128" s="4" t="s">
        <v>350</v>
      </c>
      <c r="C128" s="5">
        <v>1.3309264570828201</v>
      </c>
    </row>
    <row r="129" spans="2:3">
      <c r="B129" s="4" t="s">
        <v>357</v>
      </c>
      <c r="C129" s="5">
        <v>1.32021875401485</v>
      </c>
    </row>
    <row r="130" spans="2:3">
      <c r="B130" s="4" t="s">
        <v>303</v>
      </c>
      <c r="C130" s="5">
        <v>1.31268985222464</v>
      </c>
    </row>
    <row r="131" spans="2:3">
      <c r="B131" s="4" t="s">
        <v>415</v>
      </c>
      <c r="C131" s="5">
        <v>1.3124607400713799</v>
      </c>
    </row>
    <row r="132" spans="2:3">
      <c r="B132" s="4" t="s">
        <v>340</v>
      </c>
      <c r="C132" s="5">
        <v>1.30953583968656</v>
      </c>
    </row>
    <row r="133" spans="2:3">
      <c r="B133" s="4" t="s">
        <v>398</v>
      </c>
      <c r="C133" s="5">
        <v>1.3027966364063901</v>
      </c>
    </row>
    <row r="134" spans="2:3">
      <c r="B134" s="4" t="s">
        <v>400</v>
      </c>
      <c r="C134" s="5">
        <v>1.2840894515541099</v>
      </c>
    </row>
    <row r="135" spans="2:3">
      <c r="B135" s="4" t="s">
        <v>341</v>
      </c>
      <c r="C135" s="5">
        <v>1.2793793276927701</v>
      </c>
    </row>
    <row r="136" spans="2:3">
      <c r="B136" s="4" t="s">
        <v>399</v>
      </c>
      <c r="C136" s="5">
        <v>1.2669091694894099</v>
      </c>
    </row>
    <row r="137" spans="2:3">
      <c r="B137" s="4" t="s">
        <v>308</v>
      </c>
      <c r="C137" s="5">
        <v>1.2565492203963999</v>
      </c>
    </row>
    <row r="138" spans="2:3">
      <c r="B138" s="4" t="s">
        <v>411</v>
      </c>
      <c r="C138" s="5">
        <v>1.2217885946249301</v>
      </c>
    </row>
    <row r="139" spans="2:3">
      <c r="B139" s="4" t="s">
        <v>394</v>
      </c>
      <c r="C139" s="5">
        <v>1.2101163235485199</v>
      </c>
    </row>
    <row r="140" spans="2:3">
      <c r="B140" s="4" t="s">
        <v>403</v>
      </c>
      <c r="C140" s="5">
        <v>1.19982876081368</v>
      </c>
    </row>
    <row r="141" spans="2:3">
      <c r="B141" s="4" t="s">
        <v>363</v>
      </c>
      <c r="C141" s="5">
        <v>1.1912803329125501</v>
      </c>
    </row>
    <row r="142" spans="2:3">
      <c r="B142" s="4" t="s">
        <v>334</v>
      </c>
      <c r="C142" s="5">
        <v>1.16167712814586</v>
      </c>
    </row>
    <row r="143" spans="2:3">
      <c r="B143" s="4" t="s">
        <v>392</v>
      </c>
      <c r="C143" s="5">
        <v>1.13444416487427</v>
      </c>
    </row>
    <row r="144" spans="2:3">
      <c r="B144" s="4" t="s">
        <v>318</v>
      </c>
      <c r="C144" s="5">
        <v>1.12894037134962</v>
      </c>
    </row>
    <row r="145" spans="2:19">
      <c r="B145" s="4" t="s">
        <v>351</v>
      </c>
      <c r="C145" s="5">
        <v>1.1241173505219599</v>
      </c>
    </row>
    <row r="146" spans="2:19">
      <c r="B146" s="4" t="s">
        <v>416</v>
      </c>
      <c r="C146" s="5">
        <v>1.11483663444225</v>
      </c>
    </row>
    <row r="147" spans="2:19">
      <c r="B147" s="4" t="s">
        <v>338</v>
      </c>
      <c r="C147" s="5">
        <v>1.0444231798686601</v>
      </c>
    </row>
    <row r="149" spans="2:19" ht="17.100000000000001">
      <c r="B149" s="1" t="s">
        <v>261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</sheetData>
  <sortState xmlns:xlrd2="http://schemas.microsoft.com/office/spreadsheetml/2017/richdata2" ref="B11:C147">
    <sortCondition descending="1" ref="C11:C147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C3E48-88B9-40FD-A4DD-E9DD7D048773}">
  <sheetPr>
    <tabColor theme="6" tint="0.79998168889431442"/>
    <pageSetUpPr fitToPage="1"/>
  </sheetPr>
  <dimension ref="B2:S31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11.85546875" customWidth="1"/>
    <col min="3" max="3" width="15.85546875" bestFit="1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266</v>
      </c>
    </row>
    <row r="10" spans="2:19">
      <c r="B10" s="2" t="s">
        <v>267</v>
      </c>
      <c r="C10" s="3" t="s">
        <v>265</v>
      </c>
    </row>
    <row r="11" spans="2:19">
      <c r="B11" s="4" t="s">
        <v>268</v>
      </c>
      <c r="C11" s="6">
        <v>13359727.544133799</v>
      </c>
    </row>
    <row r="12" spans="2:19">
      <c r="B12" s="4" t="s">
        <v>269</v>
      </c>
      <c r="C12" s="6">
        <v>1142604.1091531201</v>
      </c>
    </row>
    <row r="13" spans="2:19">
      <c r="B13" s="4" t="s">
        <v>270</v>
      </c>
      <c r="C13" s="6">
        <v>225291.887608911</v>
      </c>
    </row>
    <row r="14" spans="2:19">
      <c r="B14" s="4" t="s">
        <v>271</v>
      </c>
      <c r="C14" s="6">
        <v>205383.09182602199</v>
      </c>
    </row>
    <row r="15" spans="2:19">
      <c r="B15" s="4" t="s">
        <v>272</v>
      </c>
      <c r="C15" s="6">
        <v>201986.947566155</v>
      </c>
    </row>
    <row r="16" spans="2:19">
      <c r="B16" s="4" t="s">
        <v>273</v>
      </c>
      <c r="C16" s="6">
        <v>189292.02434912199</v>
      </c>
    </row>
    <row r="17" spans="2:19">
      <c r="B17" s="4" t="s">
        <v>274</v>
      </c>
      <c r="C17" s="6">
        <v>176302.10919798701</v>
      </c>
    </row>
    <row r="18" spans="2:19">
      <c r="B18" s="4" t="s">
        <v>275</v>
      </c>
      <c r="C18" s="6">
        <v>158797.132896856</v>
      </c>
    </row>
    <row r="19" spans="2:19">
      <c r="B19" s="4" t="s">
        <v>276</v>
      </c>
      <c r="C19" s="6">
        <v>107604.601754863</v>
      </c>
    </row>
    <row r="20" spans="2:19">
      <c r="B20" s="4" t="s">
        <v>277</v>
      </c>
      <c r="C20" s="6">
        <v>38483.024932135697</v>
      </c>
    </row>
    <row r="21" spans="2:19">
      <c r="B21" s="4" t="s">
        <v>278</v>
      </c>
      <c r="C21" s="6">
        <v>37415.839494212902</v>
      </c>
    </row>
    <row r="22" spans="2:19">
      <c r="B22" s="4" t="s">
        <v>279</v>
      </c>
      <c r="C22" s="6">
        <v>30364.629655669101</v>
      </c>
    </row>
    <row r="23" spans="2:19">
      <c r="B23" s="4" t="s">
        <v>280</v>
      </c>
      <c r="C23" s="6">
        <v>30117.618248049101</v>
      </c>
    </row>
    <row r="24" spans="2:19">
      <c r="B24" s="4" t="s">
        <v>281</v>
      </c>
      <c r="C24" s="6">
        <v>28748.786909371</v>
      </c>
    </row>
    <row r="25" spans="2:19">
      <c r="B25" s="4" t="s">
        <v>282</v>
      </c>
      <c r="C25" s="6">
        <v>22945.986642223699</v>
      </c>
    </row>
    <row r="26" spans="2:19">
      <c r="B26" s="4" t="s">
        <v>283</v>
      </c>
      <c r="C26" s="6">
        <v>18144.177665660201</v>
      </c>
    </row>
    <row r="27" spans="2:19">
      <c r="B27" s="4" t="s">
        <v>284</v>
      </c>
      <c r="C27" s="6">
        <v>12754.3412862192</v>
      </c>
    </row>
    <row r="28" spans="2:19">
      <c r="B28" s="4" t="s">
        <v>285</v>
      </c>
      <c r="C28" s="6">
        <v>12347.117845970501</v>
      </c>
    </row>
    <row r="29" spans="2:19">
      <c r="B29" s="4" t="s">
        <v>286</v>
      </c>
      <c r="C29" s="6">
        <v>8988.3495234497095</v>
      </c>
    </row>
    <row r="31" spans="2:19" ht="17.100000000000001">
      <c r="B31" s="1" t="s">
        <v>261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</sheetData>
  <sortState xmlns:xlrd2="http://schemas.microsoft.com/office/spreadsheetml/2017/richdata2" ref="B11:C29">
    <sortCondition descending="1" ref="C11:C29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3ACAB-9E80-42C0-B4E7-2780138FC336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8.85546875" customWidth="1"/>
    <col min="3" max="3" width="44.85546875" bestFit="1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431</v>
      </c>
    </row>
    <row r="10" spans="2:19">
      <c r="B10" s="2" t="s">
        <v>264</v>
      </c>
      <c r="C10" s="3" t="s">
        <v>454</v>
      </c>
    </row>
    <row r="11" spans="2:19">
      <c r="B11" s="4">
        <v>1</v>
      </c>
      <c r="C11" s="5">
        <v>1.38253609088581</v>
      </c>
    </row>
    <row r="12" spans="2:19">
      <c r="B12" s="4">
        <v>2</v>
      </c>
      <c r="C12" s="5">
        <v>1.46842196697724</v>
      </c>
    </row>
    <row r="13" spans="2:19">
      <c r="B13" s="4">
        <v>3</v>
      </c>
      <c r="C13" s="5">
        <v>1.6500565933293101</v>
      </c>
    </row>
    <row r="14" spans="2:19">
      <c r="B14" s="4">
        <v>4</v>
      </c>
      <c r="C14" s="5">
        <v>2.0503986196202799</v>
      </c>
    </row>
    <row r="15" spans="2:19">
      <c r="B15" s="4">
        <v>5</v>
      </c>
      <c r="C15" s="5">
        <v>2.2602588393768199</v>
      </c>
    </row>
    <row r="16" spans="2:19">
      <c r="B16" s="4">
        <v>6</v>
      </c>
      <c r="C16" s="5">
        <v>2.1206956897187399</v>
      </c>
    </row>
    <row r="18" spans="2:19" ht="17.100000000000001">
      <c r="B18" s="1" t="s">
        <v>261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</sheetData>
  <sortState xmlns:xlrd2="http://schemas.microsoft.com/office/spreadsheetml/2017/richdata2" ref="B11:C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4440B-B1C4-4009-9C77-C6B21D52E2A8}">
  <sheetPr>
    <tabColor theme="6" tint="0.79998168889431442"/>
    <pageSetUpPr fitToPage="1"/>
  </sheetPr>
  <dimension ref="B2:S149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11.85546875" customWidth="1"/>
    <col min="3" max="3" width="54.140625" bestFit="1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429</v>
      </c>
    </row>
    <row r="10" spans="2:19">
      <c r="B10" s="2" t="s">
        <v>287</v>
      </c>
      <c r="C10" s="9" t="s">
        <v>455</v>
      </c>
    </row>
    <row r="11" spans="2:19">
      <c r="B11" s="4" t="s">
        <v>413</v>
      </c>
      <c r="C11" s="5">
        <v>1.3143336127409899</v>
      </c>
    </row>
    <row r="12" spans="2:19">
      <c r="B12" s="4" t="s">
        <v>422</v>
      </c>
      <c r="C12" s="5">
        <v>1.2007623888183001</v>
      </c>
    </row>
    <row r="13" spans="2:19">
      <c r="B13" s="4" t="s">
        <v>345</v>
      </c>
      <c r="C13" s="5">
        <v>1.1093737708765701</v>
      </c>
    </row>
    <row r="14" spans="2:19">
      <c r="B14" s="4" t="s">
        <v>386</v>
      </c>
      <c r="C14" s="5">
        <v>1.10802482550697</v>
      </c>
    </row>
    <row r="15" spans="2:19">
      <c r="B15" s="4" t="s">
        <v>396</v>
      </c>
      <c r="C15" s="5">
        <v>1.10042754307318</v>
      </c>
    </row>
    <row r="16" spans="2:19">
      <c r="B16" s="4" t="s">
        <v>357</v>
      </c>
      <c r="C16" s="5">
        <v>1.0582514230040101</v>
      </c>
    </row>
    <row r="17" spans="2:3">
      <c r="B17" s="4" t="s">
        <v>402</v>
      </c>
      <c r="C17" s="5">
        <v>1.0543448734723</v>
      </c>
    </row>
    <row r="18" spans="2:3">
      <c r="B18" s="4" t="s">
        <v>339</v>
      </c>
      <c r="C18" s="5">
        <v>1.04619291031841</v>
      </c>
    </row>
    <row r="19" spans="2:3">
      <c r="B19" s="4" t="s">
        <v>369</v>
      </c>
      <c r="C19" s="5">
        <v>1.03866893764698</v>
      </c>
    </row>
    <row r="20" spans="2:3">
      <c r="B20" s="4" t="s">
        <v>352</v>
      </c>
      <c r="C20" s="5">
        <v>1.03399320488107</v>
      </c>
    </row>
    <row r="21" spans="2:3">
      <c r="B21" s="4" t="s">
        <v>417</v>
      </c>
      <c r="C21" s="5">
        <v>1.01916547802099</v>
      </c>
    </row>
    <row r="22" spans="2:3">
      <c r="B22" s="4" t="s">
        <v>331</v>
      </c>
      <c r="C22" s="5">
        <v>1.00063395656193</v>
      </c>
    </row>
    <row r="23" spans="2:3">
      <c r="B23" s="4" t="s">
        <v>337</v>
      </c>
      <c r="C23" s="5">
        <v>0.98811916691024904</v>
      </c>
    </row>
    <row r="24" spans="2:3">
      <c r="B24" s="4" t="s">
        <v>404</v>
      </c>
      <c r="C24" s="5">
        <v>0.98384834003225696</v>
      </c>
    </row>
    <row r="25" spans="2:3">
      <c r="B25" s="4" t="s">
        <v>355</v>
      </c>
      <c r="C25" s="5">
        <v>0.98222363601541995</v>
      </c>
    </row>
    <row r="26" spans="2:3">
      <c r="B26" s="4" t="s">
        <v>383</v>
      </c>
      <c r="C26" s="5">
        <v>0.98161120651842004</v>
      </c>
    </row>
    <row r="27" spans="2:3">
      <c r="B27" s="4" t="s">
        <v>359</v>
      </c>
      <c r="C27" s="5">
        <v>0.96793627870867105</v>
      </c>
    </row>
    <row r="28" spans="2:3">
      <c r="B28" s="4" t="s">
        <v>316</v>
      </c>
      <c r="C28" s="5">
        <v>0.950371853194797</v>
      </c>
    </row>
    <row r="29" spans="2:3">
      <c r="B29" s="4" t="s">
        <v>293</v>
      </c>
      <c r="C29" s="5">
        <v>0.94784416126751503</v>
      </c>
    </row>
    <row r="30" spans="2:3">
      <c r="B30" s="4" t="s">
        <v>373</v>
      </c>
      <c r="C30" s="5">
        <v>0.941092639227053</v>
      </c>
    </row>
    <row r="31" spans="2:3">
      <c r="B31" s="4" t="s">
        <v>327</v>
      </c>
      <c r="C31" s="5">
        <v>0.93799222554864203</v>
      </c>
    </row>
    <row r="32" spans="2:3">
      <c r="B32" s="4" t="s">
        <v>409</v>
      </c>
      <c r="C32" s="5">
        <v>0.92758507971292903</v>
      </c>
    </row>
    <row r="33" spans="2:3">
      <c r="B33" s="4" t="s">
        <v>406</v>
      </c>
      <c r="C33" s="5">
        <v>0.92365356582193403</v>
      </c>
    </row>
    <row r="34" spans="2:3">
      <c r="B34" s="4" t="s">
        <v>376</v>
      </c>
      <c r="C34" s="5">
        <v>0.92251582932605303</v>
      </c>
    </row>
    <row r="35" spans="2:3">
      <c r="B35" s="4" t="s">
        <v>329</v>
      </c>
      <c r="C35" s="5">
        <v>0.91561110592985495</v>
      </c>
    </row>
    <row r="36" spans="2:3">
      <c r="B36" s="4" t="s">
        <v>307</v>
      </c>
      <c r="C36" s="5">
        <v>0.90533586828842105</v>
      </c>
    </row>
    <row r="37" spans="2:3">
      <c r="B37" s="4" t="s">
        <v>306</v>
      </c>
      <c r="C37" s="5">
        <v>0.89323712698955604</v>
      </c>
    </row>
    <row r="38" spans="2:3">
      <c r="B38" s="4" t="s">
        <v>292</v>
      </c>
      <c r="C38" s="5">
        <v>0.89178898646761395</v>
      </c>
    </row>
    <row r="39" spans="2:3">
      <c r="B39" s="4" t="s">
        <v>290</v>
      </c>
      <c r="C39" s="5">
        <v>0.88738177604604096</v>
      </c>
    </row>
    <row r="40" spans="2:3">
      <c r="B40" s="4" t="s">
        <v>325</v>
      </c>
      <c r="C40" s="5">
        <v>0.875383488302799</v>
      </c>
    </row>
    <row r="41" spans="2:3">
      <c r="B41" s="4" t="s">
        <v>305</v>
      </c>
      <c r="C41" s="5">
        <v>0.86731242966169597</v>
      </c>
    </row>
    <row r="42" spans="2:3">
      <c r="B42" s="4" t="s">
        <v>304</v>
      </c>
      <c r="C42" s="5">
        <v>0.86492531126241801</v>
      </c>
    </row>
    <row r="43" spans="2:3">
      <c r="B43" s="4" t="s">
        <v>341</v>
      </c>
      <c r="C43" s="5">
        <v>0.86261675088502898</v>
      </c>
    </row>
    <row r="44" spans="2:3">
      <c r="B44" s="4" t="s">
        <v>294</v>
      </c>
      <c r="C44" s="5">
        <v>0.860508641126424</v>
      </c>
    </row>
    <row r="45" spans="2:3">
      <c r="B45" s="4" t="s">
        <v>324</v>
      </c>
      <c r="C45" s="5">
        <v>0.85742093981586898</v>
      </c>
    </row>
    <row r="46" spans="2:3">
      <c r="B46" s="4" t="s">
        <v>368</v>
      </c>
      <c r="C46" s="5">
        <v>0.84585603390506603</v>
      </c>
    </row>
    <row r="47" spans="2:3">
      <c r="B47" s="4" t="s">
        <v>358</v>
      </c>
      <c r="C47" s="5">
        <v>0.83841995010217196</v>
      </c>
    </row>
    <row r="48" spans="2:3">
      <c r="B48" s="4" t="s">
        <v>382</v>
      </c>
      <c r="C48" s="5">
        <v>0.83673247031335396</v>
      </c>
    </row>
    <row r="49" spans="2:3">
      <c r="B49" s="4" t="s">
        <v>348</v>
      </c>
      <c r="C49" s="5">
        <v>0.82607423667670299</v>
      </c>
    </row>
    <row r="50" spans="2:3">
      <c r="B50" s="4" t="s">
        <v>313</v>
      </c>
      <c r="C50" s="5">
        <v>0.825694865002922</v>
      </c>
    </row>
    <row r="51" spans="2:3">
      <c r="B51" s="4" t="s">
        <v>320</v>
      </c>
      <c r="C51" s="5">
        <v>0.81670758528429299</v>
      </c>
    </row>
    <row r="52" spans="2:3">
      <c r="B52" s="4" t="s">
        <v>312</v>
      </c>
      <c r="C52" s="5">
        <v>0.81613974175604198</v>
      </c>
    </row>
    <row r="53" spans="2:3">
      <c r="B53" s="4" t="s">
        <v>342</v>
      </c>
      <c r="C53" s="5">
        <v>0.81585324917150404</v>
      </c>
    </row>
    <row r="54" spans="2:3">
      <c r="B54" s="4" t="s">
        <v>340</v>
      </c>
      <c r="C54" s="5">
        <v>0.80864253414444798</v>
      </c>
    </row>
    <row r="55" spans="2:3">
      <c r="B55" s="4" t="s">
        <v>353</v>
      </c>
      <c r="C55" s="5">
        <v>0.80161721453047796</v>
      </c>
    </row>
    <row r="56" spans="2:3">
      <c r="B56" s="4" t="s">
        <v>301</v>
      </c>
      <c r="C56" s="5">
        <v>0.80062922320165397</v>
      </c>
    </row>
    <row r="57" spans="2:3">
      <c r="B57" s="4" t="s">
        <v>321</v>
      </c>
      <c r="C57" s="5">
        <v>0.79949834726992197</v>
      </c>
    </row>
    <row r="58" spans="2:3">
      <c r="B58" s="4" t="s">
        <v>309</v>
      </c>
      <c r="C58" s="5">
        <v>0.79356235234477701</v>
      </c>
    </row>
    <row r="59" spans="2:3">
      <c r="B59" s="4" t="s">
        <v>296</v>
      </c>
      <c r="C59" s="5">
        <v>0.792394020901518</v>
      </c>
    </row>
    <row r="60" spans="2:3">
      <c r="B60" s="4" t="s">
        <v>300</v>
      </c>
      <c r="C60" s="5">
        <v>0.77898513250316104</v>
      </c>
    </row>
    <row r="61" spans="2:3">
      <c r="B61" s="4" t="s">
        <v>302</v>
      </c>
      <c r="C61" s="5">
        <v>0.77633713298477403</v>
      </c>
    </row>
    <row r="62" spans="2:3">
      <c r="B62" s="4" t="s">
        <v>289</v>
      </c>
      <c r="C62" s="5">
        <v>0.77216750521150901</v>
      </c>
    </row>
    <row r="63" spans="2:3">
      <c r="B63" s="4" t="s">
        <v>318</v>
      </c>
      <c r="C63" s="5">
        <v>0.77093267042804303</v>
      </c>
    </row>
    <row r="64" spans="2:3">
      <c r="B64" s="4" t="s">
        <v>322</v>
      </c>
      <c r="C64" s="5">
        <v>0.75881318458810998</v>
      </c>
    </row>
    <row r="65" spans="2:3">
      <c r="B65" s="4" t="s">
        <v>336</v>
      </c>
      <c r="C65" s="5">
        <v>0.75805851368250998</v>
      </c>
    </row>
    <row r="66" spans="2:3">
      <c r="B66" s="4" t="s">
        <v>394</v>
      </c>
      <c r="C66" s="5">
        <v>0.75768464537194302</v>
      </c>
    </row>
    <row r="67" spans="2:3">
      <c r="B67" s="4" t="s">
        <v>384</v>
      </c>
      <c r="C67" s="5">
        <v>0.751547808852707</v>
      </c>
    </row>
    <row r="68" spans="2:3">
      <c r="B68" s="4" t="s">
        <v>288</v>
      </c>
      <c r="C68" s="5">
        <v>0.74879617217493499</v>
      </c>
    </row>
    <row r="69" spans="2:3">
      <c r="B69" s="4" t="s">
        <v>332</v>
      </c>
      <c r="C69" s="5">
        <v>0.74648976124945698</v>
      </c>
    </row>
    <row r="70" spans="2:3">
      <c r="B70" s="4" t="s">
        <v>317</v>
      </c>
      <c r="C70" s="5">
        <v>0.74177433234057399</v>
      </c>
    </row>
    <row r="71" spans="2:3">
      <c r="B71" s="4" t="s">
        <v>362</v>
      </c>
      <c r="C71" s="5">
        <v>0.73560709772367705</v>
      </c>
    </row>
    <row r="72" spans="2:3">
      <c r="B72" s="4" t="s">
        <v>363</v>
      </c>
      <c r="C72" s="5">
        <v>0.73198370301387194</v>
      </c>
    </row>
    <row r="73" spans="2:3">
      <c r="B73" s="4" t="s">
        <v>390</v>
      </c>
      <c r="C73" s="5">
        <v>0.73134365407375701</v>
      </c>
    </row>
    <row r="74" spans="2:3">
      <c r="B74" s="4" t="s">
        <v>370</v>
      </c>
      <c r="C74" s="5">
        <v>0.73059387628007399</v>
      </c>
    </row>
    <row r="75" spans="2:3">
      <c r="B75" s="4" t="s">
        <v>346</v>
      </c>
      <c r="C75" s="5">
        <v>0.72119052381053494</v>
      </c>
    </row>
    <row r="76" spans="2:3">
      <c r="B76" s="4" t="s">
        <v>299</v>
      </c>
      <c r="C76" s="5">
        <v>0.71407571010331194</v>
      </c>
    </row>
    <row r="77" spans="2:3">
      <c r="B77" s="4" t="s">
        <v>380</v>
      </c>
      <c r="C77" s="5">
        <v>0.71271295275023105</v>
      </c>
    </row>
    <row r="78" spans="2:3">
      <c r="B78" s="4" t="s">
        <v>330</v>
      </c>
      <c r="C78" s="5">
        <v>0.70910547672913604</v>
      </c>
    </row>
    <row r="79" spans="2:3">
      <c r="B79" s="4" t="s">
        <v>365</v>
      </c>
      <c r="C79" s="5">
        <v>0.70810920521181497</v>
      </c>
    </row>
    <row r="80" spans="2:3">
      <c r="B80" s="4" t="s">
        <v>401</v>
      </c>
      <c r="C80" s="5">
        <v>0.70235066179619798</v>
      </c>
    </row>
    <row r="81" spans="2:3">
      <c r="B81" s="4" t="s">
        <v>418</v>
      </c>
      <c r="C81" s="5">
        <v>0.69961023505080999</v>
      </c>
    </row>
    <row r="82" spans="2:3">
      <c r="B82" s="4" t="s">
        <v>298</v>
      </c>
      <c r="C82" s="5">
        <v>0.69545954228616702</v>
      </c>
    </row>
    <row r="83" spans="2:3">
      <c r="B83" s="4" t="s">
        <v>350</v>
      </c>
      <c r="C83" s="5">
        <v>0.692346473687244</v>
      </c>
    </row>
    <row r="84" spans="2:3">
      <c r="B84" s="4" t="s">
        <v>389</v>
      </c>
      <c r="C84" s="5">
        <v>0.69194112828499899</v>
      </c>
    </row>
    <row r="85" spans="2:3">
      <c r="B85" s="4" t="s">
        <v>377</v>
      </c>
      <c r="C85" s="5">
        <v>0.69148524558601399</v>
      </c>
    </row>
    <row r="86" spans="2:3">
      <c r="B86" s="4" t="s">
        <v>303</v>
      </c>
      <c r="C86" s="5">
        <v>0.69042285724581098</v>
      </c>
    </row>
    <row r="87" spans="2:3">
      <c r="B87" s="4" t="s">
        <v>291</v>
      </c>
      <c r="C87" s="5">
        <v>0.68781650952764295</v>
      </c>
    </row>
    <row r="88" spans="2:3">
      <c r="B88" s="4" t="s">
        <v>315</v>
      </c>
      <c r="C88" s="5">
        <v>0.67203626575083897</v>
      </c>
    </row>
    <row r="89" spans="2:3">
      <c r="B89" s="4" t="s">
        <v>347</v>
      </c>
      <c r="C89" s="5">
        <v>0.67043784654903604</v>
      </c>
    </row>
    <row r="90" spans="2:3">
      <c r="B90" s="4" t="s">
        <v>395</v>
      </c>
      <c r="C90" s="5">
        <v>0.66849159970156202</v>
      </c>
    </row>
    <row r="91" spans="2:3">
      <c r="B91" s="4" t="s">
        <v>343</v>
      </c>
      <c r="C91" s="5">
        <v>0.66691129425193196</v>
      </c>
    </row>
    <row r="92" spans="2:3">
      <c r="B92" s="4" t="s">
        <v>333</v>
      </c>
      <c r="C92" s="5">
        <v>0.66557112560073295</v>
      </c>
    </row>
    <row r="93" spans="2:3">
      <c r="B93" s="4" t="s">
        <v>375</v>
      </c>
      <c r="C93" s="5">
        <v>0.66107129121979402</v>
      </c>
    </row>
    <row r="94" spans="2:3">
      <c r="B94" s="4" t="s">
        <v>361</v>
      </c>
      <c r="C94" s="5">
        <v>0.65950985495518599</v>
      </c>
    </row>
    <row r="95" spans="2:3">
      <c r="B95" s="4" t="s">
        <v>405</v>
      </c>
      <c r="C95" s="5">
        <v>0.65483401421201903</v>
      </c>
    </row>
    <row r="96" spans="2:3">
      <c r="B96" s="4" t="s">
        <v>419</v>
      </c>
      <c r="C96" s="5">
        <v>0.65207903917324195</v>
      </c>
    </row>
    <row r="97" spans="2:3">
      <c r="B97" s="4" t="s">
        <v>367</v>
      </c>
      <c r="C97" s="5">
        <v>0.64842033598396698</v>
      </c>
    </row>
    <row r="98" spans="2:3">
      <c r="B98" s="4" t="s">
        <v>424</v>
      </c>
      <c r="C98" s="5">
        <v>0.64314582051009295</v>
      </c>
    </row>
    <row r="99" spans="2:3">
      <c r="B99" s="4" t="s">
        <v>379</v>
      </c>
      <c r="C99" s="5">
        <v>0.63001321249723496</v>
      </c>
    </row>
    <row r="100" spans="2:3">
      <c r="B100" s="4" t="s">
        <v>344</v>
      </c>
      <c r="C100" s="5">
        <v>0.62827588785117205</v>
      </c>
    </row>
    <row r="101" spans="2:3">
      <c r="B101" s="4" t="s">
        <v>416</v>
      </c>
      <c r="C101" s="5">
        <v>0.62769254325339796</v>
      </c>
    </row>
    <row r="102" spans="2:3">
      <c r="B102" s="4" t="s">
        <v>388</v>
      </c>
      <c r="C102" s="5">
        <v>0.62613759115919099</v>
      </c>
    </row>
    <row r="103" spans="2:3">
      <c r="B103" s="4" t="s">
        <v>381</v>
      </c>
      <c r="C103" s="5">
        <v>0.61720485989649099</v>
      </c>
    </row>
    <row r="104" spans="2:3">
      <c r="B104" s="4" t="s">
        <v>378</v>
      </c>
      <c r="C104" s="5">
        <v>0.61346498761903101</v>
      </c>
    </row>
    <row r="105" spans="2:3">
      <c r="B105" s="4" t="s">
        <v>400</v>
      </c>
      <c r="C105" s="5">
        <v>0.61282408216936302</v>
      </c>
    </row>
    <row r="106" spans="2:3">
      <c r="B106" s="4" t="s">
        <v>360</v>
      </c>
      <c r="C106" s="5">
        <v>0.60166021741331999</v>
      </c>
    </row>
    <row r="107" spans="2:3">
      <c r="B107" s="4" t="s">
        <v>410</v>
      </c>
      <c r="C107" s="5">
        <v>0.59730646030907497</v>
      </c>
    </row>
    <row r="108" spans="2:3">
      <c r="B108" s="4" t="s">
        <v>295</v>
      </c>
      <c r="C108" s="5">
        <v>0.59392199273279001</v>
      </c>
    </row>
    <row r="109" spans="2:3">
      <c r="B109" s="4" t="s">
        <v>414</v>
      </c>
      <c r="C109" s="5">
        <v>0.58179605620518104</v>
      </c>
    </row>
    <row r="110" spans="2:3">
      <c r="B110" s="4" t="s">
        <v>374</v>
      </c>
      <c r="C110" s="5">
        <v>0.56286349647506295</v>
      </c>
    </row>
    <row r="111" spans="2:3">
      <c r="B111" s="4" t="s">
        <v>319</v>
      </c>
      <c r="C111" s="5">
        <v>0.55715638914552701</v>
      </c>
    </row>
    <row r="112" spans="2:3">
      <c r="B112" s="4" t="s">
        <v>385</v>
      </c>
      <c r="C112" s="5">
        <v>0.55169846837629999</v>
      </c>
    </row>
    <row r="113" spans="2:3">
      <c r="B113" s="4" t="s">
        <v>351</v>
      </c>
      <c r="C113" s="5">
        <v>0.538681470008051</v>
      </c>
    </row>
    <row r="114" spans="2:3">
      <c r="B114" s="4" t="s">
        <v>354</v>
      </c>
      <c r="C114" s="5">
        <v>0.53604350961011704</v>
      </c>
    </row>
    <row r="115" spans="2:3">
      <c r="B115" s="4" t="s">
        <v>403</v>
      </c>
      <c r="C115" s="5">
        <v>0.53406410407736904</v>
      </c>
    </row>
    <row r="116" spans="2:3">
      <c r="B116" s="4" t="s">
        <v>334</v>
      </c>
      <c r="C116" s="5">
        <v>0.53082146697243604</v>
      </c>
    </row>
    <row r="117" spans="2:3">
      <c r="B117" s="4" t="s">
        <v>323</v>
      </c>
      <c r="C117" s="5">
        <v>0.53057212860867997</v>
      </c>
    </row>
    <row r="118" spans="2:3">
      <c r="B118" s="4" t="s">
        <v>314</v>
      </c>
      <c r="C118" s="5">
        <v>0.52327095298520099</v>
      </c>
    </row>
    <row r="119" spans="2:3">
      <c r="B119" s="4" t="s">
        <v>338</v>
      </c>
      <c r="C119" s="5">
        <v>0.51789079436979901</v>
      </c>
    </row>
    <row r="120" spans="2:3">
      <c r="B120" s="4" t="s">
        <v>407</v>
      </c>
      <c r="C120" s="5">
        <v>0.51050467460500404</v>
      </c>
    </row>
    <row r="121" spans="2:3">
      <c r="B121" s="4" t="s">
        <v>311</v>
      </c>
      <c r="C121" s="5">
        <v>0.50093663616272499</v>
      </c>
    </row>
    <row r="122" spans="2:3">
      <c r="B122" s="4" t="s">
        <v>356</v>
      </c>
      <c r="C122" s="5">
        <v>0.485261462838389</v>
      </c>
    </row>
    <row r="123" spans="2:3">
      <c r="B123" s="4" t="s">
        <v>392</v>
      </c>
      <c r="C123" s="5">
        <v>0.48340512006811698</v>
      </c>
    </row>
    <row r="124" spans="2:3">
      <c r="B124" s="4" t="s">
        <v>415</v>
      </c>
      <c r="C124" s="5">
        <v>0.48040420627964397</v>
      </c>
    </row>
    <row r="125" spans="2:3">
      <c r="B125" s="4" t="s">
        <v>412</v>
      </c>
      <c r="C125" s="5">
        <v>0.47645075463376102</v>
      </c>
    </row>
    <row r="126" spans="2:3">
      <c r="B126" s="4" t="s">
        <v>371</v>
      </c>
      <c r="C126" s="5">
        <v>0.47632294005024101</v>
      </c>
    </row>
    <row r="127" spans="2:3">
      <c r="B127" s="4" t="s">
        <v>398</v>
      </c>
      <c r="C127" s="5">
        <v>0.47359064723060701</v>
      </c>
    </row>
    <row r="128" spans="2:3">
      <c r="B128" s="4" t="s">
        <v>310</v>
      </c>
      <c r="C128" s="5">
        <v>0.47032875267908197</v>
      </c>
    </row>
    <row r="129" spans="2:3">
      <c r="B129" s="4" t="s">
        <v>328</v>
      </c>
      <c r="C129" s="5">
        <v>0.46526604112692999</v>
      </c>
    </row>
    <row r="130" spans="2:3">
      <c r="B130" s="4" t="s">
        <v>408</v>
      </c>
      <c r="C130" s="5">
        <v>0.45752033099852002</v>
      </c>
    </row>
    <row r="131" spans="2:3">
      <c r="B131" s="4" t="s">
        <v>297</v>
      </c>
      <c r="C131" s="5">
        <v>0.45151237892080598</v>
      </c>
    </row>
    <row r="132" spans="2:3">
      <c r="B132" s="4" t="s">
        <v>423</v>
      </c>
      <c r="C132" s="5">
        <v>0.44988385942967601</v>
      </c>
    </row>
    <row r="133" spans="2:3">
      <c r="B133" s="4" t="s">
        <v>349</v>
      </c>
      <c r="C133" s="5">
        <v>0.44817081058410602</v>
      </c>
    </row>
    <row r="134" spans="2:3">
      <c r="B134" s="4" t="s">
        <v>420</v>
      </c>
      <c r="C134" s="5">
        <v>0.44253253915729102</v>
      </c>
    </row>
    <row r="135" spans="2:3">
      <c r="B135" s="4" t="s">
        <v>364</v>
      </c>
      <c r="C135" s="5">
        <v>0.430072698030322</v>
      </c>
    </row>
    <row r="136" spans="2:3">
      <c r="B136" s="4" t="s">
        <v>393</v>
      </c>
      <c r="C136" s="5">
        <v>0.42705884414510897</v>
      </c>
    </row>
    <row r="137" spans="2:3">
      <c r="B137" s="4" t="s">
        <v>411</v>
      </c>
      <c r="C137" s="5">
        <v>0.41006664116915598</v>
      </c>
    </row>
    <row r="138" spans="2:3">
      <c r="B138" s="4" t="s">
        <v>366</v>
      </c>
      <c r="C138" s="5">
        <v>0.40705419566171502</v>
      </c>
    </row>
    <row r="139" spans="2:3">
      <c r="B139" s="4" t="s">
        <v>397</v>
      </c>
      <c r="C139" s="5">
        <v>0.391614264416969</v>
      </c>
    </row>
    <row r="140" spans="2:3">
      <c r="B140" s="4" t="s">
        <v>399</v>
      </c>
      <c r="C140" s="5">
        <v>0.370516393455254</v>
      </c>
    </row>
    <row r="141" spans="2:3">
      <c r="B141" s="4" t="s">
        <v>326</v>
      </c>
      <c r="C141" s="5">
        <v>0.37018943484175798</v>
      </c>
    </row>
    <row r="142" spans="2:3">
      <c r="B142" s="4" t="s">
        <v>391</v>
      </c>
      <c r="C142" s="5">
        <v>0.33548798837572802</v>
      </c>
    </row>
    <row r="143" spans="2:3">
      <c r="B143" s="4" t="s">
        <v>308</v>
      </c>
      <c r="C143" s="5">
        <v>0.31908359942064302</v>
      </c>
    </row>
    <row r="144" spans="2:3">
      <c r="B144" s="4" t="s">
        <v>335</v>
      </c>
      <c r="C144" s="5">
        <v>0.30962437110718199</v>
      </c>
    </row>
    <row r="145" spans="2:19">
      <c r="B145" s="4" t="s">
        <v>387</v>
      </c>
      <c r="C145" s="5">
        <v>0.27062130650745703</v>
      </c>
    </row>
    <row r="146" spans="2:19">
      <c r="B146" s="4" t="s">
        <v>421</v>
      </c>
      <c r="C146" s="5">
        <v>0.125600832048087</v>
      </c>
    </row>
    <row r="147" spans="2:19">
      <c r="B147" s="4" t="s">
        <v>372</v>
      </c>
      <c r="C147" s="5">
        <v>9.4724415670849799E-2</v>
      </c>
    </row>
    <row r="149" spans="2:19" ht="17.100000000000001">
      <c r="B149" s="1" t="s">
        <v>261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</sheetData>
  <sortState xmlns:xlrd2="http://schemas.microsoft.com/office/spreadsheetml/2017/richdata2" ref="B11:C147">
    <sortCondition descending="1" ref="C11:C147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5C45-FD1F-4E32-B157-415E4FD59E58}">
  <sheetPr>
    <tabColor theme="6" tint="0.79998168889431442"/>
    <pageSetUpPr fitToPage="1"/>
  </sheetPr>
  <dimension ref="B2:S18"/>
  <sheetViews>
    <sheetView showGridLines="0" zoomScale="85" zoomScaleNormal="85" workbookViewId="0">
      <selection activeCell="C10" sqref="C10:C16"/>
    </sheetView>
  </sheetViews>
  <sheetFormatPr defaultColWidth="9.140625" defaultRowHeight="12.95"/>
  <cols>
    <col min="1" max="1" width="5" customWidth="1"/>
    <col min="2" max="2" width="8.85546875" customWidth="1"/>
    <col min="3" max="3" width="53" bestFit="1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431</v>
      </c>
    </row>
    <row r="10" spans="2:19">
      <c r="B10" s="2" t="s">
        <v>264</v>
      </c>
      <c r="C10" s="3" t="s">
        <v>455</v>
      </c>
    </row>
    <row r="11" spans="2:19">
      <c r="B11" s="4">
        <v>1</v>
      </c>
      <c r="C11" s="5">
        <v>0.977397677073925</v>
      </c>
    </row>
    <row r="12" spans="2:19">
      <c r="B12" s="4">
        <v>2</v>
      </c>
      <c r="C12" s="5">
        <v>0.91744468188921502</v>
      </c>
    </row>
    <row r="13" spans="2:19">
      <c r="B13" s="4">
        <v>3</v>
      </c>
      <c r="C13" s="5">
        <v>0.85331362048000503</v>
      </c>
    </row>
    <row r="14" spans="2:19">
      <c r="B14" s="4">
        <v>4</v>
      </c>
      <c r="C14" s="5">
        <v>0.71244620716815799</v>
      </c>
    </row>
    <row r="15" spans="2:19">
      <c r="B15" s="4">
        <v>5</v>
      </c>
      <c r="C15" s="5">
        <v>0.45947804379713197</v>
      </c>
    </row>
    <row r="16" spans="2:19">
      <c r="B16" s="4">
        <v>6</v>
      </c>
      <c r="C16" s="5">
        <v>0.292765067337249</v>
      </c>
    </row>
    <row r="18" spans="2:19" ht="17.100000000000001">
      <c r="B18" s="1" t="s">
        <v>261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</sheetData>
  <sortState xmlns:xlrd2="http://schemas.microsoft.com/office/spreadsheetml/2017/richdata2" ref="B11:C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DB2AA-BA49-4DE0-AB2B-F7A5BE5409AC}">
  <sheetPr>
    <tabColor theme="6" tint="0.79998168889431442"/>
    <pageSetUpPr fitToPage="1"/>
  </sheetPr>
  <dimension ref="B2:S147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11.85546875" customWidth="1"/>
    <col min="3" max="3" width="41.140625" bestFit="1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429</v>
      </c>
    </row>
    <row r="10" spans="2:19">
      <c r="B10" s="2" t="s">
        <v>287</v>
      </c>
      <c r="C10" s="10" t="s">
        <v>456</v>
      </c>
    </row>
    <row r="11" spans="2:19">
      <c r="B11" s="4" t="s">
        <v>377</v>
      </c>
      <c r="C11" s="5">
        <v>0.362979820359568</v>
      </c>
    </row>
    <row r="12" spans="2:19">
      <c r="B12" s="4" t="s">
        <v>356</v>
      </c>
      <c r="C12" s="5">
        <v>0.34440237531271101</v>
      </c>
    </row>
    <row r="13" spans="2:19">
      <c r="B13" s="4" t="s">
        <v>418</v>
      </c>
      <c r="C13" s="5">
        <v>0.33491123013787399</v>
      </c>
    </row>
    <row r="14" spans="2:19">
      <c r="B14" s="4" t="s">
        <v>366</v>
      </c>
      <c r="C14" s="5">
        <v>0.31527318585407998</v>
      </c>
    </row>
    <row r="15" spans="2:19">
      <c r="B15" s="4" t="s">
        <v>384</v>
      </c>
      <c r="C15" s="5">
        <v>0.30945200994783401</v>
      </c>
    </row>
    <row r="16" spans="2:19">
      <c r="B16" s="4" t="s">
        <v>335</v>
      </c>
      <c r="C16" s="5">
        <v>0.30508959909198002</v>
      </c>
    </row>
    <row r="17" spans="2:3">
      <c r="B17" s="4" t="s">
        <v>381</v>
      </c>
      <c r="C17" s="5">
        <v>0.28062186149977097</v>
      </c>
    </row>
    <row r="18" spans="2:3">
      <c r="B18" s="4" t="s">
        <v>315</v>
      </c>
      <c r="C18" s="5">
        <v>0.28057142677521002</v>
      </c>
    </row>
    <row r="19" spans="2:3">
      <c r="B19" s="4" t="s">
        <v>361</v>
      </c>
      <c r="C19" s="5">
        <v>0.27561686922428102</v>
      </c>
    </row>
    <row r="20" spans="2:3">
      <c r="B20" s="4" t="s">
        <v>407</v>
      </c>
      <c r="C20" s="5">
        <v>0.27542850898089299</v>
      </c>
    </row>
    <row r="21" spans="2:3">
      <c r="B21" s="4" t="s">
        <v>372</v>
      </c>
      <c r="C21" s="5">
        <v>0.265423448720986</v>
      </c>
    </row>
    <row r="22" spans="2:3">
      <c r="B22" s="4" t="s">
        <v>410</v>
      </c>
      <c r="C22" s="5">
        <v>0.248842081674398</v>
      </c>
    </row>
    <row r="23" spans="2:3">
      <c r="B23" s="4" t="s">
        <v>395</v>
      </c>
      <c r="C23" s="5">
        <v>0.248582295434532</v>
      </c>
    </row>
    <row r="24" spans="2:3">
      <c r="B24" s="4" t="s">
        <v>295</v>
      </c>
      <c r="C24" s="5">
        <v>0.239504760019708</v>
      </c>
    </row>
    <row r="25" spans="2:3">
      <c r="B25" s="4" t="s">
        <v>362</v>
      </c>
      <c r="C25" s="5">
        <v>0.23246777381516101</v>
      </c>
    </row>
    <row r="26" spans="2:3">
      <c r="B26" s="4" t="s">
        <v>391</v>
      </c>
      <c r="C26" s="5">
        <v>0.22779332283423001</v>
      </c>
    </row>
    <row r="27" spans="2:3">
      <c r="B27" s="4" t="s">
        <v>424</v>
      </c>
      <c r="C27" s="5">
        <v>0.22612142200601601</v>
      </c>
    </row>
    <row r="28" spans="2:3">
      <c r="B28" s="4" t="s">
        <v>323</v>
      </c>
      <c r="C28" s="5">
        <v>0.22326919927161801</v>
      </c>
    </row>
    <row r="29" spans="2:3">
      <c r="B29" s="4" t="s">
        <v>364</v>
      </c>
      <c r="C29" s="5">
        <v>0.21916907363350299</v>
      </c>
    </row>
    <row r="30" spans="2:3">
      <c r="B30" s="4" t="s">
        <v>385</v>
      </c>
      <c r="C30" s="5">
        <v>0.218905304131464</v>
      </c>
    </row>
    <row r="31" spans="2:3">
      <c r="B31" s="4" t="s">
        <v>400</v>
      </c>
      <c r="C31" s="5">
        <v>0.202877003410917</v>
      </c>
    </row>
    <row r="32" spans="2:3">
      <c r="B32" s="4" t="s">
        <v>378</v>
      </c>
      <c r="C32" s="5">
        <v>0.20005852221536299</v>
      </c>
    </row>
    <row r="33" spans="2:3">
      <c r="B33" s="4" t="s">
        <v>374</v>
      </c>
      <c r="C33" s="5">
        <v>0.19939619039246401</v>
      </c>
    </row>
    <row r="34" spans="2:3">
      <c r="B34" s="4" t="s">
        <v>371</v>
      </c>
      <c r="C34" s="5">
        <v>0.19562489272227801</v>
      </c>
    </row>
    <row r="35" spans="2:3">
      <c r="B35" s="4" t="s">
        <v>344</v>
      </c>
      <c r="C35" s="5">
        <v>0.191547659815198</v>
      </c>
    </row>
    <row r="36" spans="2:3">
      <c r="B36" s="4" t="s">
        <v>375</v>
      </c>
      <c r="C36" s="5">
        <v>0.18516659171980601</v>
      </c>
    </row>
    <row r="37" spans="2:3">
      <c r="B37" s="4" t="s">
        <v>389</v>
      </c>
      <c r="C37" s="5">
        <v>0.178818546345273</v>
      </c>
    </row>
    <row r="38" spans="2:3">
      <c r="B38" s="4" t="s">
        <v>367</v>
      </c>
      <c r="C38" s="5">
        <v>0.17876992764333299</v>
      </c>
    </row>
    <row r="39" spans="2:3">
      <c r="B39" s="4" t="s">
        <v>342</v>
      </c>
      <c r="C39" s="5">
        <v>0.17577473800916299</v>
      </c>
    </row>
    <row r="40" spans="2:3">
      <c r="B40" s="4" t="s">
        <v>312</v>
      </c>
      <c r="C40" s="5">
        <v>0.17552163800453999</v>
      </c>
    </row>
    <row r="41" spans="2:3">
      <c r="B41" s="4" t="s">
        <v>343</v>
      </c>
      <c r="C41" s="5">
        <v>0.17527238021998301</v>
      </c>
    </row>
    <row r="42" spans="2:3">
      <c r="B42" s="4" t="s">
        <v>379</v>
      </c>
      <c r="C42" s="5">
        <v>0.17497522401181001</v>
      </c>
    </row>
    <row r="43" spans="2:3">
      <c r="B43" s="4" t="s">
        <v>317</v>
      </c>
      <c r="C43" s="5">
        <v>0.16392441680827699</v>
      </c>
    </row>
    <row r="44" spans="2:3">
      <c r="B44" s="4" t="s">
        <v>294</v>
      </c>
      <c r="C44" s="5">
        <v>0.161237680414728</v>
      </c>
    </row>
    <row r="45" spans="2:3">
      <c r="B45" s="4" t="s">
        <v>401</v>
      </c>
      <c r="C45" s="5">
        <v>0.159433606314449</v>
      </c>
    </row>
    <row r="46" spans="2:3">
      <c r="B46" s="4" t="s">
        <v>370</v>
      </c>
      <c r="C46" s="5">
        <v>0.15876512400222401</v>
      </c>
    </row>
    <row r="47" spans="2:3">
      <c r="B47" s="4" t="s">
        <v>365</v>
      </c>
      <c r="C47" s="5">
        <v>0.158436711842974</v>
      </c>
    </row>
    <row r="48" spans="2:3">
      <c r="B48" s="4" t="s">
        <v>347</v>
      </c>
      <c r="C48" s="5">
        <v>0.156030506945284</v>
      </c>
    </row>
    <row r="49" spans="2:3">
      <c r="B49" s="4" t="s">
        <v>321</v>
      </c>
      <c r="C49" s="5">
        <v>0.15003055521490599</v>
      </c>
    </row>
    <row r="50" spans="2:3">
      <c r="B50" s="4" t="s">
        <v>336</v>
      </c>
      <c r="C50" s="5">
        <v>0.145455535195532</v>
      </c>
    </row>
    <row r="51" spans="2:3">
      <c r="B51" s="4" t="s">
        <v>387</v>
      </c>
      <c r="C51" s="5">
        <v>0.14530141291339399</v>
      </c>
    </row>
    <row r="52" spans="2:3">
      <c r="B52" s="4" t="s">
        <v>358</v>
      </c>
      <c r="C52" s="5">
        <v>0.14489595987788401</v>
      </c>
    </row>
    <row r="53" spans="2:3">
      <c r="B53" s="4" t="s">
        <v>360</v>
      </c>
      <c r="C53" s="5">
        <v>0.14060029803900101</v>
      </c>
    </row>
    <row r="54" spans="2:3">
      <c r="B54" s="4" t="s">
        <v>376</v>
      </c>
      <c r="C54" s="5">
        <v>0.137687888036851</v>
      </c>
    </row>
    <row r="55" spans="2:3">
      <c r="B55" s="4" t="s">
        <v>332</v>
      </c>
      <c r="C55" s="5">
        <v>0.13734318652470101</v>
      </c>
    </row>
    <row r="56" spans="2:3">
      <c r="B56" s="4" t="s">
        <v>301</v>
      </c>
      <c r="C56" s="5">
        <v>0.13623719314688401</v>
      </c>
    </row>
    <row r="57" spans="2:3">
      <c r="B57" s="4" t="s">
        <v>354</v>
      </c>
      <c r="C57" s="5">
        <v>0.13139326136933999</v>
      </c>
    </row>
    <row r="58" spans="2:3">
      <c r="B58" s="4" t="s">
        <v>390</v>
      </c>
      <c r="C58" s="5">
        <v>0.131319994377331</v>
      </c>
    </row>
    <row r="59" spans="2:3">
      <c r="B59" s="4" t="s">
        <v>346</v>
      </c>
      <c r="C59" s="5">
        <v>0.127326262527413</v>
      </c>
    </row>
    <row r="60" spans="2:3">
      <c r="B60" s="4" t="s">
        <v>352</v>
      </c>
      <c r="C60" s="5">
        <v>0.12065874207634</v>
      </c>
    </row>
    <row r="61" spans="2:3">
      <c r="B61" s="4" t="s">
        <v>388</v>
      </c>
      <c r="C61" s="5">
        <v>0.11807109798361599</v>
      </c>
    </row>
    <row r="62" spans="2:3">
      <c r="B62" s="4" t="s">
        <v>302</v>
      </c>
      <c r="C62" s="5">
        <v>0.11764653285936701</v>
      </c>
    </row>
    <row r="63" spans="2:3">
      <c r="B63" s="4" t="s">
        <v>333</v>
      </c>
      <c r="C63" s="5">
        <v>0.11689332949264</v>
      </c>
    </row>
    <row r="64" spans="2:3">
      <c r="B64" s="4" t="s">
        <v>383</v>
      </c>
      <c r="C64" s="5">
        <v>0.10736421591060299</v>
      </c>
    </row>
    <row r="65" spans="2:3">
      <c r="B65" s="4" t="s">
        <v>324</v>
      </c>
      <c r="C65" s="5">
        <v>0.101790911382664</v>
      </c>
    </row>
    <row r="66" spans="2:3">
      <c r="B66" s="4" t="s">
        <v>394</v>
      </c>
      <c r="C66" s="5">
        <v>9.7467896760089504E-2</v>
      </c>
    </row>
    <row r="67" spans="2:3">
      <c r="B67" s="4" t="s">
        <v>369</v>
      </c>
      <c r="C67" s="5">
        <v>9.4659175562257697E-2</v>
      </c>
    </row>
    <row r="68" spans="2:3">
      <c r="B68" s="4" t="s">
        <v>313</v>
      </c>
      <c r="C68" s="5">
        <v>9.3447831512233598E-2</v>
      </c>
    </row>
    <row r="69" spans="2:3">
      <c r="B69" s="4" t="s">
        <v>306</v>
      </c>
      <c r="C69" s="5">
        <v>9.2305533661205794E-2</v>
      </c>
    </row>
    <row r="70" spans="2:3">
      <c r="B70" s="4" t="s">
        <v>348</v>
      </c>
      <c r="C70" s="5">
        <v>9.0655730659520303E-2</v>
      </c>
    </row>
    <row r="71" spans="2:3">
      <c r="B71" s="4" t="s">
        <v>289</v>
      </c>
      <c r="C71" s="5">
        <v>8.9968083309661606E-2</v>
      </c>
    </row>
    <row r="72" spans="2:3">
      <c r="B72" s="4" t="s">
        <v>368</v>
      </c>
      <c r="C72" s="5">
        <v>8.8046869688218204E-2</v>
      </c>
    </row>
    <row r="73" spans="2:3">
      <c r="B73" s="4" t="s">
        <v>420</v>
      </c>
      <c r="C73" s="5">
        <v>8.4712111184645902E-2</v>
      </c>
    </row>
    <row r="74" spans="2:3">
      <c r="B74" s="4" t="s">
        <v>380</v>
      </c>
      <c r="C74" s="5">
        <v>8.4512363598134105E-2</v>
      </c>
    </row>
    <row r="75" spans="2:3">
      <c r="B75" s="4" t="s">
        <v>351</v>
      </c>
      <c r="C75" s="5">
        <v>8.4033093934037295E-2</v>
      </c>
    </row>
    <row r="76" spans="2:3">
      <c r="B76" s="4" t="s">
        <v>309</v>
      </c>
      <c r="C76" s="5">
        <v>8.3801872826989199E-2</v>
      </c>
    </row>
    <row r="77" spans="2:3">
      <c r="B77" s="4" t="s">
        <v>296</v>
      </c>
      <c r="C77" s="5">
        <v>8.3519621348497206E-2</v>
      </c>
    </row>
    <row r="78" spans="2:3">
      <c r="B78" s="4" t="s">
        <v>373</v>
      </c>
      <c r="C78" s="5">
        <v>7.8965344898669201E-2</v>
      </c>
    </row>
    <row r="79" spans="2:3">
      <c r="B79" s="4" t="s">
        <v>353</v>
      </c>
      <c r="C79" s="5">
        <v>7.8310994519612098E-2</v>
      </c>
    </row>
    <row r="80" spans="2:3">
      <c r="B80" s="4" t="s">
        <v>316</v>
      </c>
      <c r="C80" s="5">
        <v>7.7395622345298107E-2</v>
      </c>
    </row>
    <row r="81" spans="2:3">
      <c r="B81" s="4" t="s">
        <v>416</v>
      </c>
      <c r="C81" s="5">
        <v>7.47549411141325E-2</v>
      </c>
    </row>
    <row r="82" spans="2:3">
      <c r="B82" s="4" t="s">
        <v>322</v>
      </c>
      <c r="C82" s="5">
        <v>7.3807759209459201E-2</v>
      </c>
    </row>
    <row r="83" spans="2:3">
      <c r="B83" s="4" t="s">
        <v>340</v>
      </c>
      <c r="C83" s="5">
        <v>7.2926962574465903E-2</v>
      </c>
    </row>
    <row r="84" spans="2:3">
      <c r="B84" s="4" t="s">
        <v>406</v>
      </c>
      <c r="C84" s="5">
        <v>7.2030518232155505E-2</v>
      </c>
    </row>
    <row r="85" spans="2:3">
      <c r="B85" s="4" t="s">
        <v>359</v>
      </c>
      <c r="C85" s="5">
        <v>7.1954078743421496E-2</v>
      </c>
    </row>
    <row r="86" spans="2:3">
      <c r="B86" s="4" t="s">
        <v>409</v>
      </c>
      <c r="C86" s="5">
        <v>7.1657872486199398E-2</v>
      </c>
    </row>
    <row r="87" spans="2:3">
      <c r="B87" s="4" t="s">
        <v>327</v>
      </c>
      <c r="C87" s="5">
        <v>6.9206620934598603E-2</v>
      </c>
    </row>
    <row r="88" spans="2:3">
      <c r="B88" s="4" t="s">
        <v>345</v>
      </c>
      <c r="C88" s="5">
        <v>6.9154831723766894E-2</v>
      </c>
    </row>
    <row r="89" spans="2:3">
      <c r="B89" s="4" t="s">
        <v>421</v>
      </c>
      <c r="C89" s="5">
        <v>6.5604024941505495E-2</v>
      </c>
    </row>
    <row r="90" spans="2:3">
      <c r="B90" s="4" t="s">
        <v>307</v>
      </c>
      <c r="C90" s="5">
        <v>6.5588424381513105E-2</v>
      </c>
    </row>
    <row r="91" spans="2:3">
      <c r="B91" s="4" t="s">
        <v>404</v>
      </c>
      <c r="C91" s="5">
        <v>6.4962012167720698E-2</v>
      </c>
    </row>
    <row r="92" spans="2:3">
      <c r="B92" s="4" t="s">
        <v>350</v>
      </c>
      <c r="C92" s="5">
        <v>6.3932803307749406E-2</v>
      </c>
    </row>
    <row r="93" spans="2:3">
      <c r="B93" s="4" t="s">
        <v>329</v>
      </c>
      <c r="C93" s="5">
        <v>6.3802526974651497E-2</v>
      </c>
    </row>
    <row r="94" spans="2:3">
      <c r="B94" s="4" t="s">
        <v>299</v>
      </c>
      <c r="C94" s="5">
        <v>6.1292437729566503E-2</v>
      </c>
    </row>
    <row r="95" spans="2:3">
      <c r="B95" s="4" t="s">
        <v>293</v>
      </c>
      <c r="C95" s="5">
        <v>6.0465071525764899E-2</v>
      </c>
    </row>
    <row r="96" spans="2:3">
      <c r="B96" s="4" t="s">
        <v>339</v>
      </c>
      <c r="C96" s="5">
        <v>5.9572273480670998E-2</v>
      </c>
    </row>
    <row r="97" spans="2:3">
      <c r="B97" s="4" t="s">
        <v>304</v>
      </c>
      <c r="C97" s="5">
        <v>5.1806586226591303E-2</v>
      </c>
    </row>
    <row r="98" spans="2:3">
      <c r="B98" s="4" t="s">
        <v>357</v>
      </c>
      <c r="C98" s="5">
        <v>4.9930598075010102E-2</v>
      </c>
    </row>
    <row r="99" spans="2:3">
      <c r="B99" s="4" t="s">
        <v>331</v>
      </c>
      <c r="C99" s="5">
        <v>4.7996167632980098E-2</v>
      </c>
    </row>
    <row r="100" spans="2:3">
      <c r="B100" s="4" t="s">
        <v>355</v>
      </c>
      <c r="C100" s="5">
        <v>4.7764304105270598E-2</v>
      </c>
    </row>
    <row r="101" spans="2:3">
      <c r="B101" s="4" t="s">
        <v>363</v>
      </c>
      <c r="C101" s="5">
        <v>4.7230246371512803E-2</v>
      </c>
    </row>
    <row r="102" spans="2:3">
      <c r="B102" s="4" t="s">
        <v>300</v>
      </c>
      <c r="C102" s="5">
        <v>4.58273985706543E-2</v>
      </c>
    </row>
    <row r="103" spans="2:3">
      <c r="B103" s="4" t="s">
        <v>288</v>
      </c>
      <c r="C103" s="5">
        <v>4.3993682891827798E-2</v>
      </c>
    </row>
    <row r="104" spans="2:3">
      <c r="B104" s="4" t="s">
        <v>403</v>
      </c>
      <c r="C104" s="5">
        <v>4.37958594442589E-2</v>
      </c>
    </row>
    <row r="105" spans="2:3">
      <c r="B105" s="4" t="s">
        <v>422</v>
      </c>
      <c r="C105" s="5">
        <v>4.3202033036848803E-2</v>
      </c>
    </row>
    <row r="106" spans="2:3">
      <c r="B106" s="4" t="s">
        <v>328</v>
      </c>
      <c r="C106" s="5">
        <v>4.1754866159871701E-2</v>
      </c>
    </row>
    <row r="107" spans="2:3">
      <c r="B107" s="4" t="s">
        <v>330</v>
      </c>
      <c r="C107" s="5">
        <v>3.9940975936236897E-2</v>
      </c>
    </row>
    <row r="108" spans="2:3">
      <c r="B108" s="4" t="s">
        <v>298</v>
      </c>
      <c r="C108" s="5">
        <v>3.9725461203362698E-2</v>
      </c>
    </row>
    <row r="109" spans="2:3">
      <c r="B109" s="4" t="s">
        <v>417</v>
      </c>
      <c r="C109" s="5">
        <v>3.8976691543375498E-2</v>
      </c>
    </row>
    <row r="110" spans="2:3">
      <c r="B110" s="4" t="s">
        <v>382</v>
      </c>
      <c r="C110" s="5">
        <v>3.8638732159746503E-2</v>
      </c>
    </row>
    <row r="111" spans="2:3">
      <c r="B111" s="4" t="s">
        <v>320</v>
      </c>
      <c r="C111" s="5">
        <v>3.6188692588393703E-2</v>
      </c>
    </row>
    <row r="112" spans="2:3">
      <c r="B112" s="4" t="s">
        <v>326</v>
      </c>
      <c r="C112" s="5">
        <v>3.5857619240892397E-2</v>
      </c>
    </row>
    <row r="113" spans="2:3">
      <c r="B113" s="4" t="s">
        <v>414</v>
      </c>
      <c r="C113" s="5">
        <v>3.5201926842311403E-2</v>
      </c>
    </row>
    <row r="114" spans="2:3">
      <c r="B114" s="4" t="s">
        <v>341</v>
      </c>
      <c r="C114" s="5">
        <v>3.5182461900006803E-2</v>
      </c>
    </row>
    <row r="115" spans="2:3">
      <c r="B115" s="4" t="s">
        <v>305</v>
      </c>
      <c r="C115" s="5">
        <v>3.4591979525073799E-2</v>
      </c>
    </row>
    <row r="116" spans="2:3">
      <c r="B116" s="4" t="s">
        <v>318</v>
      </c>
      <c r="C116" s="5">
        <v>3.3876014740154399E-2</v>
      </c>
    </row>
    <row r="117" spans="2:3">
      <c r="B117" s="4" t="s">
        <v>291</v>
      </c>
      <c r="C117" s="5">
        <v>3.2203129749566302E-2</v>
      </c>
    </row>
    <row r="118" spans="2:3">
      <c r="B118" s="4" t="s">
        <v>292</v>
      </c>
      <c r="C118" s="5">
        <v>3.1851012459852203E-2</v>
      </c>
    </row>
    <row r="119" spans="2:3">
      <c r="B119" s="4" t="s">
        <v>337</v>
      </c>
      <c r="C119" s="5">
        <v>2.9490960964254801E-2</v>
      </c>
    </row>
    <row r="120" spans="2:3">
      <c r="B120" s="4" t="s">
        <v>325</v>
      </c>
      <c r="C120" s="5">
        <v>2.9317912227755601E-2</v>
      </c>
    </row>
    <row r="121" spans="2:3">
      <c r="B121" s="4" t="s">
        <v>386</v>
      </c>
      <c r="C121" s="5">
        <v>2.7614317470679901E-2</v>
      </c>
    </row>
    <row r="122" spans="2:3">
      <c r="B122" s="4" t="s">
        <v>396</v>
      </c>
      <c r="C122" s="5">
        <v>2.7253192065615901E-2</v>
      </c>
    </row>
    <row r="123" spans="2:3">
      <c r="B123" s="4" t="s">
        <v>405</v>
      </c>
      <c r="C123" s="5">
        <v>2.6366943193201299E-2</v>
      </c>
    </row>
    <row r="124" spans="2:3">
      <c r="B124" s="4" t="s">
        <v>402</v>
      </c>
      <c r="C124" s="5">
        <v>2.5517545789309998E-2</v>
      </c>
    </row>
    <row r="125" spans="2:3">
      <c r="B125" s="4" t="s">
        <v>314</v>
      </c>
      <c r="C125" s="5">
        <v>2.51968133625095E-2</v>
      </c>
    </row>
    <row r="126" spans="2:3">
      <c r="B126" s="4" t="s">
        <v>398</v>
      </c>
      <c r="C126" s="5">
        <v>2.4938913516638801E-2</v>
      </c>
    </row>
    <row r="127" spans="2:3">
      <c r="B127" s="4" t="s">
        <v>311</v>
      </c>
      <c r="C127" s="5">
        <v>2.4550784105113899E-2</v>
      </c>
    </row>
    <row r="128" spans="2:3">
      <c r="B128" s="4" t="s">
        <v>334</v>
      </c>
      <c r="C128" s="5">
        <v>2.4356411515376802E-2</v>
      </c>
    </row>
    <row r="129" spans="2:3">
      <c r="B129" s="4" t="s">
        <v>319</v>
      </c>
      <c r="C129" s="5">
        <v>2.4153471714859601E-2</v>
      </c>
    </row>
    <row r="130" spans="2:3">
      <c r="B130" s="4" t="s">
        <v>393</v>
      </c>
      <c r="C130" s="5">
        <v>2.3582450701787699E-2</v>
      </c>
    </row>
    <row r="131" spans="2:3">
      <c r="B131" s="4" t="s">
        <v>290</v>
      </c>
      <c r="C131" s="5">
        <v>2.3517494419045298E-2</v>
      </c>
    </row>
    <row r="132" spans="2:3">
      <c r="B132" s="4" t="s">
        <v>419</v>
      </c>
      <c r="C132" s="5">
        <v>1.97766012391647E-2</v>
      </c>
    </row>
    <row r="133" spans="2:3">
      <c r="B133" s="4" t="s">
        <v>308</v>
      </c>
      <c r="C133" s="5">
        <v>1.9316876933046699E-2</v>
      </c>
    </row>
    <row r="134" spans="2:3">
      <c r="B134" s="4" t="s">
        <v>303</v>
      </c>
      <c r="C134" s="5">
        <v>1.8915471833498801E-2</v>
      </c>
    </row>
    <row r="135" spans="2:3">
      <c r="B135" s="4" t="s">
        <v>338</v>
      </c>
      <c r="C135" s="5">
        <v>1.69253651592376E-2</v>
      </c>
    </row>
    <row r="136" spans="2:3">
      <c r="B136" s="4" t="s">
        <v>310</v>
      </c>
      <c r="C136" s="5">
        <v>1.6102308299947399E-2</v>
      </c>
    </row>
    <row r="137" spans="2:3">
      <c r="B137" s="4" t="s">
        <v>413</v>
      </c>
      <c r="C137" s="5">
        <v>1.46689019279128E-2</v>
      </c>
    </row>
    <row r="138" spans="2:3">
      <c r="B138" s="4" t="s">
        <v>423</v>
      </c>
      <c r="C138" s="5">
        <v>1.38727168902259E-2</v>
      </c>
    </row>
    <row r="139" spans="2:3">
      <c r="B139" s="4" t="s">
        <v>411</v>
      </c>
      <c r="C139" s="5">
        <v>1.2809069706726999E-2</v>
      </c>
    </row>
    <row r="140" spans="2:3">
      <c r="B140" s="4" t="s">
        <v>412</v>
      </c>
      <c r="C140" s="5">
        <v>1.22060048117229E-2</v>
      </c>
    </row>
    <row r="141" spans="2:3">
      <c r="B141" s="4" t="s">
        <v>415</v>
      </c>
      <c r="C141" s="5">
        <v>1.15704865240906E-2</v>
      </c>
    </row>
    <row r="142" spans="2:3">
      <c r="B142" s="4" t="s">
        <v>399</v>
      </c>
      <c r="C142" s="5">
        <v>1.14427383309433E-2</v>
      </c>
    </row>
    <row r="143" spans="2:3">
      <c r="B143" s="4" t="s">
        <v>408</v>
      </c>
      <c r="C143" s="5">
        <v>8.6684465040644896E-3</v>
      </c>
    </row>
    <row r="144" spans="2:3">
      <c r="B144" s="4" t="s">
        <v>297</v>
      </c>
      <c r="C144" s="5">
        <v>7.9552373971689405E-3</v>
      </c>
    </row>
    <row r="145" spans="2:19">
      <c r="B145" s="4" t="s">
        <v>397</v>
      </c>
      <c r="C145" s="5">
        <v>6.7637214159487896E-3</v>
      </c>
    </row>
    <row r="147" spans="2:19" ht="17.100000000000001">
      <c r="B147" s="1" t="s">
        <v>261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</sheetData>
  <sortState xmlns:xlrd2="http://schemas.microsoft.com/office/spreadsheetml/2017/richdata2" ref="B11:C145">
    <sortCondition descending="1" ref="C11:C145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9518A-7BDA-495F-A4B1-BE368EF85464}">
  <sheetPr>
    <tabColor theme="6" tint="0.79998168889431442"/>
    <pageSetUpPr fitToPage="1"/>
  </sheetPr>
  <dimension ref="B2:S18"/>
  <sheetViews>
    <sheetView showGridLines="0" zoomScale="85" zoomScaleNormal="85" workbookViewId="0">
      <selection activeCell="C10" sqref="C10:C16"/>
    </sheetView>
  </sheetViews>
  <sheetFormatPr defaultColWidth="9.140625" defaultRowHeight="12.95"/>
  <cols>
    <col min="1" max="1" width="5" customWidth="1"/>
    <col min="2" max="2" width="8.85546875" customWidth="1"/>
    <col min="3" max="3" width="41.140625" bestFit="1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431</v>
      </c>
    </row>
    <row r="10" spans="2:19">
      <c r="B10" s="2" t="s">
        <v>264</v>
      </c>
      <c r="C10" s="3" t="s">
        <v>456</v>
      </c>
    </row>
    <row r="11" spans="2:19">
      <c r="B11" s="4">
        <v>1</v>
      </c>
      <c r="C11" s="5">
        <v>4.36058030238183E-2</v>
      </c>
    </row>
    <row r="12" spans="2:19">
      <c r="B12" s="4">
        <v>2</v>
      </c>
      <c r="C12" s="5">
        <v>5.3017473142214597E-2</v>
      </c>
    </row>
    <row r="13" spans="2:19">
      <c r="B13" s="4">
        <v>3</v>
      </c>
      <c r="C13" s="5">
        <v>0.119931656964085</v>
      </c>
    </row>
    <row r="14" spans="2:19">
      <c r="B14" s="4">
        <v>4</v>
      </c>
      <c r="C14" s="5">
        <v>0.21752372123420799</v>
      </c>
    </row>
    <row r="15" spans="2:19">
      <c r="B15" s="4">
        <v>5</v>
      </c>
      <c r="C15" s="5">
        <v>0.300681033762353</v>
      </c>
    </row>
    <row r="16" spans="2:19">
      <c r="B16" s="4">
        <v>6</v>
      </c>
      <c r="C16" s="5">
        <v>0.25989967976378298</v>
      </c>
    </row>
    <row r="18" spans="2:19" ht="17.100000000000001">
      <c r="B18" s="1" t="s">
        <v>261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</sheetData>
  <sortState xmlns:xlrd2="http://schemas.microsoft.com/office/spreadsheetml/2017/richdata2" ref="B11:C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CCD15-7E0E-4704-8B19-124A5099282E}">
  <sheetPr>
    <tabColor theme="6" tint="0.79998168889431442"/>
    <pageSetUpPr fitToPage="1"/>
  </sheetPr>
  <dimension ref="B2:S149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11.85546875" customWidth="1"/>
    <col min="3" max="3" width="45.140625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429</v>
      </c>
    </row>
    <row r="10" spans="2:19">
      <c r="B10" s="2" t="s">
        <v>287</v>
      </c>
      <c r="C10" s="10" t="s">
        <v>457</v>
      </c>
    </row>
    <row r="11" spans="2:19">
      <c r="B11" s="4" t="s">
        <v>421</v>
      </c>
      <c r="C11" s="5">
        <v>2.2103236557988999</v>
      </c>
    </row>
    <row r="12" spans="2:19">
      <c r="B12" s="4" t="s">
        <v>387</v>
      </c>
      <c r="C12" s="5">
        <v>1.36992040658912</v>
      </c>
    </row>
    <row r="13" spans="2:19">
      <c r="B13" s="4" t="s">
        <v>372</v>
      </c>
      <c r="C13" s="5">
        <v>1.2538997027222201</v>
      </c>
    </row>
    <row r="14" spans="2:19">
      <c r="B14" s="4" t="s">
        <v>323</v>
      </c>
      <c r="C14" s="5">
        <v>1.1583989056880299</v>
      </c>
    </row>
    <row r="15" spans="2:19">
      <c r="B15" s="4" t="s">
        <v>343</v>
      </c>
      <c r="C15" s="5">
        <v>1.07857425945037</v>
      </c>
    </row>
    <row r="16" spans="2:19">
      <c r="B16" s="4" t="s">
        <v>391</v>
      </c>
      <c r="C16" s="5">
        <v>1.0614294201907499</v>
      </c>
    </row>
    <row r="17" spans="2:3">
      <c r="B17" s="4" t="s">
        <v>335</v>
      </c>
      <c r="C17" s="5">
        <v>1.03868122710285</v>
      </c>
    </row>
    <row r="18" spans="2:3">
      <c r="B18" s="4" t="s">
        <v>422</v>
      </c>
      <c r="C18" s="5">
        <v>1.0266836086404101</v>
      </c>
    </row>
    <row r="19" spans="2:3">
      <c r="B19" s="4" t="s">
        <v>374</v>
      </c>
      <c r="C19" s="5">
        <v>1.01087594076403</v>
      </c>
    </row>
    <row r="20" spans="2:3">
      <c r="B20" s="4" t="s">
        <v>366</v>
      </c>
      <c r="C20" s="5">
        <v>1.00518253439177</v>
      </c>
    </row>
    <row r="21" spans="2:3">
      <c r="B21" s="4" t="s">
        <v>371</v>
      </c>
      <c r="C21" s="5">
        <v>0.96133393002548195</v>
      </c>
    </row>
    <row r="22" spans="2:3">
      <c r="B22" s="4" t="s">
        <v>364</v>
      </c>
      <c r="C22" s="5">
        <v>0.95293261909899596</v>
      </c>
    </row>
    <row r="23" spans="2:3">
      <c r="B23" s="4" t="s">
        <v>420</v>
      </c>
      <c r="C23" s="5">
        <v>0.94595190822854602</v>
      </c>
    </row>
    <row r="24" spans="2:3">
      <c r="B24" s="4" t="s">
        <v>424</v>
      </c>
      <c r="C24" s="5">
        <v>0.87984702231240297</v>
      </c>
    </row>
    <row r="25" spans="2:3">
      <c r="B25" s="4" t="s">
        <v>365</v>
      </c>
      <c r="C25" s="5">
        <v>0.86614184255261695</v>
      </c>
    </row>
    <row r="26" spans="2:3">
      <c r="B26" s="4" t="s">
        <v>295</v>
      </c>
      <c r="C26" s="5">
        <v>0.86376403938073598</v>
      </c>
    </row>
    <row r="27" spans="2:3">
      <c r="B27" s="4" t="s">
        <v>315</v>
      </c>
      <c r="C27" s="5">
        <v>0.79223730234233203</v>
      </c>
    </row>
    <row r="28" spans="2:3">
      <c r="B28" s="4" t="s">
        <v>381</v>
      </c>
      <c r="C28" s="5">
        <v>0.763147812708037</v>
      </c>
    </row>
    <row r="29" spans="2:3">
      <c r="B29" s="4" t="s">
        <v>393</v>
      </c>
      <c r="C29" s="5">
        <v>0.76281239744025997</v>
      </c>
    </row>
    <row r="30" spans="2:3">
      <c r="B30" s="4" t="s">
        <v>346</v>
      </c>
      <c r="C30" s="5">
        <v>0.73523285123617099</v>
      </c>
    </row>
    <row r="31" spans="2:3">
      <c r="B31" s="4" t="s">
        <v>362</v>
      </c>
      <c r="C31" s="5">
        <v>0.73003384488680201</v>
      </c>
    </row>
    <row r="32" spans="2:3">
      <c r="B32" s="4" t="s">
        <v>418</v>
      </c>
      <c r="C32" s="5">
        <v>0.69012891144551103</v>
      </c>
    </row>
    <row r="33" spans="2:3">
      <c r="B33" s="4" t="s">
        <v>377</v>
      </c>
      <c r="C33" s="5">
        <v>0.67378226526924401</v>
      </c>
    </row>
    <row r="34" spans="2:3">
      <c r="B34" s="4" t="s">
        <v>361</v>
      </c>
      <c r="C34" s="5">
        <v>0.66219650982133105</v>
      </c>
    </row>
    <row r="35" spans="2:3">
      <c r="B35" s="4" t="s">
        <v>322</v>
      </c>
      <c r="C35" s="5">
        <v>0.66111862605035798</v>
      </c>
    </row>
    <row r="36" spans="2:3">
      <c r="B36" s="4" t="s">
        <v>376</v>
      </c>
      <c r="C36" s="5">
        <v>0.63633009622572501</v>
      </c>
    </row>
    <row r="37" spans="2:3">
      <c r="B37" s="4" t="s">
        <v>356</v>
      </c>
      <c r="C37" s="5">
        <v>0.63208686972463601</v>
      </c>
    </row>
    <row r="38" spans="2:3">
      <c r="B38" s="4" t="s">
        <v>389</v>
      </c>
      <c r="C38" s="5">
        <v>0.62455142148798404</v>
      </c>
    </row>
    <row r="39" spans="2:3">
      <c r="B39" s="4" t="s">
        <v>317</v>
      </c>
      <c r="C39" s="5">
        <v>0.61914874028453304</v>
      </c>
    </row>
    <row r="40" spans="2:3">
      <c r="B40" s="4" t="s">
        <v>388</v>
      </c>
      <c r="C40" s="5">
        <v>0.59499647005391498</v>
      </c>
    </row>
    <row r="41" spans="2:3">
      <c r="B41" s="4" t="s">
        <v>401</v>
      </c>
      <c r="C41" s="5">
        <v>0.58786050337421303</v>
      </c>
    </row>
    <row r="42" spans="2:3">
      <c r="B42" s="4" t="s">
        <v>410</v>
      </c>
      <c r="C42" s="5">
        <v>0.564830249294901</v>
      </c>
    </row>
    <row r="43" spans="2:3">
      <c r="B43" s="4" t="s">
        <v>359</v>
      </c>
      <c r="C43" s="5">
        <v>0.563592963274401</v>
      </c>
    </row>
    <row r="44" spans="2:3">
      <c r="B44" s="4" t="s">
        <v>349</v>
      </c>
      <c r="C44" s="5">
        <v>0.53601949468816301</v>
      </c>
    </row>
    <row r="45" spans="2:3">
      <c r="B45" s="4" t="s">
        <v>344</v>
      </c>
      <c r="C45" s="5">
        <v>0.52327637425622697</v>
      </c>
    </row>
    <row r="46" spans="2:3">
      <c r="B46" s="4" t="s">
        <v>384</v>
      </c>
      <c r="C46" s="5">
        <v>0.51083480917116697</v>
      </c>
    </row>
    <row r="47" spans="2:3">
      <c r="B47" s="4" t="s">
        <v>347</v>
      </c>
      <c r="C47" s="5">
        <v>0.49963372407568002</v>
      </c>
    </row>
    <row r="48" spans="2:3">
      <c r="B48" s="4" t="s">
        <v>405</v>
      </c>
      <c r="C48" s="5">
        <v>0.49361048371074001</v>
      </c>
    </row>
    <row r="49" spans="2:3">
      <c r="B49" s="4" t="s">
        <v>311</v>
      </c>
      <c r="C49" s="5">
        <v>0.49049056580177403</v>
      </c>
    </row>
    <row r="50" spans="2:3">
      <c r="B50" s="4" t="s">
        <v>385</v>
      </c>
      <c r="C50" s="5">
        <v>0.48790583108063701</v>
      </c>
    </row>
    <row r="51" spans="2:3">
      <c r="B51" s="4" t="s">
        <v>321</v>
      </c>
      <c r="C51" s="5">
        <v>0.48023779366090902</v>
      </c>
    </row>
    <row r="52" spans="2:3">
      <c r="B52" s="4" t="s">
        <v>294</v>
      </c>
      <c r="C52" s="5">
        <v>0.46563012073360199</v>
      </c>
    </row>
    <row r="53" spans="2:3">
      <c r="B53" s="4" t="s">
        <v>423</v>
      </c>
      <c r="C53" s="5">
        <v>0.45395071244660201</v>
      </c>
    </row>
    <row r="54" spans="2:3">
      <c r="B54" s="4" t="s">
        <v>354</v>
      </c>
      <c r="C54" s="5">
        <v>0.435869664730478</v>
      </c>
    </row>
    <row r="55" spans="2:3">
      <c r="B55" s="4" t="s">
        <v>296</v>
      </c>
      <c r="C55" s="5">
        <v>0.433773696436699</v>
      </c>
    </row>
    <row r="56" spans="2:3">
      <c r="B56" s="4" t="s">
        <v>327</v>
      </c>
      <c r="C56" s="5">
        <v>0.41079416256493001</v>
      </c>
    </row>
    <row r="57" spans="2:3">
      <c r="B57" s="4" t="s">
        <v>326</v>
      </c>
      <c r="C57" s="5">
        <v>0.39331418961305098</v>
      </c>
    </row>
    <row r="58" spans="2:3">
      <c r="B58" s="4" t="s">
        <v>390</v>
      </c>
      <c r="C58" s="5">
        <v>0.38316659452701501</v>
      </c>
    </row>
    <row r="59" spans="2:3">
      <c r="B59" s="4" t="s">
        <v>316</v>
      </c>
      <c r="C59" s="5">
        <v>0.380164165447405</v>
      </c>
    </row>
    <row r="60" spans="2:3">
      <c r="B60" s="4" t="s">
        <v>379</v>
      </c>
      <c r="C60" s="5">
        <v>0.37963224174581101</v>
      </c>
    </row>
    <row r="61" spans="2:3">
      <c r="B61" s="4" t="s">
        <v>360</v>
      </c>
      <c r="C61" s="5">
        <v>0.37727836017403499</v>
      </c>
    </row>
    <row r="62" spans="2:3">
      <c r="B62" s="4" t="s">
        <v>348</v>
      </c>
      <c r="C62" s="5">
        <v>0.37051598798416802</v>
      </c>
    </row>
    <row r="63" spans="2:3">
      <c r="B63" s="4" t="s">
        <v>302</v>
      </c>
      <c r="C63" s="5">
        <v>0.36827072671863298</v>
      </c>
    </row>
    <row r="64" spans="2:3">
      <c r="B64" s="4" t="s">
        <v>375</v>
      </c>
      <c r="C64" s="5">
        <v>0.35784855663390402</v>
      </c>
    </row>
    <row r="65" spans="2:3">
      <c r="B65" s="4" t="s">
        <v>312</v>
      </c>
      <c r="C65" s="5">
        <v>0.35409924196076198</v>
      </c>
    </row>
    <row r="66" spans="2:3">
      <c r="B66" s="4" t="s">
        <v>403</v>
      </c>
      <c r="C66" s="5">
        <v>0.349586447913601</v>
      </c>
    </row>
    <row r="67" spans="2:3">
      <c r="B67" s="4" t="s">
        <v>306</v>
      </c>
      <c r="C67" s="5">
        <v>0.34757743431555099</v>
      </c>
    </row>
    <row r="68" spans="2:3">
      <c r="B68" s="4" t="s">
        <v>319</v>
      </c>
      <c r="C68" s="5">
        <v>0.34617388850862701</v>
      </c>
    </row>
    <row r="69" spans="2:3">
      <c r="B69" s="4" t="s">
        <v>378</v>
      </c>
      <c r="C69" s="5">
        <v>0.345422993140095</v>
      </c>
    </row>
    <row r="70" spans="2:3">
      <c r="B70" s="4" t="s">
        <v>305</v>
      </c>
      <c r="C70" s="5">
        <v>0.34168444876236098</v>
      </c>
    </row>
    <row r="71" spans="2:3">
      <c r="B71" s="4" t="s">
        <v>358</v>
      </c>
      <c r="C71" s="5">
        <v>0.34105102440102097</v>
      </c>
    </row>
    <row r="72" spans="2:3">
      <c r="B72" s="4" t="s">
        <v>406</v>
      </c>
      <c r="C72" s="5">
        <v>0.34059421508926002</v>
      </c>
    </row>
    <row r="73" spans="2:3">
      <c r="B73" s="4" t="s">
        <v>411</v>
      </c>
      <c r="C73" s="5">
        <v>0.33913042479755401</v>
      </c>
    </row>
    <row r="74" spans="2:3">
      <c r="B74" s="4" t="s">
        <v>352</v>
      </c>
      <c r="C74" s="5">
        <v>0.33626040202227903</v>
      </c>
    </row>
    <row r="75" spans="2:3">
      <c r="B75" s="4" t="s">
        <v>367</v>
      </c>
      <c r="C75" s="5">
        <v>0.33473746222134299</v>
      </c>
    </row>
    <row r="76" spans="2:3">
      <c r="B76" s="4" t="s">
        <v>301</v>
      </c>
      <c r="C76" s="5">
        <v>0.33308452697527402</v>
      </c>
    </row>
    <row r="77" spans="2:3">
      <c r="B77" s="4" t="s">
        <v>398</v>
      </c>
      <c r="C77" s="5">
        <v>0.317384234036724</v>
      </c>
    </row>
    <row r="78" spans="2:3">
      <c r="B78" s="4" t="s">
        <v>370</v>
      </c>
      <c r="C78" s="5">
        <v>0.30148997267310501</v>
      </c>
    </row>
    <row r="79" spans="2:3">
      <c r="B79" s="4" t="s">
        <v>415</v>
      </c>
      <c r="C79" s="5">
        <v>0.29709593970598103</v>
      </c>
    </row>
    <row r="80" spans="2:3">
      <c r="B80" s="4" t="s">
        <v>299</v>
      </c>
      <c r="C80" s="5">
        <v>0.28852888906719498</v>
      </c>
    </row>
    <row r="81" spans="2:3">
      <c r="B81" s="4" t="s">
        <v>368</v>
      </c>
      <c r="C81" s="5">
        <v>0.28483519106366401</v>
      </c>
    </row>
    <row r="82" spans="2:3">
      <c r="B82" s="4" t="s">
        <v>308</v>
      </c>
      <c r="C82" s="5">
        <v>0.28062930624037902</v>
      </c>
    </row>
    <row r="83" spans="2:3">
      <c r="B83" s="4" t="s">
        <v>310</v>
      </c>
      <c r="C83" s="5">
        <v>0.27719005266843599</v>
      </c>
    </row>
    <row r="84" spans="2:3">
      <c r="B84" s="4" t="s">
        <v>407</v>
      </c>
      <c r="C84" s="5">
        <v>0.27247006075750602</v>
      </c>
    </row>
    <row r="85" spans="2:3">
      <c r="B85" s="4" t="s">
        <v>412</v>
      </c>
      <c r="C85" s="5">
        <v>0.26356805340302097</v>
      </c>
    </row>
    <row r="86" spans="2:3">
      <c r="B86" s="4" t="s">
        <v>380</v>
      </c>
      <c r="C86" s="5">
        <v>0.24736388375596899</v>
      </c>
    </row>
    <row r="87" spans="2:3">
      <c r="B87" s="4" t="s">
        <v>395</v>
      </c>
      <c r="C87" s="5">
        <v>0.24332647584096001</v>
      </c>
    </row>
    <row r="88" spans="2:3">
      <c r="B88" s="4" t="s">
        <v>397</v>
      </c>
      <c r="C88" s="5">
        <v>0.241347961110674</v>
      </c>
    </row>
    <row r="89" spans="2:3">
      <c r="B89" s="4" t="s">
        <v>314</v>
      </c>
      <c r="C89" s="5">
        <v>0.24001869492240199</v>
      </c>
    </row>
    <row r="90" spans="2:3">
      <c r="B90" s="4" t="s">
        <v>383</v>
      </c>
      <c r="C90" s="5">
        <v>0.23874730667014099</v>
      </c>
    </row>
    <row r="91" spans="2:3">
      <c r="B91" s="4" t="s">
        <v>304</v>
      </c>
      <c r="C91" s="5">
        <v>0.22610656706971699</v>
      </c>
    </row>
    <row r="92" spans="2:3">
      <c r="B92" s="4" t="s">
        <v>333</v>
      </c>
      <c r="C92" s="5">
        <v>0.22399868265490999</v>
      </c>
    </row>
    <row r="93" spans="2:3">
      <c r="B93" s="4" t="s">
        <v>419</v>
      </c>
      <c r="C93" s="5">
        <v>0.21692743502262599</v>
      </c>
    </row>
    <row r="94" spans="2:3">
      <c r="B94" s="4" t="s">
        <v>400</v>
      </c>
      <c r="C94" s="5">
        <v>0.215773896163687</v>
      </c>
    </row>
    <row r="95" spans="2:3">
      <c r="B95" s="4" t="s">
        <v>336</v>
      </c>
      <c r="C95" s="5">
        <v>0.21562628692778099</v>
      </c>
    </row>
    <row r="96" spans="2:3">
      <c r="B96" s="4" t="s">
        <v>332</v>
      </c>
      <c r="C96" s="5">
        <v>0.21163861478375601</v>
      </c>
    </row>
    <row r="97" spans="2:3">
      <c r="B97" s="4" t="s">
        <v>402</v>
      </c>
      <c r="C97" s="5">
        <v>0.20191773909679001</v>
      </c>
    </row>
    <row r="98" spans="2:3">
      <c r="B98" s="4" t="s">
        <v>342</v>
      </c>
      <c r="C98" s="5">
        <v>0.20110663939970799</v>
      </c>
    </row>
    <row r="99" spans="2:3">
      <c r="B99" s="4" t="s">
        <v>324</v>
      </c>
      <c r="C99" s="5">
        <v>0.196805156455434</v>
      </c>
    </row>
    <row r="100" spans="2:3">
      <c r="B100" s="4" t="s">
        <v>353</v>
      </c>
      <c r="C100" s="5">
        <v>0.19113952109933899</v>
      </c>
    </row>
    <row r="101" spans="2:3">
      <c r="B101" s="4" t="s">
        <v>313</v>
      </c>
      <c r="C101" s="5">
        <v>0.188560052029245</v>
      </c>
    </row>
    <row r="102" spans="2:3">
      <c r="B102" s="4" t="s">
        <v>408</v>
      </c>
      <c r="C102" s="5">
        <v>0.18833357825206301</v>
      </c>
    </row>
    <row r="103" spans="2:3">
      <c r="B103" s="4" t="s">
        <v>293</v>
      </c>
      <c r="C103" s="5">
        <v>0.18597487495006901</v>
      </c>
    </row>
    <row r="104" spans="2:3">
      <c r="B104" s="4" t="s">
        <v>340</v>
      </c>
      <c r="C104" s="5">
        <v>0.18520618513657</v>
      </c>
    </row>
    <row r="105" spans="2:3">
      <c r="B105" s="4" t="s">
        <v>399</v>
      </c>
      <c r="C105" s="5">
        <v>0.174879237417432</v>
      </c>
    </row>
    <row r="106" spans="2:3">
      <c r="B106" s="4" t="s">
        <v>307</v>
      </c>
      <c r="C106" s="5">
        <v>0.154020685862888</v>
      </c>
    </row>
    <row r="107" spans="2:3">
      <c r="B107" s="4" t="s">
        <v>350</v>
      </c>
      <c r="C107" s="5">
        <v>0.150156775063257</v>
      </c>
    </row>
    <row r="108" spans="2:3">
      <c r="B108" s="4" t="s">
        <v>289</v>
      </c>
      <c r="C108" s="5">
        <v>0.147792843521381</v>
      </c>
    </row>
    <row r="109" spans="2:3">
      <c r="B109" s="4" t="s">
        <v>382</v>
      </c>
      <c r="C109" s="5">
        <v>0.138393495128637</v>
      </c>
    </row>
    <row r="110" spans="2:3">
      <c r="B110" s="4" t="s">
        <v>290</v>
      </c>
      <c r="C110" s="5">
        <v>0.13499479525084501</v>
      </c>
    </row>
    <row r="111" spans="2:3">
      <c r="B111" s="4" t="s">
        <v>298</v>
      </c>
      <c r="C111" s="5">
        <v>0.13386833413906099</v>
      </c>
    </row>
    <row r="112" spans="2:3">
      <c r="B112" s="4" t="s">
        <v>392</v>
      </c>
      <c r="C112" s="5">
        <v>0.13165951934172601</v>
      </c>
    </row>
    <row r="113" spans="2:3">
      <c r="B113" s="4" t="s">
        <v>413</v>
      </c>
      <c r="C113" s="5">
        <v>0.13160100586756099</v>
      </c>
    </row>
    <row r="114" spans="2:3">
      <c r="B114" s="4" t="s">
        <v>330</v>
      </c>
      <c r="C114" s="5">
        <v>0.13122527867236</v>
      </c>
    </row>
    <row r="115" spans="2:3">
      <c r="B115" s="4" t="s">
        <v>416</v>
      </c>
      <c r="C115" s="5">
        <v>0.12685553627221099</v>
      </c>
    </row>
    <row r="116" spans="2:3">
      <c r="B116" s="4" t="s">
        <v>320</v>
      </c>
      <c r="C116" s="5">
        <v>0.12503458881342999</v>
      </c>
    </row>
    <row r="117" spans="2:3">
      <c r="B117" s="4" t="s">
        <v>355</v>
      </c>
      <c r="C117" s="5">
        <v>0.117258656317888</v>
      </c>
    </row>
    <row r="118" spans="2:3">
      <c r="B118" s="4" t="s">
        <v>318</v>
      </c>
      <c r="C118" s="5">
        <v>0.113843635063718</v>
      </c>
    </row>
    <row r="119" spans="2:3">
      <c r="B119" s="4" t="s">
        <v>363</v>
      </c>
      <c r="C119" s="5">
        <v>0.113290328954794</v>
      </c>
    </row>
    <row r="120" spans="2:3">
      <c r="B120" s="4" t="s">
        <v>394</v>
      </c>
      <c r="C120" s="5">
        <v>0.11205403747808999</v>
      </c>
    </row>
    <row r="121" spans="2:3">
      <c r="B121" s="4" t="s">
        <v>339</v>
      </c>
      <c r="C121" s="5">
        <v>0.11059118372594801</v>
      </c>
    </row>
    <row r="122" spans="2:3">
      <c r="B122" s="4" t="s">
        <v>329</v>
      </c>
      <c r="C122" s="5">
        <v>0.108104705851386</v>
      </c>
    </row>
    <row r="123" spans="2:3">
      <c r="B123" s="4" t="s">
        <v>396</v>
      </c>
      <c r="C123" s="5">
        <v>0.106153417114243</v>
      </c>
    </row>
    <row r="124" spans="2:3">
      <c r="B124" s="4" t="s">
        <v>309</v>
      </c>
      <c r="C124" s="5">
        <v>0.104695703571403</v>
      </c>
    </row>
    <row r="125" spans="2:3">
      <c r="B125" s="4" t="s">
        <v>341</v>
      </c>
      <c r="C125" s="5">
        <v>9.7232656781042301E-2</v>
      </c>
    </row>
    <row r="126" spans="2:3">
      <c r="B126" s="4" t="s">
        <v>328</v>
      </c>
      <c r="C126" s="5">
        <v>9.6770666855433798E-2</v>
      </c>
    </row>
    <row r="127" spans="2:3">
      <c r="B127" s="4" t="s">
        <v>288</v>
      </c>
      <c r="C127" s="5">
        <v>9.3795203109542896E-2</v>
      </c>
    </row>
    <row r="128" spans="2:3">
      <c r="B128" s="4" t="s">
        <v>331</v>
      </c>
      <c r="C128" s="5">
        <v>8.9943238516794505E-2</v>
      </c>
    </row>
    <row r="129" spans="2:3">
      <c r="B129" s="4" t="s">
        <v>351</v>
      </c>
      <c r="C129" s="5">
        <v>8.4606194550973998E-2</v>
      </c>
    </row>
    <row r="130" spans="2:3">
      <c r="B130" s="4" t="s">
        <v>291</v>
      </c>
      <c r="C130" s="5">
        <v>8.2798250578669005E-2</v>
      </c>
    </row>
    <row r="131" spans="2:3">
      <c r="B131" s="4" t="s">
        <v>373</v>
      </c>
      <c r="C131" s="5">
        <v>8.2409748982797001E-2</v>
      </c>
    </row>
    <row r="132" spans="2:3">
      <c r="B132" s="4" t="s">
        <v>337</v>
      </c>
      <c r="C132" s="5">
        <v>8.0191619005541601E-2</v>
      </c>
    </row>
    <row r="133" spans="2:3">
      <c r="B133" s="4" t="s">
        <v>404</v>
      </c>
      <c r="C133" s="5">
        <v>7.3837017839983393E-2</v>
      </c>
    </row>
    <row r="134" spans="2:3">
      <c r="B134" s="4" t="s">
        <v>325</v>
      </c>
      <c r="C134" s="5">
        <v>6.8690604939417504E-2</v>
      </c>
    </row>
    <row r="135" spans="2:3">
      <c r="B135" s="4" t="s">
        <v>297</v>
      </c>
      <c r="C135" s="5">
        <v>6.8033243406045593E-2</v>
      </c>
    </row>
    <row r="136" spans="2:3">
      <c r="B136" s="4" t="s">
        <v>300</v>
      </c>
      <c r="C136" s="5">
        <v>6.7533076935406805E-2</v>
      </c>
    </row>
    <row r="137" spans="2:3">
      <c r="B137" s="4" t="s">
        <v>292</v>
      </c>
      <c r="C137" s="5">
        <v>5.4436218823340099E-2</v>
      </c>
    </row>
    <row r="138" spans="2:3">
      <c r="B138" s="4" t="s">
        <v>338</v>
      </c>
      <c r="C138" s="5">
        <v>5.3066263018117198E-2</v>
      </c>
    </row>
    <row r="139" spans="2:3">
      <c r="B139" s="4" t="s">
        <v>303</v>
      </c>
      <c r="C139" s="5">
        <v>5.0684789339803603E-2</v>
      </c>
    </row>
    <row r="140" spans="2:3">
      <c r="B140" s="4" t="s">
        <v>409</v>
      </c>
      <c r="C140" s="5">
        <v>4.6781452858419698E-2</v>
      </c>
    </row>
    <row r="141" spans="2:3">
      <c r="B141" s="4" t="s">
        <v>414</v>
      </c>
      <c r="C141" s="5">
        <v>4.50635192663177E-2</v>
      </c>
    </row>
    <row r="142" spans="2:3">
      <c r="B142" s="4" t="s">
        <v>345</v>
      </c>
      <c r="C142" s="5">
        <v>4.2782455804810299E-2</v>
      </c>
    </row>
    <row r="143" spans="2:3">
      <c r="B143" s="4" t="s">
        <v>334</v>
      </c>
      <c r="C143" s="5">
        <v>4.2280630000880802E-2</v>
      </c>
    </row>
    <row r="144" spans="2:3">
      <c r="B144" s="4" t="s">
        <v>417</v>
      </c>
      <c r="C144" s="5">
        <v>4.2023973982092601E-2</v>
      </c>
    </row>
    <row r="145" spans="2:19">
      <c r="B145" s="4" t="s">
        <v>357</v>
      </c>
      <c r="C145" s="5">
        <v>3.8725614554403501E-2</v>
      </c>
    </row>
    <row r="146" spans="2:19">
      <c r="B146" s="4" t="s">
        <v>369</v>
      </c>
      <c r="C146" s="5">
        <v>3.6357801813279501E-2</v>
      </c>
    </row>
    <row r="147" spans="2:19">
      <c r="B147" s="4" t="s">
        <v>386</v>
      </c>
      <c r="C147" s="5">
        <v>3.24807791297742E-2</v>
      </c>
    </row>
    <row r="149" spans="2:19" ht="17.100000000000001">
      <c r="B149" s="1" t="s">
        <v>261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</sheetData>
  <sortState xmlns:xlrd2="http://schemas.microsoft.com/office/spreadsheetml/2017/richdata2" ref="B11:C147">
    <sortCondition descending="1" ref="C11:C147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1B32E-622E-4811-B503-F9D8F4C7C4E2}">
  <sheetPr>
    <tabColor theme="6" tint="0.79998168889431442"/>
    <pageSetUpPr fitToPage="1"/>
  </sheetPr>
  <dimension ref="B2:S18"/>
  <sheetViews>
    <sheetView showGridLines="0" zoomScale="85" zoomScaleNormal="85" workbookViewId="0">
      <selection activeCell="C10" sqref="C10:C16"/>
    </sheetView>
  </sheetViews>
  <sheetFormatPr defaultColWidth="9.140625" defaultRowHeight="12.95"/>
  <cols>
    <col min="1" max="1" width="5" customWidth="1"/>
    <col min="2" max="2" width="8.85546875" customWidth="1"/>
    <col min="3" max="3" width="46.28515625" bestFit="1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431</v>
      </c>
    </row>
    <row r="10" spans="2:19">
      <c r="B10" s="2" t="s">
        <v>264</v>
      </c>
      <c r="C10" s="3" t="s">
        <v>457</v>
      </c>
    </row>
    <row r="11" spans="2:19">
      <c r="B11" s="4">
        <v>1</v>
      </c>
      <c r="C11" s="5">
        <v>7.7951388466838495E-2</v>
      </c>
    </row>
    <row r="12" spans="2:19">
      <c r="B12" s="4">
        <v>2</v>
      </c>
      <c r="C12" s="5">
        <v>0.14026049998915999</v>
      </c>
    </row>
    <row r="13" spans="2:19">
      <c r="B13" s="4">
        <v>3</v>
      </c>
      <c r="C13" s="5">
        <v>0.34001467956832299</v>
      </c>
    </row>
    <row r="14" spans="2:19">
      <c r="B14" s="4">
        <v>4</v>
      </c>
      <c r="C14" s="5">
        <v>0.76733547998830298</v>
      </c>
    </row>
    <row r="15" spans="2:19">
      <c r="B15" s="4">
        <v>5</v>
      </c>
      <c r="C15" s="5">
        <v>1.09452464371175</v>
      </c>
    </row>
    <row r="16" spans="2:19">
      <c r="B16" s="4">
        <v>6</v>
      </c>
      <c r="C16" s="5">
        <v>1.17779034399018</v>
      </c>
    </row>
    <row r="18" spans="2:19" ht="17.100000000000001">
      <c r="B18" s="1" t="s">
        <v>261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</sheetData>
  <sortState xmlns:xlrd2="http://schemas.microsoft.com/office/spreadsheetml/2017/richdata2" ref="B11:C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D6C5F-D70F-49C5-A315-37E8FF580916}">
  <sheetPr>
    <tabColor theme="6" tint="0.79998168889431442"/>
    <pageSetUpPr fitToPage="1"/>
  </sheetPr>
  <dimension ref="B2:S149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11.85546875" customWidth="1"/>
    <col min="3" max="3" width="47.7109375" bestFit="1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429</v>
      </c>
    </row>
    <row r="10" spans="2:19">
      <c r="B10" s="2" t="s">
        <v>287</v>
      </c>
      <c r="C10" s="10" t="s">
        <v>458</v>
      </c>
    </row>
    <row r="11" spans="2:19">
      <c r="B11" s="4" t="s">
        <v>288</v>
      </c>
      <c r="C11" s="5">
        <v>0.308150714232031</v>
      </c>
    </row>
    <row r="12" spans="2:19">
      <c r="B12" s="4" t="s">
        <v>329</v>
      </c>
      <c r="C12" s="5">
        <v>0.23815599765172801</v>
      </c>
    </row>
    <row r="13" spans="2:19">
      <c r="B13" s="4" t="s">
        <v>314</v>
      </c>
      <c r="C13" s="5">
        <v>0.23591606325327799</v>
      </c>
    </row>
    <row r="14" spans="2:19">
      <c r="B14" s="4" t="s">
        <v>420</v>
      </c>
      <c r="C14" s="5">
        <v>0.22303110522832501</v>
      </c>
    </row>
    <row r="15" spans="2:19">
      <c r="B15" s="4" t="s">
        <v>320</v>
      </c>
      <c r="C15" s="5">
        <v>0.21710157610126599</v>
      </c>
    </row>
    <row r="16" spans="2:19">
      <c r="B16" s="4" t="s">
        <v>419</v>
      </c>
      <c r="C16" s="5">
        <v>0.21680468678487899</v>
      </c>
    </row>
    <row r="17" spans="2:3">
      <c r="B17" s="4" t="s">
        <v>373</v>
      </c>
      <c r="C17" s="5">
        <v>0.21653132483443799</v>
      </c>
    </row>
    <row r="18" spans="2:3">
      <c r="B18" s="4" t="s">
        <v>353</v>
      </c>
      <c r="C18" s="5">
        <v>0.206127533985624</v>
      </c>
    </row>
    <row r="19" spans="2:3">
      <c r="B19" s="4" t="s">
        <v>423</v>
      </c>
      <c r="C19" s="5">
        <v>0.18799555822668701</v>
      </c>
    </row>
    <row r="20" spans="2:3">
      <c r="B20" s="4" t="s">
        <v>402</v>
      </c>
      <c r="C20" s="5">
        <v>0.18727517566346299</v>
      </c>
    </row>
    <row r="21" spans="2:3">
      <c r="B21" s="4" t="s">
        <v>339</v>
      </c>
      <c r="C21" s="5">
        <v>0.18680873876631399</v>
      </c>
    </row>
    <row r="22" spans="2:3">
      <c r="B22" s="4" t="s">
        <v>380</v>
      </c>
      <c r="C22" s="5">
        <v>0.17867020489397301</v>
      </c>
    </row>
    <row r="23" spans="2:3">
      <c r="B23" s="4" t="s">
        <v>310</v>
      </c>
      <c r="C23" s="5">
        <v>0.17787513141788799</v>
      </c>
    </row>
    <row r="24" spans="2:3">
      <c r="B24" s="4" t="s">
        <v>308</v>
      </c>
      <c r="C24" s="5">
        <v>0.17313113353118401</v>
      </c>
    </row>
    <row r="25" spans="2:3">
      <c r="B25" s="4" t="s">
        <v>291</v>
      </c>
      <c r="C25" s="5">
        <v>0.170226759400396</v>
      </c>
    </row>
    <row r="26" spans="2:3">
      <c r="B26" s="4" t="s">
        <v>316</v>
      </c>
      <c r="C26" s="5">
        <v>0.16567439022026401</v>
      </c>
    </row>
    <row r="27" spans="2:3">
      <c r="B27" s="4" t="s">
        <v>386</v>
      </c>
      <c r="C27" s="5">
        <v>0.163786246579113</v>
      </c>
    </row>
    <row r="28" spans="2:3">
      <c r="B28" s="4" t="s">
        <v>294</v>
      </c>
      <c r="C28" s="5">
        <v>0.160796938558427</v>
      </c>
    </row>
    <row r="29" spans="2:3">
      <c r="B29" s="4" t="s">
        <v>292</v>
      </c>
      <c r="C29" s="5">
        <v>0.15496747063135399</v>
      </c>
    </row>
    <row r="30" spans="2:3">
      <c r="B30" s="4" t="s">
        <v>319</v>
      </c>
      <c r="C30" s="5">
        <v>0.15491751932096501</v>
      </c>
    </row>
    <row r="31" spans="2:3">
      <c r="B31" s="4" t="s">
        <v>350</v>
      </c>
      <c r="C31" s="5">
        <v>0.15425486353204801</v>
      </c>
    </row>
    <row r="32" spans="2:3">
      <c r="B32" s="4" t="s">
        <v>406</v>
      </c>
      <c r="C32" s="5">
        <v>0.153936697262366</v>
      </c>
    </row>
    <row r="33" spans="2:3">
      <c r="B33" s="4" t="s">
        <v>325</v>
      </c>
      <c r="C33" s="5">
        <v>0.153517272667268</v>
      </c>
    </row>
    <row r="34" spans="2:3">
      <c r="B34" s="4" t="s">
        <v>298</v>
      </c>
      <c r="C34" s="5">
        <v>0.15266432960405499</v>
      </c>
    </row>
    <row r="35" spans="2:3">
      <c r="B35" s="4" t="s">
        <v>290</v>
      </c>
      <c r="C35" s="5">
        <v>0.15083622240437899</v>
      </c>
    </row>
    <row r="36" spans="2:3">
      <c r="B36" s="4" t="s">
        <v>390</v>
      </c>
      <c r="C36" s="5">
        <v>0.14763929250750399</v>
      </c>
    </row>
    <row r="37" spans="2:3">
      <c r="B37" s="4" t="s">
        <v>399</v>
      </c>
      <c r="C37" s="5">
        <v>0.14756838755844001</v>
      </c>
    </row>
    <row r="38" spans="2:3">
      <c r="B38" s="4" t="s">
        <v>404</v>
      </c>
      <c r="C38" s="5">
        <v>0.14406648804875999</v>
      </c>
    </row>
    <row r="39" spans="2:3">
      <c r="B39" s="4" t="s">
        <v>301</v>
      </c>
      <c r="C39" s="5">
        <v>0.142119661819367</v>
      </c>
    </row>
    <row r="40" spans="2:3">
      <c r="B40" s="4" t="s">
        <v>328</v>
      </c>
      <c r="C40" s="5">
        <v>0.14014098450915</v>
      </c>
    </row>
    <row r="41" spans="2:3">
      <c r="B41" s="4" t="s">
        <v>317</v>
      </c>
      <c r="C41" s="5">
        <v>0.14010516738274001</v>
      </c>
    </row>
    <row r="42" spans="2:3">
      <c r="B42" s="4" t="s">
        <v>326</v>
      </c>
      <c r="C42" s="5">
        <v>0.13958504959027301</v>
      </c>
    </row>
    <row r="43" spans="2:3">
      <c r="B43" s="4" t="s">
        <v>332</v>
      </c>
      <c r="C43" s="5">
        <v>0.13653403611191001</v>
      </c>
    </row>
    <row r="44" spans="2:3">
      <c r="B44" s="4" t="s">
        <v>345</v>
      </c>
      <c r="C44" s="5">
        <v>0.13385274999282101</v>
      </c>
    </row>
    <row r="45" spans="2:3">
      <c r="B45" s="4" t="s">
        <v>331</v>
      </c>
      <c r="C45" s="5">
        <v>0.132686631904681</v>
      </c>
    </row>
    <row r="46" spans="2:3">
      <c r="B46" s="4" t="s">
        <v>289</v>
      </c>
      <c r="C46" s="5">
        <v>0.13095995043506201</v>
      </c>
    </row>
    <row r="47" spans="2:3">
      <c r="B47" s="4" t="s">
        <v>392</v>
      </c>
      <c r="C47" s="5">
        <v>0.130391995621851</v>
      </c>
    </row>
    <row r="48" spans="2:3">
      <c r="B48" s="4" t="s">
        <v>397</v>
      </c>
      <c r="C48" s="5">
        <v>0.12989817069375501</v>
      </c>
    </row>
    <row r="49" spans="2:3">
      <c r="B49" s="4" t="s">
        <v>307</v>
      </c>
      <c r="C49" s="5">
        <v>0.12894657065255999</v>
      </c>
    </row>
    <row r="50" spans="2:3">
      <c r="B50" s="4" t="s">
        <v>417</v>
      </c>
      <c r="C50" s="5">
        <v>0.128405857752804</v>
      </c>
    </row>
    <row r="51" spans="2:3">
      <c r="B51" s="4" t="s">
        <v>336</v>
      </c>
      <c r="C51" s="5">
        <v>0.12623516729723999</v>
      </c>
    </row>
    <row r="52" spans="2:3">
      <c r="B52" s="4" t="s">
        <v>363</v>
      </c>
      <c r="C52" s="5">
        <v>0.12538337594589999</v>
      </c>
    </row>
    <row r="53" spans="2:3">
      <c r="B53" s="4" t="s">
        <v>337</v>
      </c>
      <c r="C53" s="5">
        <v>0.12427250785444301</v>
      </c>
    </row>
    <row r="54" spans="2:3">
      <c r="B54" s="4" t="s">
        <v>382</v>
      </c>
      <c r="C54" s="5">
        <v>0.122304820500359</v>
      </c>
    </row>
    <row r="55" spans="2:3">
      <c r="B55" s="4" t="s">
        <v>341</v>
      </c>
      <c r="C55" s="5">
        <v>0.12185222971860001</v>
      </c>
    </row>
    <row r="56" spans="2:3">
      <c r="B56" s="4" t="s">
        <v>300</v>
      </c>
      <c r="C56" s="5">
        <v>0.12133442107272401</v>
      </c>
    </row>
    <row r="57" spans="2:3">
      <c r="B57" s="4" t="s">
        <v>360</v>
      </c>
      <c r="C57" s="5">
        <v>0.12100983249410199</v>
      </c>
    </row>
    <row r="58" spans="2:3">
      <c r="B58" s="4" t="s">
        <v>334</v>
      </c>
      <c r="C58" s="5">
        <v>0.118519288455922</v>
      </c>
    </row>
    <row r="59" spans="2:3">
      <c r="B59" s="4" t="s">
        <v>321</v>
      </c>
      <c r="C59" s="5">
        <v>0.118043077340763</v>
      </c>
    </row>
    <row r="60" spans="2:3">
      <c r="B60" s="4" t="s">
        <v>369</v>
      </c>
      <c r="C60" s="5">
        <v>0.11770323762097799</v>
      </c>
    </row>
    <row r="61" spans="2:3">
      <c r="B61" s="4" t="s">
        <v>348</v>
      </c>
      <c r="C61" s="5">
        <v>0.117291979003359</v>
      </c>
    </row>
    <row r="62" spans="2:3">
      <c r="B62" s="4" t="s">
        <v>412</v>
      </c>
      <c r="C62" s="5">
        <v>0.11633049057934</v>
      </c>
    </row>
    <row r="63" spans="2:3">
      <c r="B63" s="4" t="s">
        <v>318</v>
      </c>
      <c r="C63" s="5">
        <v>0.115885883262733</v>
      </c>
    </row>
    <row r="64" spans="2:3">
      <c r="B64" s="4" t="s">
        <v>403</v>
      </c>
      <c r="C64" s="5">
        <v>0.115192510254152</v>
      </c>
    </row>
    <row r="65" spans="2:3">
      <c r="B65" s="4" t="s">
        <v>306</v>
      </c>
      <c r="C65" s="5">
        <v>0.115062007816743</v>
      </c>
    </row>
    <row r="66" spans="2:3">
      <c r="B66" s="4" t="s">
        <v>416</v>
      </c>
      <c r="C66" s="5">
        <v>0.113378427825403</v>
      </c>
    </row>
    <row r="67" spans="2:3">
      <c r="B67" s="4" t="s">
        <v>398</v>
      </c>
      <c r="C67" s="5">
        <v>0.112698315984943</v>
      </c>
    </row>
    <row r="68" spans="2:3">
      <c r="B68" s="4" t="s">
        <v>302</v>
      </c>
      <c r="C68" s="5">
        <v>0.112327050061013</v>
      </c>
    </row>
    <row r="69" spans="2:3">
      <c r="B69" s="4" t="s">
        <v>391</v>
      </c>
      <c r="C69" s="5">
        <v>0.111581360102118</v>
      </c>
    </row>
    <row r="70" spans="2:3">
      <c r="B70" s="4" t="s">
        <v>378</v>
      </c>
      <c r="C70" s="5">
        <v>0.111329790196474</v>
      </c>
    </row>
    <row r="71" spans="2:3">
      <c r="B71" s="4" t="s">
        <v>383</v>
      </c>
      <c r="C71" s="5">
        <v>0.111195889986069</v>
      </c>
    </row>
    <row r="72" spans="2:3">
      <c r="B72" s="4" t="s">
        <v>409</v>
      </c>
      <c r="C72" s="5">
        <v>0.110688652856286</v>
      </c>
    </row>
    <row r="73" spans="2:3">
      <c r="B73" s="4" t="s">
        <v>338</v>
      </c>
      <c r="C73" s="5">
        <v>0.110040052020384</v>
      </c>
    </row>
    <row r="74" spans="2:3">
      <c r="B74" s="4" t="s">
        <v>340</v>
      </c>
      <c r="C74" s="5">
        <v>0.109456801180527</v>
      </c>
    </row>
    <row r="75" spans="2:3">
      <c r="B75" s="4" t="s">
        <v>375</v>
      </c>
      <c r="C75" s="5">
        <v>0.109381112114569</v>
      </c>
    </row>
    <row r="76" spans="2:3">
      <c r="B76" s="4" t="s">
        <v>299</v>
      </c>
      <c r="C76" s="5">
        <v>0.108926412590716</v>
      </c>
    </row>
    <row r="77" spans="2:3">
      <c r="B77" s="4" t="s">
        <v>368</v>
      </c>
      <c r="C77" s="5">
        <v>0.107734985225886</v>
      </c>
    </row>
    <row r="78" spans="2:3">
      <c r="B78" s="4" t="s">
        <v>303</v>
      </c>
      <c r="C78" s="5">
        <v>0.107464626918747</v>
      </c>
    </row>
    <row r="79" spans="2:3">
      <c r="B79" s="4" t="s">
        <v>355</v>
      </c>
      <c r="C79" s="5">
        <v>0.10732395290845601</v>
      </c>
    </row>
    <row r="80" spans="2:3">
      <c r="B80" s="4" t="s">
        <v>342</v>
      </c>
      <c r="C80" s="5">
        <v>0.106420709761317</v>
      </c>
    </row>
    <row r="81" spans="2:3">
      <c r="B81" s="4" t="s">
        <v>358</v>
      </c>
      <c r="C81" s="5">
        <v>0.10247012191466701</v>
      </c>
    </row>
    <row r="82" spans="2:3">
      <c r="B82" s="4" t="s">
        <v>296</v>
      </c>
      <c r="C82" s="5">
        <v>0.10243271261571101</v>
      </c>
    </row>
    <row r="83" spans="2:3">
      <c r="B83" s="4" t="s">
        <v>312</v>
      </c>
      <c r="C83" s="5">
        <v>0.102307240160743</v>
      </c>
    </row>
    <row r="84" spans="2:3">
      <c r="B84" s="4" t="s">
        <v>293</v>
      </c>
      <c r="C84" s="5">
        <v>0.100889877451233</v>
      </c>
    </row>
    <row r="85" spans="2:3">
      <c r="B85" s="4" t="s">
        <v>396</v>
      </c>
      <c r="C85" s="5">
        <v>0.100450497472093</v>
      </c>
    </row>
    <row r="86" spans="2:3">
      <c r="B86" s="4" t="s">
        <v>414</v>
      </c>
      <c r="C86" s="5">
        <v>0.10028338393259401</v>
      </c>
    </row>
    <row r="87" spans="2:3">
      <c r="B87" s="4" t="s">
        <v>415</v>
      </c>
      <c r="C87" s="5">
        <v>9.9011003996236899E-2</v>
      </c>
    </row>
    <row r="88" spans="2:3">
      <c r="B88" s="4" t="s">
        <v>309</v>
      </c>
      <c r="C88" s="5">
        <v>9.8330855310278603E-2</v>
      </c>
    </row>
    <row r="89" spans="2:3">
      <c r="B89" s="4" t="s">
        <v>297</v>
      </c>
      <c r="C89" s="5">
        <v>9.7102702254208098E-2</v>
      </c>
    </row>
    <row r="90" spans="2:3">
      <c r="B90" s="4" t="s">
        <v>367</v>
      </c>
      <c r="C90" s="5">
        <v>9.6456581433946295E-2</v>
      </c>
    </row>
    <row r="91" spans="2:3">
      <c r="B91" s="4" t="s">
        <v>388</v>
      </c>
      <c r="C91" s="5">
        <v>9.4897219780084197E-2</v>
      </c>
    </row>
    <row r="92" spans="2:3">
      <c r="B92" s="4" t="s">
        <v>330</v>
      </c>
      <c r="C92" s="5">
        <v>9.2981185462940402E-2</v>
      </c>
    </row>
    <row r="93" spans="2:3">
      <c r="B93" s="4" t="s">
        <v>365</v>
      </c>
      <c r="C93" s="5">
        <v>9.2893602292172806E-2</v>
      </c>
    </row>
    <row r="94" spans="2:3">
      <c r="B94" s="4" t="s">
        <v>422</v>
      </c>
      <c r="C94" s="5">
        <v>9.1486658195679804E-2</v>
      </c>
    </row>
    <row r="95" spans="2:3">
      <c r="B95" s="4" t="s">
        <v>313</v>
      </c>
      <c r="C95" s="5">
        <v>9.1036826164647699E-2</v>
      </c>
    </row>
    <row r="96" spans="2:3">
      <c r="B96" s="4" t="s">
        <v>379</v>
      </c>
      <c r="C96" s="5">
        <v>8.9817224531483705E-2</v>
      </c>
    </row>
    <row r="97" spans="2:3">
      <c r="B97" s="4" t="s">
        <v>304</v>
      </c>
      <c r="C97" s="5">
        <v>8.8993357040960605E-2</v>
      </c>
    </row>
    <row r="98" spans="2:3">
      <c r="B98" s="4" t="s">
        <v>344</v>
      </c>
      <c r="C98" s="5">
        <v>8.6235836816961106E-2</v>
      </c>
    </row>
    <row r="99" spans="2:3">
      <c r="B99" s="4" t="s">
        <v>411</v>
      </c>
      <c r="C99" s="5">
        <v>8.4599144686234501E-2</v>
      </c>
    </row>
    <row r="100" spans="2:3">
      <c r="B100" s="4" t="s">
        <v>400</v>
      </c>
      <c r="C100" s="5">
        <v>8.2953045424683597E-2</v>
      </c>
    </row>
    <row r="101" spans="2:3">
      <c r="B101" s="4" t="s">
        <v>405</v>
      </c>
      <c r="C101" s="5">
        <v>8.2638229709104297E-2</v>
      </c>
    </row>
    <row r="102" spans="2:3">
      <c r="B102" s="4" t="s">
        <v>311</v>
      </c>
      <c r="C102" s="5">
        <v>8.2248469784359998E-2</v>
      </c>
    </row>
    <row r="103" spans="2:3">
      <c r="B103" s="4" t="s">
        <v>370</v>
      </c>
      <c r="C103" s="5">
        <v>8.1850187199038693E-2</v>
      </c>
    </row>
    <row r="104" spans="2:3">
      <c r="B104" s="4" t="s">
        <v>324</v>
      </c>
      <c r="C104" s="5">
        <v>8.0202642851041603E-2</v>
      </c>
    </row>
    <row r="105" spans="2:3">
      <c r="B105" s="4" t="s">
        <v>333</v>
      </c>
      <c r="C105" s="5">
        <v>7.8072959395245695E-2</v>
      </c>
    </row>
    <row r="106" spans="2:3">
      <c r="B106" s="4" t="s">
        <v>384</v>
      </c>
      <c r="C106" s="5">
        <v>7.73707459359574E-2</v>
      </c>
    </row>
    <row r="107" spans="2:3">
      <c r="B107" s="4" t="s">
        <v>354</v>
      </c>
      <c r="C107" s="5">
        <v>7.5878654197732195E-2</v>
      </c>
    </row>
    <row r="108" spans="2:3">
      <c r="B108" s="4" t="s">
        <v>322</v>
      </c>
      <c r="C108" s="5">
        <v>7.3410602344879394E-2</v>
      </c>
    </row>
    <row r="109" spans="2:3">
      <c r="B109" s="4" t="s">
        <v>393</v>
      </c>
      <c r="C109" s="5">
        <v>7.1886271248724196E-2</v>
      </c>
    </row>
    <row r="110" spans="2:3">
      <c r="B110" s="4" t="s">
        <v>346</v>
      </c>
      <c r="C110" s="5">
        <v>7.1515186361550007E-2</v>
      </c>
    </row>
    <row r="111" spans="2:3">
      <c r="B111" s="4" t="s">
        <v>305</v>
      </c>
      <c r="C111" s="5">
        <v>7.1091074404082299E-2</v>
      </c>
    </row>
    <row r="112" spans="2:3">
      <c r="B112" s="4" t="s">
        <v>349</v>
      </c>
      <c r="C112" s="5">
        <v>6.91141483154495E-2</v>
      </c>
    </row>
    <row r="113" spans="2:3">
      <c r="B113" s="4" t="s">
        <v>376</v>
      </c>
      <c r="C113" s="5">
        <v>6.8752533579268804E-2</v>
      </c>
    </row>
    <row r="114" spans="2:3">
      <c r="B114" s="4" t="s">
        <v>418</v>
      </c>
      <c r="C114" s="5">
        <v>6.5884255331307207E-2</v>
      </c>
    </row>
    <row r="115" spans="2:3">
      <c r="B115" s="4" t="s">
        <v>424</v>
      </c>
      <c r="C115" s="5">
        <v>6.49987937800071E-2</v>
      </c>
    </row>
    <row r="116" spans="2:3">
      <c r="B116" s="4" t="s">
        <v>351</v>
      </c>
      <c r="C116" s="5">
        <v>6.4045812837553701E-2</v>
      </c>
    </row>
    <row r="117" spans="2:3">
      <c r="B117" s="4" t="s">
        <v>315</v>
      </c>
      <c r="C117" s="5">
        <v>6.2936464561814898E-2</v>
      </c>
    </row>
    <row r="118" spans="2:3">
      <c r="B118" s="4" t="s">
        <v>357</v>
      </c>
      <c r="C118" s="5">
        <v>6.1372189731895503E-2</v>
      </c>
    </row>
    <row r="119" spans="2:3">
      <c r="B119" s="4" t="s">
        <v>421</v>
      </c>
      <c r="C119" s="5">
        <v>6.02775178686119E-2</v>
      </c>
    </row>
    <row r="120" spans="2:3">
      <c r="B120" s="4" t="s">
        <v>408</v>
      </c>
      <c r="C120" s="5">
        <v>5.9588920063935298E-2</v>
      </c>
    </row>
    <row r="121" spans="2:3">
      <c r="B121" s="4" t="s">
        <v>356</v>
      </c>
      <c r="C121" s="5">
        <v>5.9158241715019898E-2</v>
      </c>
    </row>
    <row r="122" spans="2:3">
      <c r="B122" s="4" t="s">
        <v>374</v>
      </c>
      <c r="C122" s="5">
        <v>5.8505388514543198E-2</v>
      </c>
    </row>
    <row r="123" spans="2:3">
      <c r="B123" s="4" t="s">
        <v>407</v>
      </c>
      <c r="C123" s="5">
        <v>5.8203693079941402E-2</v>
      </c>
    </row>
    <row r="124" spans="2:3">
      <c r="B124" s="4" t="s">
        <v>394</v>
      </c>
      <c r="C124" s="5">
        <v>5.6531198933331001E-2</v>
      </c>
    </row>
    <row r="125" spans="2:3">
      <c r="B125" s="4" t="s">
        <v>359</v>
      </c>
      <c r="C125" s="5">
        <v>5.5603080608401599E-2</v>
      </c>
    </row>
    <row r="126" spans="2:3">
      <c r="B126" s="4" t="s">
        <v>413</v>
      </c>
      <c r="C126" s="5">
        <v>5.4903604358759302E-2</v>
      </c>
    </row>
    <row r="127" spans="2:3">
      <c r="B127" s="4" t="s">
        <v>385</v>
      </c>
      <c r="C127" s="5">
        <v>5.23324497219552E-2</v>
      </c>
    </row>
    <row r="128" spans="2:3">
      <c r="B128" s="4" t="s">
        <v>347</v>
      </c>
      <c r="C128" s="5">
        <v>5.1590548119548399E-2</v>
      </c>
    </row>
    <row r="129" spans="2:3">
      <c r="B129" s="4" t="s">
        <v>387</v>
      </c>
      <c r="C129" s="5">
        <v>5.1129555300254502E-2</v>
      </c>
    </row>
    <row r="130" spans="2:3">
      <c r="B130" s="4" t="s">
        <v>377</v>
      </c>
      <c r="C130" s="5">
        <v>4.9865078095813302E-2</v>
      </c>
    </row>
    <row r="131" spans="2:3">
      <c r="B131" s="4" t="s">
        <v>395</v>
      </c>
      <c r="C131" s="5">
        <v>4.5470840584005502E-2</v>
      </c>
    </row>
    <row r="132" spans="2:3">
      <c r="B132" s="4" t="s">
        <v>410</v>
      </c>
      <c r="C132" s="5">
        <v>4.4281627636411497E-2</v>
      </c>
    </row>
    <row r="133" spans="2:3">
      <c r="B133" s="4" t="s">
        <v>352</v>
      </c>
      <c r="C133" s="5">
        <v>4.2800804759956401E-2</v>
      </c>
    </row>
    <row r="134" spans="2:3">
      <c r="B134" s="4" t="s">
        <v>381</v>
      </c>
      <c r="C134" s="5">
        <v>4.2239993925704399E-2</v>
      </c>
    </row>
    <row r="135" spans="2:3">
      <c r="B135" s="4" t="s">
        <v>366</v>
      </c>
      <c r="C135" s="5">
        <v>4.10918429082405E-2</v>
      </c>
    </row>
    <row r="136" spans="2:3">
      <c r="B136" s="4" t="s">
        <v>371</v>
      </c>
      <c r="C136" s="5">
        <v>3.9985079992563601E-2</v>
      </c>
    </row>
    <row r="137" spans="2:3">
      <c r="B137" s="4" t="s">
        <v>327</v>
      </c>
      <c r="C137" s="5">
        <v>3.9567117254988501E-2</v>
      </c>
    </row>
    <row r="138" spans="2:3">
      <c r="B138" s="4" t="s">
        <v>389</v>
      </c>
      <c r="C138" s="5">
        <v>3.6634260243411501E-2</v>
      </c>
    </row>
    <row r="139" spans="2:3">
      <c r="B139" s="4" t="s">
        <v>362</v>
      </c>
      <c r="C139" s="5">
        <v>3.6034676584190697E-2</v>
      </c>
    </row>
    <row r="140" spans="2:3">
      <c r="B140" s="4" t="s">
        <v>364</v>
      </c>
      <c r="C140" s="5">
        <v>3.5614948562446999E-2</v>
      </c>
    </row>
    <row r="141" spans="2:3">
      <c r="B141" s="4" t="s">
        <v>372</v>
      </c>
      <c r="C141" s="5">
        <v>3.4162827702306699E-2</v>
      </c>
    </row>
    <row r="142" spans="2:3">
      <c r="B142" s="4" t="s">
        <v>323</v>
      </c>
      <c r="C142" s="5">
        <v>3.0697094569835E-2</v>
      </c>
    </row>
    <row r="143" spans="2:3">
      <c r="B143" s="4" t="s">
        <v>401</v>
      </c>
      <c r="C143" s="5">
        <v>2.8418469377458101E-2</v>
      </c>
    </row>
    <row r="144" spans="2:3">
      <c r="B144" s="4" t="s">
        <v>335</v>
      </c>
      <c r="C144" s="5">
        <v>2.6161035769389201E-2</v>
      </c>
    </row>
    <row r="145" spans="2:19">
      <c r="B145" s="4" t="s">
        <v>361</v>
      </c>
      <c r="C145" s="5">
        <v>2.14822062477633E-2</v>
      </c>
    </row>
    <row r="146" spans="2:19">
      <c r="B146" s="4" t="s">
        <v>343</v>
      </c>
      <c r="C146" s="5">
        <v>1.8931751334792302E-2</v>
      </c>
    </row>
    <row r="147" spans="2:19">
      <c r="B147" s="4" t="s">
        <v>295</v>
      </c>
      <c r="C147" s="5">
        <v>1.26275695525996E-2</v>
      </c>
    </row>
    <row r="149" spans="2:19" ht="17.100000000000001">
      <c r="B149" s="1" t="s">
        <v>261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</sheetData>
  <sortState xmlns:xlrd2="http://schemas.microsoft.com/office/spreadsheetml/2017/richdata2" ref="B11:C147">
    <sortCondition descending="1" ref="C11:C147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B8429-A5FF-464E-8CFF-181A4D6EFB21}">
  <sheetPr>
    <tabColor theme="6" tint="0.79998168889431442"/>
    <pageSetUpPr fitToPage="1"/>
  </sheetPr>
  <dimension ref="B2:S18"/>
  <sheetViews>
    <sheetView showGridLines="0" zoomScale="85" zoomScaleNormal="85" workbookViewId="0">
      <selection activeCell="C10" sqref="C10:C16"/>
    </sheetView>
  </sheetViews>
  <sheetFormatPr defaultColWidth="9.140625" defaultRowHeight="12.95"/>
  <cols>
    <col min="1" max="1" width="5" customWidth="1"/>
    <col min="2" max="2" width="8.85546875" customWidth="1"/>
    <col min="3" max="3" width="47.7109375" bestFit="1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431</v>
      </c>
    </row>
    <row r="10" spans="2:19">
      <c r="B10" s="2" t="s">
        <v>264</v>
      </c>
      <c r="C10" s="3" t="s">
        <v>458</v>
      </c>
    </row>
    <row r="11" spans="2:19">
      <c r="B11" s="4">
        <v>1</v>
      </c>
      <c r="C11" s="5">
        <v>0.13068415209154999</v>
      </c>
    </row>
    <row r="12" spans="2:19">
      <c r="B12" s="4">
        <v>2</v>
      </c>
      <c r="C12" s="5">
        <v>0.154174100656437</v>
      </c>
    </row>
    <row r="13" spans="2:19">
      <c r="B13" s="4">
        <v>3</v>
      </c>
      <c r="C13" s="5">
        <v>0.108297865243054</v>
      </c>
    </row>
    <row r="14" spans="2:19">
      <c r="B14" s="4">
        <v>4</v>
      </c>
      <c r="C14" s="5">
        <v>4.1065160642376801E-2</v>
      </c>
    </row>
    <row r="15" spans="2:19">
      <c r="B15" s="4">
        <v>5</v>
      </c>
      <c r="C15" s="5">
        <v>3.1504279927844402E-2</v>
      </c>
    </row>
    <row r="16" spans="2:19">
      <c r="B16" s="4">
        <v>6</v>
      </c>
      <c r="C16" s="5">
        <v>3.4662241699286701E-2</v>
      </c>
    </row>
    <row r="18" spans="2:19" ht="17.100000000000001">
      <c r="B18" s="1" t="s">
        <v>261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</sheetData>
  <sortState xmlns:xlrd2="http://schemas.microsoft.com/office/spreadsheetml/2017/richdata2" ref="B11:C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F1F98-3CD0-4BCB-A670-1EFC1BE189E7}">
  <sheetPr>
    <tabColor theme="6" tint="0.79998168889431442"/>
    <pageSetUpPr fitToPage="1"/>
  </sheetPr>
  <dimension ref="B2:S146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11.85546875" customWidth="1"/>
    <col min="3" max="3" width="44.85546875" bestFit="1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429</v>
      </c>
    </row>
    <row r="10" spans="2:19">
      <c r="B10" s="2" t="s">
        <v>287</v>
      </c>
      <c r="C10" s="10" t="s">
        <v>459</v>
      </c>
    </row>
    <row r="11" spans="2:19">
      <c r="B11" s="4" t="s">
        <v>393</v>
      </c>
      <c r="C11" s="5">
        <v>0.58126303534575996</v>
      </c>
    </row>
    <row r="12" spans="2:19">
      <c r="B12" s="4" t="s">
        <v>408</v>
      </c>
      <c r="C12" s="5">
        <v>0.46445893826603601</v>
      </c>
    </row>
    <row r="13" spans="2:19">
      <c r="B13" s="4" t="s">
        <v>310</v>
      </c>
      <c r="C13" s="5">
        <v>0.44408977057304599</v>
      </c>
    </row>
    <row r="14" spans="2:19">
      <c r="B14" s="4" t="s">
        <v>423</v>
      </c>
      <c r="C14" s="5">
        <v>0.42201001156318702</v>
      </c>
    </row>
    <row r="15" spans="2:19">
      <c r="B15" s="4" t="s">
        <v>319</v>
      </c>
      <c r="C15" s="5">
        <v>0.41375175998114699</v>
      </c>
    </row>
    <row r="16" spans="2:19">
      <c r="B16" s="4" t="s">
        <v>314</v>
      </c>
      <c r="C16" s="5">
        <v>0.37084359348873502</v>
      </c>
    </row>
    <row r="17" spans="2:3">
      <c r="B17" s="4" t="s">
        <v>349</v>
      </c>
      <c r="C17" s="5">
        <v>0.36090988803173502</v>
      </c>
    </row>
    <row r="18" spans="2:3">
      <c r="B18" s="4" t="s">
        <v>419</v>
      </c>
      <c r="C18" s="5">
        <v>0.33989007148488398</v>
      </c>
    </row>
    <row r="19" spans="2:3">
      <c r="B19" s="4" t="s">
        <v>303</v>
      </c>
      <c r="C19" s="5">
        <v>0.33706921358987502</v>
      </c>
    </row>
    <row r="20" spans="2:3">
      <c r="B20" s="4" t="s">
        <v>414</v>
      </c>
      <c r="C20" s="5">
        <v>0.32837165823813502</v>
      </c>
    </row>
    <row r="21" spans="2:3">
      <c r="B21" s="4" t="s">
        <v>412</v>
      </c>
      <c r="C21" s="5">
        <v>0.31063832015655701</v>
      </c>
    </row>
    <row r="22" spans="2:3">
      <c r="B22" s="4" t="s">
        <v>290</v>
      </c>
      <c r="C22" s="5">
        <v>0.30188443725056202</v>
      </c>
    </row>
    <row r="23" spans="2:3">
      <c r="B23" s="4" t="s">
        <v>311</v>
      </c>
      <c r="C23" s="5">
        <v>0.30161305223023799</v>
      </c>
    </row>
    <row r="24" spans="2:3">
      <c r="B24" s="4" t="s">
        <v>291</v>
      </c>
      <c r="C24" s="5">
        <v>0.27556955057902</v>
      </c>
    </row>
    <row r="25" spans="2:3">
      <c r="B25" s="4" t="s">
        <v>382</v>
      </c>
      <c r="C25" s="5">
        <v>0.27553689048985502</v>
      </c>
    </row>
    <row r="26" spans="2:3">
      <c r="B26" s="4" t="s">
        <v>300</v>
      </c>
      <c r="C26" s="5">
        <v>0.27499179887015901</v>
      </c>
    </row>
    <row r="27" spans="2:3">
      <c r="B27" s="4" t="s">
        <v>405</v>
      </c>
      <c r="C27" s="5">
        <v>0.25755528322765803</v>
      </c>
    </row>
    <row r="28" spans="2:3">
      <c r="B28" s="4" t="s">
        <v>375</v>
      </c>
      <c r="C28" s="5">
        <v>0.25649610480023899</v>
      </c>
    </row>
    <row r="29" spans="2:3">
      <c r="B29" s="4" t="s">
        <v>415</v>
      </c>
      <c r="C29" s="5">
        <v>0.24501279498088599</v>
      </c>
    </row>
    <row r="30" spans="2:3">
      <c r="B30" s="4" t="s">
        <v>308</v>
      </c>
      <c r="C30" s="5">
        <v>0.24498654999253999</v>
      </c>
    </row>
    <row r="31" spans="2:3">
      <c r="B31" s="4" t="s">
        <v>385</v>
      </c>
      <c r="C31" s="5">
        <v>0.24054079037933199</v>
      </c>
    </row>
    <row r="32" spans="2:3">
      <c r="B32" s="4" t="s">
        <v>313</v>
      </c>
      <c r="C32" s="5">
        <v>0.23669241344859801</v>
      </c>
    </row>
    <row r="33" spans="2:3">
      <c r="B33" s="4" t="s">
        <v>299</v>
      </c>
      <c r="C33" s="5">
        <v>0.23549103229243501</v>
      </c>
    </row>
    <row r="34" spans="2:3">
      <c r="B34" s="4" t="s">
        <v>424</v>
      </c>
      <c r="C34" s="5">
        <v>0.230020556804725</v>
      </c>
    </row>
    <row r="35" spans="2:3">
      <c r="B35" s="4" t="s">
        <v>351</v>
      </c>
      <c r="C35" s="5">
        <v>0.229793487070935</v>
      </c>
    </row>
    <row r="36" spans="2:3">
      <c r="B36" s="4" t="s">
        <v>397</v>
      </c>
      <c r="C36" s="5">
        <v>0.22898086902207199</v>
      </c>
    </row>
    <row r="37" spans="2:3">
      <c r="B37" s="4" t="s">
        <v>304</v>
      </c>
      <c r="C37" s="5">
        <v>0.22811633273076501</v>
      </c>
    </row>
    <row r="38" spans="2:3">
      <c r="B38" s="4" t="s">
        <v>347</v>
      </c>
      <c r="C38" s="5">
        <v>0.22542368411831301</v>
      </c>
    </row>
    <row r="39" spans="2:3">
      <c r="B39" s="4" t="s">
        <v>301</v>
      </c>
      <c r="C39" s="5">
        <v>0.22092485858588001</v>
      </c>
    </row>
    <row r="40" spans="2:3">
      <c r="B40" s="4" t="s">
        <v>288</v>
      </c>
      <c r="C40" s="5">
        <v>0.200136236294021</v>
      </c>
    </row>
    <row r="41" spans="2:3">
      <c r="B41" s="4" t="s">
        <v>309</v>
      </c>
      <c r="C41" s="5">
        <v>0.19297847169041299</v>
      </c>
    </row>
    <row r="42" spans="2:3">
      <c r="B42" s="4" t="s">
        <v>360</v>
      </c>
      <c r="C42" s="5">
        <v>0.19202397798058601</v>
      </c>
    </row>
    <row r="43" spans="2:3">
      <c r="B43" s="4" t="s">
        <v>392</v>
      </c>
      <c r="C43" s="5">
        <v>0.18661999544282201</v>
      </c>
    </row>
    <row r="44" spans="2:3">
      <c r="B44" s="4" t="s">
        <v>328</v>
      </c>
      <c r="C44" s="5">
        <v>0.18598187615599701</v>
      </c>
    </row>
    <row r="45" spans="2:3">
      <c r="B45" s="4" t="s">
        <v>399</v>
      </c>
      <c r="C45" s="5">
        <v>0.18381555303962799</v>
      </c>
    </row>
    <row r="46" spans="2:3">
      <c r="B46" s="4" t="s">
        <v>352</v>
      </c>
      <c r="C46" s="5">
        <v>0.182887874824574</v>
      </c>
    </row>
    <row r="47" spans="2:3">
      <c r="B47" s="4" t="s">
        <v>383</v>
      </c>
      <c r="C47" s="5">
        <v>0.18282600505379201</v>
      </c>
    </row>
    <row r="48" spans="2:3">
      <c r="B48" s="4" t="s">
        <v>411</v>
      </c>
      <c r="C48" s="5">
        <v>0.181445062326344</v>
      </c>
    </row>
    <row r="49" spans="2:3">
      <c r="B49" s="4" t="s">
        <v>378</v>
      </c>
      <c r="C49" s="5">
        <v>0.18066869755496501</v>
      </c>
    </row>
    <row r="50" spans="2:3">
      <c r="B50" s="4" t="s">
        <v>333</v>
      </c>
      <c r="C50" s="5">
        <v>0.18036617456625401</v>
      </c>
    </row>
    <row r="51" spans="2:3">
      <c r="B51" s="4" t="s">
        <v>306</v>
      </c>
      <c r="C51" s="5">
        <v>0.17971920269514999</v>
      </c>
    </row>
    <row r="52" spans="2:3">
      <c r="B52" s="4" t="s">
        <v>342</v>
      </c>
      <c r="C52" s="5">
        <v>0.17655694114963</v>
      </c>
    </row>
    <row r="53" spans="2:3">
      <c r="B53" s="4" t="s">
        <v>350</v>
      </c>
      <c r="C53" s="5">
        <v>0.17324251667340301</v>
      </c>
    </row>
    <row r="54" spans="2:3">
      <c r="B54" s="4" t="s">
        <v>312</v>
      </c>
      <c r="C54" s="5">
        <v>0.17100756884674201</v>
      </c>
    </row>
    <row r="55" spans="2:3">
      <c r="B55" s="4" t="s">
        <v>344</v>
      </c>
      <c r="C55" s="5">
        <v>0.16959007693417399</v>
      </c>
    </row>
    <row r="56" spans="2:3">
      <c r="B56" s="4" t="s">
        <v>289</v>
      </c>
      <c r="C56" s="5">
        <v>0.169392261904346</v>
      </c>
    </row>
    <row r="57" spans="2:3">
      <c r="B57" s="4" t="s">
        <v>395</v>
      </c>
      <c r="C57" s="5">
        <v>0.16733202399645</v>
      </c>
    </row>
    <row r="58" spans="2:3">
      <c r="B58" s="4" t="s">
        <v>298</v>
      </c>
      <c r="C58" s="5">
        <v>0.166921619548936</v>
      </c>
    </row>
    <row r="59" spans="2:3">
      <c r="B59" s="4" t="s">
        <v>381</v>
      </c>
      <c r="C59" s="5">
        <v>0.16161445527676499</v>
      </c>
    </row>
    <row r="60" spans="2:3">
      <c r="B60" s="4" t="s">
        <v>316</v>
      </c>
      <c r="C60" s="5">
        <v>0.15810370128231899</v>
      </c>
    </row>
    <row r="61" spans="2:3">
      <c r="B61" s="4" t="s">
        <v>406</v>
      </c>
      <c r="C61" s="5">
        <v>0.14144587378871101</v>
      </c>
    </row>
    <row r="62" spans="2:3">
      <c r="B62" s="4" t="s">
        <v>380</v>
      </c>
      <c r="C62" s="5">
        <v>0.140244119603845</v>
      </c>
    </row>
    <row r="63" spans="2:3">
      <c r="B63" s="4" t="s">
        <v>326</v>
      </c>
      <c r="C63" s="5">
        <v>0.13837845047297001</v>
      </c>
    </row>
    <row r="64" spans="2:3">
      <c r="B64" s="4" t="s">
        <v>321</v>
      </c>
      <c r="C64" s="5">
        <v>0.13720106411970101</v>
      </c>
    </row>
    <row r="65" spans="2:3">
      <c r="B65" s="4" t="s">
        <v>325</v>
      </c>
      <c r="C65" s="5">
        <v>0.13651454131983401</v>
      </c>
    </row>
    <row r="66" spans="2:3">
      <c r="B66" s="4" t="s">
        <v>373</v>
      </c>
      <c r="C66" s="5">
        <v>0.13547222107524001</v>
      </c>
    </row>
    <row r="67" spans="2:3">
      <c r="B67" s="4" t="s">
        <v>420</v>
      </c>
      <c r="C67" s="5">
        <v>0.13456871828810901</v>
      </c>
    </row>
    <row r="68" spans="2:3">
      <c r="B68" s="4" t="s">
        <v>293</v>
      </c>
      <c r="C68" s="5">
        <v>0.13403147554137301</v>
      </c>
    </row>
    <row r="69" spans="2:3">
      <c r="B69" s="4" t="s">
        <v>302</v>
      </c>
      <c r="C69" s="5">
        <v>0.13327073780864199</v>
      </c>
    </row>
    <row r="70" spans="2:3">
      <c r="B70" s="4" t="s">
        <v>367</v>
      </c>
      <c r="C70" s="5">
        <v>0.13248741663542399</v>
      </c>
    </row>
    <row r="71" spans="2:3">
      <c r="B71" s="4" t="s">
        <v>346</v>
      </c>
      <c r="C71" s="5">
        <v>0.13102552047549099</v>
      </c>
    </row>
    <row r="72" spans="2:3">
      <c r="B72" s="4" t="s">
        <v>307</v>
      </c>
      <c r="C72" s="5">
        <v>0.126999741942524</v>
      </c>
    </row>
    <row r="73" spans="2:3">
      <c r="B73" s="4" t="s">
        <v>379</v>
      </c>
      <c r="C73" s="5">
        <v>0.12523293433802399</v>
      </c>
    </row>
    <row r="74" spans="2:3">
      <c r="B74" s="4" t="s">
        <v>364</v>
      </c>
      <c r="C74" s="5">
        <v>0.12501758207431499</v>
      </c>
    </row>
    <row r="75" spans="2:3">
      <c r="B75" s="4" t="s">
        <v>384</v>
      </c>
      <c r="C75" s="5">
        <v>0.121572811538023</v>
      </c>
    </row>
    <row r="76" spans="2:3">
      <c r="B76" s="4" t="s">
        <v>390</v>
      </c>
      <c r="C76" s="5">
        <v>0.12149139397403901</v>
      </c>
    </row>
    <row r="77" spans="2:3">
      <c r="B77" s="4" t="s">
        <v>356</v>
      </c>
      <c r="C77" s="5">
        <v>0.12106239998950399</v>
      </c>
    </row>
    <row r="78" spans="2:3">
      <c r="B78" s="4" t="s">
        <v>297</v>
      </c>
      <c r="C78" s="5">
        <v>0.120703185016797</v>
      </c>
    </row>
    <row r="79" spans="2:3">
      <c r="B79" s="4" t="s">
        <v>305</v>
      </c>
      <c r="C79" s="5">
        <v>0.11999530301783801</v>
      </c>
    </row>
    <row r="80" spans="2:3">
      <c r="B80" s="4" t="s">
        <v>398</v>
      </c>
      <c r="C80" s="5">
        <v>0.119133983759916</v>
      </c>
    </row>
    <row r="81" spans="2:3">
      <c r="B81" s="4" t="s">
        <v>389</v>
      </c>
      <c r="C81" s="5">
        <v>0.115060619279962</v>
      </c>
    </row>
    <row r="82" spans="2:3">
      <c r="B82" s="4" t="s">
        <v>296</v>
      </c>
      <c r="C82" s="5">
        <v>0.11492051904867499</v>
      </c>
    </row>
    <row r="83" spans="2:3">
      <c r="B83" s="4" t="s">
        <v>387</v>
      </c>
      <c r="C83" s="5">
        <v>0.111213017321473</v>
      </c>
    </row>
    <row r="84" spans="2:3">
      <c r="B84" s="4" t="s">
        <v>394</v>
      </c>
      <c r="C84" s="5">
        <v>0.10830169228251101</v>
      </c>
    </row>
    <row r="85" spans="2:3">
      <c r="B85" s="4" t="s">
        <v>332</v>
      </c>
      <c r="C85" s="5">
        <v>0.106526054256448</v>
      </c>
    </row>
    <row r="86" spans="2:3">
      <c r="B86" s="4" t="s">
        <v>359</v>
      </c>
      <c r="C86" s="5">
        <v>0.10606873338819001</v>
      </c>
    </row>
    <row r="87" spans="2:3">
      <c r="B87" s="4" t="s">
        <v>336</v>
      </c>
      <c r="C87" s="5">
        <v>0.10494619682855399</v>
      </c>
    </row>
    <row r="88" spans="2:3">
      <c r="B88" s="4" t="s">
        <v>338</v>
      </c>
      <c r="C88" s="5">
        <v>0.103583887577939</v>
      </c>
    </row>
    <row r="89" spans="2:3">
      <c r="B89" s="4" t="s">
        <v>295</v>
      </c>
      <c r="C89" s="5">
        <v>0.10342728750062</v>
      </c>
    </row>
    <row r="90" spans="2:3">
      <c r="B90" s="4" t="s">
        <v>401</v>
      </c>
      <c r="C90" s="5">
        <v>0.102209500962349</v>
      </c>
    </row>
    <row r="91" spans="2:3">
      <c r="B91" s="4" t="s">
        <v>354</v>
      </c>
      <c r="C91" s="5">
        <v>9.6455864104511499E-2</v>
      </c>
    </row>
    <row r="92" spans="2:3">
      <c r="B92" s="4" t="s">
        <v>410</v>
      </c>
      <c r="C92" s="5">
        <v>9.59583548724873E-2</v>
      </c>
    </row>
    <row r="93" spans="2:3">
      <c r="B93" s="4" t="s">
        <v>416</v>
      </c>
      <c r="C93" s="5">
        <v>9.3335471312994606E-2</v>
      </c>
    </row>
    <row r="94" spans="2:3">
      <c r="B94" s="4" t="s">
        <v>330</v>
      </c>
      <c r="C94" s="5">
        <v>9.18626853917935E-2</v>
      </c>
    </row>
    <row r="95" spans="2:3">
      <c r="B95" s="4" t="s">
        <v>418</v>
      </c>
      <c r="C95" s="5">
        <v>9.1829439257082798E-2</v>
      </c>
    </row>
    <row r="96" spans="2:3">
      <c r="B96" s="4" t="s">
        <v>317</v>
      </c>
      <c r="C96" s="5">
        <v>9.04769076704178E-2</v>
      </c>
    </row>
    <row r="97" spans="2:3">
      <c r="B97" s="4" t="s">
        <v>368</v>
      </c>
      <c r="C97" s="5">
        <v>8.8437299776285797E-2</v>
      </c>
    </row>
    <row r="98" spans="2:3">
      <c r="B98" s="4" t="s">
        <v>322</v>
      </c>
      <c r="C98" s="5">
        <v>8.5961366529034799E-2</v>
      </c>
    </row>
    <row r="99" spans="2:3">
      <c r="B99" s="4" t="s">
        <v>358</v>
      </c>
      <c r="C99" s="5">
        <v>8.4052137861665002E-2</v>
      </c>
    </row>
    <row r="100" spans="2:3">
      <c r="B100" s="4" t="s">
        <v>370</v>
      </c>
      <c r="C100" s="5">
        <v>8.40431878836507E-2</v>
      </c>
    </row>
    <row r="101" spans="2:3">
      <c r="B101" s="4" t="s">
        <v>324</v>
      </c>
      <c r="C101" s="5">
        <v>8.3307629679021403E-2</v>
      </c>
    </row>
    <row r="102" spans="2:3">
      <c r="B102" s="4" t="s">
        <v>353</v>
      </c>
      <c r="C102" s="5">
        <v>8.2864568492658303E-2</v>
      </c>
    </row>
    <row r="103" spans="2:3">
      <c r="B103" s="4" t="s">
        <v>341</v>
      </c>
      <c r="C103" s="5">
        <v>8.2426808852693795E-2</v>
      </c>
    </row>
    <row r="104" spans="2:3">
      <c r="B104" s="4" t="s">
        <v>315</v>
      </c>
      <c r="C104" s="5">
        <v>7.9966751005572101E-2</v>
      </c>
    </row>
    <row r="105" spans="2:3">
      <c r="B105" s="4" t="s">
        <v>343</v>
      </c>
      <c r="C105" s="5">
        <v>7.9009739748017199E-2</v>
      </c>
    </row>
    <row r="106" spans="2:3">
      <c r="B106" s="4" t="s">
        <v>292</v>
      </c>
      <c r="C106" s="5">
        <v>7.7670958045125096E-2</v>
      </c>
    </row>
    <row r="107" spans="2:3">
      <c r="B107" s="4" t="s">
        <v>376</v>
      </c>
      <c r="C107" s="5">
        <v>7.6926711589673097E-2</v>
      </c>
    </row>
    <row r="108" spans="2:3">
      <c r="B108" s="4" t="s">
        <v>422</v>
      </c>
      <c r="C108" s="5">
        <v>7.6238881829733193E-2</v>
      </c>
    </row>
    <row r="109" spans="2:3">
      <c r="B109" s="4" t="s">
        <v>388</v>
      </c>
      <c r="C109" s="5">
        <v>7.3354814688907893E-2</v>
      </c>
    </row>
    <row r="110" spans="2:3">
      <c r="B110" s="4" t="s">
        <v>377</v>
      </c>
      <c r="C110" s="5">
        <v>7.2142763075597693E-2</v>
      </c>
    </row>
    <row r="111" spans="2:3">
      <c r="B111" s="4" t="s">
        <v>329</v>
      </c>
      <c r="C111" s="5">
        <v>7.1891393887668895E-2</v>
      </c>
    </row>
    <row r="112" spans="2:3">
      <c r="B112" s="4" t="s">
        <v>371</v>
      </c>
      <c r="C112" s="5">
        <v>6.9081812364099202E-2</v>
      </c>
    </row>
    <row r="113" spans="2:3">
      <c r="B113" s="4" t="s">
        <v>323</v>
      </c>
      <c r="C113" s="5">
        <v>6.7053098655718998E-2</v>
      </c>
    </row>
    <row r="114" spans="2:3">
      <c r="B114" s="4" t="s">
        <v>320</v>
      </c>
      <c r="C114" s="5">
        <v>6.6859253280292505E-2</v>
      </c>
    </row>
    <row r="115" spans="2:3">
      <c r="B115" s="4" t="s">
        <v>294</v>
      </c>
      <c r="C115" s="5">
        <v>6.5943822010363695E-2</v>
      </c>
    </row>
    <row r="116" spans="2:3">
      <c r="B116" s="4" t="s">
        <v>348</v>
      </c>
      <c r="C116" s="5">
        <v>6.3754423147489997E-2</v>
      </c>
    </row>
    <row r="117" spans="2:3">
      <c r="B117" s="4" t="s">
        <v>335</v>
      </c>
      <c r="C117" s="5">
        <v>6.2488204261882001E-2</v>
      </c>
    </row>
    <row r="118" spans="2:3">
      <c r="B118" s="4" t="s">
        <v>327</v>
      </c>
      <c r="C118" s="5">
        <v>6.1085723488965897E-2</v>
      </c>
    </row>
    <row r="119" spans="2:3">
      <c r="B119" s="4" t="s">
        <v>334</v>
      </c>
      <c r="C119" s="5">
        <v>6.0871836069268E-2</v>
      </c>
    </row>
    <row r="120" spans="2:3">
      <c r="B120" s="4" t="s">
        <v>374</v>
      </c>
      <c r="C120" s="5">
        <v>5.7788502415614403E-2</v>
      </c>
    </row>
    <row r="121" spans="2:3">
      <c r="B121" s="4" t="s">
        <v>355</v>
      </c>
      <c r="C121" s="5">
        <v>5.4631885417395297E-2</v>
      </c>
    </row>
    <row r="122" spans="2:3">
      <c r="B122" s="4" t="s">
        <v>361</v>
      </c>
      <c r="C122" s="5">
        <v>5.2779987450093602E-2</v>
      </c>
    </row>
    <row r="123" spans="2:3">
      <c r="B123" s="4" t="s">
        <v>366</v>
      </c>
      <c r="C123" s="5">
        <v>5.1918849838312603E-2</v>
      </c>
    </row>
    <row r="124" spans="2:3">
      <c r="B124" s="4" t="s">
        <v>407</v>
      </c>
      <c r="C124" s="5">
        <v>4.7107526636717197E-2</v>
      </c>
    </row>
    <row r="125" spans="2:3">
      <c r="B125" s="4" t="s">
        <v>400</v>
      </c>
      <c r="C125" s="5">
        <v>4.6707405616400598E-2</v>
      </c>
    </row>
    <row r="126" spans="2:3">
      <c r="B126" s="4" t="s">
        <v>362</v>
      </c>
      <c r="C126" s="5">
        <v>4.6221270768623E-2</v>
      </c>
    </row>
    <row r="127" spans="2:3">
      <c r="B127" s="4" t="s">
        <v>340</v>
      </c>
      <c r="C127" s="5">
        <v>4.3930921908739401E-2</v>
      </c>
    </row>
    <row r="128" spans="2:3">
      <c r="B128" s="4" t="s">
        <v>404</v>
      </c>
      <c r="C128" s="5">
        <v>4.1261135732378398E-2</v>
      </c>
    </row>
    <row r="129" spans="2:3">
      <c r="B129" s="4" t="s">
        <v>339</v>
      </c>
      <c r="C129" s="5">
        <v>4.11972881545054E-2</v>
      </c>
    </row>
    <row r="130" spans="2:3">
      <c r="B130" s="4" t="s">
        <v>391</v>
      </c>
      <c r="C130" s="5">
        <v>3.8810382456388001E-2</v>
      </c>
    </row>
    <row r="131" spans="2:3">
      <c r="B131" s="4" t="s">
        <v>421</v>
      </c>
      <c r="C131" s="5">
        <v>3.6083854816257102E-2</v>
      </c>
    </row>
    <row r="132" spans="2:3">
      <c r="B132" s="4" t="s">
        <v>331</v>
      </c>
      <c r="C132" s="5">
        <v>3.2733979223245301E-2</v>
      </c>
    </row>
    <row r="133" spans="2:3">
      <c r="B133" s="4" t="s">
        <v>363</v>
      </c>
      <c r="C133" s="5">
        <v>3.1695100612682103E-2</v>
      </c>
    </row>
    <row r="134" spans="2:3">
      <c r="B134" s="4" t="s">
        <v>365</v>
      </c>
      <c r="C134" s="5">
        <v>2.8827256331387201E-2</v>
      </c>
    </row>
    <row r="135" spans="2:3">
      <c r="B135" s="4" t="s">
        <v>409</v>
      </c>
      <c r="C135" s="5">
        <v>2.5473997981567E-2</v>
      </c>
    </row>
    <row r="136" spans="2:3">
      <c r="B136" s="4" t="s">
        <v>372</v>
      </c>
      <c r="C136" s="5">
        <v>2.4266003673415599E-2</v>
      </c>
    </row>
    <row r="137" spans="2:3">
      <c r="B137" s="4" t="s">
        <v>417</v>
      </c>
      <c r="C137" s="5">
        <v>2.3440733213308401E-2</v>
      </c>
    </row>
    <row r="138" spans="2:3">
      <c r="B138" s="4" t="s">
        <v>318</v>
      </c>
      <c r="C138" s="5">
        <v>2.3409671557682098E-2</v>
      </c>
    </row>
    <row r="139" spans="2:3">
      <c r="B139" s="4" t="s">
        <v>337</v>
      </c>
      <c r="C139" s="5">
        <v>2.0043672925672801E-2</v>
      </c>
    </row>
    <row r="140" spans="2:3">
      <c r="B140" s="4" t="s">
        <v>386</v>
      </c>
      <c r="C140" s="5">
        <v>1.9490424660753299E-2</v>
      </c>
    </row>
    <row r="141" spans="2:3">
      <c r="B141" s="4" t="s">
        <v>369</v>
      </c>
      <c r="C141" s="5">
        <v>1.51439499623075E-2</v>
      </c>
    </row>
    <row r="142" spans="2:3">
      <c r="B142" s="4" t="s">
        <v>357</v>
      </c>
      <c r="C142" s="5">
        <v>1.5075319702042501E-2</v>
      </c>
    </row>
    <row r="143" spans="2:3">
      <c r="B143" s="4" t="s">
        <v>403</v>
      </c>
      <c r="C143" s="5">
        <v>1.2461491528728001E-2</v>
      </c>
    </row>
    <row r="144" spans="2:3">
      <c r="B144" s="4" t="s">
        <v>402</v>
      </c>
      <c r="C144" s="5">
        <v>2.3573671866328198E-3</v>
      </c>
    </row>
    <row r="146" spans="2:19" ht="17.100000000000001">
      <c r="B146" s="1" t="s">
        <v>261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</sheetData>
  <sortState xmlns:xlrd2="http://schemas.microsoft.com/office/spreadsheetml/2017/richdata2" ref="B11:C144">
    <sortCondition descending="1" ref="C11:C144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>
    <tabColor theme="6" tint="0.79998168889431442"/>
    <pageSetUpPr fitToPage="1"/>
  </sheetPr>
  <dimension ref="B2:S149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11.85546875" customWidth="1"/>
    <col min="3" max="3" width="15.85546875" bestFit="1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266</v>
      </c>
    </row>
    <row r="10" spans="2:19">
      <c r="B10" s="2" t="s">
        <v>287</v>
      </c>
      <c r="C10" s="3" t="s">
        <v>265</v>
      </c>
    </row>
    <row r="11" spans="2:19">
      <c r="B11" s="4" t="s">
        <v>288</v>
      </c>
      <c r="C11" s="6">
        <v>499208.01204425702</v>
      </c>
    </row>
    <row r="12" spans="2:19">
      <c r="B12" s="4" t="s">
        <v>289</v>
      </c>
      <c r="C12" s="6">
        <v>489749.82121567603</v>
      </c>
    </row>
    <row r="13" spans="2:19">
      <c r="B13" s="4" t="s">
        <v>290</v>
      </c>
      <c r="C13" s="6">
        <v>468748.07398338901</v>
      </c>
    </row>
    <row r="14" spans="2:19">
      <c r="B14" s="4" t="s">
        <v>291</v>
      </c>
      <c r="C14" s="6">
        <v>367381.66829662398</v>
      </c>
    </row>
    <row r="15" spans="2:19">
      <c r="B15" s="4" t="s">
        <v>292</v>
      </c>
      <c r="C15" s="6">
        <v>319818.544272075</v>
      </c>
    </row>
    <row r="16" spans="2:19">
      <c r="B16" s="4" t="s">
        <v>293</v>
      </c>
      <c r="C16" s="6">
        <v>302693.85938300297</v>
      </c>
    </row>
    <row r="17" spans="2:3">
      <c r="B17" s="4" t="s">
        <v>294</v>
      </c>
      <c r="C17" s="6">
        <v>300061.40058493498</v>
      </c>
    </row>
    <row r="18" spans="2:3">
      <c r="B18" s="4" t="s">
        <v>295</v>
      </c>
      <c r="C18" s="6">
        <v>289232.24706109997</v>
      </c>
    </row>
    <row r="19" spans="2:3">
      <c r="B19" s="4" t="s">
        <v>296</v>
      </c>
      <c r="C19" s="6">
        <v>286206.44923920103</v>
      </c>
    </row>
    <row r="20" spans="2:3">
      <c r="B20" s="4" t="s">
        <v>297</v>
      </c>
      <c r="C20" s="6">
        <v>285568.318867722</v>
      </c>
    </row>
    <row r="21" spans="2:3">
      <c r="B21" s="4" t="s">
        <v>298</v>
      </c>
      <c r="C21" s="6">
        <v>278028.29562706198</v>
      </c>
    </row>
    <row r="22" spans="2:3">
      <c r="B22" s="4" t="s">
        <v>299</v>
      </c>
      <c r="C22" s="6">
        <v>255376.64036685499</v>
      </c>
    </row>
    <row r="23" spans="2:3">
      <c r="B23" s="4" t="s">
        <v>300</v>
      </c>
      <c r="C23" s="6">
        <v>254151.55791960101</v>
      </c>
    </row>
    <row r="24" spans="2:3">
      <c r="B24" s="4" t="s">
        <v>301</v>
      </c>
      <c r="C24" s="6">
        <v>242444.56958566501</v>
      </c>
    </row>
    <row r="25" spans="2:3">
      <c r="B25" s="4" t="s">
        <v>302</v>
      </c>
      <c r="C25" s="6">
        <v>234144.83881290501</v>
      </c>
    </row>
    <row r="26" spans="2:3">
      <c r="B26" s="4" t="s">
        <v>303</v>
      </c>
      <c r="C26" s="6">
        <v>230934.44007890701</v>
      </c>
    </row>
    <row r="27" spans="2:3">
      <c r="B27" s="4" t="s">
        <v>304</v>
      </c>
      <c r="C27" s="6">
        <v>229873.07810171001</v>
      </c>
    </row>
    <row r="28" spans="2:3">
      <c r="B28" s="4" t="s">
        <v>305</v>
      </c>
      <c r="C28" s="6">
        <v>226367.22606485299</v>
      </c>
    </row>
    <row r="29" spans="2:3">
      <c r="B29" s="4" t="s">
        <v>306</v>
      </c>
      <c r="C29" s="6">
        <v>219379.94636489701</v>
      </c>
    </row>
    <row r="30" spans="2:3">
      <c r="B30" s="4" t="s">
        <v>307</v>
      </c>
      <c r="C30" s="6">
        <v>213808.81878018501</v>
      </c>
    </row>
    <row r="31" spans="2:3">
      <c r="B31" s="4" t="s">
        <v>308</v>
      </c>
      <c r="C31" s="6">
        <v>205383.09182602199</v>
      </c>
    </row>
    <row r="32" spans="2:3">
      <c r="B32" s="4" t="s">
        <v>309</v>
      </c>
      <c r="C32" s="6">
        <v>204398.411342926</v>
      </c>
    </row>
    <row r="33" spans="2:3">
      <c r="B33" s="4" t="s">
        <v>310</v>
      </c>
      <c r="C33" s="6">
        <v>202844.213745938</v>
      </c>
    </row>
    <row r="34" spans="2:3">
      <c r="B34" s="4" t="s">
        <v>311</v>
      </c>
      <c r="C34" s="6">
        <v>201986.947566155</v>
      </c>
    </row>
    <row r="35" spans="2:3">
      <c r="B35" s="4" t="s">
        <v>312</v>
      </c>
      <c r="C35" s="6">
        <v>197746.68711947001</v>
      </c>
    </row>
    <row r="36" spans="2:3">
      <c r="B36" s="4" t="s">
        <v>313</v>
      </c>
      <c r="C36" s="6">
        <v>196426.543115518</v>
      </c>
    </row>
    <row r="37" spans="2:3">
      <c r="B37" s="4" t="s">
        <v>314</v>
      </c>
      <c r="C37" s="6">
        <v>189292.02434912199</v>
      </c>
    </row>
    <row r="38" spans="2:3">
      <c r="B38" s="4" t="s">
        <v>315</v>
      </c>
      <c r="C38" s="6">
        <v>186002.88041612101</v>
      </c>
    </row>
    <row r="39" spans="2:3">
      <c r="B39" s="4" t="s">
        <v>316</v>
      </c>
      <c r="C39" s="6">
        <v>181558.37319149901</v>
      </c>
    </row>
    <row r="40" spans="2:3">
      <c r="B40" s="4" t="s">
        <v>317</v>
      </c>
      <c r="C40" s="6">
        <v>179320.90561439699</v>
      </c>
    </row>
    <row r="41" spans="2:3">
      <c r="B41" s="4" t="s">
        <v>318</v>
      </c>
      <c r="C41" s="6">
        <v>177289.31977496299</v>
      </c>
    </row>
    <row r="42" spans="2:3">
      <c r="B42" s="4" t="s">
        <v>319</v>
      </c>
      <c r="C42" s="6">
        <v>176302.10919798701</v>
      </c>
    </row>
    <row r="43" spans="2:3">
      <c r="B43" s="4" t="s">
        <v>320</v>
      </c>
      <c r="C43" s="6">
        <v>175455.72823963099</v>
      </c>
    </row>
    <row r="44" spans="2:3">
      <c r="B44" s="4" t="s">
        <v>321</v>
      </c>
      <c r="C44" s="6">
        <v>174504.80947245</v>
      </c>
    </row>
    <row r="45" spans="2:3">
      <c r="B45" s="4" t="s">
        <v>322</v>
      </c>
      <c r="C45" s="6">
        <v>164768.56315841901</v>
      </c>
    </row>
    <row r="46" spans="2:3">
      <c r="B46" s="4" t="s">
        <v>323</v>
      </c>
      <c r="C46" s="6">
        <v>163862.092572847</v>
      </c>
    </row>
    <row r="47" spans="2:3">
      <c r="B47" s="4" t="s">
        <v>324</v>
      </c>
      <c r="C47" s="6">
        <v>162830.98250049</v>
      </c>
    </row>
    <row r="48" spans="2:3">
      <c r="B48" s="4" t="s">
        <v>325</v>
      </c>
      <c r="C48" s="6">
        <v>162321.99852802799</v>
      </c>
    </row>
    <row r="49" spans="2:3">
      <c r="B49" s="4" t="s">
        <v>326</v>
      </c>
      <c r="C49" s="6">
        <v>158797.132896856</v>
      </c>
    </row>
    <row r="50" spans="2:3">
      <c r="B50" s="4" t="s">
        <v>327</v>
      </c>
      <c r="C50" s="6">
        <v>156264.462796723</v>
      </c>
    </row>
    <row r="51" spans="2:3">
      <c r="B51" s="4" t="s">
        <v>328</v>
      </c>
      <c r="C51" s="6">
        <v>154267.063914784</v>
      </c>
    </row>
    <row r="52" spans="2:3">
      <c r="B52" s="4" t="s">
        <v>329</v>
      </c>
      <c r="C52" s="6">
        <v>152549.36943178199</v>
      </c>
    </row>
    <row r="53" spans="2:3">
      <c r="B53" s="4" t="s">
        <v>330</v>
      </c>
      <c r="C53" s="6">
        <v>152198.94491809499</v>
      </c>
    </row>
    <row r="54" spans="2:3">
      <c r="B54" s="4" t="s">
        <v>331</v>
      </c>
      <c r="C54" s="6">
        <v>151830.689945953</v>
      </c>
    </row>
    <row r="55" spans="2:3">
      <c r="B55" s="4" t="s">
        <v>332</v>
      </c>
      <c r="C55" s="6">
        <v>144643.61012020399</v>
      </c>
    </row>
    <row r="56" spans="2:3">
      <c r="B56" s="4" t="s">
        <v>333</v>
      </c>
      <c r="C56" s="6">
        <v>144093.29364138501</v>
      </c>
    </row>
    <row r="57" spans="2:3">
      <c r="B57" s="4" t="s">
        <v>334</v>
      </c>
      <c r="C57" s="6">
        <v>141308.494427873</v>
      </c>
    </row>
    <row r="58" spans="2:3">
      <c r="B58" s="4" t="s">
        <v>335</v>
      </c>
      <c r="C58" s="6">
        <v>140717.14665073401</v>
      </c>
    </row>
    <row r="59" spans="2:3">
      <c r="B59" s="4" t="s">
        <v>336</v>
      </c>
      <c r="C59" s="6">
        <v>138530.04400003399</v>
      </c>
    </row>
    <row r="60" spans="2:3">
      <c r="B60" s="4" t="s">
        <v>337</v>
      </c>
      <c r="C60" s="6">
        <v>132372.87849635299</v>
      </c>
    </row>
    <row r="61" spans="2:3">
      <c r="B61" s="4" t="s">
        <v>338</v>
      </c>
      <c r="C61" s="6">
        <v>131232.99139758601</v>
      </c>
    </row>
    <row r="62" spans="2:3">
      <c r="B62" s="4" t="s">
        <v>339</v>
      </c>
      <c r="C62" s="6">
        <v>126101.53962886</v>
      </c>
    </row>
    <row r="63" spans="2:3">
      <c r="B63" s="4" t="s">
        <v>340</v>
      </c>
      <c r="C63" s="6">
        <v>122959.300632796</v>
      </c>
    </row>
    <row r="64" spans="2:3">
      <c r="B64" s="4" t="s">
        <v>341</v>
      </c>
      <c r="C64" s="6">
        <v>122251.057296377</v>
      </c>
    </row>
    <row r="65" spans="2:3">
      <c r="B65" s="4" t="s">
        <v>342</v>
      </c>
      <c r="C65" s="6">
        <v>122192.962203002</v>
      </c>
    </row>
    <row r="66" spans="2:3">
      <c r="B66" s="4" t="s">
        <v>343</v>
      </c>
      <c r="C66" s="6">
        <v>121704.050902933</v>
      </c>
    </row>
    <row r="67" spans="2:3">
      <c r="B67" s="4" t="s">
        <v>344</v>
      </c>
      <c r="C67" s="6">
        <v>121104.025720948</v>
      </c>
    </row>
    <row r="68" spans="2:3">
      <c r="B68" s="4" t="s">
        <v>345</v>
      </c>
      <c r="C68" s="6">
        <v>119336.96170385501</v>
      </c>
    </row>
    <row r="69" spans="2:3">
      <c r="B69" s="4" t="s">
        <v>346</v>
      </c>
      <c r="C69" s="6">
        <v>117518.740626631</v>
      </c>
    </row>
    <row r="70" spans="2:3">
      <c r="B70" s="4" t="s">
        <v>347</v>
      </c>
      <c r="C70" s="6">
        <v>117124.923679233</v>
      </c>
    </row>
    <row r="71" spans="2:3">
      <c r="B71" s="4" t="s">
        <v>348</v>
      </c>
      <c r="C71" s="6">
        <v>112150.36467157801</v>
      </c>
    </row>
    <row r="72" spans="2:3">
      <c r="B72" s="4" t="s">
        <v>349</v>
      </c>
      <c r="C72" s="6">
        <v>107604.601754863</v>
      </c>
    </row>
    <row r="73" spans="2:3">
      <c r="B73" s="4" t="s">
        <v>350</v>
      </c>
      <c r="C73" s="6">
        <v>106229.84582319199</v>
      </c>
    </row>
    <row r="74" spans="2:3">
      <c r="B74" s="4" t="s">
        <v>351</v>
      </c>
      <c r="C74" s="6">
        <v>102915.201146723</v>
      </c>
    </row>
    <row r="75" spans="2:3">
      <c r="B75" s="4" t="s">
        <v>352</v>
      </c>
      <c r="C75" s="6">
        <v>102566.078816751</v>
      </c>
    </row>
    <row r="76" spans="2:3">
      <c r="B76" s="4" t="s">
        <v>353</v>
      </c>
      <c r="C76" s="6">
        <v>87782.803737272494</v>
      </c>
    </row>
    <row r="77" spans="2:3">
      <c r="B77" s="4" t="s">
        <v>354</v>
      </c>
      <c r="C77" s="6">
        <v>87295.490044161794</v>
      </c>
    </row>
    <row r="78" spans="2:3">
      <c r="B78" s="4" t="s">
        <v>355</v>
      </c>
      <c r="C78" s="6">
        <v>85226.346905114493</v>
      </c>
    </row>
    <row r="79" spans="2:3">
      <c r="B79" s="4" t="s">
        <v>356</v>
      </c>
      <c r="C79" s="6">
        <v>84379.536121945697</v>
      </c>
    </row>
    <row r="80" spans="2:3">
      <c r="B80" s="4" t="s">
        <v>357</v>
      </c>
      <c r="C80" s="6">
        <v>82373.552833736205</v>
      </c>
    </row>
    <row r="81" spans="2:3">
      <c r="B81" s="4" t="s">
        <v>358</v>
      </c>
      <c r="C81" s="6">
        <v>82212.729840672604</v>
      </c>
    </row>
    <row r="82" spans="2:3">
      <c r="B82" s="4" t="s">
        <v>359</v>
      </c>
      <c r="C82" s="6">
        <v>81890.473748003205</v>
      </c>
    </row>
    <row r="83" spans="2:3">
      <c r="B83" s="4" t="s">
        <v>360</v>
      </c>
      <c r="C83" s="6">
        <v>81577.065277192101</v>
      </c>
    </row>
    <row r="84" spans="2:3">
      <c r="B84" s="4" t="s">
        <v>361</v>
      </c>
      <c r="C84" s="6">
        <v>79782.508423121195</v>
      </c>
    </row>
    <row r="85" spans="2:3">
      <c r="B85" s="4" t="s">
        <v>362</v>
      </c>
      <c r="C85" s="6">
        <v>79603.457401987398</v>
      </c>
    </row>
    <row r="86" spans="2:3">
      <c r="B86" s="4" t="s">
        <v>363</v>
      </c>
      <c r="C86" s="6">
        <v>78981.414500157305</v>
      </c>
    </row>
    <row r="87" spans="2:3">
      <c r="B87" s="4" t="s">
        <v>364</v>
      </c>
      <c r="C87" s="6">
        <v>78787.721181150802</v>
      </c>
    </row>
    <row r="88" spans="2:3">
      <c r="B88" s="4" t="s">
        <v>365</v>
      </c>
      <c r="C88" s="6">
        <v>73838.747623980307</v>
      </c>
    </row>
    <row r="89" spans="2:3">
      <c r="B89" s="4" t="s">
        <v>366</v>
      </c>
      <c r="C89" s="6">
        <v>73826.222133116506</v>
      </c>
    </row>
    <row r="90" spans="2:3">
      <c r="B90" s="4" t="s">
        <v>367</v>
      </c>
      <c r="C90" s="6">
        <v>72667.017443148303</v>
      </c>
    </row>
    <row r="91" spans="2:3">
      <c r="B91" s="4" t="s">
        <v>368</v>
      </c>
      <c r="C91" s="6">
        <v>72090.980342711802</v>
      </c>
    </row>
    <row r="92" spans="2:3">
      <c r="B92" s="4" t="s">
        <v>369</v>
      </c>
      <c r="C92" s="6">
        <v>70801.340169692499</v>
      </c>
    </row>
    <row r="93" spans="2:3">
      <c r="B93" s="4" t="s">
        <v>370</v>
      </c>
      <c r="C93" s="6">
        <v>69342.881638247607</v>
      </c>
    </row>
    <row r="94" spans="2:3">
      <c r="B94" s="4" t="s">
        <v>371</v>
      </c>
      <c r="C94" s="6">
        <v>69280.867713313593</v>
      </c>
    </row>
    <row r="95" spans="2:3">
      <c r="B95" s="4" t="s">
        <v>372</v>
      </c>
      <c r="C95" s="6">
        <v>68533.035898353002</v>
      </c>
    </row>
    <row r="96" spans="2:3">
      <c r="B96" s="4" t="s">
        <v>373</v>
      </c>
      <c r="C96" s="6">
        <v>67857.670745098905</v>
      </c>
    </row>
    <row r="97" spans="2:3">
      <c r="B97" s="4" t="s">
        <v>374</v>
      </c>
      <c r="C97" s="6">
        <v>66709.230454812903</v>
      </c>
    </row>
    <row r="98" spans="2:3">
      <c r="B98" s="4" t="s">
        <v>375</v>
      </c>
      <c r="C98" s="6">
        <v>66530.354001976302</v>
      </c>
    </row>
    <row r="99" spans="2:3">
      <c r="B99" s="4" t="s">
        <v>376</v>
      </c>
      <c r="C99" s="6">
        <v>66109.814824990201</v>
      </c>
    </row>
    <row r="100" spans="2:3">
      <c r="B100" s="4" t="s">
        <v>377</v>
      </c>
      <c r="C100" s="6">
        <v>65895.507544300606</v>
      </c>
    </row>
    <row r="101" spans="2:3">
      <c r="B101" s="4" t="s">
        <v>378</v>
      </c>
      <c r="C101" s="6">
        <v>65159.035105812502</v>
      </c>
    </row>
    <row r="102" spans="2:3">
      <c r="B102" s="4" t="s">
        <v>379</v>
      </c>
      <c r="C102" s="6">
        <v>61929.408664665898</v>
      </c>
    </row>
    <row r="103" spans="2:3">
      <c r="B103" s="4" t="s">
        <v>380</v>
      </c>
      <c r="C103" s="6">
        <v>56304.8884909423</v>
      </c>
    </row>
    <row r="104" spans="2:3">
      <c r="B104" s="4" t="s">
        <v>381</v>
      </c>
      <c r="C104" s="6">
        <v>55795.421924827198</v>
      </c>
    </row>
    <row r="105" spans="2:3">
      <c r="B105" s="4" t="s">
        <v>382</v>
      </c>
      <c r="C105" s="6">
        <v>53897.610221130402</v>
      </c>
    </row>
    <row r="106" spans="2:3">
      <c r="B106" s="4" t="s">
        <v>383</v>
      </c>
      <c r="C106" s="6">
        <v>52256.218224831602</v>
      </c>
    </row>
    <row r="107" spans="2:3">
      <c r="B107" s="4" t="s">
        <v>384</v>
      </c>
      <c r="C107" s="6">
        <v>49983.068730127197</v>
      </c>
    </row>
    <row r="108" spans="2:3">
      <c r="B108" s="4" t="s">
        <v>385</v>
      </c>
      <c r="C108" s="6">
        <v>48191.397227984002</v>
      </c>
    </row>
    <row r="109" spans="2:3">
      <c r="B109" s="4" t="s">
        <v>386</v>
      </c>
      <c r="C109" s="6">
        <v>44840.000707703002</v>
      </c>
    </row>
    <row r="110" spans="2:3">
      <c r="B110" s="4" t="s">
        <v>387</v>
      </c>
      <c r="C110" s="6">
        <v>44657.449864650698</v>
      </c>
    </row>
    <row r="111" spans="2:3">
      <c r="B111" s="4" t="s">
        <v>388</v>
      </c>
      <c r="C111" s="6">
        <v>44462.795349508502</v>
      </c>
    </row>
    <row r="112" spans="2:3">
      <c r="B112" s="4" t="s">
        <v>389</v>
      </c>
      <c r="C112" s="6">
        <v>42990.450107555502</v>
      </c>
    </row>
    <row r="113" spans="2:3">
      <c r="B113" s="4" t="s">
        <v>390</v>
      </c>
      <c r="C113" s="6">
        <v>40043.783717634797</v>
      </c>
    </row>
    <row r="114" spans="2:3">
      <c r="B114" s="4" t="s">
        <v>391</v>
      </c>
      <c r="C114" s="6">
        <v>39012.019304851798</v>
      </c>
    </row>
    <row r="115" spans="2:3">
      <c r="B115" s="4" t="s">
        <v>392</v>
      </c>
      <c r="C115" s="6">
        <v>38483.024932135697</v>
      </c>
    </row>
    <row r="116" spans="2:3">
      <c r="B116" s="4" t="s">
        <v>393</v>
      </c>
      <c r="C116" s="6">
        <v>37415.839494212902</v>
      </c>
    </row>
    <row r="117" spans="2:3">
      <c r="B117" s="4" t="s">
        <v>394</v>
      </c>
      <c r="C117" s="6">
        <v>32192.9521078213</v>
      </c>
    </row>
    <row r="118" spans="2:3">
      <c r="B118" s="4" t="s">
        <v>395</v>
      </c>
      <c r="C118" s="6">
        <v>31568.310806734298</v>
      </c>
    </row>
    <row r="119" spans="2:3">
      <c r="B119" s="4" t="s">
        <v>396</v>
      </c>
      <c r="C119" s="6">
        <v>30958.002894536701</v>
      </c>
    </row>
    <row r="120" spans="2:3">
      <c r="B120" s="4" t="s">
        <v>397</v>
      </c>
      <c r="C120" s="6">
        <v>30364.629655669101</v>
      </c>
    </row>
    <row r="121" spans="2:3">
      <c r="B121" s="4" t="s">
        <v>398</v>
      </c>
      <c r="C121" s="6">
        <v>30117.618248049101</v>
      </c>
    </row>
    <row r="122" spans="2:3">
      <c r="B122" s="4" t="s">
        <v>399</v>
      </c>
      <c r="C122" s="6">
        <v>28748.786909371</v>
      </c>
    </row>
    <row r="123" spans="2:3">
      <c r="B123" s="4" t="s">
        <v>400</v>
      </c>
      <c r="C123" s="6">
        <v>26304.306099721602</v>
      </c>
    </row>
    <row r="124" spans="2:3">
      <c r="B124" s="4" t="s">
        <v>401</v>
      </c>
      <c r="C124" s="6">
        <v>25764.571819741999</v>
      </c>
    </row>
    <row r="125" spans="2:3">
      <c r="B125" s="4" t="s">
        <v>402</v>
      </c>
      <c r="C125" s="6">
        <v>24456.1828363284</v>
      </c>
    </row>
    <row r="126" spans="2:3">
      <c r="B126" s="4" t="s">
        <v>403</v>
      </c>
      <c r="C126" s="6">
        <v>22945.986642223699</v>
      </c>
    </row>
    <row r="127" spans="2:3">
      <c r="B127" s="4" t="s">
        <v>404</v>
      </c>
      <c r="C127" s="6">
        <v>22866.162630672799</v>
      </c>
    </row>
    <row r="128" spans="2:3">
      <c r="B128" s="4" t="s">
        <v>405</v>
      </c>
      <c r="C128" s="6">
        <v>22447.673862973101</v>
      </c>
    </row>
    <row r="129" spans="2:3">
      <c r="B129" s="4" t="s">
        <v>406</v>
      </c>
      <c r="C129" s="6">
        <v>22165.408843974401</v>
      </c>
    </row>
    <row r="130" spans="2:3">
      <c r="B130" s="4" t="s">
        <v>407</v>
      </c>
      <c r="C130" s="6">
        <v>19937.4619317611</v>
      </c>
    </row>
    <row r="131" spans="2:3">
      <c r="B131" s="4" t="s">
        <v>408</v>
      </c>
      <c r="C131" s="6">
        <v>18144.177665660201</v>
      </c>
    </row>
    <row r="132" spans="2:3">
      <c r="B132" s="4" t="s">
        <v>409</v>
      </c>
      <c r="C132" s="6">
        <v>17980.580116691799</v>
      </c>
    </row>
    <row r="133" spans="2:3">
      <c r="B133" s="4" t="s">
        <v>410</v>
      </c>
      <c r="C133" s="6">
        <v>17365.776346608502</v>
      </c>
    </row>
    <row r="134" spans="2:3">
      <c r="B134" s="4" t="s">
        <v>411</v>
      </c>
      <c r="C134" s="6">
        <v>12754.3412862192</v>
      </c>
    </row>
    <row r="135" spans="2:3">
      <c r="B135" s="4" t="s">
        <v>412</v>
      </c>
      <c r="C135" s="6">
        <v>12347.117845970501</v>
      </c>
    </row>
    <row r="136" spans="2:3">
      <c r="B136" s="4" t="s">
        <v>413</v>
      </c>
      <c r="C136" s="6">
        <v>11269.7813824724</v>
      </c>
    </row>
    <row r="137" spans="2:3">
      <c r="B137" s="4" t="s">
        <v>414</v>
      </c>
      <c r="C137" s="6">
        <v>9412.3260064412207</v>
      </c>
    </row>
    <row r="138" spans="2:3">
      <c r="B138" s="4" t="s">
        <v>415</v>
      </c>
      <c r="C138" s="6">
        <v>8988.3495234497095</v>
      </c>
    </row>
    <row r="139" spans="2:3">
      <c r="B139" s="4" t="s">
        <v>416</v>
      </c>
      <c r="C139" s="6">
        <v>8454.0767576085691</v>
      </c>
    </row>
    <row r="140" spans="2:3">
      <c r="B140" s="4" t="s">
        <v>417</v>
      </c>
      <c r="C140" s="6">
        <v>5984.0602373757001</v>
      </c>
    </row>
    <row r="141" spans="2:3">
      <c r="B141" s="4" t="s">
        <v>418</v>
      </c>
      <c r="C141" s="6">
        <v>5163.6000971421799</v>
      </c>
    </row>
    <row r="142" spans="2:3">
      <c r="B142" s="4" t="s">
        <v>419</v>
      </c>
      <c r="C142" s="6">
        <v>4974.8737635369298</v>
      </c>
    </row>
    <row r="143" spans="2:3">
      <c r="B143" s="4" t="s">
        <v>420</v>
      </c>
      <c r="C143" s="6">
        <v>4374.5660173160204</v>
      </c>
    </row>
    <row r="144" spans="2:3">
      <c r="B144" s="4" t="s">
        <v>421</v>
      </c>
      <c r="C144" s="6">
        <v>4114.7161576199296</v>
      </c>
    </row>
    <row r="145" spans="2:19">
      <c r="B145" s="4" t="s">
        <v>422</v>
      </c>
      <c r="C145" s="6">
        <v>3813.85148384474</v>
      </c>
    </row>
    <row r="146" spans="2:19">
      <c r="B146" s="4" t="s">
        <v>423</v>
      </c>
      <c r="C146" s="6">
        <v>3461.6586441549298</v>
      </c>
    </row>
    <row r="147" spans="2:19">
      <c r="B147" s="4" t="s">
        <v>424</v>
      </c>
      <c r="C147" s="6">
        <v>3018.9638222669601</v>
      </c>
    </row>
    <row r="149" spans="2:19" ht="17.100000000000001">
      <c r="B149" s="1" t="s">
        <v>425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</sheetData>
  <sortState xmlns:xlrd2="http://schemas.microsoft.com/office/spreadsheetml/2017/richdata2" ref="B11:C147">
    <sortCondition descending="1" ref="C11:C147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1F6DC-1FAC-4479-9400-2DD9D533BBA8}">
  <sheetPr>
    <tabColor theme="6" tint="0.79998168889431442"/>
    <pageSetUpPr fitToPage="1"/>
  </sheetPr>
  <dimension ref="B2:S18"/>
  <sheetViews>
    <sheetView showGridLines="0" zoomScale="85" zoomScaleNormal="85" workbookViewId="0">
      <selection activeCell="C10" sqref="C10:C16"/>
    </sheetView>
  </sheetViews>
  <sheetFormatPr defaultColWidth="9.140625" defaultRowHeight="12.95"/>
  <cols>
    <col min="1" max="1" width="5" customWidth="1"/>
    <col min="2" max="2" width="8.85546875" customWidth="1"/>
    <col min="3" max="3" width="44.85546875" bestFit="1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431</v>
      </c>
    </row>
    <row r="10" spans="2:19">
      <c r="B10" s="2" t="s">
        <v>264</v>
      </c>
      <c r="C10" s="3" t="s">
        <v>459</v>
      </c>
    </row>
    <row r="11" spans="2:19">
      <c r="B11" s="4">
        <v>1</v>
      </c>
      <c r="C11" s="5">
        <v>9.7746747457014796E-2</v>
      </c>
    </row>
    <row r="12" spans="2:19">
      <c r="B12" s="4">
        <v>2</v>
      </c>
      <c r="C12" s="5">
        <v>0.18139160243945601</v>
      </c>
    </row>
    <row r="13" spans="2:19">
      <c r="B13" s="4">
        <v>3</v>
      </c>
      <c r="C13" s="5">
        <v>0.13098749204214499</v>
      </c>
    </row>
    <row r="14" spans="2:19">
      <c r="B14" s="4">
        <v>4</v>
      </c>
      <c r="C14" s="5">
        <v>0.100644327692965</v>
      </c>
    </row>
    <row r="15" spans="2:19">
      <c r="B15" s="4">
        <v>5</v>
      </c>
      <c r="C15" s="5">
        <v>6.4945581725490101E-2</v>
      </c>
    </row>
    <row r="16" spans="2:19">
      <c r="B16" s="4">
        <v>6</v>
      </c>
      <c r="C16" s="5">
        <v>5.4303410883824697E-2</v>
      </c>
    </row>
    <row r="18" spans="2:19" ht="17.100000000000001">
      <c r="B18" s="1" t="s">
        <v>261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</sheetData>
  <sortState xmlns:xlrd2="http://schemas.microsoft.com/office/spreadsheetml/2017/richdata2" ref="B11:C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2E87B-FB46-489C-BEA7-5EC166E38F63}">
  <sheetPr>
    <tabColor theme="6" tint="0.79998168889431442"/>
    <pageSetUpPr fitToPage="1"/>
  </sheetPr>
  <dimension ref="B2:S14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8.85546875" customWidth="1"/>
    <col min="3" max="3" width="38.28515625" bestFit="1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263</v>
      </c>
    </row>
    <row r="10" spans="2:19">
      <c r="B10" s="2" t="s">
        <v>460</v>
      </c>
      <c r="C10" s="3" t="s">
        <v>461</v>
      </c>
    </row>
    <row r="11" spans="2:19">
      <c r="B11" s="4" t="s">
        <v>462</v>
      </c>
      <c r="C11" s="5">
        <v>2.1626328206504102</v>
      </c>
    </row>
    <row r="12" spans="2:19">
      <c r="B12" s="4" t="s">
        <v>463</v>
      </c>
      <c r="C12" s="5">
        <v>2.1273744570094602</v>
      </c>
    </row>
    <row r="14" spans="2:19" ht="17.100000000000001">
      <c r="B14" s="1" t="s">
        <v>261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</sheetData>
  <sortState xmlns:xlrd2="http://schemas.microsoft.com/office/spreadsheetml/2017/richdata2" ref="B11:C12">
    <sortCondition descending="1" ref="C11:C12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A99E5-349D-4440-9EBC-086A6AE485C2}">
  <sheetPr>
    <tabColor theme="6" tint="0.79998168889431442"/>
    <pageSetUpPr fitToPage="1"/>
  </sheetPr>
  <dimension ref="B2:S28"/>
  <sheetViews>
    <sheetView showGridLines="0" zoomScale="85" zoomScaleNormal="85" workbookViewId="0">
      <selection activeCell="C11" sqref="C11"/>
    </sheetView>
  </sheetViews>
  <sheetFormatPr defaultColWidth="9.140625" defaultRowHeight="12.95"/>
  <cols>
    <col min="1" max="1" width="5" customWidth="1"/>
    <col min="2" max="2" width="22.85546875" customWidth="1"/>
    <col min="3" max="3" width="20" bestFit="1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464</v>
      </c>
    </row>
    <row r="10" spans="2:19">
      <c r="B10" s="2" t="s">
        <v>465</v>
      </c>
      <c r="C10" s="3" t="s">
        <v>466</v>
      </c>
    </row>
    <row r="11" spans="2:19">
      <c r="B11" s="4" t="s">
        <v>467</v>
      </c>
      <c r="C11" s="6">
        <v>6941797.7696855096</v>
      </c>
    </row>
    <row r="12" spans="2:19">
      <c r="B12" s="4" t="s">
        <v>468</v>
      </c>
      <c r="C12" s="6">
        <v>2489737.5393820498</v>
      </c>
    </row>
    <row r="13" spans="2:19">
      <c r="B13" s="4" t="s">
        <v>469</v>
      </c>
      <c r="C13" s="6">
        <v>2291876.6158069298</v>
      </c>
    </row>
    <row r="14" spans="2:19">
      <c r="B14" s="4" t="s">
        <v>470</v>
      </c>
      <c r="C14" s="6">
        <v>1511469.8585708099</v>
      </c>
    </row>
    <row r="15" spans="2:19">
      <c r="B15" s="4" t="s">
        <v>471</v>
      </c>
      <c r="C15" s="6">
        <v>1177867.7319962301</v>
      </c>
    </row>
    <row r="16" spans="2:19">
      <c r="B16" s="4" t="s">
        <v>472</v>
      </c>
      <c r="C16" s="6">
        <v>952340.62422420701</v>
      </c>
    </row>
    <row r="17" spans="2:19">
      <c r="B17" s="4" t="s">
        <v>473</v>
      </c>
      <c r="C17" s="6">
        <v>915313.85802032996</v>
      </c>
    </row>
    <row r="18" spans="2:19">
      <c r="B18" s="4" t="s">
        <v>474</v>
      </c>
      <c r="C18" s="6">
        <v>681993.711942964</v>
      </c>
    </row>
    <row r="19" spans="2:19">
      <c r="B19" s="4" t="s">
        <v>475</v>
      </c>
      <c r="C19" s="6">
        <v>652294.77849939</v>
      </c>
    </row>
    <row r="20" spans="2:19">
      <c r="B20" s="4" t="s">
        <v>476</v>
      </c>
      <c r="C20" s="6">
        <v>489984.264681075</v>
      </c>
    </row>
    <row r="21" spans="2:19">
      <c r="B21" s="4" t="s">
        <v>477</v>
      </c>
      <c r="C21" s="6">
        <v>353529.781852983</v>
      </c>
    </row>
    <row r="22" spans="2:19">
      <c r="B22" s="4" t="s">
        <v>478</v>
      </c>
      <c r="C22" s="6">
        <v>274340.52837866801</v>
      </c>
    </row>
    <row r="23" spans="2:19">
      <c r="B23" s="4" t="s">
        <v>479</v>
      </c>
      <c r="C23" s="6">
        <v>219906.188864453</v>
      </c>
    </row>
    <row r="24" spans="2:19">
      <c r="B24" s="4" t="s">
        <v>480</v>
      </c>
      <c r="C24" s="6">
        <v>29379.85400861</v>
      </c>
    </row>
    <row r="25" spans="2:19">
      <c r="B25" s="4" t="s">
        <v>481</v>
      </c>
      <c r="C25" s="6">
        <v>13503.3235456209</v>
      </c>
    </row>
    <row r="26" spans="2:19">
      <c r="B26" s="4" t="s">
        <v>482</v>
      </c>
      <c r="C26" s="6">
        <v>949.12256413230295</v>
      </c>
    </row>
    <row r="28" spans="2:19" ht="17.100000000000001">
      <c r="B28" s="1" t="s">
        <v>261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</sheetData>
  <sortState xmlns:xlrd2="http://schemas.microsoft.com/office/spreadsheetml/2017/richdata2" ref="B11:C26">
    <sortCondition descending="1" ref="C11:C2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5A566-9884-4BB6-9E17-7980864F8BD6}">
  <sheetPr>
    <tabColor theme="6" tint="0.79998168889431442"/>
    <pageSetUpPr fitToPage="1"/>
  </sheetPr>
  <dimension ref="B2:S19"/>
  <sheetViews>
    <sheetView showGridLines="0" zoomScale="85" zoomScaleNormal="85" workbookViewId="0">
      <selection activeCell="M30" sqref="M30"/>
    </sheetView>
  </sheetViews>
  <sheetFormatPr defaultColWidth="9.140625" defaultRowHeight="12.95"/>
  <cols>
    <col min="1" max="1" width="5" customWidth="1"/>
    <col min="2" max="2" width="8.85546875" customWidth="1"/>
    <col min="3" max="3" width="10.5703125" bestFit="1" customWidth="1"/>
    <col min="4" max="4" width="10.85546875" bestFit="1" customWidth="1"/>
    <col min="5" max="6" width="8.5703125" bestFit="1" customWidth="1"/>
    <col min="7" max="7" width="7.5703125" bestFit="1" customWidth="1"/>
    <col min="8" max="8" width="12.42578125" bestFit="1" customWidth="1"/>
    <col min="9" max="9" width="8.5703125" bestFit="1" customWidth="1"/>
    <col min="10" max="11" width="7.5703125" bestFit="1" customWidth="1"/>
    <col min="12" max="12" width="13.140625" bestFit="1" customWidth="1"/>
    <col min="13" max="13" width="8.7109375" bestFit="1" customWidth="1"/>
    <col min="14" max="14" width="11.140625" bestFit="1" customWidth="1"/>
    <col min="15" max="15" width="15.5703125" bestFit="1" customWidth="1"/>
    <col min="16" max="16" width="16.85546875" bestFit="1" customWidth="1"/>
    <col min="17" max="17" width="24.140625" bestFit="1" customWidth="1"/>
    <col min="18" max="18" width="5.28515625" bestFit="1" customWidth="1"/>
    <col min="19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483</v>
      </c>
    </row>
    <row r="10" spans="2:19">
      <c r="B10" s="2" t="s">
        <v>264</v>
      </c>
      <c r="C10" s="11" t="s">
        <v>467</v>
      </c>
      <c r="D10" s="11" t="s">
        <v>478</v>
      </c>
      <c r="E10" s="11" t="s">
        <v>469</v>
      </c>
      <c r="F10" s="11" t="s">
        <v>471</v>
      </c>
      <c r="G10" s="11" t="s">
        <v>480</v>
      </c>
      <c r="H10" s="11" t="s">
        <v>477</v>
      </c>
      <c r="I10" s="11" t="s">
        <v>473</v>
      </c>
      <c r="J10" s="11" t="s">
        <v>479</v>
      </c>
      <c r="K10" s="11" t="s">
        <v>481</v>
      </c>
      <c r="L10" s="11" t="s">
        <v>472</v>
      </c>
      <c r="M10" s="11" t="s">
        <v>470</v>
      </c>
      <c r="N10" s="11" t="s">
        <v>468</v>
      </c>
      <c r="O10" s="11" t="s">
        <v>476</v>
      </c>
      <c r="P10" s="11" t="s">
        <v>475</v>
      </c>
      <c r="Q10" s="11" t="s">
        <v>474</v>
      </c>
      <c r="R10" s="3" t="s">
        <v>482</v>
      </c>
    </row>
    <row r="11" spans="2:19">
      <c r="B11" s="4">
        <v>1</v>
      </c>
      <c r="C11" s="6">
        <v>786597.88662452297</v>
      </c>
      <c r="D11" s="6">
        <v>64334.257460932</v>
      </c>
      <c r="E11" s="6">
        <v>55823.843935228797</v>
      </c>
      <c r="F11" s="6">
        <v>70000.025433003204</v>
      </c>
      <c r="G11" s="6">
        <v>4635.7469525247197</v>
      </c>
      <c r="H11" s="6">
        <v>5760.6468728561304</v>
      </c>
      <c r="I11" s="6">
        <v>93587.707090937896</v>
      </c>
      <c r="J11" s="6">
        <v>10483.2458617514</v>
      </c>
      <c r="K11" s="6">
        <v>443.59918478260801</v>
      </c>
      <c r="L11" s="6">
        <v>121972.944988246</v>
      </c>
      <c r="M11" s="6">
        <v>222044.861979029</v>
      </c>
      <c r="N11" s="6">
        <v>233715.502050446</v>
      </c>
      <c r="O11" s="6">
        <v>33204.334456276098</v>
      </c>
      <c r="P11" s="6">
        <v>42057.736283808903</v>
      </c>
      <c r="Q11" s="6">
        <v>31227.712431414999</v>
      </c>
      <c r="R11" s="6">
        <v>792.55949115754004</v>
      </c>
    </row>
    <row r="12" spans="2:19">
      <c r="B12" s="4">
        <v>2</v>
      </c>
      <c r="C12" s="6">
        <v>2390247.3847572799</v>
      </c>
      <c r="D12" s="6">
        <v>127187.74012034701</v>
      </c>
      <c r="E12" s="6">
        <v>339551.51267328102</v>
      </c>
      <c r="F12" s="6">
        <v>439124.293719957</v>
      </c>
      <c r="G12" s="6">
        <v>12361.1939878499</v>
      </c>
      <c r="H12" s="6">
        <v>36050.914283462604</v>
      </c>
      <c r="I12" s="6">
        <v>373234.43946786103</v>
      </c>
      <c r="J12" s="6">
        <v>45977.971325963401</v>
      </c>
      <c r="K12" s="6">
        <v>1785.97454766433</v>
      </c>
      <c r="L12" s="6">
        <v>357971.12490072602</v>
      </c>
      <c r="M12" s="6">
        <v>591642.59473542101</v>
      </c>
      <c r="N12" s="6">
        <v>864204.22775325901</v>
      </c>
      <c r="O12" s="6">
        <v>130666.260922798</v>
      </c>
      <c r="P12" s="6">
        <v>106742.70488315501</v>
      </c>
      <c r="Q12" s="6">
        <v>128348.060964743</v>
      </c>
      <c r="R12" s="6"/>
    </row>
    <row r="13" spans="2:19">
      <c r="B13" s="4">
        <v>3</v>
      </c>
      <c r="C13" s="6">
        <v>1877943.32885284</v>
      </c>
      <c r="D13" s="6">
        <v>71860.019495800399</v>
      </c>
      <c r="E13" s="6">
        <v>745580.346131759</v>
      </c>
      <c r="F13" s="6">
        <v>287227.89198308502</v>
      </c>
      <c r="G13" s="6">
        <v>6111.7463796501297</v>
      </c>
      <c r="H13" s="6">
        <v>36777.447184803503</v>
      </c>
      <c r="I13" s="6">
        <v>237474.334801541</v>
      </c>
      <c r="J13" s="6">
        <v>39067.266850233696</v>
      </c>
      <c r="K13" s="6">
        <v>3975.8582477964401</v>
      </c>
      <c r="L13" s="6">
        <v>353171.82614913798</v>
      </c>
      <c r="M13" s="6">
        <v>494090.00774547301</v>
      </c>
      <c r="N13" s="6">
        <v>776980.09065608098</v>
      </c>
      <c r="O13" s="6">
        <v>142940.15616915401</v>
      </c>
      <c r="P13" s="6">
        <v>159827.11041320101</v>
      </c>
      <c r="Q13" s="6">
        <v>262984.78178931098</v>
      </c>
      <c r="R13" s="6">
        <v>156.563072974763</v>
      </c>
    </row>
    <row r="14" spans="2:19">
      <c r="B14" s="4">
        <v>4</v>
      </c>
      <c r="C14" s="6">
        <v>405551.123399882</v>
      </c>
      <c r="D14" s="6">
        <v>3031.3521226242701</v>
      </c>
      <c r="E14" s="6">
        <v>498661.636512356</v>
      </c>
      <c r="F14" s="6">
        <v>65404.854150396699</v>
      </c>
      <c r="G14" s="6">
        <v>2476.0714350887101</v>
      </c>
      <c r="H14" s="6">
        <v>9282.2941789298493</v>
      </c>
      <c r="I14" s="6">
        <v>26686.658891209601</v>
      </c>
      <c r="J14" s="6">
        <v>14334.8871030642</v>
      </c>
      <c r="K14" s="6">
        <v>1424.26140669139</v>
      </c>
      <c r="L14" s="6">
        <v>56643.591368839399</v>
      </c>
      <c r="M14" s="6">
        <v>136063.97107210601</v>
      </c>
      <c r="N14" s="6">
        <v>243234.23474659899</v>
      </c>
      <c r="O14" s="6">
        <v>76061.947790888997</v>
      </c>
      <c r="P14" s="6">
        <v>57808.712861275199</v>
      </c>
      <c r="Q14" s="6">
        <v>141360.249382137</v>
      </c>
      <c r="R14" s="6"/>
    </row>
    <row r="15" spans="2:19">
      <c r="B15" s="4">
        <v>5</v>
      </c>
      <c r="C15" s="6">
        <v>95041.079918671094</v>
      </c>
      <c r="D15" s="6"/>
      <c r="E15" s="6">
        <v>196883.121521605</v>
      </c>
      <c r="F15" s="6">
        <v>11682.412938450499</v>
      </c>
      <c r="G15" s="6"/>
      <c r="H15" s="6">
        <v>1489.44919118949</v>
      </c>
      <c r="I15" s="6">
        <v>5666.9906969385402</v>
      </c>
      <c r="J15" s="6">
        <v>7653.0392831152603</v>
      </c>
      <c r="K15" s="6">
        <v>3467.3058373426802</v>
      </c>
      <c r="L15" s="6">
        <v>5329.9275639789903</v>
      </c>
      <c r="M15" s="6">
        <v>20597.316209339198</v>
      </c>
      <c r="N15" s="6">
        <v>51859.929464888002</v>
      </c>
      <c r="O15" s="6">
        <v>24451.925142403201</v>
      </c>
      <c r="P15" s="6">
        <v>23407.489047793799</v>
      </c>
      <c r="Q15" s="6">
        <v>54086.512212936301</v>
      </c>
      <c r="R15" s="6"/>
    </row>
    <row r="16" spans="2:19">
      <c r="B16" s="4">
        <v>6</v>
      </c>
      <c r="C16" s="6">
        <v>103682.745047833</v>
      </c>
      <c r="D16" s="6">
        <v>153.06800686573001</v>
      </c>
      <c r="E16" s="6">
        <v>150259.487818736</v>
      </c>
      <c r="F16" s="6">
        <v>6927.8906452657502</v>
      </c>
      <c r="G16" s="6"/>
      <c r="H16" s="6">
        <v>17.716564837234099</v>
      </c>
      <c r="I16" s="6">
        <v>4422.12038072839</v>
      </c>
      <c r="J16" s="6">
        <v>2798.4110395503899</v>
      </c>
      <c r="K16" s="6">
        <v>1878.1786525068001</v>
      </c>
      <c r="L16" s="6">
        <v>3118.62757081876</v>
      </c>
      <c r="M16" s="6">
        <v>18591.114615428101</v>
      </c>
      <c r="N16" s="6">
        <v>15469.693757765101</v>
      </c>
      <c r="O16" s="6">
        <v>13783.769756587901</v>
      </c>
      <c r="P16" s="6">
        <v>19975.529685822199</v>
      </c>
      <c r="Q16" s="6">
        <v>33157.338201004299</v>
      </c>
      <c r="R16" s="6"/>
    </row>
    <row r="17" spans="2:19">
      <c r="C17" s="19">
        <f>SUM(C11:C16)</f>
        <v>5659063.5486010285</v>
      </c>
    </row>
    <row r="18" spans="2:19" ht="17.100000000000001">
      <c r="B18" s="1" t="s">
        <v>261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2:19">
      <c r="C19" s="20">
        <f>+C17/SUM(C11:R16)</f>
        <v>0.35744857300586802</v>
      </c>
    </row>
  </sheetData>
  <sortState xmlns:xlrd2="http://schemas.microsoft.com/office/spreadsheetml/2017/richdata2" ref="B11:R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686FA-A363-4215-B731-F168F35D3A7A}">
  <sheetPr>
    <tabColor theme="6" tint="0.79998168889431442"/>
    <pageSetUpPr fitToPage="1"/>
  </sheetPr>
  <dimension ref="B2:S28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22.85546875" customWidth="1"/>
    <col min="3" max="3" width="20" bestFit="1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266</v>
      </c>
    </row>
    <row r="10" spans="2:19">
      <c r="B10" s="2" t="s">
        <v>465</v>
      </c>
      <c r="C10" s="3" t="s">
        <v>466</v>
      </c>
    </row>
    <row r="11" spans="2:19">
      <c r="B11" s="4" t="s">
        <v>467</v>
      </c>
      <c r="C11" s="6">
        <v>3952811.5383510399</v>
      </c>
    </row>
    <row r="12" spans="2:19">
      <c r="B12" s="4" t="s">
        <v>468</v>
      </c>
      <c r="C12" s="6">
        <v>2489737.5393820498</v>
      </c>
    </row>
    <row r="13" spans="2:19">
      <c r="B13" s="4" t="s">
        <v>469</v>
      </c>
      <c r="C13" s="6">
        <v>2291876.61580692</v>
      </c>
    </row>
    <row r="14" spans="2:19">
      <c r="B14" s="4" t="s">
        <v>470</v>
      </c>
      <c r="C14" s="6">
        <v>1511469.85857082</v>
      </c>
    </row>
    <row r="15" spans="2:19">
      <c r="B15" s="4" t="s">
        <v>471</v>
      </c>
      <c r="C15" s="6">
        <v>1177867.7319962401</v>
      </c>
    </row>
    <row r="16" spans="2:19">
      <c r="B16" s="4" t="s">
        <v>472</v>
      </c>
      <c r="C16" s="6">
        <v>952340.62422420504</v>
      </c>
    </row>
    <row r="17" spans="2:19">
      <c r="B17" s="4" t="s">
        <v>473</v>
      </c>
      <c r="C17" s="6">
        <v>915313.85802033404</v>
      </c>
    </row>
    <row r="18" spans="2:19">
      <c r="B18" s="4" t="s">
        <v>474</v>
      </c>
      <c r="C18" s="6">
        <v>681993.71194296505</v>
      </c>
    </row>
    <row r="19" spans="2:19">
      <c r="B19" s="4" t="s">
        <v>475</v>
      </c>
      <c r="C19" s="6">
        <v>652294.77849939303</v>
      </c>
    </row>
    <row r="20" spans="2:19">
      <c r="B20" s="4" t="s">
        <v>476</v>
      </c>
      <c r="C20" s="6">
        <v>489984.264681075</v>
      </c>
    </row>
    <row r="21" spans="2:19">
      <c r="B21" s="4" t="s">
        <v>477</v>
      </c>
      <c r="C21" s="6">
        <v>353529.78185298399</v>
      </c>
    </row>
    <row r="22" spans="2:19">
      <c r="B22" s="4" t="s">
        <v>478</v>
      </c>
      <c r="C22" s="6">
        <v>274340.528378669</v>
      </c>
    </row>
    <row r="23" spans="2:19">
      <c r="B23" s="4" t="s">
        <v>479</v>
      </c>
      <c r="C23" s="6">
        <v>219906.18886445201</v>
      </c>
    </row>
    <row r="24" spans="2:19">
      <c r="B24" s="4" t="s">
        <v>480</v>
      </c>
      <c r="C24" s="6">
        <v>29379.85400861</v>
      </c>
    </row>
    <row r="25" spans="2:19">
      <c r="B25" s="4" t="s">
        <v>481</v>
      </c>
      <c r="C25" s="6">
        <v>13503.3235456209</v>
      </c>
    </row>
    <row r="26" spans="2:19">
      <c r="B26" s="4" t="s">
        <v>482</v>
      </c>
      <c r="C26" s="6">
        <v>949.12256413230295</v>
      </c>
    </row>
    <row r="28" spans="2:19" ht="17.100000000000001">
      <c r="B28" s="1" t="s">
        <v>261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</sheetData>
  <sortState xmlns:xlrd2="http://schemas.microsoft.com/office/spreadsheetml/2017/richdata2" ref="B11:C26">
    <sortCondition descending="1" ref="C11:C2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EE6F9-9F4C-43F7-B657-5F44B4CD33A6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8.85546875" customWidth="1"/>
    <col min="3" max="3" width="10" bestFit="1" customWidth="1"/>
    <col min="4" max="4" width="10.85546875" bestFit="1" customWidth="1"/>
    <col min="5" max="5" width="8.5703125" bestFit="1" customWidth="1"/>
    <col min="6" max="6" width="11" bestFit="1" customWidth="1"/>
    <col min="7" max="7" width="7.5703125" bestFit="1" customWidth="1"/>
    <col min="8" max="8" width="12.42578125" bestFit="1" customWidth="1"/>
    <col min="9" max="9" width="8.5703125" bestFit="1" customWidth="1"/>
    <col min="10" max="11" width="7.5703125" bestFit="1" customWidth="1"/>
    <col min="12" max="12" width="13.140625" bestFit="1" customWidth="1"/>
    <col min="13" max="13" width="8.7109375" bestFit="1" customWidth="1"/>
    <col min="14" max="14" width="11.140625" bestFit="1" customWidth="1"/>
    <col min="15" max="15" width="15.5703125" bestFit="1" customWidth="1"/>
    <col min="16" max="16" width="16.85546875" bestFit="1" customWidth="1"/>
    <col min="17" max="17" width="24.140625" bestFit="1" customWidth="1"/>
    <col min="18" max="18" width="5.28515625" bestFit="1" customWidth="1"/>
    <col min="19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484</v>
      </c>
    </row>
    <row r="10" spans="2:19">
      <c r="B10" s="2" t="s">
        <v>264</v>
      </c>
      <c r="C10" s="11" t="s">
        <v>467</v>
      </c>
      <c r="D10" s="11" t="s">
        <v>478</v>
      </c>
      <c r="E10" s="11" t="s">
        <v>469</v>
      </c>
      <c r="F10" s="11" t="s">
        <v>471</v>
      </c>
      <c r="G10" s="11" t="s">
        <v>480</v>
      </c>
      <c r="H10" s="11" t="s">
        <v>477</v>
      </c>
      <c r="I10" s="11" t="s">
        <v>473</v>
      </c>
      <c r="J10" s="11" t="s">
        <v>479</v>
      </c>
      <c r="K10" s="11" t="s">
        <v>481</v>
      </c>
      <c r="L10" s="11" t="s">
        <v>472</v>
      </c>
      <c r="M10" s="11" t="s">
        <v>470</v>
      </c>
      <c r="N10" s="11" t="s">
        <v>468</v>
      </c>
      <c r="O10" s="11" t="s">
        <v>476</v>
      </c>
      <c r="P10" s="11" t="s">
        <v>475</v>
      </c>
      <c r="Q10" s="11" t="s">
        <v>474</v>
      </c>
      <c r="R10" s="3" t="s">
        <v>482</v>
      </c>
    </row>
    <row r="11" spans="2:19">
      <c r="B11" s="4">
        <v>1</v>
      </c>
      <c r="C11" s="6">
        <v>467021.42445996101</v>
      </c>
      <c r="D11" s="6">
        <v>64334.257460932</v>
      </c>
      <c r="E11" s="6">
        <v>55823.843935228797</v>
      </c>
      <c r="F11" s="6">
        <v>70000.025433003204</v>
      </c>
      <c r="G11" s="6">
        <v>4635.7469525247197</v>
      </c>
      <c r="H11" s="6">
        <v>5760.6468728561304</v>
      </c>
      <c r="I11" s="6">
        <v>93587.707090937896</v>
      </c>
      <c r="J11" s="6">
        <v>10483.2458617514</v>
      </c>
      <c r="K11" s="6">
        <v>443.59918478260801</v>
      </c>
      <c r="L11" s="6">
        <v>121972.944988246</v>
      </c>
      <c r="M11" s="6">
        <v>222044.861979029</v>
      </c>
      <c r="N11" s="6">
        <v>233715.502050446</v>
      </c>
      <c r="O11" s="6">
        <v>33204.334456276098</v>
      </c>
      <c r="P11" s="6">
        <v>42057.736283808903</v>
      </c>
      <c r="Q11" s="6">
        <v>31227.712431414999</v>
      </c>
      <c r="R11" s="6">
        <v>792.55949115754004</v>
      </c>
    </row>
    <row r="12" spans="2:19">
      <c r="B12" s="4">
        <v>2</v>
      </c>
      <c r="C12" s="6">
        <v>1336115.9845765899</v>
      </c>
      <c r="D12" s="6">
        <v>127187.74012034701</v>
      </c>
      <c r="E12" s="6">
        <v>339551.51267328102</v>
      </c>
      <c r="F12" s="6">
        <v>439124.293719957</v>
      </c>
      <c r="G12" s="6">
        <v>12361.1939878499</v>
      </c>
      <c r="H12" s="6">
        <v>36050.914283462604</v>
      </c>
      <c r="I12" s="6">
        <v>373234.43946786103</v>
      </c>
      <c r="J12" s="6">
        <v>45977.971325963401</v>
      </c>
      <c r="K12" s="6">
        <v>1785.97454766433</v>
      </c>
      <c r="L12" s="6">
        <v>357971.12490072602</v>
      </c>
      <c r="M12" s="6">
        <v>591642.59473542101</v>
      </c>
      <c r="N12" s="6">
        <v>864204.22775325796</v>
      </c>
      <c r="O12" s="6">
        <v>130666.260922798</v>
      </c>
      <c r="P12" s="6">
        <v>106742.70488315501</v>
      </c>
      <c r="Q12" s="6">
        <v>128348.060964743</v>
      </c>
      <c r="R12" s="6"/>
    </row>
    <row r="13" spans="2:19">
      <c r="B13" s="4">
        <v>3</v>
      </c>
      <c r="C13" s="6">
        <v>1038762.6353821401</v>
      </c>
      <c r="D13" s="6">
        <v>71860.019495800399</v>
      </c>
      <c r="E13" s="6">
        <v>745580.34613175795</v>
      </c>
      <c r="F13" s="6">
        <v>287227.89198308397</v>
      </c>
      <c r="G13" s="6">
        <v>6111.7463796501297</v>
      </c>
      <c r="H13" s="6">
        <v>36777.447184803503</v>
      </c>
      <c r="I13" s="6">
        <v>237474.334801541</v>
      </c>
      <c r="J13" s="6">
        <v>39067.266850233696</v>
      </c>
      <c r="K13" s="6">
        <v>3975.8582477964401</v>
      </c>
      <c r="L13" s="6">
        <v>353171.82614913897</v>
      </c>
      <c r="M13" s="6">
        <v>494090.00774547301</v>
      </c>
      <c r="N13" s="6">
        <v>776980.09065608401</v>
      </c>
      <c r="O13" s="6">
        <v>142940.15616915401</v>
      </c>
      <c r="P13" s="6">
        <v>159827.11041320101</v>
      </c>
      <c r="Q13" s="6">
        <v>262984.78178931098</v>
      </c>
      <c r="R13" s="6">
        <v>156.563072974763</v>
      </c>
    </row>
    <row r="14" spans="2:19">
      <c r="B14" s="4">
        <v>4</v>
      </c>
      <c r="C14" s="6">
        <v>233663.977031332</v>
      </c>
      <c r="D14" s="6">
        <v>3031.3521226242701</v>
      </c>
      <c r="E14" s="6">
        <v>498661.636512356</v>
      </c>
      <c r="F14" s="6">
        <v>65404.854150396699</v>
      </c>
      <c r="G14" s="6">
        <v>2476.0714350887101</v>
      </c>
      <c r="H14" s="6">
        <v>9282.2941789298493</v>
      </c>
      <c r="I14" s="6">
        <v>26686.658891209601</v>
      </c>
      <c r="J14" s="6">
        <v>14334.8871030642</v>
      </c>
      <c r="K14" s="6">
        <v>1424.26140669139</v>
      </c>
      <c r="L14" s="6">
        <v>56643.591368839501</v>
      </c>
      <c r="M14" s="6">
        <v>136063.97107210601</v>
      </c>
      <c r="N14" s="6">
        <v>243234.23474659899</v>
      </c>
      <c r="O14" s="6">
        <v>76061.947790888997</v>
      </c>
      <c r="P14" s="6">
        <v>57808.7128612753</v>
      </c>
      <c r="Q14" s="6">
        <v>141360.249382137</v>
      </c>
      <c r="R14" s="6"/>
    </row>
    <row r="15" spans="2:19">
      <c r="B15" s="4">
        <v>5</v>
      </c>
      <c r="C15" s="6">
        <v>54327.797789130302</v>
      </c>
      <c r="D15" s="6"/>
      <c r="E15" s="6">
        <v>196883.121521605</v>
      </c>
      <c r="F15" s="6">
        <v>11682.412938450499</v>
      </c>
      <c r="G15" s="6"/>
      <c r="H15" s="6">
        <v>1489.44919118949</v>
      </c>
      <c r="I15" s="6">
        <v>5666.9906969385502</v>
      </c>
      <c r="J15" s="6">
        <v>7653.0392831152603</v>
      </c>
      <c r="K15" s="6">
        <v>3467.3058373426802</v>
      </c>
      <c r="L15" s="6">
        <v>5329.9275639789903</v>
      </c>
      <c r="M15" s="6">
        <v>20597.316209339198</v>
      </c>
      <c r="N15" s="6">
        <v>51859.929464888002</v>
      </c>
      <c r="O15" s="6">
        <v>24451.925142403201</v>
      </c>
      <c r="P15" s="6">
        <v>23407.489047793799</v>
      </c>
      <c r="Q15" s="6">
        <v>54086.512212936301</v>
      </c>
      <c r="R15" s="6"/>
    </row>
    <row r="16" spans="2:19">
      <c r="B16" s="4">
        <v>6</v>
      </c>
      <c r="C16" s="6">
        <v>57073.450237375597</v>
      </c>
      <c r="D16" s="6">
        <v>153.06800686573001</v>
      </c>
      <c r="E16" s="6">
        <v>150259.487818736</v>
      </c>
      <c r="F16" s="6">
        <v>6927.8906452657502</v>
      </c>
      <c r="G16" s="6"/>
      <c r="H16" s="6">
        <v>17.716564837234099</v>
      </c>
      <c r="I16" s="6">
        <v>4422.12038072839</v>
      </c>
      <c r="J16" s="6">
        <v>2798.4110395503899</v>
      </c>
      <c r="K16" s="6">
        <v>1878.1786525068001</v>
      </c>
      <c r="L16" s="6">
        <v>3118.62757081876</v>
      </c>
      <c r="M16" s="6">
        <v>18591.114615428101</v>
      </c>
      <c r="N16" s="6">
        <v>15469.693757765101</v>
      </c>
      <c r="O16" s="6">
        <v>13783.769756587901</v>
      </c>
      <c r="P16" s="6">
        <v>19975.529685822199</v>
      </c>
      <c r="Q16" s="6">
        <v>33157.338201004299</v>
      </c>
      <c r="R16" s="6"/>
    </row>
    <row r="18" spans="2:19" ht="17.100000000000001">
      <c r="B18" s="1" t="s">
        <v>261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</sheetData>
  <sortState xmlns:xlrd2="http://schemas.microsoft.com/office/spreadsheetml/2017/richdata2" ref="B11:R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A5D7A-F529-4CB8-A110-53DF397B38C5}">
  <sheetPr>
    <tabColor theme="6" tint="0.79998168889431442"/>
    <pageSetUpPr fitToPage="1"/>
  </sheetPr>
  <dimension ref="B2:S14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8.85546875" customWidth="1"/>
    <col min="3" max="3" width="10" bestFit="1" customWidth="1"/>
    <col min="4" max="4" width="10.85546875" bestFit="1" customWidth="1"/>
    <col min="5" max="5" width="10" bestFit="1" customWidth="1"/>
    <col min="6" max="6" width="8.5703125" bestFit="1" customWidth="1"/>
    <col min="7" max="7" width="7.5703125" bestFit="1" customWidth="1"/>
    <col min="8" max="8" width="12.42578125" bestFit="1" customWidth="1"/>
    <col min="9" max="10" width="8.5703125" bestFit="1" customWidth="1"/>
    <col min="11" max="11" width="7.5703125" bestFit="1" customWidth="1"/>
    <col min="12" max="12" width="13.140625" bestFit="1" customWidth="1"/>
    <col min="13" max="13" width="8.7109375" bestFit="1" customWidth="1"/>
    <col min="14" max="14" width="11.140625" bestFit="1" customWidth="1"/>
    <col min="15" max="15" width="15.5703125" bestFit="1" customWidth="1"/>
    <col min="16" max="16" width="16.85546875" bestFit="1" customWidth="1"/>
    <col min="17" max="17" width="24.140625" bestFit="1" customWidth="1"/>
    <col min="18" max="18" width="5.28515625" bestFit="1" customWidth="1"/>
    <col min="19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485</v>
      </c>
    </row>
    <row r="10" spans="2:19">
      <c r="B10" s="2" t="s">
        <v>460</v>
      </c>
      <c r="C10" s="11" t="s">
        <v>467</v>
      </c>
      <c r="D10" s="11" t="s">
        <v>478</v>
      </c>
      <c r="E10" s="11" t="s">
        <v>469</v>
      </c>
      <c r="F10" s="11" t="s">
        <v>471</v>
      </c>
      <c r="G10" s="11" t="s">
        <v>480</v>
      </c>
      <c r="H10" s="11" t="s">
        <v>477</v>
      </c>
      <c r="I10" s="11" t="s">
        <v>473</v>
      </c>
      <c r="J10" s="11" t="s">
        <v>479</v>
      </c>
      <c r="K10" s="11" t="s">
        <v>481</v>
      </c>
      <c r="L10" s="11" t="s">
        <v>472</v>
      </c>
      <c r="M10" s="11" t="s">
        <v>470</v>
      </c>
      <c r="N10" s="11" t="s">
        <v>468</v>
      </c>
      <c r="O10" s="11" t="s">
        <v>476</v>
      </c>
      <c r="P10" s="11" t="s">
        <v>475</v>
      </c>
      <c r="Q10" s="11" t="s">
        <v>474</v>
      </c>
      <c r="R10" s="3" t="s">
        <v>482</v>
      </c>
    </row>
    <row r="11" spans="2:19">
      <c r="B11" s="4" t="s">
        <v>462</v>
      </c>
      <c r="C11" s="6">
        <v>1525362.9093504201</v>
      </c>
      <c r="D11" s="6">
        <v>104960.669707503</v>
      </c>
      <c r="E11" s="6">
        <v>1284230.4049664999</v>
      </c>
      <c r="F11" s="6">
        <v>870910.65851960494</v>
      </c>
      <c r="G11" s="6">
        <v>12652.1912659842</v>
      </c>
      <c r="H11" s="6">
        <v>146474.02730510701</v>
      </c>
      <c r="I11" s="6">
        <v>693726.96087599394</v>
      </c>
      <c r="J11" s="6">
        <v>114056.377299766</v>
      </c>
      <c r="K11" s="6">
        <v>8961.6611809441893</v>
      </c>
      <c r="L11" s="6">
        <v>391299.84281270899</v>
      </c>
      <c r="M11" s="6">
        <v>633297.17395959003</v>
      </c>
      <c r="N11" s="6">
        <v>1183526.8746191701</v>
      </c>
      <c r="O11" s="6">
        <v>241222.04428336199</v>
      </c>
      <c r="P11" s="6">
        <v>299134.66674151801</v>
      </c>
      <c r="Q11" s="6">
        <v>272381.23199664202</v>
      </c>
      <c r="R11" s="6">
        <v>949.12256413230295</v>
      </c>
    </row>
    <row r="12" spans="2:19">
      <c r="B12" s="4" t="s">
        <v>463</v>
      </c>
      <c r="C12" s="6">
        <v>2427448.6290006302</v>
      </c>
      <c r="D12" s="6">
        <v>169379.85867116501</v>
      </c>
      <c r="E12" s="6">
        <v>1007646.21084043</v>
      </c>
      <c r="F12" s="6">
        <v>306957.07347662799</v>
      </c>
      <c r="G12" s="6">
        <v>16727.662742625798</v>
      </c>
      <c r="H12" s="6">
        <v>207055.75454787599</v>
      </c>
      <c r="I12" s="6">
        <v>221586.89714433401</v>
      </c>
      <c r="J12" s="6">
        <v>105849.811564686</v>
      </c>
      <c r="K12" s="6">
        <v>4541.6623646766902</v>
      </c>
      <c r="L12" s="6">
        <v>561040.78141149797</v>
      </c>
      <c r="M12" s="6">
        <v>878172.68461122701</v>
      </c>
      <c r="N12" s="6">
        <v>1306210.66476288</v>
      </c>
      <c r="O12" s="6">
        <v>248762.22039771301</v>
      </c>
      <c r="P12" s="6">
        <v>353160.11175787298</v>
      </c>
      <c r="Q12" s="6">
        <v>409612.47994632099</v>
      </c>
      <c r="R12" s="6"/>
    </row>
    <row r="14" spans="2:19" ht="17.100000000000001">
      <c r="B14" s="1" t="s">
        <v>261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</sheetData>
  <sortState xmlns:xlrd2="http://schemas.microsoft.com/office/spreadsheetml/2017/richdata2" ref="B11:R12">
    <sortCondition ref="B11:B12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16153-5F48-4DC0-9946-89B9BDFB5867}">
  <sheetPr>
    <tabColor theme="6" tint="0.79998168889431442"/>
    <pageSetUpPr fitToPage="1"/>
  </sheetPr>
  <dimension ref="B2:S27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22.85546875" customWidth="1"/>
    <col min="3" max="3" width="29.85546875" bestFit="1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429</v>
      </c>
    </row>
    <row r="10" spans="2:19">
      <c r="B10" s="2" t="s">
        <v>465</v>
      </c>
      <c r="C10" s="3" t="s">
        <v>486</v>
      </c>
    </row>
    <row r="11" spans="2:19">
      <c r="B11" s="4" t="s">
        <v>468</v>
      </c>
      <c r="C11" s="6">
        <v>2489737.5393820498</v>
      </c>
    </row>
    <row r="12" spans="2:19">
      <c r="B12" s="4" t="s">
        <v>469</v>
      </c>
      <c r="C12" s="6">
        <v>2291876.6158069298</v>
      </c>
    </row>
    <row r="13" spans="2:19">
      <c r="B13" s="4" t="s">
        <v>470</v>
      </c>
      <c r="C13" s="6">
        <v>1511469.8585708099</v>
      </c>
    </row>
    <row r="14" spans="2:19">
      <c r="B14" s="4" t="s">
        <v>471</v>
      </c>
      <c r="C14" s="6">
        <v>1177867.7319962301</v>
      </c>
    </row>
    <row r="15" spans="2:19">
      <c r="B15" s="4" t="s">
        <v>472</v>
      </c>
      <c r="C15" s="6">
        <v>952340.62422420701</v>
      </c>
    </row>
    <row r="16" spans="2:19">
      <c r="B16" s="4" t="s">
        <v>473</v>
      </c>
      <c r="C16" s="6">
        <v>915313.85802032996</v>
      </c>
    </row>
    <row r="17" spans="2:19">
      <c r="B17" s="4" t="s">
        <v>474</v>
      </c>
      <c r="C17" s="6">
        <v>681993.711942964</v>
      </c>
    </row>
    <row r="18" spans="2:19">
      <c r="B18" s="4" t="s">
        <v>475</v>
      </c>
      <c r="C18" s="6">
        <v>652294.77849939105</v>
      </c>
    </row>
    <row r="19" spans="2:19">
      <c r="B19" s="4" t="s">
        <v>476</v>
      </c>
      <c r="C19" s="6">
        <v>489984.264681075</v>
      </c>
    </row>
    <row r="20" spans="2:19">
      <c r="B20" s="4" t="s">
        <v>477</v>
      </c>
      <c r="C20" s="6">
        <v>353529.781852983</v>
      </c>
    </row>
    <row r="21" spans="2:19">
      <c r="B21" s="4" t="s">
        <v>478</v>
      </c>
      <c r="C21" s="6">
        <v>274340.52837866801</v>
      </c>
    </row>
    <row r="22" spans="2:19">
      <c r="B22" s="4" t="s">
        <v>479</v>
      </c>
      <c r="C22" s="6">
        <v>219906.188864453</v>
      </c>
    </row>
    <row r="23" spans="2:19">
      <c r="B23" s="4" t="s">
        <v>480</v>
      </c>
      <c r="C23" s="6">
        <v>29379.85400861</v>
      </c>
    </row>
    <row r="24" spans="2:19">
      <c r="B24" s="4" t="s">
        <v>481</v>
      </c>
      <c r="C24" s="6">
        <v>13503.3235456209</v>
      </c>
    </row>
    <row r="25" spans="2:19">
      <c r="B25" s="4" t="s">
        <v>482</v>
      </c>
      <c r="C25" s="6">
        <v>949.12256413230295</v>
      </c>
    </row>
    <row r="27" spans="2:19" ht="17.100000000000001">
      <c r="B27" s="1" t="s">
        <v>261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</sheetData>
  <sortState xmlns:xlrd2="http://schemas.microsoft.com/office/spreadsheetml/2017/richdata2" ref="B11:C25">
    <sortCondition descending="1" ref="C11:C25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9DE38-1ADC-4ECE-B09E-9FD7F4E61CF6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8.85546875" customWidth="1"/>
    <col min="3" max="3" width="10.85546875" customWidth="1"/>
    <col min="4" max="5" width="8.5703125" bestFit="1" customWidth="1"/>
    <col min="6" max="6" width="7.5703125" bestFit="1" customWidth="1"/>
    <col min="7" max="7" width="12.42578125" bestFit="1" customWidth="1"/>
    <col min="8" max="8" width="8.5703125" bestFit="1" customWidth="1"/>
    <col min="9" max="10" width="7.5703125" bestFit="1" customWidth="1"/>
    <col min="11" max="11" width="13.140625" bestFit="1" customWidth="1"/>
    <col min="12" max="12" width="8.7109375" bestFit="1" customWidth="1"/>
    <col min="13" max="13" width="11.140625" bestFit="1" customWidth="1"/>
    <col min="14" max="14" width="15.5703125" bestFit="1" customWidth="1"/>
    <col min="15" max="15" width="16.85546875" bestFit="1" customWidth="1"/>
    <col min="16" max="16" width="24.140625" bestFit="1" customWidth="1"/>
    <col min="17" max="17" width="5.28515625" bestFit="1" customWidth="1"/>
    <col min="18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487</v>
      </c>
    </row>
    <row r="10" spans="2:19">
      <c r="B10" s="2" t="s">
        <v>264</v>
      </c>
      <c r="C10" s="11" t="s">
        <v>478</v>
      </c>
      <c r="D10" s="11" t="s">
        <v>469</v>
      </c>
      <c r="E10" s="11" t="s">
        <v>471</v>
      </c>
      <c r="F10" s="11" t="s">
        <v>480</v>
      </c>
      <c r="G10" s="11" t="s">
        <v>477</v>
      </c>
      <c r="H10" s="11" t="s">
        <v>473</v>
      </c>
      <c r="I10" s="11" t="s">
        <v>479</v>
      </c>
      <c r="J10" s="11" t="s">
        <v>481</v>
      </c>
      <c r="K10" s="11" t="s">
        <v>472</v>
      </c>
      <c r="L10" s="11" t="s">
        <v>470</v>
      </c>
      <c r="M10" s="11" t="s">
        <v>468</v>
      </c>
      <c r="N10" s="11" t="s">
        <v>476</v>
      </c>
      <c r="O10" s="11" t="s">
        <v>475</v>
      </c>
      <c r="P10" s="11" t="s">
        <v>474</v>
      </c>
      <c r="Q10" s="3" t="s">
        <v>482</v>
      </c>
    </row>
    <row r="11" spans="2:19">
      <c r="B11" s="4">
        <v>1</v>
      </c>
      <c r="C11" s="6">
        <v>64334.257460932</v>
      </c>
      <c r="D11" s="6">
        <v>55823.843935228797</v>
      </c>
      <c r="E11" s="6">
        <v>70000.025433003204</v>
      </c>
      <c r="F11" s="6">
        <v>4635.7469525247197</v>
      </c>
      <c r="G11" s="6">
        <v>5760.6468728561304</v>
      </c>
      <c r="H11" s="6">
        <v>93587.707090937896</v>
      </c>
      <c r="I11" s="6">
        <v>10483.2458617514</v>
      </c>
      <c r="J11" s="6">
        <v>443.59918478260801</v>
      </c>
      <c r="K11" s="6">
        <v>121972.944988246</v>
      </c>
      <c r="L11" s="6">
        <v>222044.861979029</v>
      </c>
      <c r="M11" s="6">
        <v>233715.502050446</v>
      </c>
      <c r="N11" s="6">
        <v>33204.334456276098</v>
      </c>
      <c r="O11" s="6">
        <v>42057.736283808903</v>
      </c>
      <c r="P11" s="6">
        <v>31227.712431414999</v>
      </c>
      <c r="Q11" s="6">
        <v>792.55949115754004</v>
      </c>
    </row>
    <row r="12" spans="2:19">
      <c r="B12" s="4">
        <v>2</v>
      </c>
      <c r="C12" s="6">
        <v>127187.74012034701</v>
      </c>
      <c r="D12" s="6">
        <v>339551.51267328102</v>
      </c>
      <c r="E12" s="6">
        <v>439124.293719957</v>
      </c>
      <c r="F12" s="6">
        <v>12361.1939878499</v>
      </c>
      <c r="G12" s="6">
        <v>36050.914283462604</v>
      </c>
      <c r="H12" s="6">
        <v>373234.43946786103</v>
      </c>
      <c r="I12" s="6">
        <v>45977.971325963401</v>
      </c>
      <c r="J12" s="6">
        <v>1785.97454766433</v>
      </c>
      <c r="K12" s="6">
        <v>357971.12490072602</v>
      </c>
      <c r="L12" s="6">
        <v>591642.59473542101</v>
      </c>
      <c r="M12" s="6">
        <v>864204.22775326006</v>
      </c>
      <c r="N12" s="6">
        <v>130666.260922798</v>
      </c>
      <c r="O12" s="6">
        <v>106742.70488315501</v>
      </c>
      <c r="P12" s="6">
        <v>128348.060964743</v>
      </c>
      <c r="Q12" s="6"/>
    </row>
    <row r="13" spans="2:19">
      <c r="B13" s="4">
        <v>3</v>
      </c>
      <c r="C13" s="6">
        <v>71860.019495800399</v>
      </c>
      <c r="D13" s="6">
        <v>745580.34613175795</v>
      </c>
      <c r="E13" s="6">
        <v>287227.89198308502</v>
      </c>
      <c r="F13" s="6">
        <v>6111.7463796501297</v>
      </c>
      <c r="G13" s="6">
        <v>36777.447184803503</v>
      </c>
      <c r="H13" s="6">
        <v>237474.334801541</v>
      </c>
      <c r="I13" s="6">
        <v>39067.266850233696</v>
      </c>
      <c r="J13" s="6">
        <v>3975.8582477964401</v>
      </c>
      <c r="K13" s="6">
        <v>353171.82614913897</v>
      </c>
      <c r="L13" s="6">
        <v>494090.00774547301</v>
      </c>
      <c r="M13" s="6">
        <v>776980.09065608005</v>
      </c>
      <c r="N13" s="6">
        <v>142940.15616915401</v>
      </c>
      <c r="O13" s="6">
        <v>159827.11041320101</v>
      </c>
      <c r="P13" s="6">
        <v>262984.78178931098</v>
      </c>
      <c r="Q13" s="6">
        <v>156.563072974763</v>
      </c>
    </row>
    <row r="14" spans="2:19">
      <c r="B14" s="4">
        <v>4</v>
      </c>
      <c r="C14" s="6">
        <v>3031.3521226242701</v>
      </c>
      <c r="D14" s="6">
        <v>498661.636512356</v>
      </c>
      <c r="E14" s="6">
        <v>65404.854150396699</v>
      </c>
      <c r="F14" s="6">
        <v>2476.0714350887101</v>
      </c>
      <c r="G14" s="6">
        <v>9282.2941789298493</v>
      </c>
      <c r="H14" s="6">
        <v>26686.658891209601</v>
      </c>
      <c r="I14" s="6">
        <v>14334.8871030642</v>
      </c>
      <c r="J14" s="6">
        <v>1424.26140669139</v>
      </c>
      <c r="K14" s="6">
        <v>56643.591368839399</v>
      </c>
      <c r="L14" s="6">
        <v>136063.97107210601</v>
      </c>
      <c r="M14" s="6">
        <v>243234.23474659899</v>
      </c>
      <c r="N14" s="6">
        <v>76061.947790888997</v>
      </c>
      <c r="O14" s="6">
        <v>57808.712861275199</v>
      </c>
      <c r="P14" s="6">
        <v>141360.249382137</v>
      </c>
      <c r="Q14" s="6"/>
    </row>
    <row r="15" spans="2:19">
      <c r="B15" s="4">
        <v>5</v>
      </c>
      <c r="C15" s="6"/>
      <c r="D15" s="6">
        <v>196883.121521605</v>
      </c>
      <c r="E15" s="6">
        <v>11682.412938450499</v>
      </c>
      <c r="F15" s="6"/>
      <c r="G15" s="6">
        <v>1489.44919118949</v>
      </c>
      <c r="H15" s="6">
        <v>5666.9906969385502</v>
      </c>
      <c r="I15" s="6">
        <v>7653.0392831152603</v>
      </c>
      <c r="J15" s="6">
        <v>3467.3058373426802</v>
      </c>
      <c r="K15" s="6">
        <v>5329.9275639789903</v>
      </c>
      <c r="L15" s="6">
        <v>20597.316209339198</v>
      </c>
      <c r="M15" s="6">
        <v>51859.929464888002</v>
      </c>
      <c r="N15" s="6">
        <v>24451.925142403201</v>
      </c>
      <c r="O15" s="6">
        <v>23407.489047793799</v>
      </c>
      <c r="P15" s="6">
        <v>54086.512212936301</v>
      </c>
      <c r="Q15" s="6"/>
    </row>
    <row r="16" spans="2:19">
      <c r="B16" s="4">
        <v>6</v>
      </c>
      <c r="C16" s="6">
        <v>153.06800686573001</v>
      </c>
      <c r="D16" s="6">
        <v>150259.487818736</v>
      </c>
      <c r="E16" s="6">
        <v>6927.8906452657502</v>
      </c>
      <c r="F16" s="6"/>
      <c r="G16" s="6">
        <v>17.716564837234099</v>
      </c>
      <c r="H16" s="6">
        <v>4422.12038072839</v>
      </c>
      <c r="I16" s="6">
        <v>2798.4110395503899</v>
      </c>
      <c r="J16" s="6">
        <v>1878.1786525068001</v>
      </c>
      <c r="K16" s="6">
        <v>3118.62757081876</v>
      </c>
      <c r="L16" s="6">
        <v>18591.114615428101</v>
      </c>
      <c r="M16" s="6">
        <v>15469.693757765101</v>
      </c>
      <c r="N16" s="6">
        <v>13783.769756587901</v>
      </c>
      <c r="O16" s="6">
        <v>19975.529685822199</v>
      </c>
      <c r="P16" s="6">
        <v>33157.338201004299</v>
      </c>
      <c r="Q16" s="6"/>
    </row>
    <row r="18" spans="2:19" ht="17.100000000000001">
      <c r="B18" s="1" t="s">
        <v>261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</sheetData>
  <sortState xmlns:xlrd2="http://schemas.microsoft.com/office/spreadsheetml/2017/richdata2" ref="B11:Q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70C1C-2B13-4B96-8BBB-CE41CCFF1AEC}">
  <sheetPr>
    <tabColor theme="6" tint="0.79998168889431442"/>
    <pageSetUpPr fitToPage="1"/>
  </sheetPr>
  <dimension ref="B2:S17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22.85546875" customWidth="1"/>
    <col min="3" max="3" width="15.85546875" bestFit="1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429</v>
      </c>
    </row>
    <row r="10" spans="2:19">
      <c r="B10" s="2" t="s">
        <v>465</v>
      </c>
      <c r="C10" s="3" t="s">
        <v>265</v>
      </c>
    </row>
    <row r="11" spans="2:19">
      <c r="B11" s="4" t="s">
        <v>471</v>
      </c>
      <c r="C11" s="6">
        <v>1118524.8491727901</v>
      </c>
    </row>
    <row r="12" spans="2:19">
      <c r="B12" s="4" t="s">
        <v>488</v>
      </c>
      <c r="C12" s="6">
        <v>42400.9606286774</v>
      </c>
    </row>
    <row r="13" spans="2:19">
      <c r="B13" s="4" t="s">
        <v>489</v>
      </c>
      <c r="C13" s="6">
        <v>13576.586011605399</v>
      </c>
    </row>
    <row r="14" spans="2:19">
      <c r="B14" s="4" t="s">
        <v>481</v>
      </c>
      <c r="C14" s="6">
        <v>13503.3235456209</v>
      </c>
    </row>
    <row r="15" spans="2:19">
      <c r="B15" s="4" t="s">
        <v>490</v>
      </c>
      <c r="C15" s="6">
        <v>3365.33618315688</v>
      </c>
    </row>
    <row r="17" spans="2:19" ht="17.100000000000001">
      <c r="B17" s="1" t="s">
        <v>261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</sheetData>
  <sortState xmlns:xlrd2="http://schemas.microsoft.com/office/spreadsheetml/2017/richdata2" ref="B11:C15">
    <sortCondition descending="1" ref="C11:C15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494FE-AA04-4046-BDAB-B9AFE1DA736F}">
  <sheetPr>
    <tabColor theme="6" tint="0.79998168889431442"/>
    <pageSetUpPr fitToPage="1"/>
  </sheetPr>
  <dimension ref="B2:S149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11.85546875" customWidth="1"/>
    <col min="3" max="3" width="25.7109375" bestFit="1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266</v>
      </c>
    </row>
    <row r="10" spans="2:19">
      <c r="B10" s="2" t="s">
        <v>287</v>
      </c>
      <c r="C10" s="3" t="s">
        <v>426</v>
      </c>
    </row>
    <row r="11" spans="2:19">
      <c r="B11" s="4" t="s">
        <v>421</v>
      </c>
      <c r="C11" s="5">
        <v>7.6826111674397204</v>
      </c>
    </row>
    <row r="12" spans="2:19">
      <c r="B12" s="4" t="s">
        <v>316</v>
      </c>
      <c r="C12" s="5">
        <v>6.7705473552408399</v>
      </c>
    </row>
    <row r="13" spans="2:19">
      <c r="B13" s="4" t="s">
        <v>317</v>
      </c>
      <c r="C13" s="5">
        <v>6.6804812098789297</v>
      </c>
    </row>
    <row r="14" spans="2:19">
      <c r="B14" s="4" t="s">
        <v>380</v>
      </c>
      <c r="C14" s="5">
        <v>6.4917422439452803</v>
      </c>
    </row>
    <row r="15" spans="2:19">
      <c r="B15" s="4" t="s">
        <v>292</v>
      </c>
      <c r="C15" s="5">
        <v>6.42693909525675</v>
      </c>
    </row>
    <row r="16" spans="2:19">
      <c r="B16" s="4" t="s">
        <v>294</v>
      </c>
      <c r="C16" s="5">
        <v>6.4072805153588499</v>
      </c>
    </row>
    <row r="17" spans="2:3">
      <c r="B17" s="4" t="s">
        <v>343</v>
      </c>
      <c r="C17" s="5">
        <v>6.2537916000701204</v>
      </c>
    </row>
    <row r="18" spans="2:3">
      <c r="B18" s="4" t="s">
        <v>422</v>
      </c>
      <c r="C18" s="5">
        <v>6.2437500000000004</v>
      </c>
    </row>
    <row r="19" spans="2:3">
      <c r="B19" s="4" t="s">
        <v>413</v>
      </c>
      <c r="C19" s="5">
        <v>6.1710816777042004</v>
      </c>
    </row>
    <row r="20" spans="2:3">
      <c r="B20" s="4" t="s">
        <v>304</v>
      </c>
      <c r="C20" s="5">
        <v>6.1322326653671801</v>
      </c>
    </row>
    <row r="21" spans="2:3">
      <c r="B21" s="4" t="s">
        <v>376</v>
      </c>
      <c r="C21" s="5">
        <v>6.1227497513910096</v>
      </c>
    </row>
    <row r="22" spans="2:3">
      <c r="B22" s="4" t="s">
        <v>293</v>
      </c>
      <c r="C22" s="5">
        <v>6.0482890006441199</v>
      </c>
    </row>
    <row r="23" spans="2:3">
      <c r="B23" s="4" t="s">
        <v>319</v>
      </c>
      <c r="C23" s="5">
        <v>6.0346434775966697</v>
      </c>
    </row>
    <row r="24" spans="2:3">
      <c r="B24" s="4" t="s">
        <v>352</v>
      </c>
      <c r="C24" s="5">
        <v>6.0219073239693701</v>
      </c>
    </row>
    <row r="25" spans="2:3">
      <c r="B25" s="4" t="s">
        <v>349</v>
      </c>
      <c r="C25" s="5">
        <v>6.0107586724870501</v>
      </c>
    </row>
    <row r="26" spans="2:3">
      <c r="B26" s="4" t="s">
        <v>323</v>
      </c>
      <c r="C26" s="5">
        <v>5.9976768875335402</v>
      </c>
    </row>
    <row r="27" spans="2:3">
      <c r="B27" s="4" t="s">
        <v>402</v>
      </c>
      <c r="C27" s="5">
        <v>5.9545611759874104</v>
      </c>
    </row>
    <row r="28" spans="2:3">
      <c r="B28" s="4" t="s">
        <v>328</v>
      </c>
      <c r="C28" s="5">
        <v>5.8903982307323597</v>
      </c>
    </row>
    <row r="29" spans="2:3">
      <c r="B29" s="4" t="s">
        <v>288</v>
      </c>
      <c r="C29" s="5">
        <v>5.8786736583512598</v>
      </c>
    </row>
    <row r="30" spans="2:3">
      <c r="B30" s="4" t="s">
        <v>297</v>
      </c>
      <c r="C30" s="5">
        <v>5.8719042392556897</v>
      </c>
    </row>
    <row r="31" spans="2:3">
      <c r="B31" s="4" t="s">
        <v>330</v>
      </c>
      <c r="C31" s="5">
        <v>5.8684113976960202</v>
      </c>
    </row>
    <row r="32" spans="2:3">
      <c r="B32" s="4" t="s">
        <v>386</v>
      </c>
      <c r="C32" s="5">
        <v>5.8534883547389596</v>
      </c>
    </row>
    <row r="33" spans="2:3">
      <c r="B33" s="4" t="s">
        <v>355</v>
      </c>
      <c r="C33" s="5">
        <v>5.8459088093517604</v>
      </c>
    </row>
    <row r="34" spans="2:3">
      <c r="B34" s="4" t="s">
        <v>393</v>
      </c>
      <c r="C34" s="5">
        <v>5.8316458064546399</v>
      </c>
    </row>
    <row r="35" spans="2:3">
      <c r="B35" s="4" t="s">
        <v>397</v>
      </c>
      <c r="C35" s="5">
        <v>5.8091887613677198</v>
      </c>
    </row>
    <row r="36" spans="2:3">
      <c r="B36" s="4" t="s">
        <v>417</v>
      </c>
      <c r="C36" s="5">
        <v>5.8082347488893404</v>
      </c>
    </row>
    <row r="37" spans="2:3">
      <c r="B37" s="4" t="s">
        <v>314</v>
      </c>
      <c r="C37" s="5">
        <v>5.7728583211076998</v>
      </c>
    </row>
    <row r="38" spans="2:3">
      <c r="B38" s="4" t="s">
        <v>306</v>
      </c>
      <c r="C38" s="5">
        <v>5.7692895551084797</v>
      </c>
    </row>
    <row r="39" spans="2:3">
      <c r="B39" s="4" t="s">
        <v>290</v>
      </c>
      <c r="C39" s="5">
        <v>5.7484939865164799</v>
      </c>
    </row>
    <row r="40" spans="2:3">
      <c r="B40" s="4" t="s">
        <v>311</v>
      </c>
      <c r="C40" s="5">
        <v>5.7169892605970496</v>
      </c>
    </row>
    <row r="41" spans="2:3">
      <c r="B41" s="4" t="s">
        <v>383</v>
      </c>
      <c r="C41" s="5">
        <v>5.6965255600062896</v>
      </c>
    </row>
    <row r="42" spans="2:3">
      <c r="B42" s="4" t="s">
        <v>351</v>
      </c>
      <c r="C42" s="5">
        <v>5.6850770812135503</v>
      </c>
    </row>
    <row r="43" spans="2:3">
      <c r="B43" s="4" t="s">
        <v>396</v>
      </c>
      <c r="C43" s="5">
        <v>5.6817139508556602</v>
      </c>
    </row>
    <row r="44" spans="2:3">
      <c r="B44" s="4" t="s">
        <v>320</v>
      </c>
      <c r="C44" s="5">
        <v>5.6666277355280199</v>
      </c>
    </row>
    <row r="45" spans="2:3">
      <c r="B45" s="4" t="s">
        <v>341</v>
      </c>
      <c r="C45" s="5">
        <v>5.6542709300510703</v>
      </c>
    </row>
    <row r="46" spans="2:3">
      <c r="B46" s="4" t="s">
        <v>299</v>
      </c>
      <c r="C46" s="5">
        <v>5.6533549184184597</v>
      </c>
    </row>
    <row r="47" spans="2:3">
      <c r="B47" s="4" t="s">
        <v>325</v>
      </c>
      <c r="C47" s="5">
        <v>5.6446969791692503</v>
      </c>
    </row>
    <row r="48" spans="2:3">
      <c r="B48" s="4" t="s">
        <v>327</v>
      </c>
      <c r="C48" s="5">
        <v>5.6444883994997097</v>
      </c>
    </row>
    <row r="49" spans="2:3">
      <c r="B49" s="4" t="s">
        <v>420</v>
      </c>
      <c r="C49" s="5">
        <v>5.6228354978355002</v>
      </c>
    </row>
    <row r="50" spans="2:3">
      <c r="B50" s="4" t="s">
        <v>301</v>
      </c>
      <c r="C50" s="5">
        <v>5.6227228502019297</v>
      </c>
    </row>
    <row r="51" spans="2:3">
      <c r="B51" s="4" t="s">
        <v>346</v>
      </c>
      <c r="C51" s="5">
        <v>5.6116292916928296</v>
      </c>
    </row>
    <row r="52" spans="2:3">
      <c r="B52" s="4" t="s">
        <v>295</v>
      </c>
      <c r="C52" s="5">
        <v>5.6092573397396599</v>
      </c>
    </row>
    <row r="53" spans="2:3">
      <c r="B53" s="4" t="s">
        <v>310</v>
      </c>
      <c r="C53" s="5">
        <v>5.60575414525184</v>
      </c>
    </row>
    <row r="54" spans="2:3">
      <c r="B54" s="4" t="s">
        <v>303</v>
      </c>
      <c r="C54" s="5">
        <v>5.5827277336588201</v>
      </c>
    </row>
    <row r="55" spans="2:3">
      <c r="B55" s="4" t="s">
        <v>291</v>
      </c>
      <c r="C55" s="5">
        <v>5.5748252844372796</v>
      </c>
    </row>
    <row r="56" spans="2:3">
      <c r="B56" s="4" t="s">
        <v>424</v>
      </c>
      <c r="C56" s="5">
        <v>5.5605230305485698</v>
      </c>
    </row>
    <row r="57" spans="2:3">
      <c r="B57" s="4" t="s">
        <v>331</v>
      </c>
      <c r="C57" s="5">
        <v>5.5600419228416396</v>
      </c>
    </row>
    <row r="58" spans="2:3">
      <c r="B58" s="4" t="s">
        <v>302</v>
      </c>
      <c r="C58" s="5">
        <v>5.5471322456155301</v>
      </c>
    </row>
    <row r="59" spans="2:3">
      <c r="B59" s="4" t="s">
        <v>357</v>
      </c>
      <c r="C59" s="5">
        <v>5.5390444817478599</v>
      </c>
    </row>
    <row r="60" spans="2:3">
      <c r="B60" s="4" t="s">
        <v>353</v>
      </c>
      <c r="C60" s="5">
        <v>5.50369179257601</v>
      </c>
    </row>
    <row r="61" spans="2:3">
      <c r="B61" s="4" t="s">
        <v>322</v>
      </c>
      <c r="C61" s="5">
        <v>5.4710403838217596</v>
      </c>
    </row>
    <row r="62" spans="2:3">
      <c r="B62" s="4" t="s">
        <v>296</v>
      </c>
      <c r="C62" s="5">
        <v>5.4660797862721999</v>
      </c>
    </row>
    <row r="63" spans="2:3">
      <c r="B63" s="4" t="s">
        <v>398</v>
      </c>
      <c r="C63" s="5">
        <v>5.4472089433982704</v>
      </c>
    </row>
    <row r="64" spans="2:3">
      <c r="B64" s="4" t="s">
        <v>362</v>
      </c>
      <c r="C64" s="5">
        <v>5.4298446958814299</v>
      </c>
    </row>
    <row r="65" spans="2:3">
      <c r="B65" s="4" t="s">
        <v>329</v>
      </c>
      <c r="C65" s="5">
        <v>5.4298121885958599</v>
      </c>
    </row>
    <row r="66" spans="2:3">
      <c r="B66" s="4" t="s">
        <v>339</v>
      </c>
      <c r="C66" s="5">
        <v>5.4276165026076999</v>
      </c>
    </row>
    <row r="67" spans="2:3">
      <c r="B67" s="4" t="s">
        <v>315</v>
      </c>
      <c r="C67" s="5">
        <v>5.4258932642984199</v>
      </c>
    </row>
    <row r="68" spans="2:3">
      <c r="B68" s="4" t="s">
        <v>300</v>
      </c>
      <c r="C68" s="5">
        <v>5.4225813227898296</v>
      </c>
    </row>
    <row r="69" spans="2:3">
      <c r="B69" s="4" t="s">
        <v>289</v>
      </c>
      <c r="C69" s="5">
        <v>5.4171748670833901</v>
      </c>
    </row>
    <row r="70" spans="2:3">
      <c r="B70" s="4" t="s">
        <v>345</v>
      </c>
      <c r="C70" s="5">
        <v>5.4135138120960704</v>
      </c>
    </row>
    <row r="71" spans="2:3">
      <c r="B71" s="4" t="s">
        <v>368</v>
      </c>
      <c r="C71" s="5">
        <v>5.3901012684359602</v>
      </c>
    </row>
    <row r="72" spans="2:3">
      <c r="B72" s="4" t="s">
        <v>381</v>
      </c>
      <c r="C72" s="5">
        <v>5.3804773040721203</v>
      </c>
    </row>
    <row r="73" spans="2:3">
      <c r="B73" s="4" t="s">
        <v>312</v>
      </c>
      <c r="C73" s="5">
        <v>5.3701177013274597</v>
      </c>
    </row>
    <row r="74" spans="2:3">
      <c r="B74" s="4" t="s">
        <v>298</v>
      </c>
      <c r="C74" s="5">
        <v>5.3660551488345902</v>
      </c>
    </row>
    <row r="75" spans="2:3">
      <c r="B75" s="4" t="s">
        <v>358</v>
      </c>
      <c r="C75" s="5">
        <v>5.2881825388783801</v>
      </c>
    </row>
    <row r="76" spans="2:3">
      <c r="B76" s="4" t="s">
        <v>373</v>
      </c>
      <c r="C76" s="5">
        <v>5.2800775355645797</v>
      </c>
    </row>
    <row r="77" spans="2:3">
      <c r="B77" s="4" t="s">
        <v>365</v>
      </c>
      <c r="C77" s="5">
        <v>5.2794186361541797</v>
      </c>
    </row>
    <row r="78" spans="2:3">
      <c r="B78" s="4" t="s">
        <v>403</v>
      </c>
      <c r="C78" s="5">
        <v>5.2761523665724699</v>
      </c>
    </row>
    <row r="79" spans="2:3">
      <c r="B79" s="4" t="s">
        <v>409</v>
      </c>
      <c r="C79" s="5">
        <v>5.2611409123960096</v>
      </c>
    </row>
    <row r="80" spans="2:3">
      <c r="B80" s="4" t="s">
        <v>348</v>
      </c>
      <c r="C80" s="5">
        <v>5.2473743243618403</v>
      </c>
    </row>
    <row r="81" spans="2:3">
      <c r="B81" s="4" t="s">
        <v>321</v>
      </c>
      <c r="C81" s="5">
        <v>5.2444794576080502</v>
      </c>
    </row>
    <row r="82" spans="2:3">
      <c r="B82" s="4" t="s">
        <v>324</v>
      </c>
      <c r="C82" s="5">
        <v>5.2433577934232796</v>
      </c>
    </row>
    <row r="83" spans="2:3">
      <c r="B83" s="4" t="s">
        <v>313</v>
      </c>
      <c r="C83" s="5">
        <v>5.2348211530911897</v>
      </c>
    </row>
    <row r="84" spans="2:3">
      <c r="B84" s="4" t="s">
        <v>370</v>
      </c>
      <c r="C84" s="5">
        <v>5.2330395590684704</v>
      </c>
    </row>
    <row r="85" spans="2:3">
      <c r="B85" s="4" t="s">
        <v>412</v>
      </c>
      <c r="C85" s="5">
        <v>5.2273995960924902</v>
      </c>
    </row>
    <row r="86" spans="2:3">
      <c r="B86" s="4" t="s">
        <v>363</v>
      </c>
      <c r="C86" s="5">
        <v>5.20703750948456</v>
      </c>
    </row>
    <row r="87" spans="2:3">
      <c r="B87" s="4" t="s">
        <v>344</v>
      </c>
      <c r="C87" s="5">
        <v>5.1815355168252601</v>
      </c>
    </row>
    <row r="88" spans="2:3">
      <c r="B88" s="4" t="s">
        <v>374</v>
      </c>
      <c r="C88" s="5">
        <v>5.1725015159807999</v>
      </c>
    </row>
    <row r="89" spans="2:3">
      <c r="B89" s="4" t="s">
        <v>418</v>
      </c>
      <c r="C89" s="5">
        <v>5.1532935101219399</v>
      </c>
    </row>
    <row r="90" spans="2:3">
      <c r="B90" s="4" t="s">
        <v>334</v>
      </c>
      <c r="C90" s="5">
        <v>5.1154782881810004</v>
      </c>
    </row>
    <row r="91" spans="2:3">
      <c r="B91" s="4" t="s">
        <v>382</v>
      </c>
      <c r="C91" s="5">
        <v>5.0699043419596599</v>
      </c>
    </row>
    <row r="92" spans="2:3">
      <c r="B92" s="4" t="s">
        <v>359</v>
      </c>
      <c r="C92" s="5">
        <v>5.0355343219557103</v>
      </c>
    </row>
    <row r="93" spans="2:3">
      <c r="B93" s="4" t="s">
        <v>377</v>
      </c>
      <c r="C93" s="5">
        <v>5.0290397271083398</v>
      </c>
    </row>
    <row r="94" spans="2:3">
      <c r="B94" s="4" t="s">
        <v>308</v>
      </c>
      <c r="C94" s="5">
        <v>5.0255234370662096</v>
      </c>
    </row>
    <row r="95" spans="2:3">
      <c r="B95" s="4" t="s">
        <v>347</v>
      </c>
      <c r="C95" s="5">
        <v>5.0087634142675803</v>
      </c>
    </row>
    <row r="96" spans="2:3">
      <c r="B96" s="4" t="s">
        <v>387</v>
      </c>
      <c r="C96" s="5">
        <v>4.9857597258736899</v>
      </c>
    </row>
    <row r="97" spans="2:3">
      <c r="B97" s="4" t="s">
        <v>342</v>
      </c>
      <c r="C97" s="5">
        <v>4.9571351777177899</v>
      </c>
    </row>
    <row r="98" spans="2:3">
      <c r="B98" s="4" t="s">
        <v>390</v>
      </c>
      <c r="C98" s="5">
        <v>4.9534616177183004</v>
      </c>
    </row>
    <row r="99" spans="2:3">
      <c r="B99" s="4" t="s">
        <v>361</v>
      </c>
      <c r="C99" s="5">
        <v>4.9294104679098698</v>
      </c>
    </row>
    <row r="100" spans="2:3">
      <c r="B100" s="4" t="s">
        <v>392</v>
      </c>
      <c r="C100" s="5">
        <v>4.9167017927859504</v>
      </c>
    </row>
    <row r="101" spans="2:3">
      <c r="B101" s="4" t="s">
        <v>408</v>
      </c>
      <c r="C101" s="5">
        <v>4.8998589429274002</v>
      </c>
    </row>
    <row r="102" spans="2:3">
      <c r="B102" s="4" t="s">
        <v>391</v>
      </c>
      <c r="C102" s="5">
        <v>4.8885982990366603</v>
      </c>
    </row>
    <row r="103" spans="2:3">
      <c r="B103" s="4" t="s">
        <v>332</v>
      </c>
      <c r="C103" s="5">
        <v>4.8351532716096797</v>
      </c>
    </row>
    <row r="104" spans="2:3">
      <c r="B104" s="4" t="s">
        <v>350</v>
      </c>
      <c r="C104" s="5">
        <v>4.82876039085627</v>
      </c>
    </row>
    <row r="105" spans="2:3">
      <c r="B105" s="4" t="s">
        <v>318</v>
      </c>
      <c r="C105" s="5">
        <v>4.7812603217085696</v>
      </c>
    </row>
    <row r="106" spans="2:3">
      <c r="B106" s="4" t="s">
        <v>354</v>
      </c>
      <c r="C106" s="5">
        <v>4.7796697519696902</v>
      </c>
    </row>
    <row r="107" spans="2:3">
      <c r="B107" s="4" t="s">
        <v>335</v>
      </c>
      <c r="C107" s="5">
        <v>4.7708813917862098</v>
      </c>
    </row>
    <row r="108" spans="2:3">
      <c r="B108" s="4" t="s">
        <v>406</v>
      </c>
      <c r="C108" s="5">
        <v>4.7705442893452297</v>
      </c>
    </row>
    <row r="109" spans="2:3">
      <c r="B109" s="4" t="s">
        <v>404</v>
      </c>
      <c r="C109" s="5">
        <v>4.7478247993081801</v>
      </c>
    </row>
    <row r="110" spans="2:3">
      <c r="B110" s="4" t="s">
        <v>333</v>
      </c>
      <c r="C110" s="5">
        <v>4.73971256989479</v>
      </c>
    </row>
    <row r="111" spans="2:3">
      <c r="B111" s="4" t="s">
        <v>401</v>
      </c>
      <c r="C111" s="5">
        <v>4.72719882277966</v>
      </c>
    </row>
    <row r="112" spans="2:3">
      <c r="B112" s="4" t="s">
        <v>326</v>
      </c>
      <c r="C112" s="5">
        <v>4.7221700040697003</v>
      </c>
    </row>
    <row r="113" spans="2:3">
      <c r="B113" s="4" t="s">
        <v>389</v>
      </c>
      <c r="C113" s="5">
        <v>4.7178558108815096</v>
      </c>
    </row>
    <row r="114" spans="2:3">
      <c r="B114" s="4" t="s">
        <v>405</v>
      </c>
      <c r="C114" s="5">
        <v>4.7089729102104299</v>
      </c>
    </row>
    <row r="115" spans="2:3">
      <c r="B115" s="4" t="s">
        <v>307</v>
      </c>
      <c r="C115" s="5">
        <v>4.7022186860342696</v>
      </c>
    </row>
    <row r="116" spans="2:3">
      <c r="B116" s="4" t="s">
        <v>414</v>
      </c>
      <c r="C116" s="5">
        <v>4.6991143317230302</v>
      </c>
    </row>
    <row r="117" spans="2:3">
      <c r="B117" s="4" t="s">
        <v>367</v>
      </c>
      <c r="C117" s="5">
        <v>4.6978935507595203</v>
      </c>
    </row>
    <row r="118" spans="2:3">
      <c r="B118" s="4" t="s">
        <v>340</v>
      </c>
      <c r="C118" s="5">
        <v>4.68994773568072</v>
      </c>
    </row>
    <row r="119" spans="2:3">
      <c r="B119" s="4" t="s">
        <v>337</v>
      </c>
      <c r="C119" s="5">
        <v>4.6811575653377098</v>
      </c>
    </row>
    <row r="120" spans="2:3">
      <c r="B120" s="4" t="s">
        <v>372</v>
      </c>
      <c r="C120" s="5">
        <v>4.6702411643288997</v>
      </c>
    </row>
    <row r="121" spans="2:3">
      <c r="B121" s="4" t="s">
        <v>379</v>
      </c>
      <c r="C121" s="5">
        <v>4.66065949854812</v>
      </c>
    </row>
    <row r="122" spans="2:3">
      <c r="B122" s="4" t="s">
        <v>419</v>
      </c>
      <c r="C122" s="5">
        <v>4.6604412497734398</v>
      </c>
    </row>
    <row r="123" spans="2:3">
      <c r="B123" s="4" t="s">
        <v>371</v>
      </c>
      <c r="C123" s="5">
        <v>4.6594332467981898</v>
      </c>
    </row>
    <row r="124" spans="2:3">
      <c r="B124" s="4" t="s">
        <v>423</v>
      </c>
      <c r="C124" s="5">
        <v>4.6393155324374504</v>
      </c>
    </row>
    <row r="125" spans="2:3">
      <c r="B125" s="4" t="s">
        <v>338</v>
      </c>
      <c r="C125" s="5">
        <v>4.5954754139995799</v>
      </c>
    </row>
    <row r="126" spans="2:3">
      <c r="B126" s="4" t="s">
        <v>364</v>
      </c>
      <c r="C126" s="5">
        <v>4.5600784556491298</v>
      </c>
    </row>
    <row r="127" spans="2:3">
      <c r="B127" s="4" t="s">
        <v>366</v>
      </c>
      <c r="C127" s="5">
        <v>4.5519555150024802</v>
      </c>
    </row>
    <row r="128" spans="2:3">
      <c r="B128" s="4" t="s">
        <v>369</v>
      </c>
      <c r="C128" s="5">
        <v>4.5373612248626296</v>
      </c>
    </row>
    <row r="129" spans="2:3">
      <c r="B129" s="4" t="s">
        <v>378</v>
      </c>
      <c r="C129" s="5">
        <v>4.5233180506584301</v>
      </c>
    </row>
    <row r="130" spans="2:3">
      <c r="B130" s="4" t="s">
        <v>411</v>
      </c>
      <c r="C130" s="5">
        <v>4.5100216712231997</v>
      </c>
    </row>
    <row r="131" spans="2:3">
      <c r="B131" s="4" t="s">
        <v>399</v>
      </c>
      <c r="C131" s="5">
        <v>4.4870901996833199</v>
      </c>
    </row>
    <row r="132" spans="2:3">
      <c r="B132" s="4" t="s">
        <v>305</v>
      </c>
      <c r="C132" s="5">
        <v>4.4170503091660898</v>
      </c>
    </row>
    <row r="133" spans="2:3">
      <c r="B133" s="4" t="s">
        <v>336</v>
      </c>
      <c r="C133" s="5">
        <v>4.3808975695989396</v>
      </c>
    </row>
    <row r="134" spans="2:3">
      <c r="B134" s="4" t="s">
        <v>415</v>
      </c>
      <c r="C134" s="5">
        <v>4.3760221633153398</v>
      </c>
    </row>
    <row r="135" spans="2:3">
      <c r="B135" s="4" t="s">
        <v>309</v>
      </c>
      <c r="C135" s="5">
        <v>4.3496555212336201</v>
      </c>
    </row>
    <row r="136" spans="2:3">
      <c r="B136" s="4" t="s">
        <v>375</v>
      </c>
      <c r="C136" s="5">
        <v>4.3264505585712802</v>
      </c>
    </row>
    <row r="137" spans="2:3">
      <c r="B137" s="4" t="s">
        <v>360</v>
      </c>
      <c r="C137" s="5">
        <v>4.2944338427664803</v>
      </c>
    </row>
    <row r="138" spans="2:3">
      <c r="B138" s="4" t="s">
        <v>356</v>
      </c>
      <c r="C138" s="5">
        <v>4.2621333902475103</v>
      </c>
    </row>
    <row r="139" spans="2:3">
      <c r="B139" s="4" t="s">
        <v>394</v>
      </c>
      <c r="C139" s="5">
        <v>3.9444392855147998</v>
      </c>
    </row>
    <row r="140" spans="2:3">
      <c r="B140" s="4" t="s">
        <v>407</v>
      </c>
      <c r="C140" s="5">
        <v>3.9135527947819502</v>
      </c>
    </row>
    <row r="141" spans="2:3">
      <c r="B141" s="4" t="s">
        <v>384</v>
      </c>
      <c r="C141" s="5">
        <v>3.90147281548581</v>
      </c>
    </row>
    <row r="142" spans="2:3">
      <c r="B142" s="4" t="s">
        <v>416</v>
      </c>
      <c r="C142" s="5">
        <v>3.8872567961248299</v>
      </c>
    </row>
    <row r="143" spans="2:3">
      <c r="B143" s="4" t="s">
        <v>385</v>
      </c>
      <c r="C143" s="5">
        <v>3.8719093630416301</v>
      </c>
    </row>
    <row r="144" spans="2:3">
      <c r="B144" s="4" t="s">
        <v>400</v>
      </c>
      <c r="C144" s="5">
        <v>3.6761072445404599</v>
      </c>
    </row>
    <row r="145" spans="2:19">
      <c r="B145" s="4" t="s">
        <v>395</v>
      </c>
      <c r="C145" s="5">
        <v>3.60345338932783</v>
      </c>
    </row>
    <row r="146" spans="2:19">
      <c r="B146" s="4" t="s">
        <v>410</v>
      </c>
      <c r="C146" s="5">
        <v>3.4732247338163802</v>
      </c>
    </row>
    <row r="147" spans="2:19">
      <c r="B147" s="4" t="s">
        <v>388</v>
      </c>
      <c r="C147" s="5">
        <v>3.4136979671298402</v>
      </c>
    </row>
    <row r="149" spans="2:19" ht="17.100000000000001">
      <c r="B149" s="1" t="s">
        <v>425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</sheetData>
  <sortState xmlns:xlrd2="http://schemas.microsoft.com/office/spreadsheetml/2017/richdata2" ref="B11:C147">
    <sortCondition descending="1" ref="C11:C147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A4E8B-B8B5-4451-83DC-FB7606F3008A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8.85546875" customWidth="1"/>
    <col min="3" max="3" width="8.5703125" customWidth="1"/>
    <col min="4" max="4" width="19.85546875" bestFit="1" customWidth="1"/>
    <col min="5" max="5" width="16.5703125" bestFit="1" customWidth="1"/>
    <col min="6" max="6" width="13.7109375" bestFit="1" customWidth="1"/>
    <col min="7" max="7" width="7.5703125" bestFit="1" customWidth="1"/>
    <col min="8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487</v>
      </c>
    </row>
    <row r="10" spans="2:19">
      <c r="B10" s="2" t="s">
        <v>264</v>
      </c>
      <c r="C10" s="11" t="s">
        <v>471</v>
      </c>
      <c r="D10" s="11" t="s">
        <v>488</v>
      </c>
      <c r="E10" s="11" t="s">
        <v>489</v>
      </c>
      <c r="F10" s="11" t="s">
        <v>490</v>
      </c>
      <c r="G10" s="3" t="s">
        <v>481</v>
      </c>
    </row>
    <row r="11" spans="2:19">
      <c r="B11" s="4">
        <v>1</v>
      </c>
      <c r="C11" s="6">
        <v>67425.450845342799</v>
      </c>
      <c r="D11" s="6">
        <v>1071.6042540323499</v>
      </c>
      <c r="E11" s="6">
        <v>1167.1873385203201</v>
      </c>
      <c r="F11" s="6">
        <v>335.782995107776</v>
      </c>
      <c r="G11" s="6">
        <v>443.59918478260801</v>
      </c>
    </row>
    <row r="12" spans="2:19">
      <c r="B12" s="4">
        <v>2</v>
      </c>
      <c r="C12" s="6">
        <v>409702.86676937499</v>
      </c>
      <c r="D12" s="6">
        <v>24048.473335234099</v>
      </c>
      <c r="E12" s="6">
        <v>3936.23316267777</v>
      </c>
      <c r="F12" s="6">
        <v>1436.72045266958</v>
      </c>
      <c r="G12" s="6">
        <v>1785.97454766433</v>
      </c>
    </row>
    <row r="13" spans="2:19">
      <c r="B13" s="4">
        <v>3</v>
      </c>
      <c r="C13" s="6">
        <v>276558.40801976301</v>
      </c>
      <c r="D13" s="6">
        <v>7623.6258194915399</v>
      </c>
      <c r="E13" s="6">
        <v>1785.3319786725699</v>
      </c>
      <c r="F13" s="6">
        <v>1260.52616515714</v>
      </c>
      <c r="G13" s="6">
        <v>3975.8582477964401</v>
      </c>
    </row>
    <row r="14" spans="2:19">
      <c r="B14" s="4">
        <v>4</v>
      </c>
      <c r="C14" s="6">
        <v>62889.727675462098</v>
      </c>
      <c r="D14" s="6">
        <v>495.39364120847398</v>
      </c>
      <c r="E14" s="6">
        <v>2019.7328337260701</v>
      </c>
      <c r="F14" s="6"/>
      <c r="G14" s="6">
        <v>1424.26140669139</v>
      </c>
    </row>
    <row r="15" spans="2:19">
      <c r="B15" s="4">
        <v>5</v>
      </c>
      <c r="C15" s="6">
        <v>10871.2644978975</v>
      </c>
      <c r="D15" s="6"/>
      <c r="E15" s="6">
        <v>811.14844055301398</v>
      </c>
      <c r="F15" s="6"/>
      <c r="G15" s="6">
        <v>3467.3058373426802</v>
      </c>
    </row>
    <row r="16" spans="2:19">
      <c r="B16" s="4">
        <v>6</v>
      </c>
      <c r="C16" s="6">
        <v>5940.0234042715001</v>
      </c>
      <c r="D16" s="6"/>
      <c r="E16" s="6">
        <v>987.86724099425396</v>
      </c>
      <c r="F16" s="6"/>
      <c r="G16" s="6">
        <v>1878.1786525068001</v>
      </c>
    </row>
    <row r="18" spans="2:19" ht="17.100000000000001">
      <c r="B18" s="1" t="s">
        <v>261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</sheetData>
  <sortState xmlns:xlrd2="http://schemas.microsoft.com/office/spreadsheetml/2017/richdata2" ref="B11:G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5C13B-C4DD-46B6-888F-31770013B7C7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22.85546875" customWidth="1"/>
    <col min="3" max="3" width="35.5703125" bestFit="1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429</v>
      </c>
    </row>
    <row r="10" spans="2:19">
      <c r="B10" s="2" t="s">
        <v>465</v>
      </c>
      <c r="C10" s="3" t="s">
        <v>491</v>
      </c>
    </row>
    <row r="11" spans="2:19">
      <c r="B11" s="4" t="s">
        <v>469</v>
      </c>
      <c r="C11" s="6">
        <v>2291876.6158069298</v>
      </c>
    </row>
    <row r="12" spans="2:19">
      <c r="B12" s="4" t="s">
        <v>473</v>
      </c>
      <c r="C12" s="6">
        <v>915313.85802032903</v>
      </c>
    </row>
    <row r="13" spans="2:19">
      <c r="B13" s="4" t="s">
        <v>474</v>
      </c>
      <c r="C13" s="6">
        <v>681993.71194296295</v>
      </c>
    </row>
    <row r="14" spans="2:19">
      <c r="B14" s="4" t="s">
        <v>475</v>
      </c>
      <c r="C14" s="6">
        <v>652294.77849939</v>
      </c>
    </row>
    <row r="15" spans="2:19">
      <c r="B15" s="4" t="s">
        <v>476</v>
      </c>
      <c r="C15" s="6">
        <v>489984.264681075</v>
      </c>
    </row>
    <row r="16" spans="2:19">
      <c r="B16" s="4" t="s">
        <v>480</v>
      </c>
      <c r="C16" s="6">
        <v>29379.85400861</v>
      </c>
    </row>
    <row r="18" spans="2:19" ht="17.100000000000001">
      <c r="B18" s="1" t="s">
        <v>261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</sheetData>
  <sortState xmlns:xlrd2="http://schemas.microsoft.com/office/spreadsheetml/2017/richdata2" ref="B11:C16">
    <sortCondition descending="1" ref="C11:C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2A413-F069-4995-9F64-8DCB2DA9803D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8.85546875" customWidth="1"/>
    <col min="3" max="3" width="8.5703125" customWidth="1"/>
    <col min="4" max="4" width="7.5703125" bestFit="1" customWidth="1"/>
    <col min="5" max="5" width="8.5703125" bestFit="1" customWidth="1"/>
    <col min="6" max="6" width="15.5703125" bestFit="1" customWidth="1"/>
    <col min="7" max="7" width="16.85546875" bestFit="1" customWidth="1"/>
    <col min="8" max="8" width="24.140625" bestFit="1" customWidth="1"/>
    <col min="9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492</v>
      </c>
    </row>
    <row r="10" spans="2:19">
      <c r="B10" s="2" t="s">
        <v>264</v>
      </c>
      <c r="C10" s="11" t="s">
        <v>469</v>
      </c>
      <c r="D10" s="11" t="s">
        <v>480</v>
      </c>
      <c r="E10" s="11" t="s">
        <v>473</v>
      </c>
      <c r="F10" s="11" t="s">
        <v>476</v>
      </c>
      <c r="G10" s="11" t="s">
        <v>475</v>
      </c>
      <c r="H10" s="3" t="s">
        <v>474</v>
      </c>
    </row>
    <row r="11" spans="2:19">
      <c r="B11" s="4">
        <v>1</v>
      </c>
      <c r="C11" s="6">
        <v>55823.843935228797</v>
      </c>
      <c r="D11" s="6">
        <v>4635.7469525247197</v>
      </c>
      <c r="E11" s="6">
        <v>93587.707090937896</v>
      </c>
      <c r="F11" s="6">
        <v>33204.334456276098</v>
      </c>
      <c r="G11" s="6">
        <v>42057.736283808903</v>
      </c>
      <c r="H11" s="6">
        <v>31227.712431414999</v>
      </c>
    </row>
    <row r="12" spans="2:19">
      <c r="B12" s="4">
        <v>2</v>
      </c>
      <c r="C12" s="6">
        <v>339551.51267328102</v>
      </c>
      <c r="D12" s="6">
        <v>12361.1939878499</v>
      </c>
      <c r="E12" s="6">
        <v>373234.43946786103</v>
      </c>
      <c r="F12" s="6">
        <v>130666.260922798</v>
      </c>
      <c r="G12" s="6">
        <v>106742.70488315501</v>
      </c>
      <c r="H12" s="6">
        <v>128348.060964743</v>
      </c>
    </row>
    <row r="13" spans="2:19">
      <c r="B13" s="4">
        <v>3</v>
      </c>
      <c r="C13" s="6">
        <v>745580.34613175795</v>
      </c>
      <c r="D13" s="6">
        <v>6111.7463796501297</v>
      </c>
      <c r="E13" s="6">
        <v>237474.334801541</v>
      </c>
      <c r="F13" s="6">
        <v>142940.15616915401</v>
      </c>
      <c r="G13" s="6">
        <v>159827.11041320101</v>
      </c>
      <c r="H13" s="6">
        <v>262984.78178931098</v>
      </c>
    </row>
    <row r="14" spans="2:19">
      <c r="B14" s="4">
        <v>4</v>
      </c>
      <c r="C14" s="6">
        <v>498661.636512356</v>
      </c>
      <c r="D14" s="6">
        <v>2476.0714350887001</v>
      </c>
      <c r="E14" s="6">
        <v>26686.658891209601</v>
      </c>
      <c r="F14" s="6">
        <v>76061.947790888997</v>
      </c>
      <c r="G14" s="6">
        <v>57808.712861275199</v>
      </c>
      <c r="H14" s="6">
        <v>141360.249382137</v>
      </c>
    </row>
    <row r="15" spans="2:19">
      <c r="B15" s="4">
        <v>5</v>
      </c>
      <c r="C15" s="6">
        <v>196883.121521605</v>
      </c>
      <c r="D15" s="6"/>
      <c r="E15" s="6">
        <v>5666.9906969385502</v>
      </c>
      <c r="F15" s="6">
        <v>24451.925142403201</v>
      </c>
      <c r="G15" s="6">
        <v>23407.489047793799</v>
      </c>
      <c r="H15" s="6">
        <v>54086.512212936301</v>
      </c>
    </row>
    <row r="16" spans="2:19">
      <c r="B16" s="4">
        <v>6</v>
      </c>
      <c r="C16" s="6">
        <v>150259.487818736</v>
      </c>
      <c r="D16" s="6"/>
      <c r="E16" s="6">
        <v>4422.12038072839</v>
      </c>
      <c r="F16" s="6">
        <v>13783.769756587901</v>
      </c>
      <c r="G16" s="6">
        <v>19975.529685822199</v>
      </c>
      <c r="H16" s="6">
        <v>33157.338201004299</v>
      </c>
    </row>
    <row r="18" spans="2:19" ht="17.100000000000001">
      <c r="B18" s="1" t="s">
        <v>261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</sheetData>
  <sortState xmlns:xlrd2="http://schemas.microsoft.com/office/spreadsheetml/2017/richdata2" ref="B11:H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AE225-5E24-4BE1-B5E8-16DA570FA883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22.85546875" customWidth="1"/>
    <col min="3" max="3" width="33.7109375" bestFit="1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429</v>
      </c>
    </row>
    <row r="10" spans="2:19">
      <c r="B10" s="2" t="s">
        <v>465</v>
      </c>
      <c r="C10" s="3" t="s">
        <v>493</v>
      </c>
    </row>
    <row r="11" spans="2:19">
      <c r="B11" s="4" t="s">
        <v>468</v>
      </c>
      <c r="C11" s="6">
        <v>2489737.5393820498</v>
      </c>
    </row>
    <row r="12" spans="2:19">
      <c r="B12" s="4" t="s">
        <v>470</v>
      </c>
      <c r="C12" s="6">
        <v>1511469.8585708099</v>
      </c>
    </row>
    <row r="13" spans="2:19">
      <c r="B13" s="4" t="s">
        <v>472</v>
      </c>
      <c r="C13" s="6">
        <v>952340.62422420701</v>
      </c>
    </row>
    <row r="14" spans="2:19">
      <c r="B14" s="4" t="s">
        <v>477</v>
      </c>
      <c r="C14" s="6">
        <v>353529.781852983</v>
      </c>
    </row>
    <row r="15" spans="2:19">
      <c r="B15" s="4" t="s">
        <v>478</v>
      </c>
      <c r="C15" s="6">
        <v>274340.52837866801</v>
      </c>
    </row>
    <row r="16" spans="2:19">
      <c r="B16" s="4" t="s">
        <v>482</v>
      </c>
      <c r="C16" s="6">
        <v>949.12256413230295</v>
      </c>
    </row>
    <row r="18" spans="2:19" ht="17.100000000000001">
      <c r="B18" s="1" t="s">
        <v>261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</sheetData>
  <sortState xmlns:xlrd2="http://schemas.microsoft.com/office/spreadsheetml/2017/richdata2" ref="B11:C16">
    <sortCondition descending="1" ref="C11:C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6F2E8-7A78-42FF-9E0B-D4B459F2FEE9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8.85546875" customWidth="1"/>
    <col min="3" max="3" width="10.85546875" bestFit="1" customWidth="1"/>
    <col min="4" max="4" width="12.42578125" bestFit="1" customWidth="1"/>
    <col min="5" max="5" width="13.140625" bestFit="1" customWidth="1"/>
    <col min="6" max="6" width="8.7109375" bestFit="1" customWidth="1"/>
    <col min="7" max="7" width="11.140625" bestFit="1" customWidth="1"/>
    <col min="8" max="8" width="5.28515625" bestFit="1" customWidth="1"/>
    <col min="9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494</v>
      </c>
    </row>
    <row r="10" spans="2:19">
      <c r="B10" s="2" t="s">
        <v>264</v>
      </c>
      <c r="C10" s="11" t="s">
        <v>478</v>
      </c>
      <c r="D10" s="11" t="s">
        <v>477</v>
      </c>
      <c r="E10" s="11" t="s">
        <v>472</v>
      </c>
      <c r="F10" s="11" t="s">
        <v>470</v>
      </c>
      <c r="G10" s="11" t="s">
        <v>468</v>
      </c>
      <c r="H10" s="3" t="s">
        <v>482</v>
      </c>
    </row>
    <row r="11" spans="2:19">
      <c r="B11" s="4">
        <v>1</v>
      </c>
      <c r="C11" s="6">
        <v>64334.257460932102</v>
      </c>
      <c r="D11" s="6">
        <v>5760.6468728561304</v>
      </c>
      <c r="E11" s="6">
        <v>121972.944988246</v>
      </c>
      <c r="F11" s="6">
        <v>222044.861979029</v>
      </c>
      <c r="G11" s="6">
        <v>233715.502050446</v>
      </c>
      <c r="H11" s="6">
        <v>792.55949115754004</v>
      </c>
    </row>
    <row r="12" spans="2:19">
      <c r="B12" s="4">
        <v>2</v>
      </c>
      <c r="C12" s="6">
        <v>127187.74012034701</v>
      </c>
      <c r="D12" s="6">
        <v>36050.914283462604</v>
      </c>
      <c r="E12" s="6">
        <v>357971.12490072602</v>
      </c>
      <c r="F12" s="6">
        <v>591642.59473542101</v>
      </c>
      <c r="G12" s="6">
        <v>864204.22775325901</v>
      </c>
      <c r="H12" s="6"/>
    </row>
    <row r="13" spans="2:19">
      <c r="B13" s="4">
        <v>3</v>
      </c>
      <c r="C13" s="6">
        <v>71860.019495800399</v>
      </c>
      <c r="D13" s="6">
        <v>36777.447184803503</v>
      </c>
      <c r="E13" s="6">
        <v>353171.82614913897</v>
      </c>
      <c r="F13" s="6">
        <v>494090.00774547301</v>
      </c>
      <c r="G13" s="6">
        <v>776980.09065608098</v>
      </c>
      <c r="H13" s="6">
        <v>156.563072974763</v>
      </c>
    </row>
    <row r="14" spans="2:19">
      <c r="B14" s="4">
        <v>4</v>
      </c>
      <c r="C14" s="6">
        <v>3031.3521226242701</v>
      </c>
      <c r="D14" s="6">
        <v>9282.2941789298493</v>
      </c>
      <c r="E14" s="6">
        <v>56643.591368839399</v>
      </c>
      <c r="F14" s="6">
        <v>136063.97107210601</v>
      </c>
      <c r="G14" s="6">
        <v>243234.23474659899</v>
      </c>
      <c r="H14" s="6"/>
    </row>
    <row r="15" spans="2:19">
      <c r="B15" s="4">
        <v>5</v>
      </c>
      <c r="C15" s="6"/>
      <c r="D15" s="6">
        <v>1489.44919118949</v>
      </c>
      <c r="E15" s="6">
        <v>5329.9275639789903</v>
      </c>
      <c r="F15" s="6">
        <v>20597.316209339198</v>
      </c>
      <c r="G15" s="6">
        <v>51859.929464888002</v>
      </c>
      <c r="H15" s="6"/>
    </row>
    <row r="16" spans="2:19">
      <c r="B16" s="4">
        <v>6</v>
      </c>
      <c r="C16" s="6">
        <v>153.06800686573001</v>
      </c>
      <c r="D16" s="6">
        <v>17.716564837234099</v>
      </c>
      <c r="E16" s="6">
        <v>3118.62757081876</v>
      </c>
      <c r="F16" s="6">
        <v>18591.114615428101</v>
      </c>
      <c r="G16" s="6">
        <v>15469.693757765101</v>
      </c>
      <c r="H16" s="6"/>
    </row>
    <row r="18" spans="2:19" ht="17.100000000000001">
      <c r="B18" s="1" t="s">
        <v>261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</sheetData>
  <sortState xmlns:xlrd2="http://schemas.microsoft.com/office/spreadsheetml/2017/richdata2" ref="B11:H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C2E62-FBD5-4021-969F-1DE6EC220C9F}">
  <sheetPr>
    <tabColor theme="6" tint="0.79998168889431442"/>
    <pageSetUpPr fitToPage="1"/>
  </sheetPr>
  <dimension ref="B2:S17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8.85546875" customWidth="1"/>
    <col min="3" max="3" width="10" bestFit="1" customWidth="1"/>
    <col min="4" max="4" width="10.85546875" bestFit="1" customWidth="1"/>
    <col min="5" max="6" width="8.5703125" bestFit="1" customWidth="1"/>
    <col min="7" max="7" width="6.7109375" bestFit="1" customWidth="1"/>
    <col min="8" max="8" width="12.42578125" bestFit="1" customWidth="1"/>
    <col min="9" max="9" width="8.5703125" bestFit="1" customWidth="1"/>
    <col min="10" max="11" width="7.5703125" bestFit="1" customWidth="1"/>
    <col min="12" max="12" width="13.140625" bestFit="1" customWidth="1"/>
    <col min="13" max="13" width="8.7109375" bestFit="1" customWidth="1"/>
    <col min="14" max="14" width="11.140625" bestFit="1" customWidth="1"/>
    <col min="15" max="15" width="15.5703125" bestFit="1" customWidth="1"/>
    <col min="16" max="16" width="16.85546875" bestFit="1" customWidth="1"/>
    <col min="17" max="17" width="24.140625" bestFit="1" customWidth="1"/>
    <col min="18" max="18" width="5.28515625" bestFit="1" customWidth="1"/>
    <col min="19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484</v>
      </c>
    </row>
    <row r="10" spans="2:19">
      <c r="B10" s="2" t="s">
        <v>495</v>
      </c>
      <c r="C10" s="11" t="s">
        <v>467</v>
      </c>
      <c r="D10" s="11" t="s">
        <v>478</v>
      </c>
      <c r="E10" s="11" t="s">
        <v>469</v>
      </c>
      <c r="F10" s="11" t="s">
        <v>471</v>
      </c>
      <c r="G10" s="11" t="s">
        <v>480</v>
      </c>
      <c r="H10" s="11" t="s">
        <v>477</v>
      </c>
      <c r="I10" s="11" t="s">
        <v>473</v>
      </c>
      <c r="J10" s="11" t="s">
        <v>479</v>
      </c>
      <c r="K10" s="11" t="s">
        <v>481</v>
      </c>
      <c r="L10" s="11" t="s">
        <v>472</v>
      </c>
      <c r="M10" s="11" t="s">
        <v>470</v>
      </c>
      <c r="N10" s="11" t="s">
        <v>468</v>
      </c>
      <c r="O10" s="11" t="s">
        <v>476</v>
      </c>
      <c r="P10" s="11" t="s">
        <v>475</v>
      </c>
      <c r="Q10" s="11" t="s">
        <v>474</v>
      </c>
      <c r="R10" s="3" t="s">
        <v>482</v>
      </c>
    </row>
    <row r="11" spans="2:19">
      <c r="B11" s="8" t="s">
        <v>442</v>
      </c>
      <c r="C11" s="6">
        <v>1223602.4424164</v>
      </c>
      <c r="D11" s="6">
        <v>80737.9103352737</v>
      </c>
      <c r="E11" s="6">
        <v>206107.53728113501</v>
      </c>
      <c r="F11" s="6">
        <v>224618.89405593</v>
      </c>
      <c r="G11" s="6">
        <v>6561.9173393779001</v>
      </c>
      <c r="H11" s="6">
        <v>44882.538111562702</v>
      </c>
      <c r="I11" s="6">
        <v>60616.038094384698</v>
      </c>
      <c r="J11" s="6">
        <v>36367.899727577802</v>
      </c>
      <c r="K11" s="6">
        <v>3083.0786914855898</v>
      </c>
      <c r="L11" s="6">
        <v>88345.111873014699</v>
      </c>
      <c r="M11" s="6">
        <v>154685.91910943299</v>
      </c>
      <c r="N11" s="6">
        <v>198308.57244239</v>
      </c>
      <c r="O11" s="6">
        <v>454444.21942008199</v>
      </c>
      <c r="P11" s="6">
        <v>90330.104024741697</v>
      </c>
      <c r="Q11" s="6">
        <v>58025.969482938897</v>
      </c>
      <c r="R11" s="6"/>
    </row>
    <row r="12" spans="2:19">
      <c r="B12" s="4" t="s">
        <v>443</v>
      </c>
      <c r="C12" s="6">
        <v>383580.752765882</v>
      </c>
      <c r="D12" s="6">
        <v>35982.429427220501</v>
      </c>
      <c r="E12" s="6">
        <v>178640.285687539</v>
      </c>
      <c r="F12" s="6">
        <v>223290.57941232499</v>
      </c>
      <c r="G12" s="6">
        <v>4935.8451199851097</v>
      </c>
      <c r="H12" s="6">
        <v>60778.971238939201</v>
      </c>
      <c r="I12" s="6">
        <v>212082.94482725</v>
      </c>
      <c r="J12" s="6">
        <v>37590.493484364102</v>
      </c>
      <c r="K12" s="6">
        <v>3332.6536047838399</v>
      </c>
      <c r="L12" s="6">
        <v>163322.43612324999</v>
      </c>
      <c r="M12" s="6">
        <v>225113.83145726999</v>
      </c>
      <c r="N12" s="6">
        <v>572461.05561021599</v>
      </c>
      <c r="O12" s="6">
        <v>14138.390692994401</v>
      </c>
      <c r="P12" s="6">
        <v>109091.900450835</v>
      </c>
      <c r="Q12" s="6">
        <v>66345.644247829594</v>
      </c>
      <c r="R12" s="6"/>
    </row>
    <row r="13" spans="2:19">
      <c r="B13" s="4" t="s">
        <v>444</v>
      </c>
      <c r="C13" s="6">
        <v>770749.225173446</v>
      </c>
      <c r="D13" s="6">
        <v>62332.338907622303</v>
      </c>
      <c r="E13" s="6">
        <v>642982.32520991098</v>
      </c>
      <c r="F13" s="6">
        <v>399141.99645627203</v>
      </c>
      <c r="G13" s="6">
        <v>4280.2539859359304</v>
      </c>
      <c r="H13" s="6">
        <v>114686.258746586</v>
      </c>
      <c r="I13" s="6">
        <v>422908.20700101799</v>
      </c>
      <c r="J13" s="6">
        <v>64929.1232210218</v>
      </c>
      <c r="K13" s="6">
        <v>5153.6410161642198</v>
      </c>
      <c r="L13" s="6">
        <v>273149.15171995002</v>
      </c>
      <c r="M13" s="6">
        <v>413133.937882823</v>
      </c>
      <c r="N13" s="6">
        <v>754038.90388450294</v>
      </c>
      <c r="O13" s="6">
        <v>8362.4490387212008</v>
      </c>
      <c r="P13" s="6">
        <v>186682.26817299801</v>
      </c>
      <c r="Q13" s="6">
        <v>168913.26981939501</v>
      </c>
      <c r="R13" s="6">
        <v>789.72398002508703</v>
      </c>
    </row>
    <row r="14" spans="2:19">
      <c r="B14" s="4" t="s">
        <v>445</v>
      </c>
      <c r="C14" s="6">
        <v>901887.982457823</v>
      </c>
      <c r="D14" s="6">
        <v>55599.710950637098</v>
      </c>
      <c r="E14" s="6">
        <v>838807.76825767802</v>
      </c>
      <c r="F14" s="6">
        <v>260581.72978285301</v>
      </c>
      <c r="G14" s="6">
        <v>8118.5027351424696</v>
      </c>
      <c r="H14" s="6">
        <v>101233.842422022</v>
      </c>
      <c r="I14" s="6">
        <v>203042.390821999</v>
      </c>
      <c r="J14" s="6">
        <v>63606.420249148803</v>
      </c>
      <c r="K14" s="6">
        <v>1660.52853650048</v>
      </c>
      <c r="L14" s="6">
        <v>286887.60644452699</v>
      </c>
      <c r="M14" s="6">
        <v>475258.984719928</v>
      </c>
      <c r="N14" s="6">
        <v>702765.04640102305</v>
      </c>
      <c r="O14" s="6">
        <v>10656.755365897199</v>
      </c>
      <c r="P14" s="6">
        <v>179951.46568977</v>
      </c>
      <c r="Q14" s="6">
        <v>232584.155592811</v>
      </c>
      <c r="R14" s="6">
        <v>159.39858410721601</v>
      </c>
    </row>
    <row r="15" spans="2:19">
      <c r="B15" s="4" t="s">
        <v>446</v>
      </c>
      <c r="C15" s="6">
        <v>672991.13553749397</v>
      </c>
      <c r="D15" s="6">
        <v>39688.138757914501</v>
      </c>
      <c r="E15" s="6">
        <v>424926.989730459</v>
      </c>
      <c r="F15" s="6">
        <v>70234.532288852904</v>
      </c>
      <c r="G15" s="6">
        <v>5483.3348281685503</v>
      </c>
      <c r="H15" s="6">
        <v>31948.171333873899</v>
      </c>
      <c r="I15" s="6">
        <v>16664.277275676399</v>
      </c>
      <c r="J15" s="6">
        <v>17412.2521823401</v>
      </c>
      <c r="K15" s="6">
        <v>273.42169668674899</v>
      </c>
      <c r="L15" s="6">
        <v>140636.31806346599</v>
      </c>
      <c r="M15" s="6">
        <v>243277.18540136301</v>
      </c>
      <c r="N15" s="6">
        <v>262163.96104391199</v>
      </c>
      <c r="O15" s="6">
        <v>2382.45016338081</v>
      </c>
      <c r="P15" s="6">
        <v>86239.040161047204</v>
      </c>
      <c r="Q15" s="6">
        <v>156124.672799989</v>
      </c>
      <c r="R15" s="6"/>
    </row>
    <row r="17" spans="2:19" ht="17.100000000000001">
      <c r="B17" s="1" t="s">
        <v>261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</sheetData>
  <sortState xmlns:xlrd2="http://schemas.microsoft.com/office/spreadsheetml/2017/richdata2" ref="B11:R15">
    <sortCondition ref="B11:B15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ignoredErrors>
    <ignoredError sqref="B11" twoDigitTextYear="1"/>
  </ignoredErrors>
  <legacyDrawingHF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ED8DF-EA70-48D7-B2A2-9860F4882C99}">
  <sheetPr>
    <tabColor theme="6" tint="0.79998168889431442"/>
    <pageSetUpPr fitToPage="1"/>
  </sheetPr>
  <dimension ref="B2:S29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24.7109375" customWidth="1"/>
    <col min="3" max="3" width="15.85546875" bestFit="1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263</v>
      </c>
    </row>
    <row r="10" spans="2:19">
      <c r="B10" s="2" t="s">
        <v>496</v>
      </c>
      <c r="C10" s="3" t="s">
        <v>265</v>
      </c>
    </row>
    <row r="11" spans="2:19">
      <c r="B11" s="4" t="s">
        <v>497</v>
      </c>
      <c r="C11" s="6">
        <v>7153528.9086557496</v>
      </c>
    </row>
    <row r="12" spans="2:19">
      <c r="B12" s="4" t="s">
        <v>498</v>
      </c>
      <c r="C12" s="6">
        <v>2841632.4238792602</v>
      </c>
    </row>
    <row r="13" spans="2:19">
      <c r="B13" s="4" t="s">
        <v>499</v>
      </c>
      <c r="C13" s="6">
        <v>1495733.7903197</v>
      </c>
    </row>
    <row r="14" spans="2:19">
      <c r="B14" s="4" t="s">
        <v>500</v>
      </c>
      <c r="C14" s="6">
        <v>837078.17547915399</v>
      </c>
    </row>
    <row r="15" spans="2:19">
      <c r="B15" s="4" t="s">
        <v>501</v>
      </c>
      <c r="C15" s="6">
        <v>754518.35021046002</v>
      </c>
    </row>
    <row r="16" spans="2:19">
      <c r="B16" s="4" t="s">
        <v>502</v>
      </c>
      <c r="C16" s="6">
        <v>641634.11831863597</v>
      </c>
    </row>
    <row r="17" spans="2:19">
      <c r="B17" s="4" t="s">
        <v>503</v>
      </c>
      <c r="C17" s="6">
        <v>564717.36551115103</v>
      </c>
    </row>
    <row r="18" spans="2:19">
      <c r="B18" s="4" t="s">
        <v>504</v>
      </c>
      <c r="C18" s="6">
        <v>451659.82360703399</v>
      </c>
    </row>
    <row r="19" spans="2:19">
      <c r="B19" s="4" t="s">
        <v>505</v>
      </c>
      <c r="C19" s="6">
        <v>355198.88310063799</v>
      </c>
    </row>
    <row r="20" spans="2:19">
      <c r="B20" s="4" t="s">
        <v>506</v>
      </c>
      <c r="C20" s="6">
        <v>195855.645872861</v>
      </c>
    </row>
    <row r="21" spans="2:19">
      <c r="B21" s="4" t="s">
        <v>507</v>
      </c>
      <c r="C21" s="6">
        <v>187697.61819992299</v>
      </c>
    </row>
    <row r="22" spans="2:19">
      <c r="B22" s="4" t="s">
        <v>508</v>
      </c>
      <c r="C22" s="6">
        <v>151619.40138053399</v>
      </c>
    </row>
    <row r="23" spans="2:19">
      <c r="B23" s="4" t="s">
        <v>509</v>
      </c>
      <c r="C23" s="6">
        <v>138707.56906400601</v>
      </c>
    </row>
    <row r="24" spans="2:19">
      <c r="B24" s="4" t="s">
        <v>510</v>
      </c>
      <c r="C24" s="6">
        <v>88064.202171786194</v>
      </c>
    </row>
    <row r="25" spans="2:19">
      <c r="B25" s="4" t="s">
        <v>511</v>
      </c>
      <c r="C25" s="6">
        <v>70268.376945439697</v>
      </c>
    </row>
    <row r="26" spans="2:19">
      <c r="B26" s="4" t="s">
        <v>512</v>
      </c>
      <c r="C26" s="6">
        <v>47876.549201807</v>
      </c>
    </row>
    <row r="27" spans="2:19">
      <c r="B27" s="4" t="s">
        <v>449</v>
      </c>
      <c r="C27" s="6">
        <v>31296.254145733699</v>
      </c>
    </row>
    <row r="29" spans="2:19" ht="17.100000000000001">
      <c r="B29" s="1" t="s">
        <v>261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</sheetData>
  <sortState xmlns:xlrd2="http://schemas.microsoft.com/office/spreadsheetml/2017/richdata2" ref="B11:C27">
    <sortCondition descending="1" ref="C11:C27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770B5-91B6-4C11-9E04-8A5F218E0929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8.85546875" customWidth="1"/>
    <col min="3" max="3" width="49.85546875" bestFit="1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431</v>
      </c>
    </row>
    <row r="10" spans="2:19">
      <c r="B10" s="2" t="s">
        <v>264</v>
      </c>
      <c r="C10" s="3" t="s">
        <v>513</v>
      </c>
    </row>
    <row r="11" spans="2:19">
      <c r="B11" s="4">
        <v>1</v>
      </c>
      <c r="C11" s="6">
        <v>193231.23703835101</v>
      </c>
    </row>
    <row r="12" spans="2:19">
      <c r="B12" s="4">
        <v>2</v>
      </c>
      <c r="C12" s="6">
        <v>508051.53562165197</v>
      </c>
    </row>
    <row r="13" spans="2:19">
      <c r="B13" s="4">
        <v>3</v>
      </c>
      <c r="C13" s="6">
        <v>409760.49428182398</v>
      </c>
    </row>
    <row r="14" spans="2:19">
      <c r="B14" s="4">
        <v>4</v>
      </c>
      <c r="C14" s="6">
        <v>92363.239500600699</v>
      </c>
    </row>
    <row r="15" spans="2:19">
      <c r="B15" s="4">
        <v>5</v>
      </c>
      <c r="C15" s="6">
        <v>21127.764324303698</v>
      </c>
    </row>
    <row r="16" spans="2:19">
      <c r="B16" s="4">
        <v>6</v>
      </c>
      <c r="C16" s="6">
        <v>22246.3190970781</v>
      </c>
    </row>
    <row r="18" spans="2:19" ht="17.100000000000001">
      <c r="B18" s="1" t="s">
        <v>261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</sheetData>
  <sortState xmlns:xlrd2="http://schemas.microsoft.com/office/spreadsheetml/2017/richdata2" ref="B11:C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4E90F-2795-4E9D-9C5D-A7E87DE179E1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8.85546875" customWidth="1"/>
    <col min="3" max="3" width="8.5703125" bestFit="1" customWidth="1"/>
    <col min="4" max="4" width="10.85546875" bestFit="1" customWidth="1"/>
    <col min="5" max="6" width="7.5703125" bestFit="1" customWidth="1"/>
    <col min="7" max="7" width="6.7109375" bestFit="1" customWidth="1"/>
    <col min="8" max="8" width="12.42578125" bestFit="1" customWidth="1"/>
    <col min="9" max="9" width="7.5703125" bestFit="1" customWidth="1"/>
    <col min="10" max="10" width="6.5703125" bestFit="1" customWidth="1"/>
    <col min="11" max="11" width="13.140625" bestFit="1" customWidth="1"/>
    <col min="12" max="12" width="8.7109375" bestFit="1" customWidth="1"/>
    <col min="13" max="13" width="11.140625" bestFit="1" customWidth="1"/>
    <col min="14" max="14" width="15.5703125" bestFit="1" customWidth="1"/>
    <col min="15" max="15" width="16.85546875" bestFit="1" customWidth="1"/>
    <col min="16" max="16" width="24.140625" bestFit="1" customWidth="1"/>
    <col min="17" max="17" width="5.28515625" bestFit="1" customWidth="1"/>
    <col min="18" max="18" width="7.5703125" bestFit="1" customWidth="1"/>
    <col min="19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514</v>
      </c>
    </row>
    <row r="10" spans="2:19">
      <c r="B10" s="2" t="s">
        <v>264</v>
      </c>
      <c r="C10" s="11" t="s">
        <v>467</v>
      </c>
      <c r="D10" s="11" t="s">
        <v>478</v>
      </c>
      <c r="E10" s="11" t="s">
        <v>469</v>
      </c>
      <c r="F10" s="11" t="s">
        <v>471</v>
      </c>
      <c r="G10" s="11" t="s">
        <v>480</v>
      </c>
      <c r="H10" s="11" t="s">
        <v>477</v>
      </c>
      <c r="I10" s="11" t="s">
        <v>473</v>
      </c>
      <c r="J10" s="11" t="s">
        <v>479</v>
      </c>
      <c r="K10" s="11" t="s">
        <v>472</v>
      </c>
      <c r="L10" s="11" t="s">
        <v>470</v>
      </c>
      <c r="M10" s="11" t="s">
        <v>468</v>
      </c>
      <c r="N10" s="11" t="s">
        <v>476</v>
      </c>
      <c r="O10" s="11" t="s">
        <v>475</v>
      </c>
      <c r="P10" s="11" t="s">
        <v>474</v>
      </c>
      <c r="Q10" s="11" t="s">
        <v>482</v>
      </c>
      <c r="R10" s="3" t="s">
        <v>481</v>
      </c>
    </row>
    <row r="11" spans="2:19">
      <c r="B11" s="4">
        <v>1</v>
      </c>
      <c r="C11" s="6">
        <v>90487.669070263</v>
      </c>
      <c r="D11" s="6">
        <v>8661.2648139444991</v>
      </c>
      <c r="E11" s="6">
        <v>4919.0046994843697</v>
      </c>
      <c r="F11" s="6">
        <v>4551.29664599435</v>
      </c>
      <c r="G11" s="6">
        <v>491.70170939362902</v>
      </c>
      <c r="H11" s="6">
        <v>1450.27231180187</v>
      </c>
      <c r="I11" s="6">
        <v>7424.5301101084997</v>
      </c>
      <c r="J11" s="6">
        <v>1859.2295689305199</v>
      </c>
      <c r="K11" s="6">
        <v>12325.689356524899</v>
      </c>
      <c r="L11" s="6">
        <v>29232.503035146201</v>
      </c>
      <c r="M11" s="6">
        <v>23937.6710201967</v>
      </c>
      <c r="N11" s="6">
        <v>1315.0023047254999</v>
      </c>
      <c r="O11" s="6">
        <v>4000.69671078489</v>
      </c>
      <c r="P11" s="6">
        <v>2571.87016991974</v>
      </c>
      <c r="Q11" s="6">
        <v>2.8355111324527198</v>
      </c>
      <c r="R11" s="6"/>
    </row>
    <row r="12" spans="2:19">
      <c r="B12" s="4">
        <v>2</v>
      </c>
      <c r="C12" s="6">
        <v>221372.772530669</v>
      </c>
      <c r="D12" s="6">
        <v>15038.9962378323</v>
      </c>
      <c r="E12" s="6">
        <v>26405.317162076299</v>
      </c>
      <c r="F12" s="6">
        <v>23283.838662631999</v>
      </c>
      <c r="G12" s="6">
        <v>1132.97089909335</v>
      </c>
      <c r="H12" s="6">
        <v>2378.9706089951001</v>
      </c>
      <c r="I12" s="6">
        <v>14072.1249036764</v>
      </c>
      <c r="J12" s="6">
        <v>6762.35154963286</v>
      </c>
      <c r="K12" s="6">
        <v>38135.470854214203</v>
      </c>
      <c r="L12" s="6">
        <v>65187.9104607556</v>
      </c>
      <c r="M12" s="6">
        <v>67115.163302467394</v>
      </c>
      <c r="N12" s="6">
        <v>8226.7590322378292</v>
      </c>
      <c r="O12" s="6">
        <v>5886.3026671602602</v>
      </c>
      <c r="P12" s="6">
        <v>13052.586750209101</v>
      </c>
      <c r="Q12" s="6"/>
      <c r="R12" s="6"/>
    </row>
    <row r="13" spans="2:19">
      <c r="B13" s="4">
        <v>3</v>
      </c>
      <c r="C13" s="6">
        <v>161730.91377656601</v>
      </c>
      <c r="D13" s="6">
        <v>7985.0817718422404</v>
      </c>
      <c r="E13" s="6">
        <v>44373.601361433197</v>
      </c>
      <c r="F13" s="6">
        <v>13118.6070496422</v>
      </c>
      <c r="G13" s="6">
        <v>1437.4724216449799</v>
      </c>
      <c r="H13" s="6">
        <v>2892.66888855568</v>
      </c>
      <c r="I13" s="6">
        <v>4941.4886560083496</v>
      </c>
      <c r="J13" s="6">
        <v>846.22002308602703</v>
      </c>
      <c r="K13" s="6">
        <v>32541.134531129301</v>
      </c>
      <c r="L13" s="6">
        <v>40598.603793462396</v>
      </c>
      <c r="M13" s="6">
        <v>43004.0136446037</v>
      </c>
      <c r="N13" s="6">
        <v>4349.2054375105599</v>
      </c>
      <c r="O13" s="6">
        <v>15516.251894401301</v>
      </c>
      <c r="P13" s="6">
        <v>36039.840411112302</v>
      </c>
      <c r="Q13" s="6">
        <v>156.563072974763</v>
      </c>
      <c r="R13" s="6">
        <v>228.827547852142</v>
      </c>
    </row>
    <row r="14" spans="2:19">
      <c r="B14" s="4">
        <v>4</v>
      </c>
      <c r="C14" s="6">
        <v>24157.236218303799</v>
      </c>
      <c r="D14" s="6">
        <v>255.47903186219801</v>
      </c>
      <c r="E14" s="6">
        <v>28746.720151232799</v>
      </c>
      <c r="F14" s="6">
        <v>1319.8247933448399</v>
      </c>
      <c r="G14" s="6">
        <v>1127.60191320494</v>
      </c>
      <c r="H14" s="6">
        <v>1</v>
      </c>
      <c r="I14" s="6">
        <v>176.560658500269</v>
      </c>
      <c r="J14" s="6">
        <v>864.42430647448703</v>
      </c>
      <c r="K14" s="6">
        <v>4214.1123103074096</v>
      </c>
      <c r="L14" s="6">
        <v>6361.6480774331903</v>
      </c>
      <c r="M14" s="6">
        <v>9224.4334245349291</v>
      </c>
      <c r="N14" s="6">
        <v>1768.7743701563099</v>
      </c>
      <c r="O14" s="6">
        <v>1545.3655336080401</v>
      </c>
      <c r="P14" s="6">
        <v>12415.442440233501</v>
      </c>
      <c r="Q14" s="6"/>
      <c r="R14" s="6">
        <v>184.61627140392699</v>
      </c>
    </row>
    <row r="15" spans="2:19">
      <c r="B15" s="4">
        <v>5</v>
      </c>
      <c r="C15" s="6">
        <v>4851.6419126496503</v>
      </c>
      <c r="D15" s="6"/>
      <c r="E15" s="6">
        <v>8380.7039663533305</v>
      </c>
      <c r="F15" s="6"/>
      <c r="G15" s="6"/>
      <c r="H15" s="6"/>
      <c r="I15" s="6">
        <v>102.722943722944</v>
      </c>
      <c r="J15" s="6"/>
      <c r="K15" s="6">
        <v>69.186059077941394</v>
      </c>
      <c r="L15" s="6">
        <v>1199.49715756506</v>
      </c>
      <c r="M15" s="6">
        <v>2575.7233340766402</v>
      </c>
      <c r="N15" s="6">
        <v>213.73070175623701</v>
      </c>
      <c r="O15" s="6">
        <v>834.00282497223998</v>
      </c>
      <c r="P15" s="6">
        <v>2900.55542412964</v>
      </c>
      <c r="Q15" s="6"/>
      <c r="R15" s="6"/>
    </row>
    <row r="16" spans="2:19">
      <c r="B16" s="4">
        <v>6</v>
      </c>
      <c r="C16" s="6">
        <v>8067.3668416469</v>
      </c>
      <c r="D16" s="6"/>
      <c r="E16" s="6">
        <v>5287.6855201573799</v>
      </c>
      <c r="F16" s="6">
        <v>761.46575240147399</v>
      </c>
      <c r="G16" s="6"/>
      <c r="H16" s="6"/>
      <c r="I16" s="6"/>
      <c r="J16" s="6">
        <v>191.58013292467899</v>
      </c>
      <c r="K16" s="6">
        <v>502.22175177965698</v>
      </c>
      <c r="L16" s="6">
        <v>333.11430980728898</v>
      </c>
      <c r="M16" s="6"/>
      <c r="N16" s="6">
        <v>1537.1881241855399</v>
      </c>
      <c r="O16" s="6">
        <v>338.433393024797</v>
      </c>
      <c r="P16" s="6">
        <v>5090.2725556959203</v>
      </c>
      <c r="Q16" s="6"/>
      <c r="R16" s="6">
        <v>136.99071545442399</v>
      </c>
    </row>
    <row r="18" spans="2:19" ht="17.100000000000001">
      <c r="B18" s="1" t="s">
        <v>261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</sheetData>
  <sortState xmlns:xlrd2="http://schemas.microsoft.com/office/spreadsheetml/2017/richdata2" ref="B11:R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B6A25-710F-42D2-9293-15A0C58A02BE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8.85546875" customWidth="1"/>
    <col min="3" max="3" width="10" bestFit="1" customWidth="1"/>
    <col min="4" max="5" width="8.5703125" bestFit="1" customWidth="1"/>
    <col min="6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515</v>
      </c>
    </row>
    <row r="10" spans="2:19">
      <c r="B10" s="2" t="s">
        <v>264</v>
      </c>
      <c r="C10" s="11">
        <v>1</v>
      </c>
      <c r="D10" s="11">
        <v>2</v>
      </c>
      <c r="E10" s="3" t="s">
        <v>516</v>
      </c>
    </row>
    <row r="11" spans="2:19">
      <c r="B11" s="4">
        <v>1</v>
      </c>
      <c r="C11" s="6">
        <v>1167865.76375603</v>
      </c>
      <c r="D11" s="6">
        <v>213664.89136829201</v>
      </c>
      <c r="E11" s="6">
        <v>75575.493808022395</v>
      </c>
    </row>
    <row r="12" spans="2:19">
      <c r="B12" s="4">
        <v>2</v>
      </c>
      <c r="C12" s="6">
        <v>4050106.24947306</v>
      </c>
      <c r="D12" s="6">
        <v>645198.47306684603</v>
      </c>
      <c r="E12" s="6">
        <v>195660.276323233</v>
      </c>
    </row>
    <row r="13" spans="2:19">
      <c r="B13" s="4">
        <v>3</v>
      </c>
      <c r="C13" s="6">
        <v>4119402.2469454999</v>
      </c>
      <c r="D13" s="6">
        <v>441104.58153370698</v>
      </c>
      <c r="E13" s="6">
        <v>96481.253972928302</v>
      </c>
    </row>
    <row r="14" spans="2:19">
      <c r="B14" s="4">
        <v>4</v>
      </c>
      <c r="C14" s="6">
        <v>1425768.04850673</v>
      </c>
      <c r="D14" s="6">
        <v>116724.864028571</v>
      </c>
      <c r="E14" s="6">
        <v>23645.7875182465</v>
      </c>
    </row>
    <row r="15" spans="2:19">
      <c r="B15" s="4">
        <v>5</v>
      </c>
      <c r="C15" s="6">
        <v>433431.55878099299</v>
      </c>
      <c r="D15" s="6">
        <v>24733.571620471299</v>
      </c>
      <c r="E15" s="6">
        <v>2738.0864976471298</v>
      </c>
    </row>
    <row r="16" spans="2:19">
      <c r="B16" s="4">
        <v>6</v>
      </c>
      <c r="C16" s="6">
        <v>317727.56218730402</v>
      </c>
      <c r="D16" s="6">
        <v>7613.3083380032003</v>
      </c>
      <c r="E16" s="6">
        <v>2285.5264079854601</v>
      </c>
    </row>
    <row r="18" spans="2:19" ht="17.100000000000001">
      <c r="B18" s="1" t="s">
        <v>261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</sheetData>
  <sortState xmlns:xlrd2="http://schemas.microsoft.com/office/spreadsheetml/2017/richdata2" ref="B11:E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D0CA8-E7E1-4C1B-8993-B4089B9B6E10}">
  <sheetPr>
    <tabColor theme="6" tint="0.79998168889431442"/>
    <pageSetUpPr fitToPage="1"/>
  </sheetPr>
  <dimension ref="B2:S18"/>
  <sheetViews>
    <sheetView showGridLines="0" zoomScale="85" zoomScaleNormal="85" workbookViewId="0">
      <selection activeCell="C10" sqref="C10:C16"/>
    </sheetView>
  </sheetViews>
  <sheetFormatPr defaultColWidth="9.140625" defaultRowHeight="12.95"/>
  <cols>
    <col min="1" max="1" width="5" customWidth="1"/>
    <col min="2" max="2" width="8.85546875" customWidth="1"/>
    <col min="3" max="3" width="25.7109375" bestFit="1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263</v>
      </c>
    </row>
    <row r="10" spans="2:19">
      <c r="B10" s="2" t="s">
        <v>264</v>
      </c>
      <c r="C10" s="3" t="s">
        <v>426</v>
      </c>
    </row>
    <row r="11" spans="2:19">
      <c r="B11" s="4">
        <v>1</v>
      </c>
      <c r="C11" s="5">
        <v>5.7284616870000002</v>
      </c>
    </row>
    <row r="12" spans="2:19">
      <c r="B12" s="4">
        <v>2</v>
      </c>
      <c r="C12" s="5">
        <v>5.4397861580000004</v>
      </c>
    </row>
    <row r="13" spans="2:19">
      <c r="B13" s="4">
        <v>3</v>
      </c>
      <c r="C13" s="5">
        <v>5.1837216320000001</v>
      </c>
    </row>
    <row r="14" spans="2:19">
      <c r="B14" s="4">
        <v>4</v>
      </c>
      <c r="C14" s="5">
        <v>5.0953164590000002</v>
      </c>
    </row>
    <row r="15" spans="2:19">
      <c r="B15" s="4">
        <v>5</v>
      </c>
      <c r="C15" s="5">
        <v>5.6983855309999996</v>
      </c>
    </row>
    <row r="16" spans="2:19">
      <c r="B16" s="4">
        <v>6</v>
      </c>
      <c r="C16" s="5">
        <v>4.7288797889999996</v>
      </c>
    </row>
    <row r="18" spans="2:19" ht="17.100000000000001">
      <c r="B18" s="1" t="s">
        <v>261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</sheetData>
  <sortState xmlns:xlrd2="http://schemas.microsoft.com/office/spreadsheetml/2017/richdata2" ref="B11:C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4C057-E0A8-4447-AD5D-4699FFC08484}">
  <sheetPr>
    <tabColor theme="6" tint="0.79998168889431442"/>
    <pageSetUpPr fitToPage="1"/>
  </sheetPr>
  <dimension ref="B2:S32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31.85546875" customWidth="1"/>
    <col min="3" max="3" width="15.85546875" bestFit="1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517</v>
      </c>
    </row>
    <row r="10" spans="2:19">
      <c r="B10" s="2" t="s">
        <v>518</v>
      </c>
      <c r="C10" s="3" t="s">
        <v>265</v>
      </c>
    </row>
    <row r="11" spans="2:19">
      <c r="B11" s="4" t="s">
        <v>519</v>
      </c>
      <c r="C11" s="6">
        <v>322098.98122086102</v>
      </c>
    </row>
    <row r="12" spans="2:19">
      <c r="B12" s="4" t="s">
        <v>520</v>
      </c>
      <c r="C12" s="6">
        <v>318387.87997231202</v>
      </c>
    </row>
    <row r="13" spans="2:19">
      <c r="B13" s="4" t="s">
        <v>521</v>
      </c>
      <c r="C13" s="6">
        <v>122035.53239499401</v>
      </c>
    </row>
    <row r="14" spans="2:19">
      <c r="B14" s="4" t="s">
        <v>522</v>
      </c>
      <c r="C14" s="6">
        <v>107664.605049431</v>
      </c>
    </row>
    <row r="15" spans="2:19">
      <c r="B15" s="4" t="s">
        <v>523</v>
      </c>
      <c r="C15" s="6">
        <v>67078.002335938305</v>
      </c>
    </row>
    <row r="16" spans="2:19">
      <c r="B16" s="4" t="s">
        <v>524</v>
      </c>
      <c r="C16" s="6">
        <v>64922.031916244101</v>
      </c>
    </row>
    <row r="17" spans="2:19">
      <c r="B17" s="4" t="s">
        <v>525</v>
      </c>
      <c r="C17" s="6">
        <v>40739.799187966302</v>
      </c>
    </row>
    <row r="18" spans="2:19">
      <c r="B18" s="4" t="s">
        <v>526</v>
      </c>
      <c r="C18" s="6">
        <v>39596.988136256703</v>
      </c>
    </row>
    <row r="19" spans="2:19">
      <c r="B19" s="4" t="s">
        <v>527</v>
      </c>
      <c r="C19" s="6">
        <v>25276.857311045798</v>
      </c>
    </row>
    <row r="20" spans="2:19">
      <c r="B20" s="4" t="s">
        <v>528</v>
      </c>
      <c r="C20" s="6">
        <v>22037.207898775599</v>
      </c>
    </row>
    <row r="21" spans="2:19">
      <c r="B21" s="4" t="s">
        <v>529</v>
      </c>
      <c r="C21" s="6">
        <v>21172.109580761498</v>
      </c>
    </row>
    <row r="22" spans="2:19">
      <c r="B22" s="4" t="s">
        <v>530</v>
      </c>
      <c r="C22" s="6">
        <v>20815.775420360202</v>
      </c>
    </row>
    <row r="23" spans="2:19">
      <c r="B23" s="4" t="s">
        <v>531</v>
      </c>
      <c r="C23" s="6">
        <v>17576.783377939599</v>
      </c>
    </row>
    <row r="24" spans="2:19">
      <c r="B24" s="4" t="s">
        <v>532</v>
      </c>
      <c r="C24" s="6">
        <v>16424.103867894799</v>
      </c>
    </row>
    <row r="25" spans="2:19">
      <c r="B25" s="4" t="s">
        <v>533</v>
      </c>
      <c r="C25" s="6">
        <v>14623.8832881661</v>
      </c>
    </row>
    <row r="26" spans="2:19">
      <c r="B26" s="4" t="s">
        <v>534</v>
      </c>
      <c r="C26" s="6">
        <v>14194.404269000999</v>
      </c>
    </row>
    <row r="27" spans="2:19">
      <c r="B27" s="4" t="s">
        <v>535</v>
      </c>
      <c r="C27" s="6">
        <v>13237.629588620701</v>
      </c>
    </row>
    <row r="28" spans="2:19">
      <c r="B28" s="4" t="s">
        <v>536</v>
      </c>
      <c r="C28" s="6">
        <v>13225.1296107492</v>
      </c>
    </row>
    <row r="29" spans="2:19">
      <c r="B29" s="4" t="s">
        <v>537</v>
      </c>
      <c r="C29" s="6">
        <v>11501.909583581501</v>
      </c>
    </row>
    <row r="30" spans="2:19">
      <c r="B30" s="4" t="s">
        <v>538</v>
      </c>
      <c r="C30" s="6">
        <v>11487.8255289804</v>
      </c>
    </row>
    <row r="32" spans="2:19" ht="17.100000000000001">
      <c r="B32" s="1" t="s">
        <v>261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</sheetData>
  <sortState xmlns:xlrd2="http://schemas.microsoft.com/office/spreadsheetml/2017/richdata2" ref="B11:C30">
    <sortCondition descending="1" ref="C11:C30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9C3C5-2804-4E31-9EF6-1D0D641DB6DE}">
  <sheetPr>
    <tabColor theme="6" tint="0.79998168889431442"/>
    <pageSetUpPr fitToPage="1"/>
  </sheetPr>
  <dimension ref="B2:S32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46.7109375" customWidth="1"/>
    <col min="3" max="3" width="15.85546875" bestFit="1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539</v>
      </c>
    </row>
    <row r="10" spans="2:19">
      <c r="B10" s="2" t="s">
        <v>518</v>
      </c>
      <c r="C10" s="3" t="s">
        <v>265</v>
      </c>
    </row>
    <row r="11" spans="2:19">
      <c r="B11" s="4" t="s">
        <v>540</v>
      </c>
      <c r="C11" s="6">
        <v>61121.882066104299</v>
      </c>
    </row>
    <row r="12" spans="2:19">
      <c r="B12" s="4" t="s">
        <v>541</v>
      </c>
      <c r="C12" s="6">
        <v>51864.920333176597</v>
      </c>
    </row>
    <row r="13" spans="2:19">
      <c r="B13" s="4" t="s">
        <v>542</v>
      </c>
      <c r="C13" s="6">
        <v>20735.023053761</v>
      </c>
    </row>
    <row r="14" spans="2:19">
      <c r="B14" s="4" t="s">
        <v>543</v>
      </c>
      <c r="C14" s="6">
        <v>15122.118501914299</v>
      </c>
    </row>
    <row r="15" spans="2:19">
      <c r="B15" s="4" t="s">
        <v>544</v>
      </c>
      <c r="C15" s="6">
        <v>13161.2233189206</v>
      </c>
    </row>
    <row r="16" spans="2:19">
      <c r="B16" s="4" t="s">
        <v>545</v>
      </c>
      <c r="C16" s="6">
        <v>10255.9214987413</v>
      </c>
    </row>
    <row r="17" spans="2:19">
      <c r="B17" s="4" t="s">
        <v>546</v>
      </c>
      <c r="C17" s="6">
        <v>10202.909243109199</v>
      </c>
    </row>
    <row r="18" spans="2:19">
      <c r="B18" s="4" t="s">
        <v>547</v>
      </c>
      <c r="C18" s="6">
        <v>10173.896272743899</v>
      </c>
    </row>
    <row r="19" spans="2:19">
      <c r="B19" s="4" t="s">
        <v>548</v>
      </c>
      <c r="C19" s="6">
        <v>10121.7210022413</v>
      </c>
    </row>
    <row r="20" spans="2:19">
      <c r="B20" s="4" t="s">
        <v>549</v>
      </c>
      <c r="C20" s="6">
        <v>9793.1194486079294</v>
      </c>
    </row>
    <row r="21" spans="2:19">
      <c r="B21" s="4" t="s">
        <v>550</v>
      </c>
      <c r="C21" s="6">
        <v>6843.8821646732404</v>
      </c>
    </row>
    <row r="22" spans="2:19">
      <c r="B22" s="4" t="s">
        <v>551</v>
      </c>
      <c r="C22" s="6">
        <v>6287.7363693652296</v>
      </c>
    </row>
    <row r="23" spans="2:19">
      <c r="B23" s="4" t="s">
        <v>552</v>
      </c>
      <c r="C23" s="6">
        <v>6131.5832495394598</v>
      </c>
    </row>
    <row r="24" spans="2:19">
      <c r="B24" s="4" t="s">
        <v>553</v>
      </c>
      <c r="C24" s="6">
        <v>5373.5448308599598</v>
      </c>
    </row>
    <row r="25" spans="2:19">
      <c r="B25" s="4" t="s">
        <v>554</v>
      </c>
      <c r="C25" s="6">
        <v>4974.7696938107601</v>
      </c>
    </row>
    <row r="26" spans="2:19">
      <c r="B26" s="4" t="s">
        <v>555</v>
      </c>
      <c r="C26" s="6">
        <v>4654.72027856562</v>
      </c>
    </row>
    <row r="27" spans="2:19">
      <c r="B27" s="4" t="s">
        <v>556</v>
      </c>
      <c r="C27" s="6">
        <v>4647.4951228597201</v>
      </c>
    </row>
    <row r="28" spans="2:19">
      <c r="B28" s="4" t="s">
        <v>557</v>
      </c>
      <c r="C28" s="6">
        <v>3972.53299072244</v>
      </c>
    </row>
    <row r="29" spans="2:19">
      <c r="B29" s="4" t="s">
        <v>558</v>
      </c>
      <c r="C29" s="6">
        <v>3715.8774174438099</v>
      </c>
    </row>
    <row r="30" spans="2:19">
      <c r="B30" s="4" t="s">
        <v>559</v>
      </c>
      <c r="C30" s="6">
        <v>3671.8319822367698</v>
      </c>
    </row>
    <row r="32" spans="2:19" ht="17.100000000000001">
      <c r="B32" s="1" t="s">
        <v>261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</sheetData>
  <sortState xmlns:xlrd2="http://schemas.microsoft.com/office/spreadsheetml/2017/richdata2" ref="B11:C30">
    <sortCondition descending="1" ref="C11:C30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7C38E-F4E1-4029-8943-5D96F631A827}">
  <sheetPr>
    <tabColor theme="6" tint="0.79998168889431442"/>
    <pageSetUpPr fitToPage="1"/>
  </sheetPr>
  <dimension ref="B2:S27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22.85546875" customWidth="1"/>
    <col min="3" max="3" width="26.7109375" bestFit="1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560</v>
      </c>
    </row>
    <row r="10" spans="2:19">
      <c r="B10" s="2" t="s">
        <v>465</v>
      </c>
      <c r="C10" s="3" t="s">
        <v>561</v>
      </c>
    </row>
    <row r="11" spans="2:19">
      <c r="B11" s="4" t="s">
        <v>477</v>
      </c>
      <c r="C11" s="5">
        <v>27.16668096291</v>
      </c>
    </row>
    <row r="12" spans="2:19">
      <c r="B12" s="4" t="s">
        <v>475</v>
      </c>
      <c r="C12" s="5">
        <v>24.853317122703501</v>
      </c>
    </row>
    <row r="13" spans="2:19">
      <c r="B13" s="4" t="s">
        <v>472</v>
      </c>
      <c r="C13" s="5">
        <v>23.830685540885799</v>
      </c>
    </row>
    <row r="14" spans="2:19">
      <c r="B14" s="4" t="s">
        <v>470</v>
      </c>
      <c r="C14" s="5">
        <v>23.669580070965399</v>
      </c>
    </row>
    <row r="15" spans="2:19">
      <c r="B15" s="4" t="s">
        <v>468</v>
      </c>
      <c r="C15" s="5">
        <v>23.418876630149001</v>
      </c>
    </row>
    <row r="16" spans="2:19">
      <c r="B16" s="4" t="s">
        <v>478</v>
      </c>
      <c r="C16" s="5">
        <v>18.636330665942001</v>
      </c>
    </row>
    <row r="17" spans="2:19">
      <c r="B17" s="4" t="s">
        <v>479</v>
      </c>
      <c r="C17" s="5">
        <v>14.875046487136601</v>
      </c>
    </row>
    <row r="18" spans="2:19">
      <c r="B18" s="4" t="s">
        <v>476</v>
      </c>
      <c r="C18" s="5">
        <v>9.3217516495432697</v>
      </c>
    </row>
    <row r="19" spans="2:19">
      <c r="B19" s="4" t="s">
        <v>474</v>
      </c>
      <c r="C19" s="5">
        <v>8.3748846638034902</v>
      </c>
    </row>
    <row r="20" spans="2:19">
      <c r="B20" s="4" t="s">
        <v>481</v>
      </c>
      <c r="C20" s="5">
        <v>5.9417539373831501</v>
      </c>
    </row>
    <row r="21" spans="2:19">
      <c r="B21" s="4" t="s">
        <v>480</v>
      </c>
      <c r="C21" s="5">
        <v>5.7761637029804698</v>
      </c>
    </row>
    <row r="22" spans="2:19">
      <c r="B22" s="4" t="s">
        <v>471</v>
      </c>
      <c r="C22" s="5">
        <v>5.6906659066666601</v>
      </c>
    </row>
    <row r="23" spans="2:19">
      <c r="B23" s="4" t="s">
        <v>469</v>
      </c>
      <c r="C23" s="5">
        <v>5.4215069972230596</v>
      </c>
    </row>
    <row r="24" spans="2:19">
      <c r="B24" s="4" t="s">
        <v>473</v>
      </c>
      <c r="C24" s="5">
        <v>4.61270007370761</v>
      </c>
    </row>
    <row r="25" spans="2:19">
      <c r="B25" s="4" t="s">
        <v>482</v>
      </c>
      <c r="C25" s="5">
        <v>3.0768555499464298</v>
      </c>
    </row>
    <row r="27" spans="2:19" ht="17.100000000000001">
      <c r="B27" s="1" t="s">
        <v>261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</sheetData>
  <sortState xmlns:xlrd2="http://schemas.microsoft.com/office/spreadsheetml/2017/richdata2" ref="B11:C25">
    <sortCondition descending="1" ref="C11:C25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E5C0F-E34D-4BD3-9541-30BCACC70A41}">
  <sheetPr>
    <tabColor theme="6" tint="0.79998168889431442"/>
    <pageSetUpPr fitToPage="1"/>
  </sheetPr>
  <dimension ref="B2:S31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11.85546875" customWidth="1"/>
    <col min="3" max="3" width="37" bestFit="1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429</v>
      </c>
    </row>
    <row r="10" spans="2:19">
      <c r="B10" s="2" t="s">
        <v>267</v>
      </c>
      <c r="C10" s="3" t="s">
        <v>562</v>
      </c>
    </row>
    <row r="11" spans="2:19">
      <c r="B11" s="4" t="s">
        <v>269</v>
      </c>
      <c r="C11" s="5">
        <v>55.228797640723101</v>
      </c>
    </row>
    <row r="12" spans="2:19">
      <c r="B12" s="4" t="s">
        <v>268</v>
      </c>
      <c r="C12" s="5">
        <v>51.946313617983598</v>
      </c>
    </row>
    <row r="13" spans="2:19">
      <c r="B13" s="4" t="s">
        <v>277</v>
      </c>
      <c r="C13" s="5">
        <v>51.647204961695302</v>
      </c>
    </row>
    <row r="14" spans="2:19">
      <c r="B14" s="4" t="s">
        <v>272</v>
      </c>
      <c r="C14" s="5">
        <v>49.986506812491498</v>
      </c>
    </row>
    <row r="15" spans="2:19">
      <c r="B15" s="4" t="s">
        <v>274</v>
      </c>
      <c r="C15" s="5">
        <v>48.329065644270401</v>
      </c>
    </row>
    <row r="16" spans="2:19">
      <c r="B16" s="4" t="s">
        <v>275</v>
      </c>
      <c r="C16" s="5">
        <v>44.087857854221703</v>
      </c>
    </row>
    <row r="17" spans="2:19">
      <c r="B17" s="4" t="s">
        <v>270</v>
      </c>
      <c r="C17" s="5">
        <v>43.987850124273699</v>
      </c>
    </row>
    <row r="18" spans="2:19">
      <c r="B18" s="4" t="s">
        <v>285</v>
      </c>
      <c r="C18" s="5">
        <v>43.5957405498852</v>
      </c>
    </row>
    <row r="19" spans="2:19">
      <c r="B19" s="4" t="s">
        <v>280</v>
      </c>
      <c r="C19" s="5">
        <v>43.593776265075697</v>
      </c>
    </row>
    <row r="20" spans="2:19">
      <c r="B20" s="4" t="s">
        <v>282</v>
      </c>
      <c r="C20" s="5">
        <v>43.533350070191098</v>
      </c>
    </row>
    <row r="21" spans="2:19">
      <c r="B21" s="4" t="s">
        <v>286</v>
      </c>
      <c r="C21" s="5">
        <v>43.0612004927779</v>
      </c>
    </row>
    <row r="22" spans="2:19">
      <c r="B22" s="4" t="s">
        <v>278</v>
      </c>
      <c r="C22" s="5">
        <v>42.413349783378898</v>
      </c>
    </row>
    <row r="23" spans="2:19">
      <c r="B23" s="4" t="s">
        <v>273</v>
      </c>
      <c r="C23" s="5">
        <v>41.481691097062601</v>
      </c>
    </row>
    <row r="24" spans="2:19">
      <c r="B24" s="4" t="s">
        <v>279</v>
      </c>
      <c r="C24" s="5">
        <v>40.398116872780797</v>
      </c>
    </row>
    <row r="25" spans="2:19">
      <c r="B25" s="4" t="s">
        <v>276</v>
      </c>
      <c r="C25" s="5">
        <v>40.272721476998498</v>
      </c>
    </row>
    <row r="26" spans="2:19">
      <c r="B26" s="4" t="s">
        <v>284</v>
      </c>
      <c r="C26" s="5">
        <v>39.160400620600299</v>
      </c>
    </row>
    <row r="27" spans="2:19">
      <c r="B27" s="4" t="s">
        <v>271</v>
      </c>
      <c r="C27" s="5">
        <v>38.317325214041198</v>
      </c>
    </row>
    <row r="28" spans="2:19">
      <c r="B28" s="4" t="s">
        <v>283</v>
      </c>
      <c r="C28" s="5">
        <v>35.919213797926403</v>
      </c>
    </row>
    <row r="29" spans="2:19">
      <c r="B29" s="4" t="s">
        <v>281</v>
      </c>
      <c r="C29" s="5">
        <v>33.418308297283303</v>
      </c>
    </row>
    <row r="31" spans="2:19" ht="17.100000000000001">
      <c r="B31" s="1" t="s">
        <v>261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</sheetData>
  <sortState xmlns:xlrd2="http://schemas.microsoft.com/office/spreadsheetml/2017/richdata2" ref="B11:C29">
    <sortCondition descending="1" ref="C11:C29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89199-0CC2-4D60-84A2-D5FE10933C0F}">
  <sheetPr>
    <tabColor theme="6" tint="0.79998168889431442"/>
    <pageSetUpPr fitToPage="1"/>
  </sheetPr>
  <dimension ref="B2:S32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15.85546875" customWidth="1"/>
    <col min="3" max="3" width="37" bestFit="1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431</v>
      </c>
    </row>
    <row r="10" spans="2:19">
      <c r="B10" s="2" t="s">
        <v>563</v>
      </c>
      <c r="C10" s="3" t="s">
        <v>564</v>
      </c>
    </row>
    <row r="11" spans="2:19">
      <c r="B11" s="4" t="s">
        <v>565</v>
      </c>
      <c r="C11" s="5">
        <v>60.910938189956198</v>
      </c>
    </row>
    <row r="12" spans="2:19">
      <c r="B12" s="4" t="s">
        <v>566</v>
      </c>
      <c r="C12" s="5">
        <v>58.530679642381301</v>
      </c>
    </row>
    <row r="13" spans="2:19">
      <c r="B13" s="4" t="s">
        <v>567</v>
      </c>
      <c r="C13" s="5">
        <v>56.376954940696301</v>
      </c>
    </row>
    <row r="14" spans="2:19">
      <c r="B14" s="4" t="s">
        <v>568</v>
      </c>
      <c r="C14" s="5">
        <v>54.0819179847092</v>
      </c>
    </row>
    <row r="15" spans="2:19">
      <c r="B15" s="4" t="s">
        <v>569</v>
      </c>
      <c r="C15" s="5">
        <v>54.033256630442501</v>
      </c>
    </row>
    <row r="16" spans="2:19">
      <c r="B16" s="4" t="s">
        <v>570</v>
      </c>
      <c r="C16" s="5">
        <v>53.762301023254302</v>
      </c>
    </row>
    <row r="17" spans="2:19">
      <c r="B17" s="4" t="s">
        <v>571</v>
      </c>
      <c r="C17" s="5">
        <v>53.4573589388866</v>
      </c>
    </row>
    <row r="18" spans="2:19">
      <c r="B18" s="4" t="s">
        <v>572</v>
      </c>
      <c r="C18" s="5">
        <v>53.310917867078601</v>
      </c>
    </row>
    <row r="19" spans="2:19">
      <c r="B19" s="4" t="s">
        <v>573</v>
      </c>
      <c r="C19" s="5">
        <v>53.146113864891902</v>
      </c>
    </row>
    <row r="20" spans="2:19">
      <c r="B20" s="4" t="s">
        <v>574</v>
      </c>
      <c r="C20" s="5">
        <v>51.673585487135703</v>
      </c>
    </row>
    <row r="21" spans="2:19">
      <c r="B21" s="4" t="s">
        <v>575</v>
      </c>
      <c r="C21" s="5">
        <v>47.793596726358601</v>
      </c>
    </row>
    <row r="22" spans="2:19">
      <c r="B22" s="4" t="s">
        <v>576</v>
      </c>
      <c r="C22" s="5">
        <v>47.659591537225403</v>
      </c>
    </row>
    <row r="23" spans="2:19">
      <c r="B23" s="4" t="s">
        <v>577</v>
      </c>
      <c r="C23" s="5">
        <v>47.282330824371101</v>
      </c>
    </row>
    <row r="24" spans="2:19">
      <c r="B24" s="4" t="s">
        <v>578</v>
      </c>
      <c r="C24" s="5">
        <v>45.664706814885001</v>
      </c>
    </row>
    <row r="25" spans="2:19">
      <c r="B25" s="4" t="s">
        <v>579</v>
      </c>
      <c r="C25" s="5">
        <v>43.984919218068598</v>
      </c>
    </row>
    <row r="26" spans="2:19">
      <c r="B26" s="4" t="s">
        <v>580</v>
      </c>
      <c r="C26" s="5">
        <v>43.005369848876299</v>
      </c>
    </row>
    <row r="27" spans="2:19">
      <c r="B27" s="4" t="s">
        <v>581</v>
      </c>
      <c r="C27" s="5">
        <v>42.275472335553097</v>
      </c>
    </row>
    <row r="28" spans="2:19">
      <c r="B28" s="4" t="s">
        <v>582</v>
      </c>
      <c r="C28" s="5">
        <v>41.547783883760403</v>
      </c>
    </row>
    <row r="29" spans="2:19">
      <c r="B29" s="4" t="s">
        <v>583</v>
      </c>
      <c r="C29" s="5">
        <v>41.201780400114401</v>
      </c>
    </row>
    <row r="30" spans="2:19">
      <c r="B30" s="4" t="s">
        <v>584</v>
      </c>
      <c r="C30" s="5">
        <v>41.185709209943198</v>
      </c>
    </row>
    <row r="32" spans="2:19" ht="17.100000000000001">
      <c r="B32" s="1" t="s">
        <v>261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</sheetData>
  <sortState xmlns:xlrd2="http://schemas.microsoft.com/office/spreadsheetml/2017/richdata2" ref="B11:C30">
    <sortCondition descending="1" ref="C11:C30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71B86-F214-4D4D-9B9F-6F736A40DB5C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8.85546875" customWidth="1"/>
    <col min="3" max="3" width="34.140625" bestFit="1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585</v>
      </c>
    </row>
    <row r="10" spans="2:19">
      <c r="B10" s="2" t="s">
        <v>264</v>
      </c>
      <c r="C10" s="3" t="s">
        <v>586</v>
      </c>
    </row>
    <row r="11" spans="2:19">
      <c r="B11" s="4">
        <v>1</v>
      </c>
      <c r="C11" s="5">
        <v>16.197921261575502</v>
      </c>
    </row>
    <row r="12" spans="2:19">
      <c r="B12" s="4">
        <v>2</v>
      </c>
      <c r="C12" s="5">
        <v>14.5762279299533</v>
      </c>
    </row>
    <row r="13" spans="2:19">
      <c r="B13" s="4">
        <v>3</v>
      </c>
      <c r="C13" s="5">
        <v>13.414183169282399</v>
      </c>
    </row>
    <row r="14" spans="2:19">
      <c r="B14" s="4">
        <v>4</v>
      </c>
      <c r="C14" s="5">
        <v>12.303704505774</v>
      </c>
    </row>
    <row r="15" spans="2:19">
      <c r="B15" s="4">
        <v>5</v>
      </c>
      <c r="C15" s="5">
        <v>12.105883268508499</v>
      </c>
    </row>
    <row r="16" spans="2:19">
      <c r="B16" s="4">
        <v>6</v>
      </c>
      <c r="C16" s="5">
        <v>11.993262719599301</v>
      </c>
    </row>
    <row r="18" spans="2:19" ht="17.100000000000001">
      <c r="B18" s="1" t="s">
        <v>261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</sheetData>
  <sortState xmlns:xlrd2="http://schemas.microsoft.com/office/spreadsheetml/2017/richdata2" ref="B11:C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81B40-F5B5-4B08-A94D-1D333478EA1B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8.85546875" customWidth="1"/>
    <col min="3" max="3" width="10.85546875" bestFit="1" customWidth="1"/>
    <col min="4" max="4" width="12.42578125" bestFit="1" customWidth="1"/>
    <col min="5" max="5" width="13.140625" bestFit="1" customWidth="1"/>
    <col min="6" max="6" width="8.7109375" bestFit="1" customWidth="1"/>
    <col min="7" max="7" width="11.140625" bestFit="1" customWidth="1"/>
    <col min="8" max="8" width="5.5703125" bestFit="1" customWidth="1"/>
    <col min="9" max="10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587</v>
      </c>
    </row>
    <row r="10" spans="2:19">
      <c r="B10" s="2" t="s">
        <v>264</v>
      </c>
      <c r="C10" s="11" t="s">
        <v>478</v>
      </c>
      <c r="D10" s="11" t="s">
        <v>477</v>
      </c>
      <c r="E10" s="11" t="s">
        <v>472</v>
      </c>
      <c r="F10" s="11" t="s">
        <v>470</v>
      </c>
      <c r="G10" s="11" t="s">
        <v>468</v>
      </c>
      <c r="H10" s="3" t="s">
        <v>482</v>
      </c>
    </row>
    <row r="11" spans="2:19">
      <c r="B11" s="4">
        <v>1</v>
      </c>
      <c r="C11" s="5">
        <v>4.1526426357723301</v>
      </c>
      <c r="D11" s="5">
        <v>4.7037779044781098</v>
      </c>
      <c r="E11" s="5">
        <v>5.0208732744801603</v>
      </c>
      <c r="F11" s="5">
        <v>5.0093433126472897</v>
      </c>
      <c r="G11" s="5">
        <v>3.2284969561441299</v>
      </c>
      <c r="H11" s="5">
        <v>5.9016665668458899</v>
      </c>
    </row>
    <row r="12" spans="2:19">
      <c r="B12" s="4">
        <v>2</v>
      </c>
      <c r="C12" s="5">
        <v>3.0230620010253699</v>
      </c>
      <c r="D12" s="5">
        <v>4.51185747629573</v>
      </c>
      <c r="E12" s="5">
        <v>4.11579767314654</v>
      </c>
      <c r="F12" s="5">
        <v>3.9692956458732702</v>
      </c>
      <c r="G12" s="5">
        <v>3.4909340236596802</v>
      </c>
      <c r="H12" s="5"/>
    </row>
    <row r="13" spans="2:19">
      <c r="B13" s="4">
        <v>3</v>
      </c>
      <c r="C13" s="5">
        <v>2.59385787060573</v>
      </c>
      <c r="D13" s="5">
        <v>4.0088142618722804</v>
      </c>
      <c r="E13" s="5">
        <v>3.9204422544617898</v>
      </c>
      <c r="F13" s="5">
        <v>3.5882577755310701</v>
      </c>
      <c r="G13" s="5">
        <v>3.91936396274791</v>
      </c>
      <c r="H13" s="5">
        <v>2.9662072779526798</v>
      </c>
    </row>
    <row r="14" spans="2:19">
      <c r="B14" s="4">
        <v>4</v>
      </c>
      <c r="C14" s="5">
        <v>2.0285494019939501</v>
      </c>
      <c r="D14" s="5">
        <v>3.5301622114862798</v>
      </c>
      <c r="E14" s="5">
        <v>3.4312852597555499</v>
      </c>
      <c r="F14" s="5">
        <v>3.19397887401355</v>
      </c>
      <c r="G14" s="5">
        <v>4.0340962993906597</v>
      </c>
      <c r="H14" s="5"/>
    </row>
    <row r="15" spans="2:19">
      <c r="B15" s="4">
        <v>5</v>
      </c>
      <c r="C15" s="5">
        <v>2.2973934677184999</v>
      </c>
      <c r="D15" s="5">
        <v>3.7618394451156498</v>
      </c>
      <c r="E15" s="5">
        <v>2.5991961512301298</v>
      </c>
      <c r="F15" s="5">
        <v>3.0795410264833198</v>
      </c>
      <c r="G15" s="5">
        <v>4.1327140792008699</v>
      </c>
      <c r="H15" s="5"/>
    </row>
    <row r="16" spans="2:19">
      <c r="B16" s="4">
        <v>6</v>
      </c>
      <c r="C16" s="5">
        <v>1.30893856901548</v>
      </c>
      <c r="D16" s="5">
        <v>0.82851599380182905</v>
      </c>
      <c r="E16" s="5">
        <v>3.8920296928035998</v>
      </c>
      <c r="F16" s="5">
        <v>3.53348797673647</v>
      </c>
      <c r="G16" s="5">
        <v>4.6159654714242304</v>
      </c>
      <c r="H16" s="5"/>
    </row>
    <row r="18" spans="2:19" ht="17.100000000000001">
      <c r="B18" s="1" t="s">
        <v>261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</sheetData>
  <sortState xmlns:xlrd2="http://schemas.microsoft.com/office/spreadsheetml/2017/richdata2" ref="B11:H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85948-D654-4D28-843B-15E41A1E616C}">
  <sheetPr>
    <tabColor theme="6" tint="0.79998168889431442"/>
    <pageSetUpPr fitToPage="1"/>
  </sheetPr>
  <dimension ref="B2:S32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15.85546875" customWidth="1"/>
    <col min="3" max="3" width="26.7109375" bestFit="1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588</v>
      </c>
    </row>
    <row r="10" spans="2:19">
      <c r="B10" s="2" t="s">
        <v>563</v>
      </c>
      <c r="C10" s="3" t="s">
        <v>561</v>
      </c>
    </row>
    <row r="11" spans="2:19">
      <c r="B11" s="4" t="s">
        <v>578</v>
      </c>
      <c r="C11" s="5">
        <v>4.4491158740252201</v>
      </c>
    </row>
    <row r="12" spans="2:19">
      <c r="B12" s="4" t="s">
        <v>582</v>
      </c>
      <c r="C12" s="5">
        <v>4.40588672045231</v>
      </c>
    </row>
    <row r="13" spans="2:19">
      <c r="B13" s="4" t="s">
        <v>565</v>
      </c>
      <c r="C13" s="5">
        <v>4.2328166584425198</v>
      </c>
    </row>
    <row r="14" spans="2:19">
      <c r="B14" s="4" t="s">
        <v>576</v>
      </c>
      <c r="C14" s="5">
        <v>4.1941216899012996</v>
      </c>
    </row>
    <row r="15" spans="2:19">
      <c r="B15" s="4" t="s">
        <v>572</v>
      </c>
      <c r="C15" s="5">
        <v>3.9847702802735201</v>
      </c>
    </row>
    <row r="16" spans="2:19">
      <c r="B16" s="4" t="s">
        <v>580</v>
      </c>
      <c r="C16" s="5">
        <v>3.9797161743389999</v>
      </c>
    </row>
    <row r="17" spans="2:19">
      <c r="B17" s="4" t="s">
        <v>571</v>
      </c>
      <c r="C17" s="5">
        <v>3.9700294440408301</v>
      </c>
    </row>
    <row r="18" spans="2:19">
      <c r="B18" s="4" t="s">
        <v>573</v>
      </c>
      <c r="C18" s="5">
        <v>3.9621704704871701</v>
      </c>
    </row>
    <row r="19" spans="2:19">
      <c r="B19" s="4" t="s">
        <v>570</v>
      </c>
      <c r="C19" s="5">
        <v>3.9510573555222401</v>
      </c>
    </row>
    <row r="20" spans="2:19">
      <c r="B20" s="4" t="s">
        <v>575</v>
      </c>
      <c r="C20" s="5">
        <v>3.85840559324257</v>
      </c>
    </row>
    <row r="21" spans="2:19">
      <c r="B21" s="4" t="s">
        <v>583</v>
      </c>
      <c r="C21" s="5">
        <v>3.81297752446081</v>
      </c>
    </row>
    <row r="22" spans="2:19">
      <c r="B22" s="4" t="s">
        <v>584</v>
      </c>
      <c r="C22" s="5">
        <v>3.8027967248093302</v>
      </c>
    </row>
    <row r="23" spans="2:19">
      <c r="B23" s="4" t="s">
        <v>579</v>
      </c>
      <c r="C23" s="5">
        <v>3.7363911987371798</v>
      </c>
    </row>
    <row r="24" spans="2:19">
      <c r="B24" s="4" t="s">
        <v>566</v>
      </c>
      <c r="C24" s="5">
        <v>3.7153061264932901</v>
      </c>
    </row>
    <row r="25" spans="2:19">
      <c r="B25" s="4" t="s">
        <v>574</v>
      </c>
      <c r="C25" s="5">
        <v>3.6603089616294699</v>
      </c>
    </row>
    <row r="26" spans="2:19">
      <c r="B26" s="4" t="s">
        <v>581</v>
      </c>
      <c r="C26" s="5">
        <v>3.6513446641053</v>
      </c>
    </row>
    <row r="27" spans="2:19">
      <c r="B27" s="4" t="s">
        <v>568</v>
      </c>
      <c r="C27" s="5">
        <v>3.6219999355053201</v>
      </c>
    </row>
    <row r="28" spans="2:19">
      <c r="B28" s="4" t="s">
        <v>567</v>
      </c>
      <c r="C28" s="5">
        <v>3.3925001395054601</v>
      </c>
    </row>
    <row r="29" spans="2:19">
      <c r="B29" s="4" t="s">
        <v>569</v>
      </c>
      <c r="C29" s="5">
        <v>3.2586427261021802</v>
      </c>
    </row>
    <row r="30" spans="2:19">
      <c r="B30" s="4" t="s">
        <v>577</v>
      </c>
      <c r="C30" s="5">
        <v>3.2254402258122399</v>
      </c>
    </row>
    <row r="32" spans="2:19" ht="17.100000000000001">
      <c r="B32" s="1" t="s">
        <v>261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</sheetData>
  <sortState xmlns:xlrd2="http://schemas.microsoft.com/office/spreadsheetml/2017/richdata2" ref="B11:C30">
    <sortCondition descending="1" ref="C11:C30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7CCD3-9799-4868-83AD-125AF7C90D84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8.85546875" customWidth="1"/>
    <col min="3" max="3" width="10.85546875" customWidth="1"/>
    <col min="4" max="4" width="12.42578125" bestFit="1" customWidth="1"/>
    <col min="5" max="5" width="13.140625" bestFit="1" customWidth="1"/>
    <col min="6" max="6" width="8.7109375" bestFit="1" customWidth="1"/>
    <col min="7" max="7" width="11.140625" bestFit="1" customWidth="1"/>
    <col min="8" max="8" width="5.5703125" customWidth="1"/>
    <col min="9" max="10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589</v>
      </c>
    </row>
    <row r="10" spans="2:19">
      <c r="B10" s="2" t="s">
        <v>264</v>
      </c>
      <c r="C10" s="11" t="s">
        <v>478</v>
      </c>
      <c r="D10" s="11" t="s">
        <v>477</v>
      </c>
      <c r="E10" s="11" t="s">
        <v>472</v>
      </c>
      <c r="F10" s="11" t="s">
        <v>470</v>
      </c>
      <c r="G10" s="11" t="s">
        <v>468</v>
      </c>
      <c r="H10" s="3" t="s">
        <v>482</v>
      </c>
    </row>
    <row r="11" spans="2:19">
      <c r="B11" s="4">
        <v>1</v>
      </c>
      <c r="C11" s="5">
        <v>6.4613291348273902</v>
      </c>
      <c r="D11" s="5">
        <v>5.5986725370531802</v>
      </c>
      <c r="E11" s="5">
        <v>5.15844440095041</v>
      </c>
      <c r="F11" s="5">
        <v>5.1140880136628404</v>
      </c>
      <c r="G11" s="5">
        <v>5.7430943616259196</v>
      </c>
      <c r="H11" s="5">
        <v>2.6434092638234099</v>
      </c>
    </row>
    <row r="12" spans="2:19">
      <c r="B12" s="4">
        <v>2</v>
      </c>
      <c r="C12" s="5">
        <v>5.2354608115180303</v>
      </c>
      <c r="D12" s="5">
        <v>4.2244106992011501</v>
      </c>
      <c r="E12" s="5">
        <v>4.4253655289583698</v>
      </c>
      <c r="F12" s="5">
        <v>4.5673147875054996</v>
      </c>
      <c r="G12" s="5">
        <v>4.9897910323400296</v>
      </c>
      <c r="H12" s="5"/>
    </row>
    <row r="13" spans="2:19">
      <c r="B13" s="4">
        <v>3</v>
      </c>
      <c r="C13" s="5">
        <v>4.7420090894335098</v>
      </c>
      <c r="D13" s="5">
        <v>4.0770002453037</v>
      </c>
      <c r="E13" s="5">
        <v>4.1760765741685697</v>
      </c>
      <c r="F13" s="5">
        <v>4.0928112097230596</v>
      </c>
      <c r="G13" s="5">
        <v>4.8832024478784604</v>
      </c>
      <c r="H13" s="5">
        <v>0</v>
      </c>
    </row>
    <row r="14" spans="2:19">
      <c r="B14" s="4">
        <v>4</v>
      </c>
      <c r="C14" s="5">
        <v>3.4725021793645099</v>
      </c>
      <c r="D14" s="5">
        <v>3.4411336353488799</v>
      </c>
      <c r="E14" s="5">
        <v>3.5775138679252199</v>
      </c>
      <c r="F14" s="5">
        <v>3.8246591005824899</v>
      </c>
      <c r="G14" s="5">
        <v>4.5516353857047402</v>
      </c>
      <c r="H14" s="5"/>
    </row>
    <row r="15" spans="2:19">
      <c r="B15" s="4">
        <v>5</v>
      </c>
      <c r="C15" s="5"/>
      <c r="D15" s="5">
        <v>4.9791575821487202</v>
      </c>
      <c r="E15" s="5">
        <v>3.68723383196666</v>
      </c>
      <c r="F15" s="5">
        <v>3.3851746043133102</v>
      </c>
      <c r="G15" s="5">
        <v>4.6290614788543003</v>
      </c>
      <c r="H15" s="5"/>
    </row>
    <row r="16" spans="2:19">
      <c r="B16" s="4">
        <v>6</v>
      </c>
      <c r="C16" s="5">
        <v>2.5662277482571301</v>
      </c>
      <c r="D16" s="5">
        <v>1</v>
      </c>
      <c r="E16" s="5">
        <v>4.3040422517221701</v>
      </c>
      <c r="F16" s="5">
        <v>4.2946106230085004</v>
      </c>
      <c r="G16" s="5">
        <v>4.9762349125769099</v>
      </c>
      <c r="H16" s="5"/>
    </row>
    <row r="18" spans="2:19" ht="17.100000000000001">
      <c r="B18" s="1" t="s">
        <v>261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</sheetData>
  <sortState xmlns:xlrd2="http://schemas.microsoft.com/office/spreadsheetml/2017/richdata2" ref="B11:H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B2309-D7C9-4050-BD8D-45EBEC915DF9}">
  <sheetPr>
    <tabColor theme="6" tint="0.79998168889431442"/>
    <pageSetUpPr fitToPage="1"/>
  </sheetPr>
  <dimension ref="B2:S18"/>
  <sheetViews>
    <sheetView showGridLines="0" zoomScale="85" zoomScaleNormal="85" workbookViewId="0">
      <selection activeCell="E12" sqref="E12"/>
    </sheetView>
  </sheetViews>
  <sheetFormatPr defaultColWidth="9.140625" defaultRowHeight="12.95"/>
  <cols>
    <col min="1" max="1" width="5" customWidth="1"/>
    <col min="2" max="2" width="8.85546875" customWidth="1"/>
    <col min="3" max="3" width="37.140625" bestFit="1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590</v>
      </c>
    </row>
    <row r="10" spans="2:19">
      <c r="B10" s="2" t="s">
        <v>264</v>
      </c>
      <c r="C10" s="3" t="s">
        <v>591</v>
      </c>
    </row>
    <row r="11" spans="2:19">
      <c r="B11" s="4">
        <v>1</v>
      </c>
      <c r="C11" s="12">
        <v>2023.8553532800499</v>
      </c>
    </row>
    <row r="12" spans="2:19">
      <c r="B12" s="4">
        <v>2</v>
      </c>
      <c r="C12" s="12">
        <v>2110.6686718543501</v>
      </c>
    </row>
    <row r="13" spans="2:19">
      <c r="B13" s="4">
        <v>3</v>
      </c>
      <c r="C13" s="12">
        <v>2158.0362092606802</v>
      </c>
    </row>
    <row r="14" spans="2:19">
      <c r="B14" s="4">
        <v>4</v>
      </c>
      <c r="C14" s="12">
        <v>2315.2295177783999</v>
      </c>
    </row>
    <row r="15" spans="2:19">
      <c r="B15" s="4">
        <v>5</v>
      </c>
      <c r="C15" s="12">
        <v>2287.85666780978</v>
      </c>
    </row>
    <row r="16" spans="2:19">
      <c r="B16" s="4">
        <v>6</v>
      </c>
      <c r="C16" s="12">
        <v>2303.8178338016</v>
      </c>
    </row>
    <row r="18" spans="2:19" ht="17.100000000000001">
      <c r="B18" s="1" t="s">
        <v>261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</sheetData>
  <sortState xmlns:xlrd2="http://schemas.microsoft.com/office/spreadsheetml/2017/richdata2" ref="B11:C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E761D-8975-449D-A1DC-B5910E173B21}">
  <sheetPr>
    <tabColor theme="6" tint="0.79998168889431442"/>
    <pageSetUpPr fitToPage="1"/>
  </sheetPr>
  <dimension ref="B2:S28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11.85546875" customWidth="1"/>
    <col min="3" max="3" width="25.7109375" bestFit="1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266</v>
      </c>
    </row>
    <row r="10" spans="2:19">
      <c r="B10" s="2" t="s">
        <v>267</v>
      </c>
      <c r="C10" s="3" t="s">
        <v>426</v>
      </c>
    </row>
    <row r="11" spans="2:19">
      <c r="B11" s="4" t="s">
        <v>274</v>
      </c>
      <c r="C11" s="5">
        <v>6.03464347759666</v>
      </c>
    </row>
    <row r="12" spans="2:19">
      <c r="B12" s="4" t="s">
        <v>276</v>
      </c>
      <c r="C12" s="5">
        <v>6.0107586724870501</v>
      </c>
    </row>
    <row r="13" spans="2:19">
      <c r="B13" s="4" t="s">
        <v>278</v>
      </c>
      <c r="C13" s="5">
        <v>5.8316458064546302</v>
      </c>
    </row>
    <row r="14" spans="2:19">
      <c r="B14" s="4" t="s">
        <v>273</v>
      </c>
      <c r="C14" s="5">
        <v>5.7728583211076998</v>
      </c>
    </row>
    <row r="15" spans="2:19">
      <c r="B15" s="4" t="s">
        <v>270</v>
      </c>
      <c r="C15" s="5">
        <v>5.5013647101218703</v>
      </c>
    </row>
    <row r="16" spans="2:19">
      <c r="B16" s="4" t="s">
        <v>269</v>
      </c>
      <c r="C16" s="5">
        <v>5.4735263982118498</v>
      </c>
    </row>
    <row r="17" spans="2:19">
      <c r="B17" s="4" t="s">
        <v>268</v>
      </c>
      <c r="C17" s="5">
        <v>5.32388857095492</v>
      </c>
    </row>
    <row r="18" spans="2:19">
      <c r="B18" s="4" t="s">
        <v>285</v>
      </c>
      <c r="C18" s="5">
        <v>5.2273995960924999</v>
      </c>
    </row>
    <row r="19" spans="2:19">
      <c r="B19" s="4" t="s">
        <v>271</v>
      </c>
      <c r="C19" s="5">
        <v>5.0255234370662096</v>
      </c>
    </row>
    <row r="20" spans="2:19">
      <c r="B20" s="4" t="s">
        <v>277</v>
      </c>
      <c r="C20" s="5">
        <v>4.9167017927859602</v>
      </c>
    </row>
    <row r="21" spans="2:19">
      <c r="B21" s="4" t="s">
        <v>283</v>
      </c>
      <c r="C21" s="5">
        <v>4.8998589429274002</v>
      </c>
    </row>
    <row r="22" spans="2:19">
      <c r="B22" s="4" t="s">
        <v>284</v>
      </c>
      <c r="C22" s="5">
        <v>4.5100216712231997</v>
      </c>
    </row>
    <row r="23" spans="2:19">
      <c r="B23" s="4" t="s">
        <v>281</v>
      </c>
      <c r="C23" s="5">
        <v>4.4870901996833199</v>
      </c>
    </row>
    <row r="24" spans="2:19">
      <c r="B24" s="4" t="s">
        <v>272</v>
      </c>
      <c r="C24" s="5">
        <v>4.4678481622277602</v>
      </c>
    </row>
    <row r="25" spans="2:19">
      <c r="B25" s="4" t="s">
        <v>286</v>
      </c>
      <c r="C25" s="5">
        <v>4.3760221633153398</v>
      </c>
    </row>
    <row r="26" spans="2:19">
      <c r="B26" s="4" t="s">
        <v>275</v>
      </c>
      <c r="C26" s="5">
        <v>4.0869163015533596</v>
      </c>
    </row>
    <row r="28" spans="2:19" ht="17.100000000000001">
      <c r="B28" s="1" t="s">
        <v>261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</sheetData>
  <sortState xmlns:xlrd2="http://schemas.microsoft.com/office/spreadsheetml/2017/richdata2" ref="B11:C26">
    <sortCondition descending="1" ref="C11:C2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495B-49C5-47A1-8C9B-F4784B150FE3}">
  <sheetPr>
    <tabColor theme="6" tint="0.79998168889431442"/>
    <pageSetUpPr fitToPage="1"/>
  </sheetPr>
  <dimension ref="B2:S31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11.85546875" customWidth="1"/>
    <col min="3" max="3" width="16.140625" bestFit="1" customWidth="1"/>
    <col min="4" max="4" width="19.140625" bestFit="1" customWidth="1"/>
    <col min="5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592</v>
      </c>
    </row>
    <row r="10" spans="2:19">
      <c r="B10" s="2" t="s">
        <v>267</v>
      </c>
      <c r="C10" s="11" t="s">
        <v>593</v>
      </c>
      <c r="D10" s="3" t="s">
        <v>594</v>
      </c>
    </row>
    <row r="11" spans="2:19">
      <c r="B11" s="4" t="s">
        <v>268</v>
      </c>
      <c r="C11" s="6">
        <v>784233.82262112095</v>
      </c>
      <c r="D11" s="6">
        <v>12575493.721512301</v>
      </c>
    </row>
    <row r="12" spans="2:19">
      <c r="B12" s="4" t="s">
        <v>285</v>
      </c>
      <c r="C12" s="6">
        <v>165.70155981489299</v>
      </c>
      <c r="D12" s="6">
        <v>12181.4162861556</v>
      </c>
    </row>
    <row r="13" spans="2:19">
      <c r="B13" s="4" t="s">
        <v>276</v>
      </c>
      <c r="C13" s="6">
        <v>4022.1230859408902</v>
      </c>
      <c r="D13" s="6">
        <v>103582.47866892299</v>
      </c>
    </row>
    <row r="14" spans="2:19">
      <c r="B14" s="4" t="s">
        <v>272</v>
      </c>
      <c r="C14" s="6">
        <v>17846.858169623501</v>
      </c>
      <c r="D14" s="6">
        <v>184140.089396531</v>
      </c>
    </row>
    <row r="15" spans="2:19">
      <c r="B15" s="4" t="s">
        <v>278</v>
      </c>
      <c r="C15" s="6">
        <v>2323.8279029272799</v>
      </c>
      <c r="D15" s="6">
        <v>35092.011591285598</v>
      </c>
    </row>
    <row r="16" spans="2:19">
      <c r="B16" s="4" t="s">
        <v>281</v>
      </c>
      <c r="C16" s="6">
        <v>68.117738178296307</v>
      </c>
      <c r="D16" s="6">
        <v>28680.669171192701</v>
      </c>
    </row>
    <row r="17" spans="2:19">
      <c r="B17" s="4" t="s">
        <v>271</v>
      </c>
      <c r="C17" s="6">
        <v>1460.2096381363399</v>
      </c>
      <c r="D17" s="6">
        <v>203922.882187885</v>
      </c>
    </row>
    <row r="18" spans="2:19">
      <c r="B18" s="4" t="s">
        <v>274</v>
      </c>
      <c r="C18" s="6">
        <v>6659.1830614399396</v>
      </c>
      <c r="D18" s="6">
        <v>169642.926136547</v>
      </c>
    </row>
    <row r="19" spans="2:19">
      <c r="B19" s="4" t="s">
        <v>283</v>
      </c>
      <c r="C19" s="6">
        <v>335.03162750947303</v>
      </c>
      <c r="D19" s="6">
        <v>17809.146038150699</v>
      </c>
    </row>
    <row r="20" spans="2:19">
      <c r="B20" s="4" t="s">
        <v>282</v>
      </c>
      <c r="C20" s="6">
        <v>397.93111869653001</v>
      </c>
      <c r="D20" s="6">
        <v>22548.0555235272</v>
      </c>
    </row>
    <row r="21" spans="2:19">
      <c r="B21" s="4" t="s">
        <v>273</v>
      </c>
      <c r="C21" s="6">
        <v>3771.0516453134001</v>
      </c>
      <c r="D21" s="6">
        <v>185520.97270380799</v>
      </c>
    </row>
    <row r="22" spans="2:19">
      <c r="B22" s="4" t="s">
        <v>270</v>
      </c>
      <c r="C22" s="6">
        <v>8678.2036306290393</v>
      </c>
      <c r="D22" s="6">
        <v>216613.683978282</v>
      </c>
    </row>
    <row r="23" spans="2:19">
      <c r="B23" s="4" t="s">
        <v>277</v>
      </c>
      <c r="C23" s="6">
        <v>932.58560955761004</v>
      </c>
      <c r="D23" s="6">
        <v>37550.439322578102</v>
      </c>
    </row>
    <row r="24" spans="2:19">
      <c r="B24" s="4" t="s">
        <v>269</v>
      </c>
      <c r="C24" s="6">
        <v>18742.815043056598</v>
      </c>
      <c r="D24" s="6">
        <v>1123861.29411007</v>
      </c>
    </row>
    <row r="25" spans="2:19">
      <c r="B25" s="4" t="s">
        <v>280</v>
      </c>
      <c r="C25" s="6">
        <v>491.68024069869</v>
      </c>
      <c r="D25" s="6">
        <v>29625.9380073504</v>
      </c>
    </row>
    <row r="26" spans="2:19">
      <c r="B26" s="4" t="s">
        <v>286</v>
      </c>
      <c r="C26" s="6">
        <v>231.45838395157199</v>
      </c>
      <c r="D26" s="6">
        <v>8756.8911394981296</v>
      </c>
    </row>
    <row r="27" spans="2:19">
      <c r="B27" s="4" t="s">
        <v>284</v>
      </c>
      <c r="C27" s="6">
        <v>366.34180562346398</v>
      </c>
      <c r="D27" s="6">
        <v>12387.999480595699</v>
      </c>
    </row>
    <row r="28" spans="2:19">
      <c r="B28" s="4" t="s">
        <v>279</v>
      </c>
      <c r="C28" s="6">
        <v>467.49987411777403</v>
      </c>
      <c r="D28" s="6">
        <v>29897.129781551299</v>
      </c>
    </row>
    <row r="29" spans="2:19">
      <c r="B29" s="4" t="s">
        <v>275</v>
      </c>
      <c r="C29" s="6">
        <v>4166.4700017230698</v>
      </c>
      <c r="D29" s="6">
        <v>154630.66289513299</v>
      </c>
    </row>
    <row r="31" spans="2:19" ht="17.100000000000001">
      <c r="B31" s="1" t="s">
        <v>261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</sheetData>
  <sortState xmlns:xlrd2="http://schemas.microsoft.com/office/spreadsheetml/2017/richdata2" ref="B11:D29">
    <sortCondition ref="B11:B29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8CD6F-C875-42B9-AD75-886AB1F5F96A}">
  <sheetPr>
    <tabColor theme="6" tint="0.79998168889431442"/>
    <pageSetUpPr fitToPage="1"/>
  </sheetPr>
  <dimension ref="B2:W18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8.85546875" customWidth="1"/>
    <col min="3" max="3" width="7.5703125" bestFit="1" customWidth="1"/>
    <col min="4" max="4" width="6.5703125" bestFit="1" customWidth="1"/>
    <col min="5" max="5" width="7.7109375" bestFit="1" customWidth="1"/>
    <col min="6" max="6" width="6.5703125" bestFit="1" customWidth="1"/>
    <col min="7" max="7" width="8" bestFit="1" customWidth="1"/>
    <col min="8" max="8" width="11.85546875" bestFit="1" customWidth="1"/>
    <col min="9" max="9" width="7.5703125" bestFit="1" customWidth="1"/>
    <col min="10" max="10" width="7.140625" bestFit="1" customWidth="1"/>
    <col min="11" max="11" width="6.5703125" bestFit="1" customWidth="1"/>
    <col min="12" max="12" width="10.140625" bestFit="1" customWidth="1"/>
    <col min="13" max="13" width="7.5703125" bestFit="1" customWidth="1"/>
    <col min="14" max="14" width="8.5703125" bestFit="1" customWidth="1"/>
    <col min="15" max="15" width="7.7109375" bestFit="1" customWidth="1"/>
    <col min="16" max="16" width="5.85546875" bestFit="1" customWidth="1"/>
    <col min="17" max="17" width="5.140625" bestFit="1" customWidth="1"/>
    <col min="18" max="18" width="8.85546875" bestFit="1" customWidth="1"/>
    <col min="19" max="19" width="5.140625" bestFit="1" customWidth="1"/>
    <col min="20" max="20" width="9.140625" bestFit="1" customWidth="1"/>
    <col min="21" max="21" width="6.5703125" bestFit="1" customWidth="1"/>
    <col min="22" max="22" width="5.5703125" bestFit="1" customWidth="1"/>
    <col min="23" max="23" width="5.140625" bestFit="1" customWidth="1"/>
  </cols>
  <sheetData>
    <row r="2" spans="2:23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23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23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23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23">
      <c r="B8" s="7" t="s">
        <v>595</v>
      </c>
    </row>
    <row r="10" spans="2:23">
      <c r="B10" s="2" t="s">
        <v>264</v>
      </c>
      <c r="C10" s="11" t="s">
        <v>596</v>
      </c>
      <c r="D10" s="11" t="s">
        <v>597</v>
      </c>
      <c r="E10" s="11" t="s">
        <v>598</v>
      </c>
      <c r="F10" s="11" t="s">
        <v>599</v>
      </c>
      <c r="G10" s="11" t="s">
        <v>600</v>
      </c>
      <c r="H10" s="11" t="s">
        <v>601</v>
      </c>
      <c r="I10" s="11" t="s">
        <v>602</v>
      </c>
      <c r="J10" s="11" t="s">
        <v>603</v>
      </c>
      <c r="K10" s="11" t="s">
        <v>604</v>
      </c>
      <c r="L10" s="11" t="s">
        <v>605</v>
      </c>
      <c r="M10" s="11" t="s">
        <v>606</v>
      </c>
      <c r="N10" s="11" t="s">
        <v>607</v>
      </c>
      <c r="O10" s="11" t="s">
        <v>608</v>
      </c>
      <c r="P10" s="11" t="s">
        <v>609</v>
      </c>
      <c r="Q10" s="11" t="s">
        <v>610</v>
      </c>
      <c r="R10" s="11" t="s">
        <v>611</v>
      </c>
      <c r="S10" s="11" t="s">
        <v>612</v>
      </c>
      <c r="T10" s="11" t="s">
        <v>613</v>
      </c>
      <c r="U10" s="11" t="s">
        <v>614</v>
      </c>
      <c r="V10" s="11" t="s">
        <v>615</v>
      </c>
      <c r="W10" s="3" t="s">
        <v>616</v>
      </c>
    </row>
    <row r="11" spans="2:23">
      <c r="B11" s="4">
        <v>1</v>
      </c>
      <c r="C11" s="6">
        <v>2347.9057704547499</v>
      </c>
      <c r="D11" s="6">
        <v>3.8124604805990998</v>
      </c>
      <c r="E11" s="6"/>
      <c r="F11" s="6"/>
      <c r="G11" s="6">
        <v>239.91614069837601</v>
      </c>
      <c r="H11" s="6">
        <v>6623.4008299587704</v>
      </c>
      <c r="I11" s="6">
        <v>956.13528135078298</v>
      </c>
      <c r="J11" s="6"/>
      <c r="K11" s="6">
        <v>972.69463419363603</v>
      </c>
      <c r="L11" s="6">
        <v>4085.7679809124202</v>
      </c>
      <c r="M11" s="6">
        <v>1694.9305258638301</v>
      </c>
      <c r="N11" s="6">
        <v>8138.3172469093897</v>
      </c>
      <c r="O11" s="6"/>
      <c r="P11" s="6"/>
      <c r="Q11" s="6">
        <v>5.3222382777594204</v>
      </c>
      <c r="R11" s="6"/>
      <c r="S11" s="6"/>
      <c r="T11" s="6"/>
      <c r="U11" s="6">
        <v>396.10490774864502</v>
      </c>
      <c r="V11" s="6"/>
      <c r="W11" s="6"/>
    </row>
    <row r="12" spans="2:23">
      <c r="B12" s="4">
        <v>2</v>
      </c>
      <c r="C12" s="6">
        <v>12339.3956474561</v>
      </c>
      <c r="D12" s="6">
        <v>347.61052104487101</v>
      </c>
      <c r="E12" s="6">
        <v>345.61546252301298</v>
      </c>
      <c r="F12" s="6">
        <v>35.569416893050096</v>
      </c>
      <c r="G12" s="6">
        <v>1360.63950188953</v>
      </c>
      <c r="H12" s="6">
        <v>44524.221536762299</v>
      </c>
      <c r="I12" s="6">
        <v>6588.8948308735298</v>
      </c>
      <c r="J12" s="6">
        <v>264.57071155543798</v>
      </c>
      <c r="K12" s="6">
        <v>2032.56385709545</v>
      </c>
      <c r="L12" s="6">
        <v>17695.3080092169</v>
      </c>
      <c r="M12" s="6">
        <v>19067.058207094298</v>
      </c>
      <c r="N12" s="6">
        <v>54302.006547035802</v>
      </c>
      <c r="O12" s="6">
        <v>872.97944042445795</v>
      </c>
      <c r="P12" s="6"/>
      <c r="Q12" s="6"/>
      <c r="R12" s="6"/>
      <c r="S12" s="6"/>
      <c r="T12" s="6"/>
      <c r="U12" s="6"/>
      <c r="V12" s="6"/>
      <c r="W12" s="6"/>
    </row>
    <row r="13" spans="2:23">
      <c r="B13" s="4">
        <v>3</v>
      </c>
      <c r="C13" s="6">
        <v>19608.748805811199</v>
      </c>
      <c r="D13" s="6">
        <v>3442.22224544151</v>
      </c>
      <c r="E13" s="6">
        <v>366.820555090234</v>
      </c>
      <c r="F13" s="6">
        <v>1176.4433207985101</v>
      </c>
      <c r="G13" s="6">
        <v>9011.4012863046792</v>
      </c>
      <c r="H13" s="6">
        <v>58299.641410413198</v>
      </c>
      <c r="I13" s="6">
        <v>10849.5382724918</v>
      </c>
      <c r="J13" s="6">
        <v>32.301060573706302</v>
      </c>
      <c r="K13" s="6">
        <v>3264.0463713589602</v>
      </c>
      <c r="L13" s="6">
        <v>27574.459761908402</v>
      </c>
      <c r="M13" s="6">
        <v>35894.254588240998</v>
      </c>
      <c r="N13" s="6">
        <v>111534.38693636699</v>
      </c>
      <c r="O13" s="6">
        <v>674.99124194860804</v>
      </c>
      <c r="P13" s="6">
        <v>514.74876980888803</v>
      </c>
      <c r="Q13" s="6">
        <v>314.83976944065398</v>
      </c>
      <c r="R13" s="6">
        <v>926.31219683422603</v>
      </c>
      <c r="S13" s="6">
        <v>636.62936627689703</v>
      </c>
      <c r="T13" s="6">
        <v>610.45607080507</v>
      </c>
      <c r="U13" s="6">
        <v>2059.3712631038802</v>
      </c>
      <c r="V13" s="6"/>
      <c r="W13" s="6"/>
    </row>
    <row r="14" spans="2:23">
      <c r="B14" s="4">
        <v>4</v>
      </c>
      <c r="C14" s="6">
        <v>12329.4127500456</v>
      </c>
      <c r="D14" s="6">
        <v>1901.60328434187</v>
      </c>
      <c r="E14" s="6"/>
      <c r="F14" s="6">
        <v>614.14006587476194</v>
      </c>
      <c r="G14" s="6">
        <v>5928.2178158821898</v>
      </c>
      <c r="H14" s="6">
        <v>35163.552127655799</v>
      </c>
      <c r="I14" s="6">
        <v>7247.5519922061703</v>
      </c>
      <c r="J14" s="6">
        <v>935.06313081065002</v>
      </c>
      <c r="K14" s="6">
        <v>1706.9888934012099</v>
      </c>
      <c r="L14" s="6">
        <v>13642.876222179601</v>
      </c>
      <c r="M14" s="6">
        <v>24916.112666491801</v>
      </c>
      <c r="N14" s="6">
        <v>87112.747129418698</v>
      </c>
      <c r="O14" s="6"/>
      <c r="P14" s="6"/>
      <c r="Q14" s="6"/>
      <c r="R14" s="6">
        <v>877.78691857454896</v>
      </c>
      <c r="S14" s="6">
        <v>502.45517446429699</v>
      </c>
      <c r="T14" s="6">
        <v>300.74538285990201</v>
      </c>
      <c r="U14" s="6">
        <v>1691.13672588502</v>
      </c>
      <c r="V14" s="6">
        <v>50.404535359686903</v>
      </c>
      <c r="W14" s="6"/>
    </row>
    <row r="15" spans="2:23">
      <c r="B15" s="4">
        <v>5</v>
      </c>
      <c r="C15" s="6">
        <v>2626.0101143034199</v>
      </c>
      <c r="D15" s="6">
        <v>259.65475968279702</v>
      </c>
      <c r="E15" s="6"/>
      <c r="F15" s="6">
        <v>51.361471861471898</v>
      </c>
      <c r="G15" s="6">
        <v>4127.58182803609</v>
      </c>
      <c r="H15" s="6">
        <v>6771.5511531335596</v>
      </c>
      <c r="I15" s="6">
        <v>1445.8241188401901</v>
      </c>
      <c r="J15" s="6">
        <v>470.208696761412</v>
      </c>
      <c r="K15" s="6">
        <v>76.941541963164497</v>
      </c>
      <c r="L15" s="6">
        <v>1161.69078920939</v>
      </c>
      <c r="M15" s="6">
        <v>9988.5365470038505</v>
      </c>
      <c r="N15" s="6">
        <v>39832.211118597101</v>
      </c>
      <c r="O15" s="6"/>
      <c r="P15" s="6"/>
      <c r="Q15" s="6"/>
      <c r="R15" s="6">
        <v>267.60246408832899</v>
      </c>
      <c r="S15" s="6">
        <v>150.29848942256399</v>
      </c>
      <c r="T15" s="6">
        <v>273.20452073179899</v>
      </c>
      <c r="U15" s="6"/>
      <c r="V15" s="6">
        <v>129.81226311598999</v>
      </c>
      <c r="W15" s="6">
        <v>307.28767353887997</v>
      </c>
    </row>
    <row r="16" spans="2:23">
      <c r="B16" s="4">
        <v>6</v>
      </c>
      <c r="C16" s="6">
        <v>2080.8589733081299</v>
      </c>
      <c r="D16" s="6">
        <v>767.99850965548706</v>
      </c>
      <c r="E16" s="6"/>
      <c r="F16" s="6">
        <v>140.64378074566901</v>
      </c>
      <c r="G16" s="6">
        <v>4364.0701206040703</v>
      </c>
      <c r="H16" s="6">
        <v>3667.6944684883902</v>
      </c>
      <c r="I16" s="6">
        <v>1425.2012869990999</v>
      </c>
      <c r="J16" s="6"/>
      <c r="K16" s="6"/>
      <c r="L16" s="6">
        <v>549.99172861678801</v>
      </c>
      <c r="M16" s="6">
        <v>7667.5967633237997</v>
      </c>
      <c r="N16" s="6">
        <v>27540.1039565356</v>
      </c>
      <c r="O16" s="6"/>
      <c r="P16" s="6">
        <v>58.405789927561202</v>
      </c>
      <c r="Q16" s="6"/>
      <c r="R16" s="6"/>
      <c r="S16" s="6">
        <v>553.16093295776795</v>
      </c>
      <c r="T16" s="6"/>
      <c r="U16" s="6"/>
      <c r="V16" s="6">
        <v>301.89206872651101</v>
      </c>
      <c r="W16" s="6">
        <v>223.27687575701401</v>
      </c>
    </row>
    <row r="18" spans="2:19" ht="17.100000000000001">
      <c r="B18" s="1" t="s">
        <v>261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</sheetData>
  <sortState xmlns:xlrd2="http://schemas.microsoft.com/office/spreadsheetml/2017/richdata2" ref="B11:W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6B6E1-BF16-4CE9-8CD8-D39476F8ADA8}">
  <sheetPr>
    <tabColor theme="6" tint="0.79998168889431442"/>
    <pageSetUpPr fitToPage="1"/>
  </sheetPr>
  <dimension ref="B2:S31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11.85546875" customWidth="1"/>
    <col min="3" max="3" width="15.42578125" bestFit="1" customWidth="1"/>
    <col min="4" max="4" width="18.28515625" bestFit="1" customWidth="1"/>
    <col min="5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592</v>
      </c>
    </row>
    <row r="10" spans="2:19">
      <c r="B10" s="2" t="s">
        <v>267</v>
      </c>
      <c r="C10" s="11" t="s">
        <v>617</v>
      </c>
      <c r="D10" s="3" t="s">
        <v>618</v>
      </c>
    </row>
    <row r="11" spans="2:19">
      <c r="B11" s="4" t="s">
        <v>268</v>
      </c>
      <c r="C11" s="6">
        <v>630520.27619977097</v>
      </c>
      <c r="D11" s="6">
        <v>12729207.2679337</v>
      </c>
    </row>
    <row r="12" spans="2:19">
      <c r="B12" s="4" t="s">
        <v>285</v>
      </c>
      <c r="C12" s="6">
        <v>146.291290681139</v>
      </c>
      <c r="D12" s="6">
        <v>12200.826555289301</v>
      </c>
    </row>
    <row r="13" spans="2:19">
      <c r="B13" s="4" t="s">
        <v>276</v>
      </c>
      <c r="C13" s="6">
        <v>3215.2751190600902</v>
      </c>
      <c r="D13" s="6">
        <v>104389.32663580299</v>
      </c>
    </row>
    <row r="14" spans="2:19">
      <c r="B14" s="4" t="s">
        <v>272</v>
      </c>
      <c r="C14" s="6">
        <v>16300.6103143487</v>
      </c>
      <c r="D14" s="6">
        <v>185686.33725180599</v>
      </c>
    </row>
    <row r="15" spans="2:19">
      <c r="B15" s="4" t="s">
        <v>278</v>
      </c>
      <c r="C15" s="6">
        <v>1630.92106905583</v>
      </c>
      <c r="D15" s="6">
        <v>35784.918425157099</v>
      </c>
    </row>
    <row r="16" spans="2:19">
      <c r="B16" s="4" t="s">
        <v>281</v>
      </c>
      <c r="C16" s="6">
        <v>68.117738178296307</v>
      </c>
      <c r="D16" s="6">
        <v>28680.669171192701</v>
      </c>
    </row>
    <row r="17" spans="2:19">
      <c r="B17" s="4" t="s">
        <v>271</v>
      </c>
      <c r="C17" s="6">
        <v>690.69588803561203</v>
      </c>
      <c r="D17" s="6">
        <v>204692.395937986</v>
      </c>
    </row>
    <row r="18" spans="2:19">
      <c r="B18" s="4" t="s">
        <v>274</v>
      </c>
      <c r="C18" s="6">
        <v>6932.2851501402602</v>
      </c>
      <c r="D18" s="6">
        <v>169369.82404784701</v>
      </c>
    </row>
    <row r="19" spans="2:19">
      <c r="B19" s="4" t="s">
        <v>283</v>
      </c>
      <c r="C19" s="6">
        <v>224.986144570747</v>
      </c>
      <c r="D19" s="6">
        <v>17919.191521089499</v>
      </c>
    </row>
    <row r="20" spans="2:19">
      <c r="B20" s="4" t="s">
        <v>282</v>
      </c>
      <c r="C20" s="6">
        <v>502.194703614785</v>
      </c>
      <c r="D20" s="6">
        <v>22443.791938608902</v>
      </c>
    </row>
    <row r="21" spans="2:19">
      <c r="B21" s="4" t="s">
        <v>273</v>
      </c>
      <c r="C21" s="6">
        <v>2699.0606748700502</v>
      </c>
      <c r="D21" s="6">
        <v>186592.96367425099</v>
      </c>
    </row>
    <row r="22" spans="2:19">
      <c r="B22" s="4" t="s">
        <v>270</v>
      </c>
      <c r="C22" s="6">
        <v>7006.73594421504</v>
      </c>
      <c r="D22" s="6">
        <v>218285.15166469599</v>
      </c>
    </row>
    <row r="23" spans="2:19">
      <c r="B23" s="4" t="s">
        <v>277</v>
      </c>
      <c r="C23" s="6">
        <v>1051.1194954128</v>
      </c>
      <c r="D23" s="6">
        <v>37431.905436722896</v>
      </c>
    </row>
    <row r="24" spans="2:19">
      <c r="B24" s="4" t="s">
        <v>269</v>
      </c>
      <c r="C24" s="6">
        <v>12680.5578536991</v>
      </c>
      <c r="D24" s="6">
        <v>1129923.55129942</v>
      </c>
    </row>
    <row r="25" spans="2:19">
      <c r="B25" s="4" t="s">
        <v>280</v>
      </c>
      <c r="C25" s="6">
        <v>462.02038822731402</v>
      </c>
      <c r="D25" s="6">
        <v>29655.597859821799</v>
      </c>
    </row>
    <row r="26" spans="2:19">
      <c r="B26" s="4" t="s">
        <v>286</v>
      </c>
      <c r="C26" s="6">
        <v>144.37056252359099</v>
      </c>
      <c r="D26" s="6">
        <v>8843.9789609261097</v>
      </c>
    </row>
    <row r="27" spans="2:19">
      <c r="B27" s="4" t="s">
        <v>284</v>
      </c>
      <c r="C27" s="6">
        <v>334.24682123597302</v>
      </c>
      <c r="D27" s="6">
        <v>12420.0944649832</v>
      </c>
    </row>
    <row r="28" spans="2:19">
      <c r="B28" s="4" t="s">
        <v>279</v>
      </c>
      <c r="C28" s="6">
        <v>548.49710001713697</v>
      </c>
      <c r="D28" s="6">
        <v>29816.1325556519</v>
      </c>
    </row>
    <row r="29" spans="2:19">
      <c r="B29" s="4" t="s">
        <v>275</v>
      </c>
      <c r="C29" s="6">
        <v>2204.7757020783201</v>
      </c>
      <c r="D29" s="6">
        <v>156592.35719477799</v>
      </c>
    </row>
    <row r="31" spans="2:19" ht="17.100000000000001">
      <c r="B31" s="1" t="s">
        <v>261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</sheetData>
  <sortState xmlns:xlrd2="http://schemas.microsoft.com/office/spreadsheetml/2017/richdata2" ref="B11:D29">
    <sortCondition ref="B11:B29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46AC5-0BE4-46AC-AE94-D4E87196D7E6}">
  <sheetPr>
    <tabColor theme="6" tint="0.79998168889431442"/>
    <pageSetUpPr fitToPage="1"/>
  </sheetPr>
  <dimension ref="B2:W18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8.85546875" customWidth="1"/>
    <col min="3" max="3" width="6.5703125" bestFit="1" customWidth="1"/>
    <col min="4" max="4" width="5.85546875" bestFit="1" customWidth="1"/>
    <col min="5" max="5" width="7.7109375" bestFit="1" customWidth="1"/>
    <col min="6" max="6" width="5.140625" bestFit="1" customWidth="1"/>
    <col min="7" max="7" width="8" bestFit="1" customWidth="1"/>
    <col min="8" max="8" width="11.85546875" bestFit="1" customWidth="1"/>
    <col min="9" max="9" width="6.7109375" bestFit="1" customWidth="1"/>
    <col min="10" max="10" width="7.140625" bestFit="1" customWidth="1"/>
    <col min="11" max="11" width="6.5703125" bestFit="1" customWidth="1"/>
    <col min="12" max="12" width="10.140625" bestFit="1" customWidth="1"/>
    <col min="13" max="13" width="6.5703125" bestFit="1" customWidth="1"/>
    <col min="14" max="14" width="8.5703125" bestFit="1" customWidth="1"/>
    <col min="15" max="15" width="5.85546875" bestFit="1" customWidth="1"/>
    <col min="16" max="16" width="5.140625" bestFit="1" customWidth="1"/>
    <col min="17" max="17" width="8.85546875" bestFit="1" customWidth="1"/>
    <col min="18" max="19" width="5.140625" bestFit="1" customWidth="1"/>
    <col min="20" max="20" width="8.85546875" bestFit="1" customWidth="1"/>
    <col min="21" max="22" width="9.140625" bestFit="1" customWidth="1"/>
    <col min="23" max="23" width="5.5703125" bestFit="1" customWidth="1"/>
  </cols>
  <sheetData>
    <row r="2" spans="2:23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23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23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23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23">
      <c r="B8" s="7" t="s">
        <v>619</v>
      </c>
    </row>
    <row r="10" spans="2:23">
      <c r="B10" s="2" t="s">
        <v>264</v>
      </c>
      <c r="C10" s="11" t="s">
        <v>596</v>
      </c>
      <c r="D10" s="11" t="s">
        <v>597</v>
      </c>
      <c r="E10" s="11" t="s">
        <v>598</v>
      </c>
      <c r="F10" s="11" t="s">
        <v>599</v>
      </c>
      <c r="G10" s="11" t="s">
        <v>600</v>
      </c>
      <c r="H10" s="11" t="s">
        <v>601</v>
      </c>
      <c r="I10" s="11" t="s">
        <v>602</v>
      </c>
      <c r="J10" s="11" t="s">
        <v>603</v>
      </c>
      <c r="K10" s="11" t="s">
        <v>614</v>
      </c>
      <c r="L10" s="11" t="s">
        <v>605</v>
      </c>
      <c r="M10" s="11" t="s">
        <v>606</v>
      </c>
      <c r="N10" s="11" t="s">
        <v>607</v>
      </c>
      <c r="O10" s="11" t="s">
        <v>609</v>
      </c>
      <c r="P10" s="11" t="s">
        <v>610</v>
      </c>
      <c r="Q10" s="11" t="s">
        <v>611</v>
      </c>
      <c r="R10" s="11" t="s">
        <v>612</v>
      </c>
      <c r="S10" s="11" t="s">
        <v>604</v>
      </c>
      <c r="T10" s="11" t="s">
        <v>620</v>
      </c>
      <c r="U10" s="11" t="s">
        <v>613</v>
      </c>
      <c r="V10" s="11" t="s">
        <v>621</v>
      </c>
      <c r="W10" s="3" t="s">
        <v>615</v>
      </c>
    </row>
    <row r="11" spans="2:23">
      <c r="B11" s="4">
        <v>1</v>
      </c>
      <c r="C11" s="6">
        <v>387.08373775198299</v>
      </c>
      <c r="D11" s="6"/>
      <c r="E11" s="6"/>
      <c r="F11" s="6"/>
      <c r="G11" s="6"/>
      <c r="H11" s="6">
        <v>2566.85419998919</v>
      </c>
      <c r="I11" s="6">
        <v>926.96181108273504</v>
      </c>
      <c r="J11" s="6"/>
      <c r="K11" s="6">
        <v>401.42714602640501</v>
      </c>
      <c r="L11" s="6">
        <v>1698.9551771404899</v>
      </c>
      <c r="M11" s="6">
        <v>392.11882908003003</v>
      </c>
      <c r="N11" s="6">
        <v>10918.711526138801</v>
      </c>
      <c r="O11" s="6"/>
      <c r="P11" s="6"/>
      <c r="Q11" s="6"/>
      <c r="R11" s="6"/>
      <c r="S11" s="6"/>
      <c r="T11" s="6"/>
      <c r="U11" s="6"/>
      <c r="V11" s="6"/>
      <c r="W11" s="6"/>
    </row>
    <row r="12" spans="2:23">
      <c r="B12" s="4">
        <v>2</v>
      </c>
      <c r="C12" s="6">
        <v>787.10849891538396</v>
      </c>
      <c r="D12" s="6">
        <v>88.034815866905205</v>
      </c>
      <c r="E12" s="6">
        <v>323.18293431699402</v>
      </c>
      <c r="F12" s="6">
        <v>40.010982402256197</v>
      </c>
      <c r="G12" s="6">
        <v>338.12730665357401</v>
      </c>
      <c r="H12" s="6">
        <v>33544.515277366503</v>
      </c>
      <c r="I12" s="6">
        <v>2746.6499160931899</v>
      </c>
      <c r="J12" s="6">
        <v>115.493341008909</v>
      </c>
      <c r="K12" s="6">
        <v>23.7847544183862</v>
      </c>
      <c r="L12" s="6">
        <v>7637.6721390907296</v>
      </c>
      <c r="M12" s="6">
        <v>4890.4354677592301</v>
      </c>
      <c r="N12" s="6">
        <v>64565.943339988502</v>
      </c>
      <c r="O12" s="6"/>
      <c r="P12" s="6"/>
      <c r="Q12" s="6"/>
      <c r="R12" s="6"/>
      <c r="S12" s="6"/>
      <c r="T12" s="6"/>
      <c r="U12" s="6"/>
      <c r="V12" s="6"/>
      <c r="W12" s="6"/>
    </row>
    <row r="13" spans="2:23">
      <c r="B13" s="4">
        <v>3</v>
      </c>
      <c r="C13" s="6">
        <v>3769.5200752751998</v>
      </c>
      <c r="D13" s="6"/>
      <c r="E13" s="6">
        <v>366.820555090234</v>
      </c>
      <c r="F13" s="6">
        <v>173.879046732625</v>
      </c>
      <c r="G13" s="6">
        <v>489.95065553403902</v>
      </c>
      <c r="H13" s="6">
        <v>56939.483650947703</v>
      </c>
      <c r="I13" s="6">
        <v>6178.2778170293004</v>
      </c>
      <c r="J13" s="6">
        <v>99.504631824076796</v>
      </c>
      <c r="K13" s="6">
        <v>2541.2385252208001</v>
      </c>
      <c r="L13" s="6">
        <v>13770.3546097541</v>
      </c>
      <c r="M13" s="6">
        <v>5041.4197640290704</v>
      </c>
      <c r="N13" s="6">
        <v>143769.50979813799</v>
      </c>
      <c r="O13" s="6">
        <v>136.07490319259401</v>
      </c>
      <c r="P13" s="6">
        <v>314.83976944065398</v>
      </c>
      <c r="Q13" s="6">
        <v>849.24515371031305</v>
      </c>
      <c r="R13" s="6">
        <v>334.11395194399802</v>
      </c>
      <c r="S13" s="6">
        <v>619.34084649384204</v>
      </c>
      <c r="T13" s="6">
        <v>18.0255899503743</v>
      </c>
      <c r="U13" s="6"/>
      <c r="V13" s="6"/>
      <c r="W13" s="6"/>
    </row>
    <row r="14" spans="2:23">
      <c r="B14" s="4">
        <v>4</v>
      </c>
      <c r="C14" s="6">
        <v>1812.7915598034101</v>
      </c>
      <c r="D14" s="6">
        <v>204.169855268047</v>
      </c>
      <c r="E14" s="6"/>
      <c r="F14" s="6">
        <v>129.782663852914</v>
      </c>
      <c r="G14" s="6">
        <v>176.42705431419401</v>
      </c>
      <c r="H14" s="6">
        <v>31284.048072779198</v>
      </c>
      <c r="I14" s="6">
        <v>3502.1283364240999</v>
      </c>
      <c r="J14" s="6">
        <v>1208.65134184453</v>
      </c>
      <c r="K14" s="6">
        <v>1075.2138916593699</v>
      </c>
      <c r="L14" s="6">
        <v>5405.0960175679102</v>
      </c>
      <c r="M14" s="6">
        <v>2589.5868602339501</v>
      </c>
      <c r="N14" s="6">
        <v>111323.867149709</v>
      </c>
      <c r="O14" s="6"/>
      <c r="P14" s="6">
        <v>99.873069465975405</v>
      </c>
      <c r="Q14" s="6">
        <v>476.19483320773702</v>
      </c>
      <c r="R14" s="6">
        <v>29.265099820283101</v>
      </c>
      <c r="S14" s="6">
        <v>239.12981308899501</v>
      </c>
      <c r="T14" s="6"/>
      <c r="U14" s="6">
        <v>648.976117327726</v>
      </c>
      <c r="V14" s="6">
        <v>46.174112526408798</v>
      </c>
      <c r="W14" s="6"/>
    </row>
    <row r="15" spans="2:23">
      <c r="B15" s="4">
        <v>5</v>
      </c>
      <c r="C15" s="6">
        <v>636.19871748024696</v>
      </c>
      <c r="D15" s="6"/>
      <c r="E15" s="6"/>
      <c r="F15" s="6"/>
      <c r="G15" s="6">
        <v>222.28032191040899</v>
      </c>
      <c r="H15" s="6">
        <v>6968.6158035164599</v>
      </c>
      <c r="I15" s="6">
        <v>245.80445573981299</v>
      </c>
      <c r="J15" s="6">
        <v>1092.9040242453</v>
      </c>
      <c r="K15" s="6"/>
      <c r="L15" s="6">
        <v>523.21644120805195</v>
      </c>
      <c r="M15" s="6">
        <v>1060.12240926704</v>
      </c>
      <c r="N15" s="6">
        <v>47428.218164049598</v>
      </c>
      <c r="O15" s="6"/>
      <c r="P15" s="6">
        <v>55.171155510264299</v>
      </c>
      <c r="Q15" s="6">
        <v>135.16280475156699</v>
      </c>
      <c r="R15" s="6">
        <v>150.29848942256399</v>
      </c>
      <c r="S15" s="6"/>
      <c r="T15" s="6"/>
      <c r="U15" s="6">
        <v>198.055276020517</v>
      </c>
      <c r="V15" s="6"/>
      <c r="W15" s="6"/>
    </row>
    <row r="16" spans="2:23">
      <c r="B16" s="4">
        <v>6</v>
      </c>
      <c r="C16" s="6"/>
      <c r="D16" s="6"/>
      <c r="E16" s="6"/>
      <c r="F16" s="6">
        <v>32.184033381871998</v>
      </c>
      <c r="G16" s="6"/>
      <c r="H16" s="6">
        <v>4152.4398340634598</v>
      </c>
      <c r="I16" s="6">
        <v>655.99478560076204</v>
      </c>
      <c r="J16" s="6"/>
      <c r="K16" s="6"/>
      <c r="L16" s="6">
        <v>157.45600044372301</v>
      </c>
      <c r="M16" s="6">
        <v>1031.5343937272801</v>
      </c>
      <c r="N16" s="6">
        <v>37242.617019331999</v>
      </c>
      <c r="O16" s="6">
        <v>22.5824740037014</v>
      </c>
      <c r="P16" s="6">
        <v>183.177875911049</v>
      </c>
      <c r="Q16" s="6"/>
      <c r="R16" s="6">
        <v>191.58013292467899</v>
      </c>
      <c r="S16" s="6"/>
      <c r="T16" s="6"/>
      <c r="U16" s="6"/>
      <c r="V16" s="6"/>
      <c r="W16" s="6">
        <v>78.615192969496803</v>
      </c>
    </row>
    <row r="18" spans="2:19" ht="17.100000000000001">
      <c r="B18" s="1" t="s">
        <v>261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</sheetData>
  <sortState xmlns:xlrd2="http://schemas.microsoft.com/office/spreadsheetml/2017/richdata2" ref="B11:W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6612C-78EF-49AA-AA81-0A372FD784E2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8.85546875" customWidth="1"/>
    <col min="3" max="3" width="10" bestFit="1" customWidth="1"/>
    <col min="4" max="4" width="20.7109375" bestFit="1" customWidth="1"/>
    <col min="5" max="5" width="21" bestFit="1" customWidth="1"/>
    <col min="6" max="6" width="13.85546875" bestFit="1" customWidth="1"/>
    <col min="7" max="7" width="41.140625" bestFit="1" customWidth="1"/>
    <col min="8" max="8" width="13.7109375" bestFit="1" customWidth="1"/>
    <col min="9" max="9" width="19.140625" bestFit="1" customWidth="1"/>
    <col min="10" max="10" width="17.85546875" bestFit="1" customWidth="1"/>
    <col min="11" max="11" width="21.42578125" bestFit="1" customWidth="1"/>
    <col min="12" max="12" width="15" bestFit="1" customWidth="1"/>
    <col min="13" max="13" width="18.85546875" customWidth="1"/>
    <col min="14" max="14" width="8.5703125" bestFit="1" customWidth="1"/>
    <col min="15" max="15" width="23.7109375" bestFit="1" customWidth="1"/>
    <col min="16" max="16" width="24.85546875" customWidth="1"/>
    <col min="17" max="17" width="17.28515625" bestFit="1" customWidth="1"/>
    <col min="18" max="18" width="17" bestFit="1" customWidth="1"/>
    <col min="19" max="19" width="7.5703125" bestFit="1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622</v>
      </c>
    </row>
    <row r="10" spans="2:19">
      <c r="B10" s="2" t="s">
        <v>264</v>
      </c>
      <c r="C10" s="11" t="s">
        <v>623</v>
      </c>
      <c r="D10" s="11" t="s">
        <v>624</v>
      </c>
      <c r="E10" s="11" t="s">
        <v>625</v>
      </c>
      <c r="F10" s="11" t="s">
        <v>626</v>
      </c>
      <c r="G10" s="11" t="s">
        <v>627</v>
      </c>
      <c r="H10" s="11" t="s">
        <v>628</v>
      </c>
      <c r="I10" s="11" t="s">
        <v>629</v>
      </c>
      <c r="J10" s="11" t="s">
        <v>630</v>
      </c>
      <c r="K10" s="11" t="s">
        <v>631</v>
      </c>
      <c r="L10" s="11" t="s">
        <v>632</v>
      </c>
      <c r="M10" s="11" t="s">
        <v>633</v>
      </c>
      <c r="N10" s="11" t="s">
        <v>634</v>
      </c>
      <c r="O10" s="11" t="s">
        <v>635</v>
      </c>
      <c r="P10" s="11" t="s">
        <v>636</v>
      </c>
      <c r="Q10" s="11" t="s">
        <v>637</v>
      </c>
      <c r="R10" s="11" t="s">
        <v>638</v>
      </c>
      <c r="S10" s="3" t="s">
        <v>449</v>
      </c>
    </row>
    <row r="11" spans="2:19">
      <c r="B11" s="4">
        <v>1</v>
      </c>
      <c r="C11" s="6">
        <v>450194.42227716302</v>
      </c>
      <c r="D11" s="6">
        <v>16565.4722732958</v>
      </c>
      <c r="E11" s="6">
        <v>5234.0925089540797</v>
      </c>
      <c r="F11" s="6">
        <v>25668.058553587201</v>
      </c>
      <c r="G11" s="6">
        <v>23510.207981700802</v>
      </c>
      <c r="H11" s="6">
        <v>8093.22887238354</v>
      </c>
      <c r="I11" s="6">
        <v>7538.0209576917396</v>
      </c>
      <c r="J11" s="6">
        <v>4001.49949813989</v>
      </c>
      <c r="K11" s="6">
        <v>1554.19470898021</v>
      </c>
      <c r="L11" s="6">
        <v>69439.661971814305</v>
      </c>
      <c r="M11" s="6">
        <v>389.09561543548699</v>
      </c>
      <c r="N11" s="6">
        <v>4076.0597183098198</v>
      </c>
      <c r="O11" s="6">
        <v>888.75516059368397</v>
      </c>
      <c r="P11" s="6">
        <v>1026.7443275968101</v>
      </c>
      <c r="Q11" s="6">
        <v>1136.12039585966</v>
      </c>
      <c r="R11" s="6">
        <v>2528.8031744311102</v>
      </c>
      <c r="S11" s="6">
        <v>10463.403464303099</v>
      </c>
    </row>
    <row r="12" spans="2:19">
      <c r="B12" s="4">
        <v>2</v>
      </c>
      <c r="C12" s="6">
        <v>1318019.39708789</v>
      </c>
      <c r="D12" s="6">
        <v>53623.193726231497</v>
      </c>
      <c r="E12" s="6">
        <v>15105.507871641599</v>
      </c>
      <c r="F12" s="6">
        <v>93781.113429237594</v>
      </c>
      <c r="G12" s="6">
        <v>104927.09261869801</v>
      </c>
      <c r="H12" s="6">
        <v>36228.887786187501</v>
      </c>
      <c r="I12" s="6">
        <v>33694.959550950298</v>
      </c>
      <c r="J12" s="6">
        <v>2899.0431071892899</v>
      </c>
      <c r="K12" s="6">
        <v>3752.3922022511902</v>
      </c>
      <c r="L12" s="6">
        <v>296369.92409282801</v>
      </c>
      <c r="M12" s="6">
        <v>3976.31698478099</v>
      </c>
      <c r="N12" s="6">
        <v>21089.679698539901</v>
      </c>
      <c r="O12" s="6">
        <v>3438.89932825389</v>
      </c>
      <c r="P12" s="6">
        <v>3375.45505242545</v>
      </c>
      <c r="Q12" s="6">
        <v>2517.0689123769798</v>
      </c>
      <c r="R12" s="6">
        <v>11470.2021713907</v>
      </c>
      <c r="S12" s="6">
        <v>61190.4584861064</v>
      </c>
    </row>
    <row r="13" spans="2:19">
      <c r="B13" s="4">
        <v>3</v>
      </c>
      <c r="C13" s="6">
        <v>1082775.74001174</v>
      </c>
      <c r="D13" s="6">
        <v>36569.057688584697</v>
      </c>
      <c r="E13" s="6">
        <v>11927.2103998612</v>
      </c>
      <c r="F13" s="6">
        <v>78060.537579276803</v>
      </c>
      <c r="G13" s="6">
        <v>121430.477363917</v>
      </c>
      <c r="H13" s="6">
        <v>42499.240828659997</v>
      </c>
      <c r="I13" s="6">
        <v>41983.161484636003</v>
      </c>
      <c r="J13" s="6">
        <v>1570.70803159303</v>
      </c>
      <c r="K13" s="6">
        <v>7545.6208665038603</v>
      </c>
      <c r="L13" s="6">
        <v>368729.686651861</v>
      </c>
      <c r="M13" s="6">
        <v>4051.0942398160701</v>
      </c>
      <c r="N13" s="6">
        <v>19983.8062089794</v>
      </c>
      <c r="O13" s="6">
        <v>3031.67010304321</v>
      </c>
      <c r="P13" s="6">
        <v>3785.2731356858199</v>
      </c>
      <c r="Q13" s="6">
        <v>3207.1650993481198</v>
      </c>
      <c r="R13" s="6">
        <v>11060.471692930199</v>
      </c>
      <c r="S13" s="6">
        <v>57710.943085052</v>
      </c>
    </row>
    <row r="14" spans="2:19">
      <c r="B14" s="4">
        <v>4</v>
      </c>
      <c r="C14" s="6">
        <v>287417.01097524498</v>
      </c>
      <c r="D14" s="6">
        <v>9125.6026295096108</v>
      </c>
      <c r="E14" s="6">
        <v>2997.5371025096301</v>
      </c>
      <c r="F14" s="6">
        <v>22297.606738864699</v>
      </c>
      <c r="G14" s="6">
        <v>50320.219634781497</v>
      </c>
      <c r="H14" s="6">
        <v>16581.1018878795</v>
      </c>
      <c r="I14" s="6">
        <v>17741.628111465601</v>
      </c>
      <c r="J14" s="6">
        <v>1630.9629716136899</v>
      </c>
      <c r="K14" s="6">
        <v>3923.2684164542902</v>
      </c>
      <c r="L14" s="6">
        <v>137252.60395258499</v>
      </c>
      <c r="M14" s="6">
        <v>734.58501615653904</v>
      </c>
      <c r="N14" s="6">
        <v>9809.9483833810009</v>
      </c>
      <c r="O14" s="6">
        <v>1074.4524681068799</v>
      </c>
      <c r="P14" s="6">
        <v>1196.3005393651899</v>
      </c>
      <c r="Q14" s="6">
        <v>1424.0538221936599</v>
      </c>
      <c r="R14" s="6">
        <v>6573.1191593102403</v>
      </c>
      <c r="S14" s="6">
        <v>13965.141180356401</v>
      </c>
    </row>
    <row r="15" spans="2:19">
      <c r="B15" s="4">
        <v>5</v>
      </c>
      <c r="C15" s="6">
        <v>64842.188328956901</v>
      </c>
      <c r="D15" s="6">
        <v>1716.6308938178499</v>
      </c>
      <c r="E15" s="6">
        <v>565.09001069732994</v>
      </c>
      <c r="F15" s="6">
        <v>6044.3504131805303</v>
      </c>
      <c r="G15" s="6">
        <v>12919.6343300563</v>
      </c>
      <c r="H15" s="6">
        <v>5761.6749335776003</v>
      </c>
      <c r="I15" s="6">
        <v>6168.5308982963497</v>
      </c>
      <c r="J15" s="6">
        <v>441.68670188649799</v>
      </c>
      <c r="K15" s="6">
        <v>2502.0036629962601</v>
      </c>
      <c r="L15" s="6">
        <v>50107.8497124204</v>
      </c>
      <c r="M15" s="6">
        <v>606.445651608959</v>
      </c>
      <c r="N15" s="6">
        <v>1908.38976639918</v>
      </c>
      <c r="O15" s="6">
        <v>374.01201912653102</v>
      </c>
      <c r="P15" s="6">
        <v>510.02907469929897</v>
      </c>
      <c r="Q15" s="6">
        <v>418.527196141339</v>
      </c>
      <c r="R15" s="6">
        <v>1022.63118979529</v>
      </c>
      <c r="S15" s="6">
        <v>4063.3174371877599</v>
      </c>
    </row>
    <row r="16" spans="2:19">
      <c r="B16" s="4">
        <v>6</v>
      </c>
      <c r="C16" s="6">
        <v>52437.5582103368</v>
      </c>
      <c r="D16" s="6">
        <v>1116.7535840202299</v>
      </c>
      <c r="E16" s="6">
        <v>146.987763363906</v>
      </c>
      <c r="F16" s="6">
        <v>4695.0333330851399</v>
      </c>
      <c r="G16" s="6">
        <v>11879.918927962601</v>
      </c>
      <c r="H16" s="6">
        <v>4889.4991890621104</v>
      </c>
      <c r="I16" s="6">
        <v>2972.0712915696099</v>
      </c>
      <c r="J16" s="6">
        <v>438.59214343769702</v>
      </c>
      <c r="K16" s="6">
        <v>1007.23434682076</v>
      </c>
      <c r="L16" s="6">
        <v>27126.884921614601</v>
      </c>
      <c r="M16" s="6">
        <v>1018.5797421403601</v>
      </c>
      <c r="N16" s="6">
        <v>979.85299491266699</v>
      </c>
      <c r="O16" s="6">
        <v>197.124884502659</v>
      </c>
      <c r="P16" s="6">
        <v>1105.33593821353</v>
      </c>
      <c r="Q16" s="6">
        <v>358.15157023721702</v>
      </c>
      <c r="R16" s="6">
        <v>516.20225575272298</v>
      </c>
      <c r="S16" s="6">
        <v>1863.6459884885401</v>
      </c>
    </row>
    <row r="18" spans="2:19" ht="17.100000000000001">
      <c r="B18" s="1" t="s">
        <v>261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</sheetData>
  <sortState xmlns:xlrd2="http://schemas.microsoft.com/office/spreadsheetml/2017/richdata2" ref="B11:S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7768E-1F80-4FD5-A132-06C880D7B79E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8.85546875" customWidth="1"/>
    <col min="3" max="3" width="10" bestFit="1" customWidth="1"/>
    <col min="4" max="4" width="18.140625" bestFit="1" customWidth="1"/>
    <col min="5" max="5" width="22.7109375" bestFit="1" customWidth="1"/>
    <col min="6" max="6" width="18.140625" bestFit="1" customWidth="1"/>
    <col min="7" max="7" width="23.85546875" bestFit="1" customWidth="1"/>
    <col min="8" max="8" width="14.85546875" bestFit="1" customWidth="1"/>
    <col min="9" max="9" width="20.7109375" bestFit="1" customWidth="1"/>
    <col min="10" max="10" width="11" bestFit="1" customWidth="1"/>
    <col min="11" max="11" width="7.28515625" bestFit="1" customWidth="1"/>
    <col min="12" max="12" width="16.140625" bestFit="1" customWidth="1"/>
    <col min="13" max="13" width="20" bestFit="1" customWidth="1"/>
    <col min="14" max="14" width="9.7109375" bestFit="1" customWidth="1"/>
    <col min="15" max="15" width="22.42578125" bestFit="1" customWidth="1"/>
    <col min="16" max="16" width="11.140625" bestFit="1" customWidth="1"/>
    <col min="17" max="17" width="28.140625" bestFit="1" customWidth="1"/>
    <col min="18" max="18" width="25.42578125" bestFit="1" customWidth="1"/>
    <col min="19" max="19" width="7.5703125" bestFit="1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639</v>
      </c>
    </row>
    <row r="10" spans="2:19">
      <c r="B10" s="13" t="s">
        <v>264</v>
      </c>
      <c r="C10" s="14" t="s">
        <v>623</v>
      </c>
      <c r="D10" s="14" t="s">
        <v>640</v>
      </c>
      <c r="E10" s="14" t="s">
        <v>641</v>
      </c>
      <c r="F10" s="14" t="s">
        <v>642</v>
      </c>
      <c r="G10" s="14" t="s">
        <v>643</v>
      </c>
      <c r="H10" s="14" t="s">
        <v>628</v>
      </c>
      <c r="I10" s="14" t="s">
        <v>644</v>
      </c>
      <c r="J10" s="14" t="s">
        <v>645</v>
      </c>
      <c r="K10" s="14" t="s">
        <v>646</v>
      </c>
      <c r="L10" s="14" t="s">
        <v>632</v>
      </c>
      <c r="M10" s="14" t="s">
        <v>633</v>
      </c>
      <c r="N10" s="14" t="s">
        <v>634</v>
      </c>
      <c r="O10" s="14" t="s">
        <v>647</v>
      </c>
      <c r="P10" s="14" t="s">
        <v>648</v>
      </c>
      <c r="Q10" s="14" t="s">
        <v>649</v>
      </c>
      <c r="R10" s="14" t="s">
        <v>650</v>
      </c>
      <c r="S10" s="15" t="s">
        <v>449</v>
      </c>
    </row>
    <row r="11" spans="2:19">
      <c r="B11" s="6">
        <v>1</v>
      </c>
      <c r="C11" s="6">
        <v>486701.48298291903</v>
      </c>
      <c r="D11" s="6">
        <v>10586.284601036899</v>
      </c>
      <c r="E11" s="6">
        <v>1404.5256346282399</v>
      </c>
      <c r="F11" s="6">
        <v>3747.3947533734399</v>
      </c>
      <c r="G11" s="6">
        <v>7332.6007293617204</v>
      </c>
      <c r="H11" s="6">
        <v>1243.15222621966</v>
      </c>
      <c r="I11" s="6">
        <v>1026.3737767192499</v>
      </c>
      <c r="J11" s="6">
        <v>2523.0890710527101</v>
      </c>
      <c r="K11" s="6">
        <v>2192.5780772401799</v>
      </c>
      <c r="L11" s="6">
        <v>28716.004662222698</v>
      </c>
      <c r="M11" s="6">
        <v>523.29640492108103</v>
      </c>
      <c r="N11" s="6">
        <v>1188.4222756471499</v>
      </c>
      <c r="O11" s="6">
        <v>875.34527261982203</v>
      </c>
      <c r="P11" s="6">
        <v>2609.5469679992998</v>
      </c>
      <c r="Q11" s="6">
        <v>53534.841905059599</v>
      </c>
      <c r="R11" s="6">
        <v>5384.3077352418604</v>
      </c>
      <c r="S11" s="6">
        <v>7059.7305907882001</v>
      </c>
    </row>
    <row r="12" spans="2:19">
      <c r="B12" s="6">
        <v>2</v>
      </c>
      <c r="C12" s="6">
        <v>1527614.33713745</v>
      </c>
      <c r="D12" s="6">
        <v>30588.440542501099</v>
      </c>
      <c r="E12" s="6">
        <v>6443.7069332500896</v>
      </c>
      <c r="F12" s="6">
        <v>18280.4392050645</v>
      </c>
      <c r="G12" s="6">
        <v>17078.2516183386</v>
      </c>
      <c r="H12" s="6">
        <v>3880.3170427220098</v>
      </c>
      <c r="I12" s="6">
        <v>2217.2985661992002</v>
      </c>
      <c r="J12" s="6">
        <v>13427.779661644499</v>
      </c>
      <c r="K12" s="6">
        <v>6928.1874899960403</v>
      </c>
      <c r="L12" s="6">
        <v>103786.374633442</v>
      </c>
      <c r="M12" s="6">
        <v>1249.97220108684</v>
      </c>
      <c r="N12" s="6">
        <v>3944.4152559159102</v>
      </c>
      <c r="O12" s="6">
        <v>4013.3128501175602</v>
      </c>
      <c r="P12" s="6">
        <v>19084.887052144299</v>
      </c>
      <c r="Q12" s="6">
        <v>196871.27323777199</v>
      </c>
      <c r="R12" s="6">
        <v>29606.1295319942</v>
      </c>
      <c r="S12" s="6">
        <v>30494.651851246301</v>
      </c>
    </row>
    <row r="13" spans="2:19">
      <c r="B13" s="6">
        <v>3</v>
      </c>
      <c r="C13" s="6">
        <v>1092037.2142774099</v>
      </c>
      <c r="D13" s="6">
        <v>27958.3003190864</v>
      </c>
      <c r="E13" s="6">
        <v>10098.2616030884</v>
      </c>
      <c r="F13" s="6">
        <v>22124.6454313617</v>
      </c>
      <c r="G13" s="6">
        <v>37437.804417343599</v>
      </c>
      <c r="H13" s="6">
        <v>3750.3524025645502</v>
      </c>
      <c r="I13" s="6">
        <v>3488.52507989377</v>
      </c>
      <c r="J13" s="6">
        <v>16579.462227886299</v>
      </c>
      <c r="K13" s="6">
        <v>7943.2873524297302</v>
      </c>
      <c r="L13" s="6">
        <v>156004.65109889099</v>
      </c>
      <c r="M13" s="6">
        <v>2506.9470072947902</v>
      </c>
      <c r="N13" s="6">
        <v>3153.7483946372599</v>
      </c>
      <c r="O13" s="6">
        <v>2658.96420463395</v>
      </c>
      <c r="P13" s="6">
        <v>44426.354043070198</v>
      </c>
      <c r="Q13" s="6">
        <v>229136.090099889</v>
      </c>
      <c r="R13" s="6">
        <v>50068.243794030102</v>
      </c>
      <c r="S13" s="6">
        <v>29603.193264308498</v>
      </c>
    </row>
    <row r="14" spans="2:19">
      <c r="B14" s="6">
        <v>4</v>
      </c>
      <c r="C14" s="6">
        <v>192159.754637712</v>
      </c>
      <c r="D14" s="6">
        <v>18342.809109039299</v>
      </c>
      <c r="E14" s="6">
        <v>4244.52497311142</v>
      </c>
      <c r="F14" s="6">
        <v>13191.5946861824</v>
      </c>
      <c r="G14" s="6">
        <v>11582.530174236799</v>
      </c>
      <c r="H14" s="6">
        <v>2440.4263182527902</v>
      </c>
      <c r="I14" s="6">
        <v>1686.19034767074</v>
      </c>
      <c r="J14" s="6">
        <v>9903.8304958501194</v>
      </c>
      <c r="K14" s="6">
        <v>4365.6428231620503</v>
      </c>
      <c r="L14" s="6">
        <v>67441.552842332705</v>
      </c>
      <c r="M14" s="6">
        <v>477.69736809699998</v>
      </c>
      <c r="N14" s="6">
        <v>216.17347517181801</v>
      </c>
      <c r="O14" s="6">
        <v>1766.7349195673</v>
      </c>
      <c r="P14" s="6">
        <v>32078.258066828999</v>
      </c>
      <c r="Q14" s="6">
        <v>79616.877460824995</v>
      </c>
      <c r="R14" s="6">
        <v>30731.2836024153</v>
      </c>
      <c r="S14" s="6">
        <v>8064.9740790133701</v>
      </c>
    </row>
    <row r="15" spans="2:19">
      <c r="B15" s="6">
        <v>5</v>
      </c>
      <c r="C15" s="6">
        <v>26147.218871742502</v>
      </c>
      <c r="D15" s="6">
        <v>3271.9697281764902</v>
      </c>
      <c r="E15" s="6">
        <v>1640.32905985257</v>
      </c>
      <c r="F15" s="6">
        <v>3495.3015861230201</v>
      </c>
      <c r="G15" s="6">
        <v>4607.7193149712002</v>
      </c>
      <c r="H15" s="6">
        <v>36.345370256772</v>
      </c>
      <c r="I15" s="6">
        <v>128.209260206858</v>
      </c>
      <c r="J15" s="6">
        <v>3028.7993913795899</v>
      </c>
      <c r="K15" s="6">
        <v>1614.8300231808601</v>
      </c>
      <c r="L15" s="6">
        <v>25211.4904505507</v>
      </c>
      <c r="M15" s="6">
        <v>397.48875104688801</v>
      </c>
      <c r="N15" s="6"/>
      <c r="O15" s="6">
        <v>591.30925591471498</v>
      </c>
      <c r="P15" s="6">
        <v>8116.6465876497896</v>
      </c>
      <c r="Q15" s="6">
        <v>20161.461485271699</v>
      </c>
      <c r="R15" s="6">
        <v>8237.4401634267106</v>
      </c>
      <c r="S15" s="6">
        <v>2967.7304612594598</v>
      </c>
    </row>
    <row r="16" spans="2:19">
      <c r="B16" s="6">
        <v>6</v>
      </c>
      <c r="C16" s="6">
        <v>22998.779082063102</v>
      </c>
      <c r="D16" s="6">
        <v>1896.68081345373</v>
      </c>
      <c r="E16" s="6">
        <v>483.452681898224</v>
      </c>
      <c r="F16" s="6">
        <v>3356.7002434398401</v>
      </c>
      <c r="G16" s="6">
        <v>2595.2316466419602</v>
      </c>
      <c r="H16" s="6">
        <v>116.705481717357</v>
      </c>
      <c r="I16" s="6">
        <v>280.50451771787903</v>
      </c>
      <c r="J16" s="6">
        <v>2383.7607071020998</v>
      </c>
      <c r="K16" s="6">
        <v>115.188042068708</v>
      </c>
      <c r="L16" s="6">
        <v>13334.3025014909</v>
      </c>
      <c r="M16" s="6">
        <v>22.5824740037014</v>
      </c>
      <c r="N16" s="6"/>
      <c r="O16" s="6">
        <v>467.706612091034</v>
      </c>
      <c r="P16" s="6">
        <v>7348.3798891040296</v>
      </c>
      <c r="Q16" s="6">
        <v>10388.0846311696</v>
      </c>
      <c r="R16" s="6">
        <v>7342.9757624327804</v>
      </c>
      <c r="S16" s="6">
        <v>880.91799320296104</v>
      </c>
    </row>
    <row r="18" spans="2:19" ht="17.100000000000001">
      <c r="B18" s="1" t="s">
        <v>261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</sheetData>
  <sortState xmlns:xlrd2="http://schemas.microsoft.com/office/spreadsheetml/2017/richdata2" ref="B11:S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20558-AB92-45D3-8A37-14ED3A3F4D67}">
  <sheetPr>
    <tabColor theme="6" tint="0.79998168889431442"/>
    <pageSetUpPr fitToPage="1"/>
  </sheetPr>
  <dimension ref="B2:S35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8.85546875" customWidth="1"/>
    <col min="3" max="3" width="8.5703125" bestFit="1" customWidth="1"/>
    <col min="4" max="4" width="16.42578125" bestFit="1" customWidth="1"/>
    <col min="5" max="5" width="8.5703125" bestFit="1" customWidth="1"/>
    <col min="6" max="6" width="21" bestFit="1" customWidth="1"/>
    <col min="7" max="8" width="11.7109375" bestFit="1" customWidth="1"/>
    <col min="9" max="9" width="19.140625" bestFit="1" customWidth="1"/>
    <col min="10" max="10" width="15" bestFit="1" customWidth="1"/>
    <col min="11" max="11" width="15.85546875" bestFit="1" customWidth="1"/>
    <col min="12" max="13" width="7.85546875" bestFit="1" customWidth="1"/>
    <col min="14" max="14" width="17.42578125" bestFit="1" customWidth="1"/>
    <col min="15" max="15" width="12.7109375" bestFit="1" customWidth="1"/>
    <col min="16" max="16" width="26.85546875" bestFit="1" customWidth="1"/>
    <col min="17" max="17" width="17.85546875" bestFit="1" customWidth="1"/>
    <col min="18" max="18" width="21.7109375" bestFit="1" customWidth="1"/>
    <col min="19" max="19" width="6.5703125" bestFit="1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651</v>
      </c>
    </row>
    <row r="10" spans="2:19">
      <c r="B10" s="2" t="s">
        <v>652</v>
      </c>
      <c r="C10" s="11" t="s">
        <v>498</v>
      </c>
      <c r="D10" s="11" t="s">
        <v>505</v>
      </c>
      <c r="E10" s="11" t="s">
        <v>499</v>
      </c>
      <c r="F10" s="11" t="s">
        <v>503</v>
      </c>
      <c r="G10" s="11" t="s">
        <v>504</v>
      </c>
      <c r="H10" s="11" t="s">
        <v>497</v>
      </c>
      <c r="I10" s="11" t="s">
        <v>500</v>
      </c>
      <c r="J10" s="11" t="s">
        <v>509</v>
      </c>
      <c r="K10" s="11" t="s">
        <v>508</v>
      </c>
      <c r="L10" s="11" t="s">
        <v>502</v>
      </c>
      <c r="M10" s="11" t="s">
        <v>501</v>
      </c>
      <c r="N10" s="11" t="s">
        <v>507</v>
      </c>
      <c r="O10" s="11" t="s">
        <v>511</v>
      </c>
      <c r="P10" s="11" t="s">
        <v>510</v>
      </c>
      <c r="Q10" s="11" t="s">
        <v>512</v>
      </c>
      <c r="R10" s="11" t="s">
        <v>506</v>
      </c>
      <c r="S10" s="3" t="s">
        <v>449</v>
      </c>
    </row>
    <row r="11" spans="2:19">
      <c r="B11" s="4">
        <v>1</v>
      </c>
      <c r="C11" s="6">
        <v>780.81727525960605</v>
      </c>
      <c r="D11" s="6"/>
      <c r="E11" s="6"/>
      <c r="F11" s="6">
        <v>151.203631138041</v>
      </c>
      <c r="G11" s="6">
        <v>170.43028964804</v>
      </c>
      <c r="H11" s="6">
        <v>16236.611054405699</v>
      </c>
      <c r="I11" s="6">
        <v>415.91462843388501</v>
      </c>
      <c r="J11" s="6"/>
      <c r="K11" s="6">
        <v>286.91995159100401</v>
      </c>
      <c r="L11" s="6"/>
      <c r="M11" s="6">
        <v>290.56675438416499</v>
      </c>
      <c r="N11" s="6">
        <v>183.22646793176401</v>
      </c>
      <c r="O11" s="6"/>
      <c r="P11" s="6"/>
      <c r="Q11" s="6"/>
      <c r="R11" s="6">
        <v>288.48274358014498</v>
      </c>
      <c r="S11" s="6"/>
    </row>
    <row r="12" spans="2:19">
      <c r="B12" s="4">
        <v>2</v>
      </c>
      <c r="C12" s="6">
        <v>1217.24326086509</v>
      </c>
      <c r="D12" s="6"/>
      <c r="E12" s="6"/>
      <c r="F12" s="6">
        <v>421.74281251449003</v>
      </c>
      <c r="G12" s="6">
        <v>381.65351606858297</v>
      </c>
      <c r="H12" s="6">
        <v>9985.3353178799007</v>
      </c>
      <c r="I12" s="6">
        <v>17.716564837234099</v>
      </c>
      <c r="J12" s="6"/>
      <c r="K12" s="6"/>
      <c r="L12" s="6">
        <v>42.462159654949502</v>
      </c>
      <c r="M12" s="6"/>
      <c r="N12" s="6">
        <v>200.938998709103</v>
      </c>
      <c r="O12" s="6"/>
      <c r="P12" s="6"/>
      <c r="Q12" s="6"/>
      <c r="R12" s="6"/>
      <c r="S12" s="6"/>
    </row>
    <row r="13" spans="2:19">
      <c r="B13" s="4">
        <v>3</v>
      </c>
      <c r="C13" s="6">
        <v>4448.2047929289001</v>
      </c>
      <c r="D13" s="6"/>
      <c r="E13" s="6"/>
      <c r="F13" s="6"/>
      <c r="G13" s="6"/>
      <c r="H13" s="6">
        <v>10898.016693310999</v>
      </c>
      <c r="I13" s="6">
        <v>695.26705728469199</v>
      </c>
      <c r="J13" s="6">
        <v>13.459069677830399</v>
      </c>
      <c r="K13" s="6">
        <v>342.93705651002898</v>
      </c>
      <c r="L13" s="6"/>
      <c r="M13" s="6"/>
      <c r="N13" s="6">
        <v>151.79769421838699</v>
      </c>
      <c r="O13" s="6"/>
      <c r="P13" s="6"/>
      <c r="Q13" s="6"/>
      <c r="R13" s="6"/>
      <c r="S13" s="6"/>
    </row>
    <row r="14" spans="2:19">
      <c r="B14" s="4">
        <v>4</v>
      </c>
      <c r="C14" s="6">
        <v>29868.011972078199</v>
      </c>
      <c r="D14" s="6">
        <v>1744.16823286866</v>
      </c>
      <c r="E14" s="6">
        <v>270.85447503023403</v>
      </c>
      <c r="F14" s="6">
        <v>489.81815025208698</v>
      </c>
      <c r="G14" s="6">
        <v>338.28909272017398</v>
      </c>
      <c r="H14" s="6">
        <v>11280.482047634699</v>
      </c>
      <c r="I14" s="6">
        <v>2432.7976063712299</v>
      </c>
      <c r="J14" s="6"/>
      <c r="K14" s="6"/>
      <c r="L14" s="6">
        <v>712.08458086016503</v>
      </c>
      <c r="M14" s="6">
        <v>353.25127641266897</v>
      </c>
      <c r="N14" s="6">
        <v>44.794662973290997</v>
      </c>
      <c r="O14" s="6"/>
      <c r="P14" s="6"/>
      <c r="Q14" s="6"/>
      <c r="R14" s="6">
        <v>435.08799688774599</v>
      </c>
      <c r="S14" s="6"/>
    </row>
    <row r="15" spans="2:19">
      <c r="B15" s="4">
        <v>5</v>
      </c>
      <c r="C15" s="6">
        <v>141917.037394535</v>
      </c>
      <c r="D15" s="6">
        <v>3259.1459752663</v>
      </c>
      <c r="E15" s="6">
        <v>28394.080008847301</v>
      </c>
      <c r="F15" s="6">
        <v>6171.4316764093001</v>
      </c>
      <c r="G15" s="6">
        <v>1491.7271447272899</v>
      </c>
      <c r="H15" s="6">
        <v>10970.642571746301</v>
      </c>
      <c r="I15" s="6">
        <v>15098.398855919</v>
      </c>
      <c r="J15" s="6">
        <v>316.16723151991698</v>
      </c>
      <c r="K15" s="6"/>
      <c r="L15" s="6">
        <v>1114.0523745815899</v>
      </c>
      <c r="M15" s="6">
        <v>2125.0113102826199</v>
      </c>
      <c r="N15" s="6">
        <v>726.18888844943604</v>
      </c>
      <c r="O15" s="6"/>
      <c r="P15" s="6">
        <v>604.26147976337597</v>
      </c>
      <c r="Q15" s="6"/>
      <c r="R15" s="6">
        <v>3971.5033238136398</v>
      </c>
      <c r="S15" s="6">
        <v>503.384944744748</v>
      </c>
    </row>
    <row r="16" spans="2:19">
      <c r="B16" s="4">
        <v>6</v>
      </c>
      <c r="C16" s="6">
        <v>351334.17060673703</v>
      </c>
      <c r="D16" s="6">
        <v>11538.1795080474</v>
      </c>
      <c r="E16" s="6">
        <v>476130.95017613302</v>
      </c>
      <c r="F16" s="6">
        <v>27047.271187766</v>
      </c>
      <c r="G16" s="6">
        <v>5200.2094675748403</v>
      </c>
      <c r="H16" s="6">
        <v>63673.7184359038</v>
      </c>
      <c r="I16" s="6">
        <v>123305.083397815</v>
      </c>
      <c r="J16" s="6">
        <v>3935.0570592956101</v>
      </c>
      <c r="K16" s="6">
        <v>210.73050236765201</v>
      </c>
      <c r="L16" s="6">
        <v>6773.0634252814498</v>
      </c>
      <c r="M16" s="6">
        <v>13250.714485584</v>
      </c>
      <c r="N16" s="6">
        <v>1528.18282452427</v>
      </c>
      <c r="O16" s="6">
        <v>1887.7367207562299</v>
      </c>
      <c r="P16" s="6">
        <v>4909.5517512389197</v>
      </c>
      <c r="Q16" s="6">
        <v>2125.7673911195102</v>
      </c>
      <c r="R16" s="6">
        <v>9696.2853660951496</v>
      </c>
      <c r="S16" s="6">
        <v>1716.4841428238899</v>
      </c>
    </row>
    <row r="17" spans="2:19">
      <c r="B17" s="4">
        <v>7</v>
      </c>
      <c r="C17" s="6">
        <v>486511.86597117898</v>
      </c>
      <c r="D17" s="6">
        <v>20448.260330884001</v>
      </c>
      <c r="E17" s="6">
        <v>211600.066903806</v>
      </c>
      <c r="F17" s="6">
        <v>40701.571744264002</v>
      </c>
      <c r="G17" s="6">
        <v>8051.9526645094902</v>
      </c>
      <c r="H17" s="6">
        <v>96036.172528400697</v>
      </c>
      <c r="I17" s="6">
        <v>63138.0292240813</v>
      </c>
      <c r="J17" s="6">
        <v>5472.3616069346199</v>
      </c>
      <c r="K17" s="6">
        <v>726.42329155761399</v>
      </c>
      <c r="L17" s="6">
        <v>11813.425639078099</v>
      </c>
      <c r="M17" s="6">
        <v>27459.331708013699</v>
      </c>
      <c r="N17" s="6">
        <v>4391.4448546664198</v>
      </c>
      <c r="O17" s="6">
        <v>7453.50359029222</v>
      </c>
      <c r="P17" s="6">
        <v>3091.5061686978602</v>
      </c>
      <c r="Q17" s="6">
        <v>3544.1826671939998</v>
      </c>
      <c r="R17" s="6">
        <v>17997.0078331896</v>
      </c>
      <c r="S17" s="6">
        <v>1245.8146040700601</v>
      </c>
    </row>
    <row r="18" spans="2:19">
      <c r="B18" s="4">
        <v>8</v>
      </c>
      <c r="C18" s="6">
        <v>458357.81432147202</v>
      </c>
      <c r="D18" s="6">
        <v>37612.841506055003</v>
      </c>
      <c r="E18" s="6">
        <v>71031.927468345704</v>
      </c>
      <c r="F18" s="6">
        <v>59848.470491539003</v>
      </c>
      <c r="G18" s="6">
        <v>18370.243585551099</v>
      </c>
      <c r="H18" s="6">
        <v>84066.629934473094</v>
      </c>
      <c r="I18" s="6">
        <v>37303.044663512097</v>
      </c>
      <c r="J18" s="6">
        <v>4578.94690488591</v>
      </c>
      <c r="K18" s="6">
        <v>2665.79897044576</v>
      </c>
      <c r="L18" s="6">
        <v>26854.502817289402</v>
      </c>
      <c r="M18" s="6">
        <v>44134.046614606203</v>
      </c>
      <c r="N18" s="6">
        <v>7116.12663411432</v>
      </c>
      <c r="O18" s="6">
        <v>9998.3046251395008</v>
      </c>
      <c r="P18" s="6">
        <v>3944.2172805202999</v>
      </c>
      <c r="Q18" s="6">
        <v>4805.1184331481099</v>
      </c>
      <c r="R18" s="6">
        <v>15666.358629210599</v>
      </c>
      <c r="S18" s="6">
        <v>900.13188866661699</v>
      </c>
    </row>
    <row r="19" spans="2:19">
      <c r="B19" s="4">
        <v>9</v>
      </c>
      <c r="C19" s="6">
        <v>241761.10567846399</v>
      </c>
      <c r="D19" s="6">
        <v>37204.780498987398</v>
      </c>
      <c r="E19" s="6">
        <v>41053.779579951602</v>
      </c>
      <c r="F19" s="6">
        <v>67604.382434281695</v>
      </c>
      <c r="G19" s="6">
        <v>23871.060237655001</v>
      </c>
      <c r="H19" s="6">
        <v>108069.206862112</v>
      </c>
      <c r="I19" s="6">
        <v>18564.207774099999</v>
      </c>
      <c r="J19" s="6">
        <v>7173.8748758879001</v>
      </c>
      <c r="K19" s="6">
        <v>3530.2560732933498</v>
      </c>
      <c r="L19" s="6">
        <v>55020.891138308798</v>
      </c>
      <c r="M19" s="6">
        <v>81274.136530580596</v>
      </c>
      <c r="N19" s="6">
        <v>6826.61363996415</v>
      </c>
      <c r="O19" s="6">
        <v>8641.2731717800798</v>
      </c>
      <c r="P19" s="6">
        <v>6542.2968107419301</v>
      </c>
      <c r="Q19" s="6">
        <v>6363.4843907642498</v>
      </c>
      <c r="R19" s="6">
        <v>12349.9294823495</v>
      </c>
      <c r="S19" s="6">
        <v>1385.45485279269</v>
      </c>
    </row>
    <row r="20" spans="2:19">
      <c r="B20" s="4">
        <v>10</v>
      </c>
      <c r="C20" s="6">
        <v>134863.98757701501</v>
      </c>
      <c r="D20" s="6">
        <v>36905.704225488</v>
      </c>
      <c r="E20" s="6">
        <v>27150.946350905899</v>
      </c>
      <c r="F20" s="6">
        <v>73621.379219761395</v>
      </c>
      <c r="G20" s="6">
        <v>29467.694338120102</v>
      </c>
      <c r="H20" s="6">
        <v>165178.57811598701</v>
      </c>
      <c r="I20" s="6">
        <v>25402.6548620635</v>
      </c>
      <c r="J20" s="6">
        <v>12541.5347184165</v>
      </c>
      <c r="K20" s="6">
        <v>2735.4856770953902</v>
      </c>
      <c r="L20" s="6">
        <v>79548.150060072396</v>
      </c>
      <c r="M20" s="6">
        <v>83617.430326504706</v>
      </c>
      <c r="N20" s="6">
        <v>9700.2943950792105</v>
      </c>
      <c r="O20" s="6">
        <v>5982.2308656963496</v>
      </c>
      <c r="P20" s="6">
        <v>2399.6904862449101</v>
      </c>
      <c r="Q20" s="6">
        <v>4464.8991495719902</v>
      </c>
      <c r="R20" s="6">
        <v>15757.134608710199</v>
      </c>
      <c r="S20" s="6">
        <v>831.68366413254796</v>
      </c>
    </row>
    <row r="21" spans="2:19">
      <c r="B21" s="4">
        <v>11</v>
      </c>
      <c r="C21" s="6">
        <v>96867.852002646294</v>
      </c>
      <c r="D21" s="6">
        <v>29722.145417139898</v>
      </c>
      <c r="E21" s="6">
        <v>31734.928370558398</v>
      </c>
      <c r="F21" s="6">
        <v>44709.357072279097</v>
      </c>
      <c r="G21" s="6">
        <v>28878.060883732502</v>
      </c>
      <c r="H21" s="6">
        <v>270387.40358383697</v>
      </c>
      <c r="I21" s="6">
        <v>43327.824174883302</v>
      </c>
      <c r="J21" s="6">
        <v>10027.0067832572</v>
      </c>
      <c r="K21" s="6">
        <v>6955.8512718689499</v>
      </c>
      <c r="L21" s="6">
        <v>76079.332525747304</v>
      </c>
      <c r="M21" s="6">
        <v>82498.868231830696</v>
      </c>
      <c r="N21" s="6">
        <v>8215.7726370445598</v>
      </c>
      <c r="O21" s="6">
        <v>5669.9387480107198</v>
      </c>
      <c r="P21" s="6">
        <v>5197.9896629568002</v>
      </c>
      <c r="Q21" s="6">
        <v>4509.7188020905696</v>
      </c>
      <c r="R21" s="6">
        <v>6998.3660711651701</v>
      </c>
      <c r="S21" s="6">
        <v>1385.3131762870701</v>
      </c>
    </row>
    <row r="22" spans="2:19">
      <c r="B22" s="4">
        <v>12</v>
      </c>
      <c r="C22" s="6">
        <v>70588.604388676293</v>
      </c>
      <c r="D22" s="6">
        <v>24633.914930893701</v>
      </c>
      <c r="E22" s="6">
        <v>154107.61355106501</v>
      </c>
      <c r="F22" s="6">
        <v>32049.3597551641</v>
      </c>
      <c r="G22" s="6">
        <v>37574.754943181797</v>
      </c>
      <c r="H22" s="6">
        <v>433910.48334691598</v>
      </c>
      <c r="I22" s="6">
        <v>76970.338873417102</v>
      </c>
      <c r="J22" s="6">
        <v>10212.0347202584</v>
      </c>
      <c r="K22" s="6">
        <v>21847.454682184201</v>
      </c>
      <c r="L22" s="6">
        <v>41919.9125033811</v>
      </c>
      <c r="M22" s="6">
        <v>54851.881149876499</v>
      </c>
      <c r="N22" s="6">
        <v>6261.6069051529103</v>
      </c>
      <c r="O22" s="6">
        <v>3938.2755208544099</v>
      </c>
      <c r="P22" s="6">
        <v>3763.3075565231002</v>
      </c>
      <c r="Q22" s="6">
        <v>3126.8109772236398</v>
      </c>
      <c r="R22" s="6">
        <v>5321.2042170030199</v>
      </c>
      <c r="S22" s="6">
        <v>993.64356904907504</v>
      </c>
    </row>
    <row r="23" spans="2:19">
      <c r="B23" s="4">
        <v>13</v>
      </c>
      <c r="C23" s="6">
        <v>82234.864317953703</v>
      </c>
      <c r="D23" s="6">
        <v>20043.121200409001</v>
      </c>
      <c r="E23" s="6">
        <v>25685.6547751369</v>
      </c>
      <c r="F23" s="6">
        <v>28587.994245042901</v>
      </c>
      <c r="G23" s="6">
        <v>27509.3241848613</v>
      </c>
      <c r="H23" s="6">
        <v>397070.18446659402</v>
      </c>
      <c r="I23" s="6">
        <v>41872.597084540597</v>
      </c>
      <c r="J23" s="6">
        <v>7454.8101880174399</v>
      </c>
      <c r="K23" s="6">
        <v>23658.191857407299</v>
      </c>
      <c r="L23" s="6">
        <v>41464.302657128203</v>
      </c>
      <c r="M23" s="6">
        <v>50276.024489121402</v>
      </c>
      <c r="N23" s="6">
        <v>9445.3531953410602</v>
      </c>
      <c r="O23" s="6">
        <v>4074.0683271953899</v>
      </c>
      <c r="P23" s="6">
        <v>2128.3459244762298</v>
      </c>
      <c r="Q23" s="6">
        <v>2623.4223741478099</v>
      </c>
      <c r="R23" s="6">
        <v>4335.1384679170997</v>
      </c>
      <c r="S23" s="6">
        <v>1915.1121838041099</v>
      </c>
    </row>
    <row r="24" spans="2:19">
      <c r="B24" s="4">
        <v>14</v>
      </c>
      <c r="C24" s="6">
        <v>67071.899963391901</v>
      </c>
      <c r="D24" s="6">
        <v>23496.9931715659</v>
      </c>
      <c r="E24" s="6">
        <v>23773.548461017199</v>
      </c>
      <c r="F24" s="6">
        <v>31741.3367947974</v>
      </c>
      <c r="G24" s="6">
        <v>37872.410239058197</v>
      </c>
      <c r="H24" s="6">
        <v>398755.36124020501</v>
      </c>
      <c r="I24" s="6">
        <v>50428.017515985899</v>
      </c>
      <c r="J24" s="6">
        <v>12668.483052096801</v>
      </c>
      <c r="K24" s="6">
        <v>14734.1969116417</v>
      </c>
      <c r="L24" s="6">
        <v>38913.335615941403</v>
      </c>
      <c r="M24" s="6">
        <v>60508.730340091701</v>
      </c>
      <c r="N24" s="6">
        <v>13088.5525513228</v>
      </c>
      <c r="O24" s="6">
        <v>4234.2054854348899</v>
      </c>
      <c r="P24" s="6">
        <v>3659.2482988082902</v>
      </c>
      <c r="Q24" s="6">
        <v>2876.9713122676098</v>
      </c>
      <c r="R24" s="6">
        <v>7712.3246351293301</v>
      </c>
      <c r="S24" s="6">
        <v>961.57756123517595</v>
      </c>
    </row>
    <row r="25" spans="2:19">
      <c r="B25" s="4">
        <v>15</v>
      </c>
      <c r="C25" s="6">
        <v>46399.208612825802</v>
      </c>
      <c r="D25" s="6">
        <v>22455.532161848201</v>
      </c>
      <c r="E25" s="6">
        <v>15274.118011958401</v>
      </c>
      <c r="F25" s="6">
        <v>26844.697162570701</v>
      </c>
      <c r="G25" s="6">
        <v>36147.174858662896</v>
      </c>
      <c r="H25" s="6">
        <v>425661.10489202099</v>
      </c>
      <c r="I25" s="6">
        <v>34513.125188790596</v>
      </c>
      <c r="J25" s="6">
        <v>12454.0317590666</v>
      </c>
      <c r="K25" s="6">
        <v>8177.7101897824796</v>
      </c>
      <c r="L25" s="6">
        <v>41008.518957690299</v>
      </c>
      <c r="M25" s="6">
        <v>55265.823228223402</v>
      </c>
      <c r="N25" s="6">
        <v>13834.127270110301</v>
      </c>
      <c r="O25" s="6">
        <v>2186.6279710300801</v>
      </c>
      <c r="P25" s="6">
        <v>4956.1591367874998</v>
      </c>
      <c r="Q25" s="6">
        <v>4369.9660278703705</v>
      </c>
      <c r="R25" s="6">
        <v>12340.558459711499</v>
      </c>
      <c r="S25" s="6">
        <v>2918.8409962349001</v>
      </c>
    </row>
    <row r="26" spans="2:19">
      <c r="B26" s="4">
        <v>16</v>
      </c>
      <c r="C26" s="6">
        <v>31430.308931847601</v>
      </c>
      <c r="D26" s="6">
        <v>14209.639287525601</v>
      </c>
      <c r="E26" s="6">
        <v>16132.2934300792</v>
      </c>
      <c r="F26" s="6">
        <v>21803.4864009501</v>
      </c>
      <c r="G26" s="6">
        <v>25388.670451305799</v>
      </c>
      <c r="H26" s="6">
        <v>422420.42005878501</v>
      </c>
      <c r="I26" s="6">
        <v>37871.605444972498</v>
      </c>
      <c r="J26" s="6">
        <v>11419.142770259399</v>
      </c>
      <c r="K26" s="6">
        <v>8220.3933837541899</v>
      </c>
      <c r="L26" s="6">
        <v>38184.609412778402</v>
      </c>
      <c r="M26" s="6">
        <v>39874.024586448199</v>
      </c>
      <c r="N26" s="6">
        <v>14381.395011160301</v>
      </c>
      <c r="O26" s="6">
        <v>1485.0007348824399</v>
      </c>
      <c r="P26" s="6">
        <v>3963.76427738659</v>
      </c>
      <c r="Q26" s="6">
        <v>1674.2725313881299</v>
      </c>
      <c r="R26" s="6">
        <v>11146.6511956018</v>
      </c>
      <c r="S26" s="6">
        <v>1426.62184182432</v>
      </c>
    </row>
    <row r="27" spans="2:19">
      <c r="B27" s="4">
        <v>17</v>
      </c>
      <c r="C27" s="6">
        <v>37129.001864532103</v>
      </c>
      <c r="D27" s="6">
        <v>9415.8099698376991</v>
      </c>
      <c r="E27" s="6">
        <v>30782.868336353698</v>
      </c>
      <c r="F27" s="6">
        <v>17071.478817167299</v>
      </c>
      <c r="G27" s="6">
        <v>30112.9994828374</v>
      </c>
      <c r="H27" s="6">
        <v>518728.184926424</v>
      </c>
      <c r="I27" s="6">
        <v>43180.351334054198</v>
      </c>
      <c r="J27" s="6">
        <v>7524.4285032339803</v>
      </c>
      <c r="K27" s="6">
        <v>6789.3821805562702</v>
      </c>
      <c r="L27" s="6">
        <v>24430.124350945</v>
      </c>
      <c r="M27" s="6">
        <v>24254.193507809799</v>
      </c>
      <c r="N27" s="6">
        <v>12623.5332260142</v>
      </c>
      <c r="O27" s="6">
        <v>26.682514617646799</v>
      </c>
      <c r="P27" s="6">
        <v>8525.8498757259895</v>
      </c>
      <c r="Q27" s="6">
        <v>609.96601233676802</v>
      </c>
      <c r="R27" s="6">
        <v>8647.8499929390491</v>
      </c>
      <c r="S27" s="6">
        <v>3315.2891538475601</v>
      </c>
    </row>
    <row r="28" spans="2:19">
      <c r="B28" s="4">
        <v>18</v>
      </c>
      <c r="C28" s="6">
        <v>25503.800725603702</v>
      </c>
      <c r="D28" s="6">
        <v>7816.8094940540605</v>
      </c>
      <c r="E28" s="6">
        <v>61958.4982396958</v>
      </c>
      <c r="F28" s="6">
        <v>6789.65335117414</v>
      </c>
      <c r="G28" s="6">
        <v>26346.509496076302</v>
      </c>
      <c r="H28" s="6">
        <v>686847.46608410496</v>
      </c>
      <c r="I28" s="6">
        <v>26331.19098802</v>
      </c>
      <c r="J28" s="6">
        <v>6896.30019332145</v>
      </c>
      <c r="K28" s="6">
        <v>8418.0787904952394</v>
      </c>
      <c r="L28" s="6">
        <v>31056.369735241999</v>
      </c>
      <c r="M28" s="6">
        <v>16369.390147141399</v>
      </c>
      <c r="N28" s="6">
        <v>15029.3419123391</v>
      </c>
      <c r="O28" s="6">
        <v>639.69473680889803</v>
      </c>
      <c r="P28" s="6">
        <v>12853.5032158374</v>
      </c>
      <c r="Q28" s="6">
        <v>1056.29694923182</v>
      </c>
      <c r="R28" s="6">
        <v>14999.409981050399</v>
      </c>
      <c r="S28" s="6">
        <v>1860.5883414632699</v>
      </c>
    </row>
    <row r="29" spans="2:19">
      <c r="B29" s="4">
        <v>19</v>
      </c>
      <c r="C29" s="6">
        <v>13845.892982449301</v>
      </c>
      <c r="D29" s="6">
        <v>4172.5265232971897</v>
      </c>
      <c r="E29" s="6">
        <v>9111.2270602499393</v>
      </c>
      <c r="F29" s="6">
        <v>1969.3881041382499</v>
      </c>
      <c r="G29" s="6">
        <v>21601.009618834101</v>
      </c>
      <c r="H29" s="6">
        <v>600761.87435834599</v>
      </c>
      <c r="I29" s="6">
        <v>14686.177677805599</v>
      </c>
      <c r="J29" s="6">
        <v>1865.66099107745</v>
      </c>
      <c r="K29" s="6">
        <v>10806.3597674622</v>
      </c>
      <c r="L29" s="6">
        <v>21020.698545960298</v>
      </c>
      <c r="M29" s="6">
        <v>8951.9153008189496</v>
      </c>
      <c r="N29" s="6">
        <v>12660.4054489682</v>
      </c>
      <c r="O29" s="6">
        <v>302.768822507415</v>
      </c>
      <c r="P29" s="6">
        <v>6862.4663659272801</v>
      </c>
      <c r="Q29" s="6">
        <v>548.65547458432695</v>
      </c>
      <c r="R29" s="6">
        <v>9158.8226577022906</v>
      </c>
      <c r="S29" s="6">
        <v>67.1750776886919</v>
      </c>
    </row>
    <row r="30" spans="2:19">
      <c r="B30" s="4">
        <v>20</v>
      </c>
      <c r="C30" s="6">
        <v>11212.2014567223</v>
      </c>
      <c r="D30" s="6">
        <v>1860.35226539787</v>
      </c>
      <c r="E30" s="6">
        <v>3136.3013730661601</v>
      </c>
      <c r="F30" s="6">
        <v>1634.9654910961401</v>
      </c>
      <c r="G30" s="6">
        <v>12054.761428419901</v>
      </c>
      <c r="H30" s="6">
        <v>459535.47079520201</v>
      </c>
      <c r="I30" s="6">
        <v>12502.224689051</v>
      </c>
      <c r="J30" s="6">
        <v>2794.0003760965601</v>
      </c>
      <c r="K30" s="6">
        <v>7113.1455626648703</v>
      </c>
      <c r="L30" s="6">
        <v>7948.7574564760298</v>
      </c>
      <c r="M30" s="6">
        <v>3157.0733739837801</v>
      </c>
      <c r="N30" s="6">
        <v>5344.6280645974803</v>
      </c>
      <c r="O30" s="6">
        <v>162.27447423095799</v>
      </c>
      <c r="P30" s="6">
        <v>1805.59500951716</v>
      </c>
      <c r="Q30" s="6">
        <v>102.128614756291</v>
      </c>
      <c r="R30" s="6">
        <v>4949.6920215197797</v>
      </c>
      <c r="S30" s="6">
        <v>1560.3929206755499</v>
      </c>
    </row>
    <row r="31" spans="2:19">
      <c r="B31" s="4">
        <v>21</v>
      </c>
      <c r="C31" s="6">
        <v>14283.919266116</v>
      </c>
      <c r="D31" s="6">
        <v>1849.71233091664</v>
      </c>
      <c r="E31" s="6">
        <v>510.58921316685598</v>
      </c>
      <c r="F31" s="6">
        <v>775.41517974514602</v>
      </c>
      <c r="G31" s="6">
        <v>4217.2900145826798</v>
      </c>
      <c r="H31" s="6">
        <v>314285.59200567601</v>
      </c>
      <c r="I31" s="6">
        <v>9841.9722730728099</v>
      </c>
      <c r="J31" s="6">
        <v>831.64642937078202</v>
      </c>
      <c r="K31" s="6">
        <v>5088.3285403017599</v>
      </c>
      <c r="L31" s="6">
        <v>1895.6169503344499</v>
      </c>
      <c r="M31" s="6">
        <v>1633.3039530431399</v>
      </c>
      <c r="N31" s="6">
        <v>6011.3770986196096</v>
      </c>
      <c r="O31" s="6"/>
      <c r="P31" s="6">
        <v>68.917690373883403</v>
      </c>
      <c r="Q31" s="6">
        <v>165.55985930672901</v>
      </c>
      <c r="R31" s="6">
        <v>475.21027024708599</v>
      </c>
      <c r="S31" s="6">
        <v>1152.7648451022001</v>
      </c>
    </row>
    <row r="32" spans="2:19">
      <c r="B32" s="4">
        <v>22</v>
      </c>
      <c r="C32" s="6">
        <v>6676.5514862626596</v>
      </c>
      <c r="D32" s="6">
        <v>550.86711504460004</v>
      </c>
      <c r="E32" s="6">
        <v>778.72690311585905</v>
      </c>
      <c r="F32" s="6">
        <v>161.253132392103</v>
      </c>
      <c r="G32" s="6">
        <v>4227.0876927746904</v>
      </c>
      <c r="H32" s="6">
        <v>226886.73042303399</v>
      </c>
      <c r="I32" s="6">
        <v>5553.2366963123804</v>
      </c>
      <c r="J32" s="6">
        <v>131.36271793254201</v>
      </c>
      <c r="K32" s="6">
        <v>2154.89477118779</v>
      </c>
      <c r="L32" s="6">
        <v>1649.55185975474</v>
      </c>
      <c r="M32" s="6">
        <v>337.47582400725997</v>
      </c>
      <c r="N32" s="6">
        <v>3839.7011559156899</v>
      </c>
      <c r="O32" s="6"/>
      <c r="P32" s="6"/>
      <c r="Q32" s="6">
        <v>60.615721533712602</v>
      </c>
      <c r="R32" s="6">
        <v>659.26717154590995</v>
      </c>
      <c r="S32" s="6">
        <v>515.46853345441298</v>
      </c>
    </row>
    <row r="33" spans="2:19">
      <c r="B33" s="4">
        <v>23</v>
      </c>
      <c r="C33" s="6">
        <v>3678.6393124732799</v>
      </c>
      <c r="D33" s="6">
        <v>347.66424893893497</v>
      </c>
      <c r="E33" s="6">
        <v>497.58170263484698</v>
      </c>
      <c r="F33" s="6">
        <v>374.77889215596502</v>
      </c>
      <c r="G33" s="6">
        <v>2815.5922869814899</v>
      </c>
      <c r="H33" s="6">
        <v>165671.99658318199</v>
      </c>
      <c r="I33" s="6">
        <v>2000.4534977997</v>
      </c>
      <c r="J33" s="6">
        <v>655.14053032189395</v>
      </c>
      <c r="K33" s="6">
        <v>1130.75876498722</v>
      </c>
      <c r="L33" s="6">
        <v>161.309714559752</v>
      </c>
      <c r="M33" s="6">
        <v>558.89323101285595</v>
      </c>
      <c r="N33" s="6">
        <v>4096.8420304709398</v>
      </c>
      <c r="O33" s="6"/>
      <c r="P33" s="6"/>
      <c r="Q33" s="6"/>
      <c r="R33" s="6">
        <v>203.79526526645699</v>
      </c>
      <c r="S33" s="6">
        <v>695.24739505489299</v>
      </c>
    </row>
    <row r="35" spans="2:19" ht="17.100000000000001">
      <c r="B35" s="1" t="s">
        <v>261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</sheetData>
  <sortState xmlns:xlrd2="http://schemas.microsoft.com/office/spreadsheetml/2017/richdata2" ref="B11:S33">
    <sortCondition ref="B11:B33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8E78-4CE2-43FE-A5CC-6F468CE76B42}">
  <sheetPr>
    <tabColor theme="6" tint="0.79998168889431442"/>
    <pageSetUpPr fitToPage="1"/>
  </sheetPr>
  <dimension ref="B2:S28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22.85546875" customWidth="1"/>
    <col min="3" max="3" width="39.85546875" bestFit="1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653</v>
      </c>
    </row>
    <row r="10" spans="2:19">
      <c r="B10" s="2" t="s">
        <v>465</v>
      </c>
      <c r="C10" s="3" t="s">
        <v>654</v>
      </c>
    </row>
    <row r="11" spans="2:19">
      <c r="B11" s="4" t="s">
        <v>482</v>
      </c>
      <c r="C11" s="5">
        <v>4.80743677269726</v>
      </c>
    </row>
    <row r="12" spans="2:19">
      <c r="B12" s="4" t="s">
        <v>471</v>
      </c>
      <c r="C12" s="5">
        <v>3.93348652110895</v>
      </c>
    </row>
    <row r="13" spans="2:19">
      <c r="B13" s="4" t="s">
        <v>467</v>
      </c>
      <c r="C13" s="5">
        <v>3.8478625925216599</v>
      </c>
    </row>
    <row r="14" spans="2:19">
      <c r="B14" s="4" t="s">
        <v>481</v>
      </c>
      <c r="C14" s="5">
        <v>3.8366200287214198</v>
      </c>
    </row>
    <row r="15" spans="2:19">
      <c r="B15" s="4" t="s">
        <v>473</v>
      </c>
      <c r="C15" s="5">
        <v>3.76408855888192</v>
      </c>
    </row>
    <row r="16" spans="2:19">
      <c r="B16" s="4" t="s">
        <v>475</v>
      </c>
      <c r="C16" s="5">
        <v>3.7638030484860301</v>
      </c>
    </row>
    <row r="17" spans="2:19">
      <c r="B17" s="4" t="s">
        <v>474</v>
      </c>
      <c r="C17" s="5">
        <v>3.7206423942822302</v>
      </c>
    </row>
    <row r="18" spans="2:19">
      <c r="B18" s="4" t="s">
        <v>469</v>
      </c>
      <c r="C18" s="5">
        <v>3.6822089403507601</v>
      </c>
    </row>
    <row r="19" spans="2:19">
      <c r="B19" s="4" t="s">
        <v>476</v>
      </c>
      <c r="C19" s="5">
        <v>3.6309346114885002</v>
      </c>
    </row>
    <row r="20" spans="2:19">
      <c r="B20" s="4" t="s">
        <v>479</v>
      </c>
      <c r="C20" s="5">
        <v>3.6057060508974601</v>
      </c>
    </row>
    <row r="21" spans="2:19">
      <c r="B21" s="4" t="s">
        <v>477</v>
      </c>
      <c r="C21" s="5">
        <v>3.4349217895172202</v>
      </c>
    </row>
    <row r="22" spans="2:19">
      <c r="B22" s="4" t="s">
        <v>478</v>
      </c>
      <c r="C22" s="5">
        <v>3.3239383534788098</v>
      </c>
    </row>
    <row r="23" spans="2:19">
      <c r="B23" s="4" t="s">
        <v>472</v>
      </c>
      <c r="C23" s="5">
        <v>3.29399033948039</v>
      </c>
    </row>
    <row r="24" spans="2:19">
      <c r="B24" s="4" t="s">
        <v>480</v>
      </c>
      <c r="C24" s="5">
        <v>3.22830761540936</v>
      </c>
    </row>
    <row r="25" spans="2:19">
      <c r="B25" s="4" t="s">
        <v>470</v>
      </c>
      <c r="C25" s="5">
        <v>3.11116366560716</v>
      </c>
    </row>
    <row r="26" spans="2:19">
      <c r="B26" s="4" t="s">
        <v>468</v>
      </c>
      <c r="C26" s="5">
        <v>2.9874737642564502</v>
      </c>
    </row>
    <row r="28" spans="2:19" ht="17.100000000000001">
      <c r="B28" s="1" t="s">
        <v>261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</sheetData>
  <sortState xmlns:xlrd2="http://schemas.microsoft.com/office/spreadsheetml/2017/richdata2" ref="B11:C26">
    <sortCondition descending="1" ref="C11:C2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BBACA-C006-4D3A-9452-04043EF47ED1}">
  <sheetPr>
    <tabColor theme="6" tint="0.79998168889431442"/>
    <pageSetUpPr fitToPage="1"/>
  </sheetPr>
  <dimension ref="B2:S36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8.85546875" customWidth="1"/>
    <col min="3" max="3" width="24" bestFit="1" customWidth="1"/>
    <col min="4" max="4" width="25.5703125" bestFit="1" customWidth="1"/>
    <col min="5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655</v>
      </c>
    </row>
    <row r="10" spans="2:19">
      <c r="B10" s="2" t="s">
        <v>656</v>
      </c>
      <c r="C10" s="11" t="s">
        <v>657</v>
      </c>
      <c r="D10" s="3" t="s">
        <v>658</v>
      </c>
    </row>
    <row r="11" spans="2:19">
      <c r="B11" s="4">
        <v>0</v>
      </c>
      <c r="C11" s="6">
        <v>21643.946752194101</v>
      </c>
      <c r="D11" s="6">
        <v>34886.208463901399</v>
      </c>
    </row>
    <row r="12" spans="2:19">
      <c r="B12" s="4">
        <v>1</v>
      </c>
      <c r="C12" s="6">
        <v>14813.9680303677</v>
      </c>
      <c r="D12" s="6">
        <v>18804.172796372299</v>
      </c>
    </row>
    <row r="13" spans="2:19">
      <c r="B13" s="4">
        <v>2</v>
      </c>
      <c r="C13" s="6">
        <v>10946.1975955206</v>
      </c>
      <c r="D13" s="6">
        <v>12066.1536318202</v>
      </c>
    </row>
    <row r="14" spans="2:19">
      <c r="B14" s="4">
        <v>3</v>
      </c>
      <c r="C14" s="6">
        <v>25101.990784508002</v>
      </c>
      <c r="D14" s="6">
        <v>16348.743365221701</v>
      </c>
    </row>
    <row r="15" spans="2:19">
      <c r="B15" s="4">
        <v>4</v>
      </c>
      <c r="C15" s="6">
        <v>228919.862274468</v>
      </c>
      <c r="D15" s="6">
        <v>47513.099359940003</v>
      </c>
    </row>
    <row r="16" spans="2:19">
      <c r="B16" s="4">
        <v>5</v>
      </c>
      <c r="C16" s="6">
        <v>744093.94224013796</v>
      </c>
      <c r="D16" s="6">
        <v>216462.09418189601</v>
      </c>
    </row>
    <row r="17" spans="2:4">
      <c r="B17" s="4">
        <v>6</v>
      </c>
      <c r="C17" s="6">
        <v>1371926.78031574</v>
      </c>
      <c r="D17" s="6">
        <v>1100323.95036663</v>
      </c>
    </row>
    <row r="18" spans="2:4">
      <c r="B18" s="4">
        <v>7</v>
      </c>
      <c r="C18" s="6">
        <v>846505.17762621702</v>
      </c>
      <c r="D18" s="6">
        <v>1005304.29308459</v>
      </c>
    </row>
    <row r="19" spans="2:4">
      <c r="B19" s="4">
        <v>8</v>
      </c>
      <c r="C19" s="6">
        <v>720474.88759002404</v>
      </c>
      <c r="D19" s="6">
        <v>885279.49276819802</v>
      </c>
    </row>
    <row r="20" spans="2:4">
      <c r="B20" s="4">
        <v>9</v>
      </c>
      <c r="C20" s="6">
        <v>662538.86779214104</v>
      </c>
      <c r="D20" s="6">
        <v>725145.79154580401</v>
      </c>
    </row>
    <row r="21" spans="2:4">
      <c r="B21" s="4">
        <v>10</v>
      </c>
      <c r="C21" s="6">
        <v>733807.10132084298</v>
      </c>
      <c r="D21" s="6">
        <v>708653.04735513695</v>
      </c>
    </row>
    <row r="22" spans="2:4">
      <c r="B22" s="4">
        <v>11</v>
      </c>
      <c r="C22" s="6">
        <v>879355.54324257805</v>
      </c>
      <c r="D22" s="6">
        <v>752935.16315779404</v>
      </c>
    </row>
    <row r="23" spans="2:4">
      <c r="B23" s="4">
        <v>12</v>
      </c>
      <c r="C23" s="6">
        <v>964168.35846126603</v>
      </c>
      <c r="D23" s="6">
        <v>980524.78450697102</v>
      </c>
    </row>
    <row r="24" spans="2:4">
      <c r="B24" s="4">
        <v>13</v>
      </c>
      <c r="C24" s="6">
        <v>673611.56946646597</v>
      </c>
      <c r="D24" s="6">
        <v>768834.75028480904</v>
      </c>
    </row>
    <row r="25" spans="2:4">
      <c r="B25" s="4">
        <v>14</v>
      </c>
      <c r="C25" s="6">
        <v>805196.31879726402</v>
      </c>
      <c r="D25" s="6">
        <v>791593.80412711797</v>
      </c>
    </row>
    <row r="26" spans="2:4">
      <c r="B26" s="4">
        <v>15</v>
      </c>
      <c r="C26" s="6">
        <v>741621.29216253594</v>
      </c>
      <c r="D26" s="6">
        <v>762233.28832233394</v>
      </c>
    </row>
    <row r="27" spans="2:4">
      <c r="B27" s="4">
        <v>16</v>
      </c>
      <c r="C27" s="6">
        <v>760300.02586574201</v>
      </c>
      <c r="D27" s="6">
        <v>698887.35185641097</v>
      </c>
    </row>
    <row r="28" spans="2:4">
      <c r="B28" s="4">
        <v>17</v>
      </c>
      <c r="C28" s="6">
        <v>1025703.34520187</v>
      </c>
      <c r="D28" s="6">
        <v>781268.36099963798</v>
      </c>
    </row>
    <row r="29" spans="2:4">
      <c r="B29" s="4">
        <v>18</v>
      </c>
      <c r="C29" s="6">
        <v>819992.08087533899</v>
      </c>
      <c r="D29" s="6">
        <v>950026.11027472001</v>
      </c>
    </row>
    <row r="30" spans="2:4">
      <c r="B30" s="4">
        <v>19</v>
      </c>
      <c r="C30" s="6">
        <v>451105.17367084301</v>
      </c>
      <c r="D30" s="6">
        <v>735854.28625315696</v>
      </c>
    </row>
    <row r="31" spans="2:4">
      <c r="B31" s="4">
        <v>20</v>
      </c>
      <c r="C31" s="6">
        <v>316449.79629995697</v>
      </c>
      <c r="D31" s="6">
        <v>534559.96613764495</v>
      </c>
    </row>
    <row r="32" spans="2:4">
      <c r="B32" s="4">
        <v>21</v>
      </c>
      <c r="C32" s="6">
        <v>263539.85640550801</v>
      </c>
      <c r="D32" s="6">
        <v>362995.49967712798</v>
      </c>
    </row>
    <row r="33" spans="2:19">
      <c r="B33" s="4">
        <v>22</v>
      </c>
      <c r="C33" s="6">
        <v>183979.460464834</v>
      </c>
      <c r="D33" s="6">
        <v>254182.791204268</v>
      </c>
    </row>
    <row r="34" spans="2:19">
      <c r="B34" s="4">
        <v>23</v>
      </c>
      <c r="C34" s="6">
        <v>61085.7156655051</v>
      </c>
      <c r="D34" s="6">
        <v>182198.05518036499</v>
      </c>
    </row>
    <row r="36" spans="2:19" ht="17.100000000000001">
      <c r="B36" s="1" t="s">
        <v>261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</sheetData>
  <sortState xmlns:xlrd2="http://schemas.microsoft.com/office/spreadsheetml/2017/richdata2" ref="B11:D34">
    <sortCondition ref="B11:B34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62D4-9AC1-4D9A-87BF-44F91E3318C5}">
  <sheetPr>
    <tabColor theme="6" tint="0.79998168889431442"/>
    <pageSetUpPr fitToPage="1"/>
  </sheetPr>
  <dimension ref="B2:S36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8.85546875" customWidth="1"/>
    <col min="3" max="3" width="24" bestFit="1" customWidth="1"/>
    <col min="4" max="4" width="25.5703125" bestFit="1" customWidth="1"/>
    <col min="5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659</v>
      </c>
    </row>
    <row r="10" spans="2:19">
      <c r="B10" s="2" t="s">
        <v>656</v>
      </c>
      <c r="C10" s="11" t="s">
        <v>657</v>
      </c>
      <c r="D10" s="3" t="s">
        <v>658</v>
      </c>
    </row>
    <row r="11" spans="2:19">
      <c r="B11" s="4">
        <v>0</v>
      </c>
      <c r="C11" s="6">
        <v>3838.5055794038299</v>
      </c>
      <c r="D11" s="6">
        <v>4420.6331478490802</v>
      </c>
    </row>
    <row r="12" spans="2:19">
      <c r="B12" s="4">
        <v>1</v>
      </c>
      <c r="C12" s="6">
        <v>3984.4935436087699</v>
      </c>
      <c r="D12" s="6">
        <v>5128.87598529356</v>
      </c>
    </row>
    <row r="13" spans="2:19">
      <c r="B13" s="4">
        <v>2</v>
      </c>
      <c r="C13" s="6">
        <v>2513.9746468762501</v>
      </c>
      <c r="D13" s="6">
        <v>2626.4736316285498</v>
      </c>
    </row>
    <row r="14" spans="2:19">
      <c r="B14" s="4">
        <v>3</v>
      </c>
      <c r="C14" s="6">
        <v>4048.02489168483</v>
      </c>
      <c r="D14" s="6">
        <v>3284.1766865212799</v>
      </c>
    </row>
    <row r="15" spans="2:19">
      <c r="B15" s="4">
        <v>4</v>
      </c>
      <c r="C15" s="6">
        <v>26513.029313341001</v>
      </c>
      <c r="D15" s="6">
        <v>11093.3304160838</v>
      </c>
    </row>
    <row r="16" spans="2:19">
      <c r="B16" s="4">
        <v>5</v>
      </c>
      <c r="C16" s="6">
        <v>87560.7507149507</v>
      </c>
      <c r="D16" s="6">
        <v>32734.290720403002</v>
      </c>
    </row>
    <row r="17" spans="2:4">
      <c r="B17" s="4">
        <v>6</v>
      </c>
      <c r="C17" s="6">
        <v>153808.531014323</v>
      </c>
      <c r="D17" s="6">
        <v>117672.03101310199</v>
      </c>
    </row>
    <row r="18" spans="2:4">
      <c r="B18" s="4">
        <v>7</v>
      </c>
      <c r="C18" s="6">
        <v>111882.35121718</v>
      </c>
      <c r="D18" s="6">
        <v>123488.062032922</v>
      </c>
    </row>
    <row r="19" spans="2:4">
      <c r="B19" s="4">
        <v>8</v>
      </c>
      <c r="C19" s="6">
        <v>122642.01830985599</v>
      </c>
      <c r="D19" s="6">
        <v>113419.86874399699</v>
      </c>
    </row>
    <row r="20" spans="2:4">
      <c r="B20" s="4">
        <v>9</v>
      </c>
      <c r="C20" s="6">
        <v>117293.646357798</v>
      </c>
      <c r="D20" s="6">
        <v>127012.848635805</v>
      </c>
    </row>
    <row r="21" spans="2:4">
      <c r="B21" s="4">
        <v>10</v>
      </c>
      <c r="C21" s="6">
        <v>118061.715226596</v>
      </c>
      <c r="D21" s="6">
        <v>118620.766238084</v>
      </c>
    </row>
    <row r="22" spans="2:4">
      <c r="B22" s="4">
        <v>11</v>
      </c>
      <c r="C22" s="6">
        <v>127757.66065442099</v>
      </c>
      <c r="D22" s="6">
        <v>115334.689360252</v>
      </c>
    </row>
    <row r="23" spans="2:4">
      <c r="B23" s="4">
        <v>12</v>
      </c>
      <c r="C23" s="6">
        <v>129308.464757186</v>
      </c>
      <c r="D23" s="6">
        <v>120864.052583415</v>
      </c>
    </row>
    <row r="24" spans="2:4">
      <c r="B24" s="4">
        <v>13</v>
      </c>
      <c r="C24" s="6">
        <v>123226.354588915</v>
      </c>
      <c r="D24" s="6">
        <v>123005.372913246</v>
      </c>
    </row>
    <row r="25" spans="2:4">
      <c r="B25" s="4">
        <v>14</v>
      </c>
      <c r="C25" s="6">
        <v>138647.243746666</v>
      </c>
      <c r="D25" s="6">
        <v>151922.64852976601</v>
      </c>
    </row>
    <row r="26" spans="2:4">
      <c r="B26" s="4">
        <v>15</v>
      </c>
      <c r="C26" s="6">
        <v>110022.073199751</v>
      </c>
      <c r="D26" s="6">
        <v>127774.282432425</v>
      </c>
    </row>
    <row r="27" spans="2:4">
      <c r="B27" s="4">
        <v>16</v>
      </c>
      <c r="C27" s="6">
        <v>100805.648031736</v>
      </c>
      <c r="D27" s="6">
        <v>95899.960439021597</v>
      </c>
    </row>
    <row r="28" spans="2:4">
      <c r="B28" s="4">
        <v>17</v>
      </c>
      <c r="C28" s="6">
        <v>124151.526840281</v>
      </c>
      <c r="D28" s="6">
        <v>101760.84423885601</v>
      </c>
    </row>
    <row r="29" spans="2:4">
      <c r="B29" s="4">
        <v>18</v>
      </c>
      <c r="C29" s="6">
        <v>110564.731346751</v>
      </c>
      <c r="D29" s="6">
        <v>120680.288922817</v>
      </c>
    </row>
    <row r="30" spans="2:4">
      <c r="B30" s="4">
        <v>19</v>
      </c>
      <c r="C30" s="6">
        <v>93885.224360921202</v>
      </c>
      <c r="D30" s="6">
        <v>107630.725304646</v>
      </c>
    </row>
    <row r="31" spans="2:4">
      <c r="B31" s="4">
        <v>20</v>
      </c>
      <c r="C31" s="6">
        <v>66900.461233296897</v>
      </c>
      <c r="D31" s="6">
        <v>101170.752224415</v>
      </c>
    </row>
    <row r="32" spans="2:4">
      <c r="B32" s="4">
        <v>21</v>
      </c>
      <c r="C32" s="6">
        <v>49463.783835129703</v>
      </c>
      <c r="D32" s="6">
        <v>68075.277550842104</v>
      </c>
    </row>
    <row r="33" spans="2:19">
      <c r="B33" s="4">
        <v>22</v>
      </c>
      <c r="C33" s="6">
        <v>37081.864876175299</v>
      </c>
      <c r="D33" s="6">
        <v>52834.458695377602</v>
      </c>
    </row>
    <row r="34" spans="2:19">
      <c r="B34" s="4">
        <v>23</v>
      </c>
      <c r="C34" s="6">
        <v>12985.633638229699</v>
      </c>
      <c r="D34" s="6">
        <v>30493.001478310001</v>
      </c>
    </row>
    <row r="36" spans="2:19" ht="17.100000000000001">
      <c r="B36" s="1" t="s">
        <v>261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</sheetData>
  <sortState xmlns:xlrd2="http://schemas.microsoft.com/office/spreadsheetml/2017/richdata2" ref="B11:D34">
    <sortCondition ref="B11:B34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18D3C-9C4C-47E5-980E-215F981986DF}">
  <sheetPr>
    <tabColor theme="6" tint="0.79998168889431442"/>
    <pageSetUpPr fitToPage="1"/>
  </sheetPr>
  <dimension ref="B2:S149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11.85546875" customWidth="1"/>
    <col min="3" max="3" width="27.5703125" bestFit="1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266</v>
      </c>
    </row>
    <row r="10" spans="2:19">
      <c r="B10" s="2" t="s">
        <v>287</v>
      </c>
      <c r="C10" s="3" t="s">
        <v>427</v>
      </c>
    </row>
    <row r="11" spans="2:19">
      <c r="B11" s="4" t="s">
        <v>366</v>
      </c>
      <c r="C11" s="5">
        <v>2.1862473621021601</v>
      </c>
    </row>
    <row r="12" spans="2:19">
      <c r="B12" s="4" t="s">
        <v>335</v>
      </c>
      <c r="C12" s="5">
        <v>2.17858639084056</v>
      </c>
    </row>
    <row r="13" spans="2:19">
      <c r="B13" s="4" t="s">
        <v>294</v>
      </c>
      <c r="C13" s="5">
        <v>2.1455667622448402</v>
      </c>
    </row>
    <row r="14" spans="2:19">
      <c r="B14" s="4" t="s">
        <v>356</v>
      </c>
      <c r="C14" s="5">
        <v>2.1442170725374701</v>
      </c>
    </row>
    <row r="15" spans="2:19">
      <c r="B15" s="4" t="s">
        <v>420</v>
      </c>
      <c r="C15" s="5">
        <v>2.1210451112471902</v>
      </c>
    </row>
    <row r="16" spans="2:19">
      <c r="B16" s="4" t="s">
        <v>317</v>
      </c>
      <c r="C16" s="5">
        <v>2.1026940656895299</v>
      </c>
    </row>
    <row r="17" spans="2:3">
      <c r="B17" s="4" t="s">
        <v>343</v>
      </c>
      <c r="C17" s="5">
        <v>2.0967186929543802</v>
      </c>
    </row>
    <row r="18" spans="2:3">
      <c r="B18" s="4" t="s">
        <v>371</v>
      </c>
      <c r="C18" s="5">
        <v>2.0810861657600301</v>
      </c>
    </row>
    <row r="19" spans="2:3">
      <c r="B19" s="4" t="s">
        <v>295</v>
      </c>
      <c r="C19" s="5">
        <v>2.0785557521999798</v>
      </c>
    </row>
    <row r="20" spans="2:3">
      <c r="B20" s="4" t="s">
        <v>424</v>
      </c>
      <c r="C20" s="5">
        <v>2.0697126033759599</v>
      </c>
    </row>
    <row r="21" spans="2:3">
      <c r="B21" s="4" t="s">
        <v>381</v>
      </c>
      <c r="C21" s="5">
        <v>2.0637005269399</v>
      </c>
    </row>
    <row r="22" spans="2:3">
      <c r="B22" s="4" t="s">
        <v>362</v>
      </c>
      <c r="C22" s="5">
        <v>2.0394267426908601</v>
      </c>
    </row>
    <row r="23" spans="2:3">
      <c r="B23" s="4" t="s">
        <v>376</v>
      </c>
      <c r="C23" s="5">
        <v>2.03415065567909</v>
      </c>
    </row>
    <row r="24" spans="2:3">
      <c r="B24" s="4" t="s">
        <v>384</v>
      </c>
      <c r="C24" s="5">
        <v>2.0335932572819302</v>
      </c>
    </row>
    <row r="25" spans="2:3">
      <c r="B25" s="4" t="s">
        <v>316</v>
      </c>
      <c r="C25" s="5">
        <v>2.0262550105188999</v>
      </c>
    </row>
    <row r="26" spans="2:3">
      <c r="B26" s="4" t="s">
        <v>315</v>
      </c>
      <c r="C26" s="5">
        <v>2.0236321066763598</v>
      </c>
    </row>
    <row r="27" spans="2:3">
      <c r="B27" s="4" t="s">
        <v>372</v>
      </c>
      <c r="C27" s="5">
        <v>2.0137106612135298</v>
      </c>
    </row>
    <row r="28" spans="2:3">
      <c r="B28" s="4" t="s">
        <v>321</v>
      </c>
      <c r="C28" s="5">
        <v>2.0091235060356798</v>
      </c>
    </row>
    <row r="29" spans="2:3">
      <c r="B29" s="4" t="s">
        <v>352</v>
      </c>
      <c r="C29" s="5">
        <v>2.0068543321793002</v>
      </c>
    </row>
    <row r="30" spans="2:3">
      <c r="B30" s="4" t="s">
        <v>391</v>
      </c>
      <c r="C30" s="5">
        <v>2.0045182313899401</v>
      </c>
    </row>
    <row r="31" spans="2:3">
      <c r="B31" s="4" t="s">
        <v>422</v>
      </c>
      <c r="C31" s="5">
        <v>1.98017839444995</v>
      </c>
    </row>
    <row r="32" spans="2:3">
      <c r="B32" s="4" t="s">
        <v>323</v>
      </c>
      <c r="C32" s="5">
        <v>1.9626801028782701</v>
      </c>
    </row>
    <row r="33" spans="2:3">
      <c r="B33" s="4" t="s">
        <v>346</v>
      </c>
      <c r="C33" s="5">
        <v>1.92225083693578</v>
      </c>
    </row>
    <row r="34" spans="2:3">
      <c r="B34" s="4" t="s">
        <v>327</v>
      </c>
      <c r="C34" s="5">
        <v>1.9104125246088399</v>
      </c>
    </row>
    <row r="35" spans="2:3">
      <c r="B35" s="4" t="s">
        <v>322</v>
      </c>
      <c r="C35" s="5">
        <v>1.90775663403396</v>
      </c>
    </row>
    <row r="36" spans="2:3">
      <c r="B36" s="4" t="s">
        <v>375</v>
      </c>
      <c r="C36" s="5">
        <v>1.9028498394686599</v>
      </c>
    </row>
    <row r="37" spans="2:3">
      <c r="B37" s="4" t="s">
        <v>421</v>
      </c>
      <c r="C37" s="5">
        <v>1.8962690121711601</v>
      </c>
    </row>
    <row r="38" spans="2:3">
      <c r="B38" s="4" t="s">
        <v>418</v>
      </c>
      <c r="C38" s="5">
        <v>1.88781560017996</v>
      </c>
    </row>
    <row r="39" spans="2:3">
      <c r="B39" s="4" t="s">
        <v>413</v>
      </c>
      <c r="C39" s="5">
        <v>1.87806516627477</v>
      </c>
    </row>
    <row r="40" spans="2:3">
      <c r="B40" s="4" t="s">
        <v>364</v>
      </c>
      <c r="C40" s="5">
        <v>1.85884848057924</v>
      </c>
    </row>
    <row r="41" spans="2:3">
      <c r="B41" s="4" t="s">
        <v>344</v>
      </c>
      <c r="C41" s="5">
        <v>1.8545899601417499</v>
      </c>
    </row>
    <row r="42" spans="2:3">
      <c r="B42" s="4" t="s">
        <v>359</v>
      </c>
      <c r="C42" s="5">
        <v>1.84924347791419</v>
      </c>
    </row>
    <row r="43" spans="2:3">
      <c r="B43" s="4" t="s">
        <v>304</v>
      </c>
      <c r="C43" s="5">
        <v>1.8372461493416801</v>
      </c>
    </row>
    <row r="44" spans="2:3">
      <c r="B44" s="4" t="s">
        <v>301</v>
      </c>
      <c r="C44" s="5">
        <v>1.83627216459995</v>
      </c>
    </row>
    <row r="45" spans="2:3">
      <c r="B45" s="4" t="s">
        <v>406</v>
      </c>
      <c r="C45" s="5">
        <v>1.83471308518328</v>
      </c>
    </row>
    <row r="46" spans="2:3">
      <c r="B46" s="4" t="s">
        <v>395</v>
      </c>
      <c r="C46" s="5">
        <v>1.83300334748701</v>
      </c>
    </row>
    <row r="47" spans="2:3">
      <c r="B47" s="4" t="s">
        <v>393</v>
      </c>
      <c r="C47" s="5">
        <v>1.83216708758805</v>
      </c>
    </row>
    <row r="48" spans="2:3">
      <c r="B48" s="4" t="s">
        <v>361</v>
      </c>
      <c r="C48" s="5">
        <v>1.82780678681098</v>
      </c>
    </row>
    <row r="49" spans="2:3">
      <c r="B49" s="4" t="s">
        <v>374</v>
      </c>
      <c r="C49" s="5">
        <v>1.8259476737883999</v>
      </c>
    </row>
    <row r="50" spans="2:3">
      <c r="B50" s="4" t="s">
        <v>387</v>
      </c>
      <c r="C50" s="5">
        <v>1.81596487377004</v>
      </c>
    </row>
    <row r="51" spans="2:3">
      <c r="B51" s="4" t="s">
        <v>410</v>
      </c>
      <c r="C51" s="5">
        <v>1.8114935547339599</v>
      </c>
    </row>
    <row r="52" spans="2:3">
      <c r="B52" s="4" t="s">
        <v>377</v>
      </c>
      <c r="C52" s="5">
        <v>1.7950105046790601</v>
      </c>
    </row>
    <row r="53" spans="2:3">
      <c r="B53" s="4" t="s">
        <v>319</v>
      </c>
      <c r="C53" s="5">
        <v>1.7910654927876499</v>
      </c>
    </row>
    <row r="54" spans="2:3">
      <c r="B54" s="4" t="s">
        <v>306</v>
      </c>
      <c r="C54" s="5">
        <v>1.7904438349445999</v>
      </c>
    </row>
    <row r="55" spans="2:3">
      <c r="B55" s="4" t="s">
        <v>389</v>
      </c>
      <c r="C55" s="5">
        <v>1.78681624581516</v>
      </c>
    </row>
    <row r="56" spans="2:3">
      <c r="B56" s="4" t="s">
        <v>407</v>
      </c>
      <c r="C56" s="5">
        <v>1.7848060605430001</v>
      </c>
    </row>
    <row r="57" spans="2:3">
      <c r="B57" s="4" t="s">
        <v>297</v>
      </c>
      <c r="C57" s="5">
        <v>1.7828264273654499</v>
      </c>
    </row>
    <row r="58" spans="2:3">
      <c r="B58" s="4" t="s">
        <v>365</v>
      </c>
      <c r="C58" s="5">
        <v>1.77813889959585</v>
      </c>
    </row>
    <row r="59" spans="2:3">
      <c r="B59" s="4" t="s">
        <v>296</v>
      </c>
      <c r="C59" s="5">
        <v>1.7723624600057399</v>
      </c>
    </row>
    <row r="60" spans="2:3">
      <c r="B60" s="4" t="s">
        <v>348</v>
      </c>
      <c r="C60" s="5">
        <v>1.76275545975215</v>
      </c>
    </row>
    <row r="61" spans="2:3">
      <c r="B61" s="4" t="s">
        <v>312</v>
      </c>
      <c r="C61" s="5">
        <v>1.7525939389166401</v>
      </c>
    </row>
    <row r="62" spans="2:3">
      <c r="B62" s="4" t="s">
        <v>302</v>
      </c>
      <c r="C62" s="5">
        <v>1.7466494923895199</v>
      </c>
    </row>
    <row r="63" spans="2:3">
      <c r="B63" s="4" t="s">
        <v>292</v>
      </c>
      <c r="C63" s="5">
        <v>1.7384015563347099</v>
      </c>
    </row>
    <row r="64" spans="2:3">
      <c r="B64" s="4" t="s">
        <v>423</v>
      </c>
      <c r="C64" s="5">
        <v>1.7323101164975301</v>
      </c>
    </row>
    <row r="65" spans="2:3">
      <c r="B65" s="4" t="s">
        <v>368</v>
      </c>
      <c r="C65" s="5">
        <v>1.72934016149683</v>
      </c>
    </row>
    <row r="66" spans="2:3">
      <c r="B66" s="4" t="s">
        <v>370</v>
      </c>
      <c r="C66" s="5">
        <v>1.7277168142335699</v>
      </c>
    </row>
    <row r="67" spans="2:3">
      <c r="B67" s="4" t="s">
        <v>299</v>
      </c>
      <c r="C67" s="5">
        <v>1.7275570774828799</v>
      </c>
    </row>
    <row r="68" spans="2:3">
      <c r="B68" s="4" t="s">
        <v>293</v>
      </c>
      <c r="C68" s="5">
        <v>1.7246207653933201</v>
      </c>
    </row>
    <row r="69" spans="2:3">
      <c r="B69" s="4" t="s">
        <v>328</v>
      </c>
      <c r="C69" s="5">
        <v>1.71309963439973</v>
      </c>
    </row>
    <row r="70" spans="2:3">
      <c r="B70" s="4" t="s">
        <v>402</v>
      </c>
      <c r="C70" s="5">
        <v>1.7119956472201101</v>
      </c>
    </row>
    <row r="71" spans="2:3">
      <c r="B71" s="4" t="s">
        <v>314</v>
      </c>
      <c r="C71" s="5">
        <v>1.7106489725426499</v>
      </c>
    </row>
    <row r="72" spans="2:3">
      <c r="B72" s="4" t="s">
        <v>385</v>
      </c>
      <c r="C72" s="5">
        <v>1.70504496105423</v>
      </c>
    </row>
    <row r="73" spans="2:3">
      <c r="B73" s="4" t="s">
        <v>358</v>
      </c>
      <c r="C73" s="5">
        <v>1.7046053972792501</v>
      </c>
    </row>
    <row r="74" spans="2:3">
      <c r="B74" s="4" t="s">
        <v>373</v>
      </c>
      <c r="C74" s="5">
        <v>1.69759298990159</v>
      </c>
    </row>
    <row r="75" spans="2:3">
      <c r="B75" s="4" t="s">
        <v>290</v>
      </c>
      <c r="C75" s="5">
        <v>1.6974128495616401</v>
      </c>
    </row>
    <row r="76" spans="2:3">
      <c r="B76" s="4" t="s">
        <v>347</v>
      </c>
      <c r="C76" s="5">
        <v>1.68979860409998</v>
      </c>
    </row>
    <row r="77" spans="2:3">
      <c r="B77" s="4" t="s">
        <v>307</v>
      </c>
      <c r="C77" s="5">
        <v>1.6863328508070401</v>
      </c>
    </row>
    <row r="78" spans="2:3">
      <c r="B78" s="4" t="s">
        <v>288</v>
      </c>
      <c r="C78" s="5">
        <v>1.6742754912612601</v>
      </c>
    </row>
    <row r="79" spans="2:3">
      <c r="B79" s="4" t="s">
        <v>367</v>
      </c>
      <c r="C79" s="5">
        <v>1.67331251615613</v>
      </c>
    </row>
    <row r="80" spans="2:3">
      <c r="B80" s="4" t="s">
        <v>386</v>
      </c>
      <c r="C80" s="5">
        <v>1.6669156166019801</v>
      </c>
    </row>
    <row r="81" spans="2:3">
      <c r="B81" s="4" t="s">
        <v>401</v>
      </c>
      <c r="C81" s="5">
        <v>1.66040709442499</v>
      </c>
    </row>
    <row r="82" spans="2:3">
      <c r="B82" s="4" t="s">
        <v>349</v>
      </c>
      <c r="C82" s="5">
        <v>1.6598959170572101</v>
      </c>
    </row>
    <row r="83" spans="2:3">
      <c r="B83" s="4" t="s">
        <v>342</v>
      </c>
      <c r="C83" s="5">
        <v>1.65676010147246</v>
      </c>
    </row>
    <row r="84" spans="2:3">
      <c r="B84" s="4" t="s">
        <v>383</v>
      </c>
      <c r="C84" s="5">
        <v>1.6512078523866001</v>
      </c>
    </row>
    <row r="85" spans="2:3">
      <c r="B85" s="4" t="s">
        <v>378</v>
      </c>
      <c r="C85" s="5">
        <v>1.6375156145576599</v>
      </c>
    </row>
    <row r="86" spans="2:3">
      <c r="B86" s="4" t="s">
        <v>320</v>
      </c>
      <c r="C86" s="5">
        <v>1.63552401739572</v>
      </c>
    </row>
    <row r="87" spans="2:3">
      <c r="B87" s="4" t="s">
        <v>311</v>
      </c>
      <c r="C87" s="5">
        <v>1.6311271064629</v>
      </c>
    </row>
    <row r="88" spans="2:3">
      <c r="B88" s="4" t="s">
        <v>341</v>
      </c>
      <c r="C88" s="5">
        <v>1.6208831567406099</v>
      </c>
    </row>
    <row r="89" spans="2:3">
      <c r="B89" s="4" t="s">
        <v>330</v>
      </c>
      <c r="C89" s="5">
        <v>1.6162400635416201</v>
      </c>
    </row>
    <row r="90" spans="2:3">
      <c r="B90" s="4" t="s">
        <v>313</v>
      </c>
      <c r="C90" s="5">
        <v>1.6100535346603499</v>
      </c>
    </row>
    <row r="91" spans="2:3">
      <c r="B91" s="4" t="s">
        <v>336</v>
      </c>
      <c r="C91" s="5">
        <v>1.6082290250303499</v>
      </c>
    </row>
    <row r="92" spans="2:3">
      <c r="B92" s="4" t="s">
        <v>300</v>
      </c>
      <c r="C92" s="5">
        <v>1.60818457020626</v>
      </c>
    </row>
    <row r="93" spans="2:3">
      <c r="B93" s="4" t="s">
        <v>380</v>
      </c>
      <c r="C93" s="5">
        <v>1.60645638871681</v>
      </c>
    </row>
    <row r="94" spans="2:3">
      <c r="B94" s="4" t="s">
        <v>353</v>
      </c>
      <c r="C94" s="5">
        <v>1.60266249788766</v>
      </c>
    </row>
    <row r="95" spans="2:3">
      <c r="B95" s="4" t="s">
        <v>390</v>
      </c>
      <c r="C95" s="5">
        <v>1.6023730818895501</v>
      </c>
    </row>
    <row r="96" spans="2:3">
      <c r="B96" s="4" t="s">
        <v>325</v>
      </c>
      <c r="C96" s="5">
        <v>1.59823426075804</v>
      </c>
    </row>
    <row r="97" spans="2:3">
      <c r="B97" s="4" t="s">
        <v>291</v>
      </c>
      <c r="C97" s="5">
        <v>1.5927715947027801</v>
      </c>
    </row>
    <row r="98" spans="2:3">
      <c r="B98" s="4" t="s">
        <v>403</v>
      </c>
      <c r="C98" s="5">
        <v>1.5904910513757999</v>
      </c>
    </row>
    <row r="99" spans="2:3">
      <c r="B99" s="4" t="s">
        <v>355</v>
      </c>
      <c r="C99" s="5">
        <v>1.58797482896049</v>
      </c>
    </row>
    <row r="100" spans="2:3">
      <c r="B100" s="4" t="s">
        <v>303</v>
      </c>
      <c r="C100" s="5">
        <v>1.5857961404640799</v>
      </c>
    </row>
    <row r="101" spans="2:3">
      <c r="B101" s="4" t="s">
        <v>289</v>
      </c>
      <c r="C101" s="5">
        <v>1.58181784073155</v>
      </c>
    </row>
    <row r="102" spans="2:3">
      <c r="B102" s="4" t="s">
        <v>417</v>
      </c>
      <c r="C102" s="5">
        <v>1.58100423277108</v>
      </c>
    </row>
    <row r="103" spans="2:3">
      <c r="B103" s="4" t="s">
        <v>400</v>
      </c>
      <c r="C103" s="5">
        <v>1.5777955353251001</v>
      </c>
    </row>
    <row r="104" spans="2:3">
      <c r="B104" s="4" t="s">
        <v>397</v>
      </c>
      <c r="C104" s="5">
        <v>1.57498681793185</v>
      </c>
    </row>
    <row r="105" spans="2:3">
      <c r="B105" s="4" t="s">
        <v>331</v>
      </c>
      <c r="C105" s="5">
        <v>1.57434902821675</v>
      </c>
    </row>
    <row r="106" spans="2:3">
      <c r="B106" s="4" t="s">
        <v>339</v>
      </c>
      <c r="C106" s="5">
        <v>1.5724237799438501</v>
      </c>
    </row>
    <row r="107" spans="2:3">
      <c r="B107" s="4" t="s">
        <v>345</v>
      </c>
      <c r="C107" s="5">
        <v>1.5654810820944101</v>
      </c>
    </row>
    <row r="108" spans="2:3">
      <c r="B108" s="4" t="s">
        <v>396</v>
      </c>
      <c r="C108" s="5">
        <v>1.5611750801381501</v>
      </c>
    </row>
    <row r="109" spans="2:3">
      <c r="B109" s="4" t="s">
        <v>363</v>
      </c>
      <c r="C109" s="5">
        <v>1.5595562287649001</v>
      </c>
    </row>
    <row r="110" spans="2:3">
      <c r="B110" s="4" t="s">
        <v>308</v>
      </c>
      <c r="C110" s="5">
        <v>1.5576639144115301</v>
      </c>
    </row>
    <row r="111" spans="2:3">
      <c r="B111" s="4" t="s">
        <v>324</v>
      </c>
      <c r="C111" s="5">
        <v>1.5576346675788799</v>
      </c>
    </row>
    <row r="112" spans="2:3">
      <c r="B112" s="4" t="s">
        <v>351</v>
      </c>
      <c r="C112" s="5">
        <v>1.55651409555397</v>
      </c>
    </row>
    <row r="113" spans="2:3">
      <c r="B113" s="4" t="s">
        <v>332</v>
      </c>
      <c r="C113" s="5">
        <v>1.5556033137887599</v>
      </c>
    </row>
    <row r="114" spans="2:3">
      <c r="B114" s="4" t="s">
        <v>329</v>
      </c>
      <c r="C114" s="5">
        <v>1.5533431849900801</v>
      </c>
    </row>
    <row r="115" spans="2:3">
      <c r="B115" s="4" t="s">
        <v>379</v>
      </c>
      <c r="C115" s="5">
        <v>1.5448309568199301</v>
      </c>
    </row>
    <row r="116" spans="2:3">
      <c r="B116" s="4" t="s">
        <v>333</v>
      </c>
      <c r="C116" s="5">
        <v>1.54456132718563</v>
      </c>
    </row>
    <row r="117" spans="2:3">
      <c r="B117" s="4" t="s">
        <v>357</v>
      </c>
      <c r="C117" s="5">
        <v>1.5379759097660499</v>
      </c>
    </row>
    <row r="118" spans="2:3">
      <c r="B118" s="4" t="s">
        <v>298</v>
      </c>
      <c r="C118" s="5">
        <v>1.53762091154408</v>
      </c>
    </row>
    <row r="119" spans="2:3">
      <c r="B119" s="4" t="s">
        <v>310</v>
      </c>
      <c r="C119" s="5">
        <v>1.5303521228780499</v>
      </c>
    </row>
    <row r="120" spans="2:3">
      <c r="B120" s="4" t="s">
        <v>309</v>
      </c>
      <c r="C120" s="5">
        <v>1.52518512531938</v>
      </c>
    </row>
    <row r="121" spans="2:3">
      <c r="B121" s="4" t="s">
        <v>388</v>
      </c>
      <c r="C121" s="5">
        <v>1.5231449187247801</v>
      </c>
    </row>
    <row r="122" spans="2:3">
      <c r="B122" s="4" t="s">
        <v>398</v>
      </c>
      <c r="C122" s="5">
        <v>1.51542899646652</v>
      </c>
    </row>
    <row r="123" spans="2:3">
      <c r="B123" s="4" t="s">
        <v>382</v>
      </c>
      <c r="C123" s="5">
        <v>1.5093820680326999</v>
      </c>
    </row>
    <row r="124" spans="2:3">
      <c r="B124" s="4" t="s">
        <v>360</v>
      </c>
      <c r="C124" s="5">
        <v>1.5068010906520299</v>
      </c>
    </row>
    <row r="125" spans="2:3">
      <c r="B125" s="4" t="s">
        <v>338</v>
      </c>
      <c r="C125" s="5">
        <v>1.4982684936370001</v>
      </c>
    </row>
    <row r="126" spans="2:3">
      <c r="B126" s="4" t="s">
        <v>350</v>
      </c>
      <c r="C126" s="5">
        <v>1.4941328832866501</v>
      </c>
    </row>
    <row r="127" spans="2:3">
      <c r="B127" s="4" t="s">
        <v>340</v>
      </c>
      <c r="C127" s="5">
        <v>1.4929469946846099</v>
      </c>
    </row>
    <row r="128" spans="2:3">
      <c r="B128" s="4" t="s">
        <v>409</v>
      </c>
      <c r="C128" s="5">
        <v>1.4924352598058099</v>
      </c>
    </row>
    <row r="129" spans="2:3">
      <c r="B129" s="4" t="s">
        <v>305</v>
      </c>
      <c r="C129" s="5">
        <v>1.4643556836620999</v>
      </c>
    </row>
    <row r="130" spans="2:3">
      <c r="B130" s="4" t="s">
        <v>392</v>
      </c>
      <c r="C130" s="5">
        <v>1.4547459086912999</v>
      </c>
    </row>
    <row r="131" spans="2:3">
      <c r="B131" s="4" t="s">
        <v>354</v>
      </c>
      <c r="C131" s="5">
        <v>1.45349785000226</v>
      </c>
    </row>
    <row r="132" spans="2:3">
      <c r="B132" s="4" t="s">
        <v>412</v>
      </c>
      <c r="C132" s="5">
        <v>1.4533634543951801</v>
      </c>
    </row>
    <row r="133" spans="2:3">
      <c r="B133" s="4" t="s">
        <v>416</v>
      </c>
      <c r="C133" s="5">
        <v>1.44269926567076</v>
      </c>
    </row>
    <row r="134" spans="2:3">
      <c r="B134" s="4" t="s">
        <v>404</v>
      </c>
      <c r="C134" s="5">
        <v>1.43011133672309</v>
      </c>
    </row>
    <row r="135" spans="2:3">
      <c r="B135" s="4" t="s">
        <v>415</v>
      </c>
      <c r="C135" s="5">
        <v>1.42814200267311</v>
      </c>
    </row>
    <row r="136" spans="2:3">
      <c r="B136" s="4" t="s">
        <v>334</v>
      </c>
      <c r="C136" s="5">
        <v>1.41863010592743</v>
      </c>
    </row>
    <row r="137" spans="2:3">
      <c r="B137" s="4" t="s">
        <v>414</v>
      </c>
      <c r="C137" s="5">
        <v>1.41717532575935</v>
      </c>
    </row>
    <row r="138" spans="2:3">
      <c r="B138" s="4" t="s">
        <v>369</v>
      </c>
      <c r="C138" s="5">
        <v>1.40987539019449</v>
      </c>
    </row>
    <row r="139" spans="2:3">
      <c r="B139" s="4" t="s">
        <v>408</v>
      </c>
      <c r="C139" s="5">
        <v>1.4093194214345699</v>
      </c>
    </row>
    <row r="140" spans="2:3">
      <c r="B140" s="4" t="s">
        <v>419</v>
      </c>
      <c r="C140" s="5">
        <v>1.4064192311904999</v>
      </c>
    </row>
    <row r="141" spans="2:3">
      <c r="B141" s="4" t="s">
        <v>394</v>
      </c>
      <c r="C141" s="5">
        <v>1.4047038034961099</v>
      </c>
    </row>
    <row r="142" spans="2:3">
      <c r="B142" s="4" t="s">
        <v>318</v>
      </c>
      <c r="C142" s="5">
        <v>1.3929778965737201</v>
      </c>
    </row>
    <row r="143" spans="2:3">
      <c r="B143" s="4" t="s">
        <v>337</v>
      </c>
      <c r="C143" s="5">
        <v>1.3917107057237801</v>
      </c>
    </row>
    <row r="144" spans="2:3">
      <c r="B144" s="4" t="s">
        <v>411</v>
      </c>
      <c r="C144" s="5">
        <v>1.3802899994393101</v>
      </c>
    </row>
    <row r="145" spans="2:19">
      <c r="B145" s="4" t="s">
        <v>326</v>
      </c>
      <c r="C145" s="5">
        <v>1.3690773146203501</v>
      </c>
    </row>
    <row r="146" spans="2:19">
      <c r="B146" s="4" t="s">
        <v>405</v>
      </c>
      <c r="C146" s="5">
        <v>1.36904339989975</v>
      </c>
    </row>
    <row r="147" spans="2:19">
      <c r="B147" s="4" t="s">
        <v>399</v>
      </c>
      <c r="C147" s="5">
        <v>1.3339061831194501</v>
      </c>
    </row>
    <row r="149" spans="2:19" ht="17.100000000000001">
      <c r="B149" s="1" t="s">
        <v>425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</sheetData>
  <sortState xmlns:xlrd2="http://schemas.microsoft.com/office/spreadsheetml/2017/richdata2" ref="B11:C147">
    <sortCondition descending="1" ref="C11:C147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3135B-AB4D-45B5-AB16-AB4E9374C3A3}">
  <sheetPr>
    <tabColor theme="6" tint="0.79998168889431442"/>
    <pageSetUpPr fitToPage="1"/>
  </sheetPr>
  <dimension ref="B2:S36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8.85546875" customWidth="1"/>
    <col min="3" max="3" width="24" bestFit="1" customWidth="1"/>
    <col min="4" max="4" width="25.5703125" bestFit="1" customWidth="1"/>
    <col min="5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660</v>
      </c>
    </row>
    <row r="10" spans="2:19">
      <c r="B10" s="2" t="s">
        <v>656</v>
      </c>
      <c r="C10" s="11" t="s">
        <v>657</v>
      </c>
      <c r="D10" s="3" t="s">
        <v>658</v>
      </c>
    </row>
    <row r="11" spans="2:19">
      <c r="B11" s="4">
        <v>0</v>
      </c>
      <c r="C11" s="6">
        <v>2299.9994744928899</v>
      </c>
      <c r="D11" s="6">
        <v>3067.8897547614301</v>
      </c>
    </row>
    <row r="12" spans="2:19">
      <c r="B12" s="4">
        <v>1</v>
      </c>
      <c r="C12" s="6">
        <v>666.21814858936602</v>
      </c>
      <c r="D12" s="6">
        <v>877.83956311223903</v>
      </c>
    </row>
    <row r="13" spans="2:19">
      <c r="B13" s="4">
        <v>2</v>
      </c>
      <c r="C13" s="6">
        <v>592.88623882735601</v>
      </c>
      <c r="D13" s="6">
        <v>1172.79941726537</v>
      </c>
    </row>
    <row r="14" spans="2:19">
      <c r="B14" s="4">
        <v>3</v>
      </c>
      <c r="C14" s="6">
        <v>1451.98843044215</v>
      </c>
      <c r="D14" s="6">
        <v>1361.5695833673101</v>
      </c>
    </row>
    <row r="15" spans="2:19">
      <c r="B15" s="4">
        <v>4</v>
      </c>
      <c r="C15" s="6">
        <v>16762.4793387838</v>
      </c>
      <c r="D15" s="6">
        <v>5851.84168385664</v>
      </c>
    </row>
    <row r="16" spans="2:19">
      <c r="B16" s="4">
        <v>5</v>
      </c>
      <c r="C16" s="6">
        <v>44866.576644119101</v>
      </c>
      <c r="D16" s="6">
        <v>21538.780621358099</v>
      </c>
    </row>
    <row r="17" spans="2:4">
      <c r="B17" s="4">
        <v>6</v>
      </c>
      <c r="C17" s="6">
        <v>94085.323696748805</v>
      </c>
      <c r="D17" s="6">
        <v>73636.320723253404</v>
      </c>
    </row>
    <row r="18" spans="2:4">
      <c r="B18" s="4">
        <v>7</v>
      </c>
      <c r="C18" s="6">
        <v>70902.624276769697</v>
      </c>
      <c r="D18" s="6">
        <v>79837.192750279704</v>
      </c>
    </row>
    <row r="19" spans="2:4">
      <c r="B19" s="4">
        <v>8</v>
      </c>
      <c r="C19" s="6">
        <v>43814.126798800797</v>
      </c>
      <c r="D19" s="6">
        <v>61830.539385095697</v>
      </c>
    </row>
    <row r="20" spans="2:4">
      <c r="B20" s="4">
        <v>9</v>
      </c>
      <c r="C20" s="6">
        <v>27357.6183088301</v>
      </c>
      <c r="D20" s="6">
        <v>33871.269888852403</v>
      </c>
    </row>
    <row r="21" spans="2:4">
      <c r="B21" s="4">
        <v>10</v>
      </c>
      <c r="C21" s="6">
        <v>22941.337175456199</v>
      </c>
      <c r="D21" s="6">
        <v>25640.606406339299</v>
      </c>
    </row>
    <row r="22" spans="2:4">
      <c r="B22" s="4">
        <v>11</v>
      </c>
      <c r="C22" s="6">
        <v>27874.543097425401</v>
      </c>
      <c r="D22" s="6">
        <v>26662.729272772802</v>
      </c>
    </row>
    <row r="23" spans="2:4">
      <c r="B23" s="4">
        <v>12</v>
      </c>
      <c r="C23" s="6">
        <v>30348.763841729899</v>
      </c>
      <c r="D23" s="6">
        <v>27804.658336432301</v>
      </c>
    </row>
    <row r="24" spans="2:4">
      <c r="B24" s="4">
        <v>13</v>
      </c>
      <c r="C24" s="6">
        <v>23856.532762578201</v>
      </c>
      <c r="D24" s="6">
        <v>25948.2452429533</v>
      </c>
    </row>
    <row r="25" spans="2:4">
      <c r="B25" s="4">
        <v>14</v>
      </c>
      <c r="C25" s="6">
        <v>29648.1104042064</v>
      </c>
      <c r="D25" s="6">
        <v>33610.358022040098</v>
      </c>
    </row>
    <row r="26" spans="2:4">
      <c r="B26" s="4">
        <v>15</v>
      </c>
      <c r="C26" s="6">
        <v>23525.673726714798</v>
      </c>
      <c r="D26" s="6">
        <v>24061.580180934201</v>
      </c>
    </row>
    <row r="27" spans="2:4">
      <c r="B27" s="4">
        <v>16</v>
      </c>
      <c r="C27" s="6">
        <v>35729.000825524701</v>
      </c>
      <c r="D27" s="6">
        <v>27218.000251834899</v>
      </c>
    </row>
    <row r="28" spans="2:4">
      <c r="B28" s="4">
        <v>17</v>
      </c>
      <c r="C28" s="6">
        <v>75934.756142050799</v>
      </c>
      <c r="D28" s="6">
        <v>48098.550300180199</v>
      </c>
    </row>
    <row r="29" spans="2:4">
      <c r="B29" s="4">
        <v>18</v>
      </c>
      <c r="C29" s="6">
        <v>56915.542581299298</v>
      </c>
      <c r="D29" s="6">
        <v>69482.021217330897</v>
      </c>
    </row>
    <row r="30" spans="2:4">
      <c r="B30" s="4">
        <v>19</v>
      </c>
      <c r="C30" s="6">
        <v>30024.2241964963</v>
      </c>
      <c r="D30" s="6">
        <v>49393.505863587801</v>
      </c>
    </row>
    <row r="31" spans="2:4">
      <c r="B31" s="4">
        <v>20</v>
      </c>
      <c r="C31" s="6">
        <v>26000.096416260702</v>
      </c>
      <c r="D31" s="6">
        <v>33552.266694122198</v>
      </c>
    </row>
    <row r="32" spans="2:4">
      <c r="B32" s="4">
        <v>21</v>
      </c>
      <c r="C32" s="6">
        <v>21069.5817115069</v>
      </c>
      <c r="D32" s="6">
        <v>23909.787275012801</v>
      </c>
    </row>
    <row r="33" spans="2:19">
      <c r="B33" s="4">
        <v>22</v>
      </c>
      <c r="C33" s="6">
        <v>22487.410458127699</v>
      </c>
      <c r="D33" s="6">
        <v>23175.767659544701</v>
      </c>
    </row>
    <row r="34" spans="2:19">
      <c r="B34" s="4">
        <v>23</v>
      </c>
      <c r="C34" s="6">
        <v>7693.4531195330501</v>
      </c>
      <c r="D34" s="6">
        <v>15244.747721026801</v>
      </c>
    </row>
    <row r="36" spans="2:19" ht="17.100000000000001">
      <c r="B36" s="1" t="s">
        <v>261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</sheetData>
  <sortState xmlns:xlrd2="http://schemas.microsoft.com/office/spreadsheetml/2017/richdata2" ref="B11:D34">
    <sortCondition ref="B11:B34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FDEDF-20E8-49EB-BFF2-28E4D8AA3FF5}">
  <sheetPr>
    <tabColor theme="6" tint="0.79998168889431442"/>
    <pageSetUpPr fitToPage="1"/>
  </sheetPr>
  <dimension ref="B2:S36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8.85546875" customWidth="1"/>
    <col min="3" max="3" width="24" bestFit="1" customWidth="1"/>
    <col min="4" max="4" width="25.5703125" bestFit="1" customWidth="1"/>
    <col min="5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661</v>
      </c>
    </row>
    <row r="10" spans="2:19">
      <c r="B10" s="2" t="s">
        <v>656</v>
      </c>
      <c r="C10" s="11" t="s">
        <v>657</v>
      </c>
      <c r="D10" s="3" t="s">
        <v>658</v>
      </c>
    </row>
    <row r="11" spans="2:19">
      <c r="B11" s="4">
        <v>0</v>
      </c>
      <c r="C11" s="6">
        <v>1212.8369833868501</v>
      </c>
      <c r="D11" s="6">
        <v>1728.8695232339401</v>
      </c>
    </row>
    <row r="12" spans="2:19">
      <c r="B12" s="4">
        <v>1</v>
      </c>
      <c r="C12" s="6">
        <v>753.46544919763096</v>
      </c>
      <c r="D12" s="6">
        <v>511.957882518286</v>
      </c>
    </row>
    <row r="13" spans="2:19">
      <c r="B13" s="4">
        <v>2</v>
      </c>
      <c r="C13" s="6">
        <v>49.547957450231401</v>
      </c>
      <c r="D13" s="6">
        <v>607.53678049285099</v>
      </c>
    </row>
    <row r="14" spans="2:19">
      <c r="B14" s="4">
        <v>3</v>
      </c>
      <c r="C14" s="6">
        <v>560.08369053047898</v>
      </c>
      <c r="D14" s="6">
        <v>459.31301071811203</v>
      </c>
    </row>
    <row r="15" spans="2:19">
      <c r="B15" s="4">
        <v>4</v>
      </c>
      <c r="C15" s="6">
        <v>15944.7354558307</v>
      </c>
      <c r="D15" s="6">
        <v>4091.9800219921499</v>
      </c>
    </row>
    <row r="16" spans="2:19">
      <c r="B16" s="4">
        <v>5</v>
      </c>
      <c r="C16" s="6">
        <v>52427.911659623598</v>
      </c>
      <c r="D16" s="6">
        <v>26073.278892178201</v>
      </c>
    </row>
    <row r="17" spans="2:4">
      <c r="B17" s="4">
        <v>6</v>
      </c>
      <c r="C17" s="6">
        <v>129699.68429541901</v>
      </c>
      <c r="D17" s="6">
        <v>118359.900250344</v>
      </c>
    </row>
    <row r="18" spans="2:4">
      <c r="B18" s="4">
        <v>7</v>
      </c>
      <c r="C18" s="6">
        <v>58575.863737255298</v>
      </c>
      <c r="D18" s="6">
        <v>76252.638586617104</v>
      </c>
    </row>
    <row r="19" spans="2:4">
      <c r="B19" s="4">
        <v>8</v>
      </c>
      <c r="C19" s="6">
        <v>49160.478012242398</v>
      </c>
      <c r="D19" s="6">
        <v>53314.212282417</v>
      </c>
    </row>
    <row r="20" spans="2:4">
      <c r="B20" s="4">
        <v>9</v>
      </c>
      <c r="C20" s="6">
        <v>33299.343990851499</v>
      </c>
      <c r="D20" s="6">
        <v>37444.433877302101</v>
      </c>
    </row>
    <row r="21" spans="2:4">
      <c r="B21" s="4">
        <v>10</v>
      </c>
      <c r="C21" s="6">
        <v>34674.701956591904</v>
      </c>
      <c r="D21" s="6">
        <v>35118.605897574897</v>
      </c>
    </row>
    <row r="22" spans="2:4">
      <c r="B22" s="4">
        <v>11</v>
      </c>
      <c r="C22" s="6">
        <v>53162.144849725701</v>
      </c>
      <c r="D22" s="6">
        <v>45035.751527185203</v>
      </c>
    </row>
    <row r="23" spans="2:4">
      <c r="B23" s="4">
        <v>12</v>
      </c>
      <c r="C23" s="6">
        <v>66241.8260766983</v>
      </c>
      <c r="D23" s="6">
        <v>70266.991453583396</v>
      </c>
    </row>
    <row r="24" spans="2:4">
      <c r="B24" s="4">
        <v>13</v>
      </c>
      <c r="C24" s="6">
        <v>32845.1890376718</v>
      </c>
      <c r="D24" s="6">
        <v>40061.681955471897</v>
      </c>
    </row>
    <row r="25" spans="2:4">
      <c r="B25" s="4">
        <v>14</v>
      </c>
      <c r="C25" s="6">
        <v>37878.727389226202</v>
      </c>
      <c r="D25" s="6">
        <v>36549.885945826201</v>
      </c>
    </row>
    <row r="26" spans="2:4">
      <c r="B26" s="4">
        <v>15</v>
      </c>
      <c r="C26" s="6">
        <v>36939.573508575799</v>
      </c>
      <c r="D26" s="6">
        <v>36952.732877235401</v>
      </c>
    </row>
    <row r="27" spans="2:4">
      <c r="B27" s="4">
        <v>16</v>
      </c>
      <c r="C27" s="6">
        <v>46754.060804117398</v>
      </c>
      <c r="D27" s="6">
        <v>41132.647040549498</v>
      </c>
    </row>
    <row r="28" spans="2:4">
      <c r="B28" s="4">
        <v>17</v>
      </c>
      <c r="C28" s="6">
        <v>74882.209432475807</v>
      </c>
      <c r="D28" s="6">
        <v>61528.691173356798</v>
      </c>
    </row>
    <row r="29" spans="2:4">
      <c r="B29" s="4">
        <v>18</v>
      </c>
      <c r="C29" s="6">
        <v>61877.491352297002</v>
      </c>
      <c r="D29" s="6">
        <v>72715.671299069101</v>
      </c>
    </row>
    <row r="30" spans="2:4">
      <c r="B30" s="4">
        <v>19</v>
      </c>
      <c r="C30" s="6">
        <v>32617.617069204302</v>
      </c>
      <c r="D30" s="6">
        <v>45923.639389859898</v>
      </c>
    </row>
    <row r="31" spans="2:4">
      <c r="B31" s="4">
        <v>20</v>
      </c>
      <c r="C31" s="6">
        <v>23814.618985060901</v>
      </c>
      <c r="D31" s="6">
        <v>28450.882354568999</v>
      </c>
    </row>
    <row r="32" spans="2:4">
      <c r="B32" s="4">
        <v>21</v>
      </c>
      <c r="C32" s="6">
        <v>17909.552676486899</v>
      </c>
      <c r="D32" s="6">
        <v>20666.763458450401</v>
      </c>
    </row>
    <row r="33" spans="2:19">
      <c r="B33" s="4">
        <v>22</v>
      </c>
      <c r="C33" s="6">
        <v>14049.9655674611</v>
      </c>
      <c r="D33" s="6">
        <v>19441.093775526198</v>
      </c>
    </row>
    <row r="34" spans="2:19">
      <c r="B34" s="4">
        <v>23</v>
      </c>
      <c r="C34" s="6">
        <v>3519.7252938218699</v>
      </c>
      <c r="D34" s="6">
        <v>6162.1959751313298</v>
      </c>
    </row>
    <row r="36" spans="2:19" ht="17.100000000000001">
      <c r="B36" s="1" t="s">
        <v>261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</sheetData>
  <sortState xmlns:xlrd2="http://schemas.microsoft.com/office/spreadsheetml/2017/richdata2" ref="B11:D34">
    <sortCondition ref="B11:B34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1BF8A-A966-4325-84D6-47402BF4A509}">
  <sheetPr>
    <tabColor theme="6" tint="0.79998168889431442"/>
    <pageSetUpPr fitToPage="1"/>
  </sheetPr>
  <dimension ref="B2:S35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8.85546875" customWidth="1"/>
    <col min="3" max="3" width="24" bestFit="1" customWidth="1"/>
    <col min="4" max="4" width="25.5703125" bestFit="1" customWidth="1"/>
    <col min="5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662</v>
      </c>
    </row>
    <row r="10" spans="2:19">
      <c r="B10" s="2" t="s">
        <v>656</v>
      </c>
      <c r="C10" s="11" t="s">
        <v>657</v>
      </c>
      <c r="D10" s="3" t="s">
        <v>658</v>
      </c>
    </row>
    <row r="11" spans="2:19">
      <c r="B11" s="4">
        <v>0</v>
      </c>
      <c r="C11" s="6">
        <v>1919.09930065249</v>
      </c>
      <c r="D11" s="6">
        <v>8275.8592796465691</v>
      </c>
    </row>
    <row r="12" spans="2:19">
      <c r="B12" s="4">
        <v>1</v>
      </c>
      <c r="C12" s="6">
        <v>73.855318405572405</v>
      </c>
      <c r="D12" s="6">
        <v>2242.4983228532601</v>
      </c>
    </row>
    <row r="13" spans="2:19">
      <c r="B13" s="4">
        <v>3</v>
      </c>
      <c r="C13" s="6">
        <v>5362.1439981160402</v>
      </c>
      <c r="D13" s="6">
        <v>516.78435897934696</v>
      </c>
    </row>
    <row r="14" spans="2:19">
      <c r="B14" s="4">
        <v>4</v>
      </c>
      <c r="C14" s="6">
        <v>124623.611101719</v>
      </c>
      <c r="D14" s="6">
        <v>6738.4355658832501</v>
      </c>
    </row>
    <row r="15" spans="2:19">
      <c r="B15" s="4">
        <v>5</v>
      </c>
      <c r="C15" s="6">
        <v>346591.776891699</v>
      </c>
      <c r="D15" s="6">
        <v>78245.493440371094</v>
      </c>
    </row>
    <row r="16" spans="2:19">
      <c r="B16" s="4">
        <v>6</v>
      </c>
      <c r="C16" s="6">
        <v>465069.72524801298</v>
      </c>
      <c r="D16" s="6">
        <v>295107.99971782498</v>
      </c>
    </row>
    <row r="17" spans="2:4">
      <c r="B17" s="4">
        <v>7</v>
      </c>
      <c r="C17" s="6">
        <v>360505.88214200601</v>
      </c>
      <c r="D17" s="6">
        <v>406449.80932489102</v>
      </c>
    </row>
    <row r="18" spans="2:4">
      <c r="B18" s="4">
        <v>8</v>
      </c>
      <c r="C18" s="6">
        <v>298744.11018805503</v>
      </c>
      <c r="D18" s="6">
        <v>425540.60461698001</v>
      </c>
    </row>
    <row r="19" spans="2:4">
      <c r="B19" s="4">
        <v>9</v>
      </c>
      <c r="C19" s="6">
        <v>257041.89879720699</v>
      </c>
      <c r="D19" s="6">
        <v>308102.90808430302</v>
      </c>
    </row>
    <row r="20" spans="2:4">
      <c r="B20" s="4">
        <v>10</v>
      </c>
      <c r="C20" s="6">
        <v>270738.554535067</v>
      </c>
      <c r="D20" s="6">
        <v>278837.830961417</v>
      </c>
    </row>
    <row r="21" spans="2:4">
      <c r="B21" s="4">
        <v>11</v>
      </c>
      <c r="C21" s="6">
        <v>268918.16508380702</v>
      </c>
      <c r="D21" s="6">
        <v>257453.20074346499</v>
      </c>
    </row>
    <row r="22" spans="2:4">
      <c r="B22" s="4">
        <v>12</v>
      </c>
      <c r="C22" s="6">
        <v>284846.70604161097</v>
      </c>
      <c r="D22" s="6">
        <v>262282.99941155501</v>
      </c>
    </row>
    <row r="23" spans="2:4">
      <c r="B23" s="4">
        <v>13</v>
      </c>
      <c r="C23" s="6">
        <v>234587.07312474001</v>
      </c>
      <c r="D23" s="6">
        <v>277979.01882338797</v>
      </c>
    </row>
    <row r="24" spans="2:4">
      <c r="B24" s="4">
        <v>14</v>
      </c>
      <c r="C24" s="6">
        <v>247273.23976779301</v>
      </c>
      <c r="D24" s="6">
        <v>251793.029767545</v>
      </c>
    </row>
    <row r="25" spans="2:4">
      <c r="B25" s="4">
        <v>15</v>
      </c>
      <c r="C25" s="6">
        <v>233015.45404021299</v>
      </c>
      <c r="D25" s="6">
        <v>250020.57265084799</v>
      </c>
    </row>
    <row r="26" spans="2:4">
      <c r="B26" s="4">
        <v>16</v>
      </c>
      <c r="C26" s="6">
        <v>316575.96069010498</v>
      </c>
      <c r="D26" s="6">
        <v>229326.70604633499</v>
      </c>
    </row>
    <row r="27" spans="2:4">
      <c r="B27" s="4">
        <v>17</v>
      </c>
      <c r="C27" s="6">
        <v>428716.42530997703</v>
      </c>
      <c r="D27" s="6">
        <v>275751.25007330102</v>
      </c>
    </row>
    <row r="28" spans="2:4">
      <c r="B28" s="4">
        <v>18</v>
      </c>
      <c r="C28" s="6">
        <v>314599.78028828301</v>
      </c>
      <c r="D28" s="6">
        <v>354155.81372453098</v>
      </c>
    </row>
    <row r="29" spans="2:4">
      <c r="B29" s="4">
        <v>19</v>
      </c>
      <c r="C29" s="6">
        <v>161297.265814571</v>
      </c>
      <c r="D29" s="6">
        <v>340531.547078348</v>
      </c>
    </row>
    <row r="30" spans="2:4">
      <c r="B30" s="4">
        <v>20</v>
      </c>
      <c r="C30" s="6">
        <v>107543.69511934101</v>
      </c>
      <c r="D30" s="6">
        <v>251233.28645133201</v>
      </c>
    </row>
    <row r="31" spans="2:4">
      <c r="B31" s="4">
        <v>21</v>
      </c>
      <c r="C31" s="6">
        <v>105727.097386685</v>
      </c>
      <c r="D31" s="6">
        <v>157957.08314078499</v>
      </c>
    </row>
    <row r="32" spans="2:4">
      <c r="B32" s="4">
        <v>22</v>
      </c>
      <c r="C32" s="6">
        <v>69945.945220439695</v>
      </c>
      <c r="D32" s="6">
        <v>104040.51440787999</v>
      </c>
    </row>
    <row r="33" spans="2:19">
      <c r="B33" s="4">
        <v>23</v>
      </c>
      <c r="C33" s="6">
        <v>11081.2335748841</v>
      </c>
      <c r="D33" s="6">
        <v>93090.537210395007</v>
      </c>
    </row>
    <row r="35" spans="2:19" ht="17.100000000000001">
      <c r="B35" s="1" t="s">
        <v>261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</sheetData>
  <sortState xmlns:xlrd2="http://schemas.microsoft.com/office/spreadsheetml/2017/richdata2" ref="B11:D33">
    <sortCondition ref="B11:B33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B867D-8DF0-44EE-A9B7-14B6DE95E80E}">
  <sheetPr>
    <tabColor theme="6" tint="0.79998168889431442"/>
    <pageSetUpPr fitToPage="1"/>
  </sheetPr>
  <dimension ref="B2:S33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8.85546875" customWidth="1"/>
    <col min="3" max="3" width="24" bestFit="1" customWidth="1"/>
    <col min="4" max="4" width="25.5703125" bestFit="1" customWidth="1"/>
    <col min="5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663</v>
      </c>
    </row>
    <row r="10" spans="2:19">
      <c r="B10" s="2" t="s">
        <v>656</v>
      </c>
      <c r="C10" s="11" t="s">
        <v>657</v>
      </c>
      <c r="D10" s="3" t="s">
        <v>658</v>
      </c>
    </row>
    <row r="11" spans="2:19">
      <c r="B11" s="4">
        <v>0</v>
      </c>
      <c r="C11" s="6">
        <v>380.40822018773798</v>
      </c>
      <c r="D11" s="6">
        <v>4581.5391609750304</v>
      </c>
    </row>
    <row r="12" spans="2:19">
      <c r="B12" s="4">
        <v>4</v>
      </c>
      <c r="C12" s="6">
        <v>52371.607588413499</v>
      </c>
      <c r="D12" s="6">
        <v>1227.0408716908</v>
      </c>
    </row>
    <row r="13" spans="2:19">
      <c r="B13" s="4">
        <v>5</v>
      </c>
      <c r="C13" s="6">
        <v>157457.23158466499</v>
      </c>
      <c r="D13" s="6">
        <v>22510.6066473832</v>
      </c>
    </row>
    <row r="14" spans="2:19">
      <c r="B14" s="4">
        <v>6</v>
      </c>
      <c r="C14" s="6">
        <v>213060.947338358</v>
      </c>
      <c r="D14" s="6">
        <v>111080.454245973</v>
      </c>
    </row>
    <row r="15" spans="2:19">
      <c r="B15" s="4">
        <v>7</v>
      </c>
      <c r="C15" s="6">
        <v>163486.09304489099</v>
      </c>
      <c r="D15" s="6">
        <v>194515.67737927701</v>
      </c>
    </row>
    <row r="16" spans="2:19">
      <c r="B16" s="4">
        <v>8</v>
      </c>
      <c r="C16" s="6">
        <v>136585.91884311501</v>
      </c>
      <c r="D16" s="6">
        <v>205637.088937058</v>
      </c>
    </row>
    <row r="17" spans="2:4">
      <c r="B17" s="4">
        <v>9</v>
      </c>
      <c r="C17" s="6">
        <v>109568.65049576</v>
      </c>
      <c r="D17" s="6">
        <v>147897.52850814501</v>
      </c>
    </row>
    <row r="18" spans="2:4">
      <c r="B18" s="4">
        <v>10</v>
      </c>
      <c r="C18" s="6">
        <v>114671.337580013</v>
      </c>
      <c r="D18" s="6">
        <v>116979.499069695</v>
      </c>
    </row>
    <row r="19" spans="2:4">
      <c r="B19" s="4">
        <v>11</v>
      </c>
      <c r="C19" s="6">
        <v>99732.733518944297</v>
      </c>
      <c r="D19" s="6">
        <v>107061.11308728599</v>
      </c>
    </row>
    <row r="20" spans="2:4">
      <c r="B20" s="4">
        <v>12</v>
      </c>
      <c r="C20" s="6">
        <v>104187.23700855199</v>
      </c>
      <c r="D20" s="6">
        <v>97170.449810630904</v>
      </c>
    </row>
    <row r="21" spans="2:4">
      <c r="B21" s="4">
        <v>13</v>
      </c>
      <c r="C21" s="6">
        <v>105116.213912718</v>
      </c>
      <c r="D21" s="6">
        <v>108220.43749923501</v>
      </c>
    </row>
    <row r="22" spans="2:4">
      <c r="B22" s="4">
        <v>14</v>
      </c>
      <c r="C22" s="6">
        <v>101166.47185626801</v>
      </c>
      <c r="D22" s="6">
        <v>103200.75610640099</v>
      </c>
    </row>
    <row r="23" spans="2:4">
      <c r="B23" s="4">
        <v>15</v>
      </c>
      <c r="C23" s="6">
        <v>91385.3171800032</v>
      </c>
      <c r="D23" s="6">
        <v>101985.646756067</v>
      </c>
    </row>
    <row r="24" spans="2:4">
      <c r="B24" s="4">
        <v>16</v>
      </c>
      <c r="C24" s="6">
        <v>138781.20066601699</v>
      </c>
      <c r="D24" s="6">
        <v>88775.501538511293</v>
      </c>
    </row>
    <row r="25" spans="2:4">
      <c r="B25" s="4">
        <v>17</v>
      </c>
      <c r="C25" s="6">
        <v>208911.953761921</v>
      </c>
      <c r="D25" s="6">
        <v>122309.17051882599</v>
      </c>
    </row>
    <row r="26" spans="2:4">
      <c r="B26" s="4">
        <v>18</v>
      </c>
      <c r="C26" s="6">
        <v>157765.51666151601</v>
      </c>
      <c r="D26" s="6">
        <v>167359.430407785</v>
      </c>
    </row>
    <row r="27" spans="2:4">
      <c r="B27" s="4">
        <v>19</v>
      </c>
      <c r="C27" s="6">
        <v>84396.143086322307</v>
      </c>
      <c r="D27" s="6">
        <v>166966.58907633499</v>
      </c>
    </row>
    <row r="28" spans="2:4">
      <c r="B28" s="4">
        <v>20</v>
      </c>
      <c r="C28" s="6">
        <v>50642.032173654399</v>
      </c>
      <c r="D28" s="6">
        <v>130205.222918791</v>
      </c>
    </row>
    <row r="29" spans="2:4">
      <c r="B29" s="4">
        <v>21</v>
      </c>
      <c r="C29" s="6">
        <v>49696.555135921</v>
      </c>
      <c r="D29" s="6">
        <v>81720.873361841106</v>
      </c>
    </row>
    <row r="30" spans="2:4">
      <c r="B30" s="4">
        <v>22</v>
      </c>
      <c r="C30" s="6">
        <v>36241.668224819099</v>
      </c>
      <c r="D30" s="6">
        <v>50596.967489485702</v>
      </c>
    </row>
    <row r="31" spans="2:4">
      <c r="B31" s="4">
        <v>23</v>
      </c>
      <c r="C31" s="6">
        <v>4804.0984466372302</v>
      </c>
      <c r="D31" s="6">
        <v>51530.3674283941</v>
      </c>
    </row>
    <row r="33" spans="2:19" ht="17.100000000000001">
      <c r="B33" s="1" t="s">
        <v>261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</sheetData>
  <sortState xmlns:xlrd2="http://schemas.microsoft.com/office/spreadsheetml/2017/richdata2" ref="B11:D31">
    <sortCondition ref="B11:B31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9B11C-4A8F-40FA-A0F9-1D9537BB8DF5}">
  <sheetPr>
    <tabColor theme="6" tint="0.79998168889431442"/>
    <pageSetUpPr fitToPage="1"/>
  </sheetPr>
  <dimension ref="B2:S36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8.85546875" customWidth="1"/>
    <col min="3" max="3" width="24" bestFit="1" customWidth="1"/>
    <col min="4" max="4" width="25.5703125" bestFit="1" customWidth="1"/>
    <col min="5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664</v>
      </c>
    </row>
    <row r="10" spans="2:19">
      <c r="B10" s="2" t="s">
        <v>656</v>
      </c>
      <c r="C10" s="11" t="s">
        <v>657</v>
      </c>
      <c r="D10" s="3" t="s">
        <v>658</v>
      </c>
    </row>
    <row r="11" spans="2:19">
      <c r="B11" s="4">
        <v>0</v>
      </c>
      <c r="C11" s="6">
        <v>4993.4584013924796</v>
      </c>
      <c r="D11" s="6">
        <v>7804.3849435120201</v>
      </c>
    </row>
    <row r="12" spans="2:19">
      <c r="B12" s="4">
        <v>1</v>
      </c>
      <c r="C12" s="6">
        <v>3951.7653703629799</v>
      </c>
      <c r="D12" s="6">
        <v>3551.1139854018702</v>
      </c>
    </row>
    <row r="13" spans="2:19">
      <c r="B13" s="4">
        <v>2</v>
      </c>
      <c r="C13" s="6">
        <v>3691.9458604474198</v>
      </c>
      <c r="D13" s="6">
        <v>4399.18097640833</v>
      </c>
    </row>
    <row r="14" spans="2:19">
      <c r="B14" s="4">
        <v>3</v>
      </c>
      <c r="C14" s="6">
        <v>6611.9074946385699</v>
      </c>
      <c r="D14" s="6">
        <v>4752.5603570250596</v>
      </c>
    </row>
    <row r="15" spans="2:19">
      <c r="B15" s="4">
        <v>4</v>
      </c>
      <c r="C15" s="6">
        <v>10587.991215798</v>
      </c>
      <c r="D15" s="6">
        <v>8613.1180989657005</v>
      </c>
    </row>
    <row r="16" spans="2:19">
      <c r="B16" s="4">
        <v>5</v>
      </c>
      <c r="C16" s="6">
        <v>22579.991634012302</v>
      </c>
      <c r="D16" s="6">
        <v>13614.845220629</v>
      </c>
    </row>
    <row r="17" spans="2:4">
      <c r="B17" s="4">
        <v>6</v>
      </c>
      <c r="C17" s="6">
        <v>50902.985438563199</v>
      </c>
      <c r="D17" s="6">
        <v>39329.274611783003</v>
      </c>
    </row>
    <row r="18" spans="2:4">
      <c r="B18" s="4">
        <v>7</v>
      </c>
      <c r="C18" s="6">
        <v>34120.635399723098</v>
      </c>
      <c r="D18" s="6">
        <v>31081.499936521701</v>
      </c>
    </row>
    <row r="19" spans="2:4">
      <c r="B19" s="4">
        <v>8</v>
      </c>
      <c r="C19" s="6">
        <v>35082.240543172396</v>
      </c>
      <c r="D19" s="6">
        <v>36151.399872145499</v>
      </c>
    </row>
    <row r="20" spans="2:4">
      <c r="B20" s="4">
        <v>9</v>
      </c>
      <c r="C20" s="6">
        <v>32673.738663608001</v>
      </c>
      <c r="D20" s="6">
        <v>31966.327237157198</v>
      </c>
    </row>
    <row r="21" spans="2:4">
      <c r="B21" s="4">
        <v>10</v>
      </c>
      <c r="C21" s="6">
        <v>36332.2310049675</v>
      </c>
      <c r="D21" s="6">
        <v>34523.720404067397</v>
      </c>
    </row>
    <row r="22" spans="2:4">
      <c r="B22" s="4">
        <v>11</v>
      </c>
      <c r="C22" s="6">
        <v>43103.0856401329</v>
      </c>
      <c r="D22" s="6">
        <v>41624.477221599802</v>
      </c>
    </row>
    <row r="23" spans="2:4">
      <c r="B23" s="4">
        <v>12</v>
      </c>
      <c r="C23" s="6">
        <v>42084.2685098441</v>
      </c>
      <c r="D23" s="6">
        <v>38434.219996006301</v>
      </c>
    </row>
    <row r="24" spans="2:4">
      <c r="B24" s="4">
        <v>13</v>
      </c>
      <c r="C24" s="6">
        <v>35671.363282836202</v>
      </c>
      <c r="D24" s="6">
        <v>42410.867233606303</v>
      </c>
    </row>
    <row r="25" spans="2:4">
      <c r="B25" s="4">
        <v>14</v>
      </c>
      <c r="C25" s="6">
        <v>45306.083556861297</v>
      </c>
      <c r="D25" s="6">
        <v>38568.388056222102</v>
      </c>
    </row>
    <row r="26" spans="2:4">
      <c r="B26" s="4">
        <v>15</v>
      </c>
      <c r="C26" s="6">
        <v>42772.148466500003</v>
      </c>
      <c r="D26" s="6">
        <v>43983.9527515718</v>
      </c>
    </row>
    <row r="27" spans="2:4">
      <c r="B27" s="4">
        <v>16</v>
      </c>
      <c r="C27" s="6">
        <v>45726.346731676502</v>
      </c>
      <c r="D27" s="6">
        <v>45180.697694555201</v>
      </c>
    </row>
    <row r="28" spans="2:4">
      <c r="B28" s="4">
        <v>17</v>
      </c>
      <c r="C28" s="6">
        <v>35747.901955720001</v>
      </c>
      <c r="D28" s="6">
        <v>36438.944447818503</v>
      </c>
    </row>
    <row r="29" spans="2:4">
      <c r="B29" s="4">
        <v>18</v>
      </c>
      <c r="C29" s="6">
        <v>30823.0076513065</v>
      </c>
      <c r="D29" s="6">
        <v>38101.4817988059</v>
      </c>
    </row>
    <row r="30" spans="2:4">
      <c r="B30" s="4">
        <v>19</v>
      </c>
      <c r="C30" s="6">
        <v>24524.122045180498</v>
      </c>
      <c r="D30" s="6">
        <v>28273.2126907198</v>
      </c>
    </row>
    <row r="31" spans="2:4">
      <c r="B31" s="4">
        <v>20</v>
      </c>
      <c r="C31" s="6">
        <v>19459.226488912998</v>
      </c>
      <c r="D31" s="6">
        <v>26180.648136080501</v>
      </c>
    </row>
    <row r="32" spans="2:4">
      <c r="B32" s="4">
        <v>21</v>
      </c>
      <c r="C32" s="6">
        <v>20185.1931964863</v>
      </c>
      <c r="D32" s="6">
        <v>22686.8969859014</v>
      </c>
    </row>
    <row r="33" spans="2:19">
      <c r="B33" s="4">
        <v>22</v>
      </c>
      <c r="C33" s="6">
        <v>13021.7073271307</v>
      </c>
      <c r="D33" s="6">
        <v>17538.951926787398</v>
      </c>
    </row>
    <row r="34" spans="2:19">
      <c r="B34" s="4">
        <v>23</v>
      </c>
      <c r="C34" s="6">
        <v>9747.3545171416499</v>
      </c>
      <c r="D34" s="6">
        <v>14490.535813123601</v>
      </c>
    </row>
    <row r="36" spans="2:19" ht="17.100000000000001">
      <c r="B36" s="1" t="s">
        <v>261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</sheetData>
  <sortState xmlns:xlrd2="http://schemas.microsoft.com/office/spreadsheetml/2017/richdata2" ref="B11:D34">
    <sortCondition ref="B11:B34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B1F39-0B8D-45D6-8F21-E0B43579A7EA}">
  <sheetPr>
    <tabColor theme="6" tint="0.79998168889431442"/>
    <pageSetUpPr fitToPage="1"/>
  </sheetPr>
  <dimension ref="B2:S36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8.85546875" customWidth="1"/>
    <col min="3" max="3" width="24" bestFit="1" customWidth="1"/>
    <col min="4" max="4" width="25.5703125" bestFit="1" customWidth="1"/>
    <col min="5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665</v>
      </c>
    </row>
    <row r="10" spans="2:19">
      <c r="B10" s="2" t="s">
        <v>656</v>
      </c>
      <c r="C10" s="11" t="s">
        <v>657</v>
      </c>
      <c r="D10" s="3" t="s">
        <v>658</v>
      </c>
    </row>
    <row r="11" spans="2:19">
      <c r="B11" s="4">
        <v>0</v>
      </c>
      <c r="C11" s="6">
        <v>4315.1708784176499</v>
      </c>
      <c r="D11" s="6">
        <v>5523.8027918146399</v>
      </c>
    </row>
    <row r="12" spans="2:19">
      <c r="B12" s="4">
        <v>1</v>
      </c>
      <c r="C12" s="6">
        <v>2436.30032513779</v>
      </c>
      <c r="D12" s="6">
        <v>2698.8101255022598</v>
      </c>
    </row>
    <row r="13" spans="2:19">
      <c r="B13" s="4">
        <v>2</v>
      </c>
      <c r="C13" s="6">
        <v>406.99384206450497</v>
      </c>
      <c r="D13" s="6">
        <v>530.42534183113798</v>
      </c>
    </row>
    <row r="14" spans="2:19">
      <c r="B14" s="4">
        <v>3</v>
      </c>
      <c r="C14" s="6">
        <v>3546.75168644941</v>
      </c>
      <c r="D14" s="6">
        <v>3115.0816366149902</v>
      </c>
    </row>
    <row r="15" spans="2:19">
      <c r="B15" s="4">
        <v>4</v>
      </c>
      <c r="C15" s="6">
        <v>17786.415672414299</v>
      </c>
      <c r="D15" s="6">
        <v>12449.799753831099</v>
      </c>
    </row>
    <row r="16" spans="2:19">
      <c r="B16" s="4">
        <v>5</v>
      </c>
      <c r="C16" s="6">
        <v>132952.123385877</v>
      </c>
      <c r="D16" s="6">
        <v>56742.475993162203</v>
      </c>
    </row>
    <row r="17" spans="2:4">
      <c r="B17" s="4">
        <v>6</v>
      </c>
      <c r="C17" s="6">
        <v>693476.82974886603</v>
      </c>
      <c r="D17" s="6">
        <v>665565.96925886301</v>
      </c>
    </row>
    <row r="18" spans="2:4">
      <c r="B18" s="4">
        <v>7</v>
      </c>
      <c r="C18" s="6">
        <v>297480.81095848698</v>
      </c>
      <c r="D18" s="6">
        <v>331616.84282031801</v>
      </c>
    </row>
    <row r="19" spans="2:4">
      <c r="B19" s="4">
        <v>8</v>
      </c>
      <c r="C19" s="6">
        <v>294261.75949030498</v>
      </c>
      <c r="D19" s="6">
        <v>298447.08349582099</v>
      </c>
    </row>
    <row r="20" spans="2:4">
      <c r="B20" s="4">
        <v>9</v>
      </c>
      <c r="C20" s="6">
        <v>311461.01012194902</v>
      </c>
      <c r="D20" s="6">
        <v>301745.72031414998</v>
      </c>
    </row>
    <row r="21" spans="2:4">
      <c r="B21" s="4">
        <v>10</v>
      </c>
      <c r="C21" s="6">
        <v>382796.95129335398</v>
      </c>
      <c r="D21" s="6">
        <v>351688.17446209397</v>
      </c>
    </row>
    <row r="22" spans="2:4">
      <c r="B22" s="4">
        <v>11</v>
      </c>
      <c r="C22" s="6">
        <v>506923.61354045599</v>
      </c>
      <c r="D22" s="6">
        <v>433513.48191519099</v>
      </c>
    </row>
    <row r="23" spans="2:4">
      <c r="B23" s="4">
        <v>12</v>
      </c>
      <c r="C23" s="6">
        <v>611645.13058480399</v>
      </c>
      <c r="D23" s="6">
        <v>659193.37559918396</v>
      </c>
    </row>
    <row r="24" spans="2:4">
      <c r="B24" s="4">
        <v>13</v>
      </c>
      <c r="C24" s="6">
        <v>325261.362819264</v>
      </c>
      <c r="D24" s="6">
        <v>347936.90844438702</v>
      </c>
    </row>
    <row r="25" spans="2:4">
      <c r="B25" s="4">
        <v>14</v>
      </c>
      <c r="C25" s="6">
        <v>402644.21469384799</v>
      </c>
      <c r="D25" s="6">
        <v>407823.44223332498</v>
      </c>
    </row>
    <row r="26" spans="2:4">
      <c r="B26" s="4">
        <v>15</v>
      </c>
      <c r="C26" s="6">
        <v>315892.50309674401</v>
      </c>
      <c r="D26" s="6">
        <v>320709.602643791</v>
      </c>
    </row>
    <row r="27" spans="2:4">
      <c r="B27" s="4">
        <v>16</v>
      </c>
      <c r="C27" s="6">
        <v>281226.53887517401</v>
      </c>
      <c r="D27" s="6">
        <v>290422.86563807598</v>
      </c>
    </row>
    <row r="28" spans="2:4">
      <c r="B28" s="4">
        <v>17</v>
      </c>
      <c r="C28" s="6">
        <v>353155.67560617998</v>
      </c>
      <c r="D28" s="6">
        <v>326597.70569344598</v>
      </c>
    </row>
    <row r="29" spans="2:4">
      <c r="B29" s="4">
        <v>18</v>
      </c>
      <c r="C29" s="6">
        <v>337067.96254695702</v>
      </c>
      <c r="D29" s="6">
        <v>372892.90369677002</v>
      </c>
    </row>
    <row r="30" spans="2:4">
      <c r="B30" s="4">
        <v>19</v>
      </c>
      <c r="C30" s="6">
        <v>153282.61678170299</v>
      </c>
      <c r="D30" s="6">
        <v>202910.07267371201</v>
      </c>
    </row>
    <row r="31" spans="2:4">
      <c r="B31" s="4">
        <v>20</v>
      </c>
      <c r="C31" s="6">
        <v>101690.34948873099</v>
      </c>
      <c r="D31" s="6">
        <v>113157.000849716</v>
      </c>
    </row>
    <row r="32" spans="2:4">
      <c r="B32" s="4">
        <v>21</v>
      </c>
      <c r="C32" s="6">
        <v>68548.827637370006</v>
      </c>
      <c r="D32" s="6">
        <v>81061.307383048596</v>
      </c>
    </row>
    <row r="33" spans="2:19">
      <c r="B33" s="4">
        <v>22</v>
      </c>
      <c r="C33" s="6">
        <v>28327.3257571703</v>
      </c>
      <c r="D33" s="6">
        <v>38029.492906901003</v>
      </c>
    </row>
    <row r="34" spans="2:19">
      <c r="B34" s="4">
        <v>23</v>
      </c>
      <c r="C34" s="6">
        <v>20686.777014765299</v>
      </c>
      <c r="D34" s="6">
        <v>22901.6701749356</v>
      </c>
    </row>
    <row r="36" spans="2:19" ht="17.100000000000001">
      <c r="B36" s="1" t="s">
        <v>261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</sheetData>
  <sortState xmlns:xlrd2="http://schemas.microsoft.com/office/spreadsheetml/2017/richdata2" ref="B11:D34">
    <sortCondition ref="B11:B34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8A593-BEFA-4052-9442-17996A5F8684}">
  <sheetPr>
    <tabColor theme="6" tint="0.79998168889431442"/>
    <pageSetUpPr fitToPage="1"/>
  </sheetPr>
  <dimension ref="B2:S36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8.85546875" customWidth="1"/>
    <col min="3" max="3" width="24" bestFit="1" customWidth="1"/>
    <col min="4" max="4" width="25.5703125" bestFit="1" customWidth="1"/>
    <col min="5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666</v>
      </c>
    </row>
    <row r="10" spans="2:19">
      <c r="B10" s="2" t="s">
        <v>656</v>
      </c>
      <c r="C10" s="11" t="s">
        <v>657</v>
      </c>
      <c r="D10" s="3" t="s">
        <v>658</v>
      </c>
    </row>
    <row r="11" spans="2:19">
      <c r="B11" s="4">
        <v>0</v>
      </c>
      <c r="C11" s="6">
        <v>2212.00615017675</v>
      </c>
      <c r="D11" s="6">
        <v>2913.3190380646301</v>
      </c>
    </row>
    <row r="12" spans="2:19">
      <c r="B12" s="4">
        <v>1</v>
      </c>
      <c r="C12" s="6">
        <v>1500.9615587118701</v>
      </c>
      <c r="D12" s="6">
        <v>1574.5215718843899</v>
      </c>
    </row>
    <row r="13" spans="2:19">
      <c r="B13" s="4">
        <v>2</v>
      </c>
      <c r="C13" s="6">
        <v>187.28773317435599</v>
      </c>
      <c r="D13" s="6">
        <v>310.719232940989</v>
      </c>
    </row>
    <row r="14" spans="2:19">
      <c r="B14" s="4">
        <v>3</v>
      </c>
      <c r="C14" s="6">
        <v>1923.01834770562</v>
      </c>
      <c r="D14" s="6">
        <v>1491.3482978712</v>
      </c>
    </row>
    <row r="15" spans="2:19">
      <c r="B15" s="4">
        <v>4</v>
      </c>
      <c r="C15" s="6">
        <v>10167.6704300928</v>
      </c>
      <c r="D15" s="6">
        <v>5442.0798877309799</v>
      </c>
    </row>
    <row r="16" spans="2:19">
      <c r="B16" s="4">
        <v>5</v>
      </c>
      <c r="C16" s="6">
        <v>83630.8778015711</v>
      </c>
      <c r="D16" s="6">
        <v>23272.099420113798</v>
      </c>
    </row>
    <row r="17" spans="2:4">
      <c r="B17" s="4">
        <v>6</v>
      </c>
      <c r="C17" s="6">
        <v>347643.034300222</v>
      </c>
      <c r="D17" s="6">
        <v>324155.03756093502</v>
      </c>
    </row>
    <row r="18" spans="2:4">
      <c r="B18" s="4">
        <v>7</v>
      </c>
      <c r="C18" s="6">
        <v>158577.96059411799</v>
      </c>
      <c r="D18" s="6">
        <v>179758.18768064</v>
      </c>
    </row>
    <row r="19" spans="2:4">
      <c r="B19" s="4">
        <v>8</v>
      </c>
      <c r="C19" s="6">
        <v>143805.72899673201</v>
      </c>
      <c r="D19" s="6">
        <v>144223.39272257101</v>
      </c>
    </row>
    <row r="20" spans="2:4">
      <c r="B20" s="4">
        <v>9</v>
      </c>
      <c r="C20" s="6">
        <v>169455.58749102699</v>
      </c>
      <c r="D20" s="6">
        <v>159931.855195401</v>
      </c>
    </row>
    <row r="21" spans="2:4">
      <c r="B21" s="4">
        <v>10</v>
      </c>
      <c r="C21" s="6">
        <v>220733.777093663</v>
      </c>
      <c r="D21" s="6">
        <v>190343.819407592</v>
      </c>
    </row>
    <row r="22" spans="2:4">
      <c r="B22" s="4">
        <v>11</v>
      </c>
      <c r="C22" s="6">
        <v>302778.11188834399</v>
      </c>
      <c r="D22" s="6">
        <v>235664.74853396299</v>
      </c>
    </row>
    <row r="23" spans="2:4">
      <c r="B23" s="4">
        <v>12</v>
      </c>
      <c r="C23" s="6">
        <v>352715.16599015601</v>
      </c>
      <c r="D23" s="6">
        <v>395206.95422848698</v>
      </c>
    </row>
    <row r="24" spans="2:4">
      <c r="B24" s="4">
        <v>13</v>
      </c>
      <c r="C24" s="6">
        <v>184645.614642751</v>
      </c>
      <c r="D24" s="6">
        <v>211520.957785034</v>
      </c>
    </row>
    <row r="25" spans="2:4">
      <c r="B25" s="4">
        <v>14</v>
      </c>
      <c r="C25" s="6">
        <v>230664.365811658</v>
      </c>
      <c r="D25" s="6">
        <v>229270.197757769</v>
      </c>
    </row>
    <row r="26" spans="2:4">
      <c r="B26" s="4">
        <v>15</v>
      </c>
      <c r="C26" s="6">
        <v>194079.127780715</v>
      </c>
      <c r="D26" s="6">
        <v>203472.372066312</v>
      </c>
    </row>
    <row r="27" spans="2:4">
      <c r="B27" s="4">
        <v>16</v>
      </c>
      <c r="C27" s="6">
        <v>167962.58255191901</v>
      </c>
      <c r="D27" s="6">
        <v>174877.230987902</v>
      </c>
    </row>
    <row r="28" spans="2:4">
      <c r="B28" s="4">
        <v>17</v>
      </c>
      <c r="C28" s="6">
        <v>227884.63228335601</v>
      </c>
      <c r="D28" s="6">
        <v>202104.12263292799</v>
      </c>
    </row>
    <row r="29" spans="2:4">
      <c r="B29" s="4">
        <v>18</v>
      </c>
      <c r="C29" s="6">
        <v>201659.85618145499</v>
      </c>
      <c r="D29" s="6">
        <v>239135.80338892099</v>
      </c>
    </row>
    <row r="30" spans="2:4">
      <c r="B30" s="4">
        <v>19</v>
      </c>
      <c r="C30" s="6">
        <v>79632.948841146004</v>
      </c>
      <c r="D30" s="6">
        <v>123464.811586293</v>
      </c>
    </row>
    <row r="31" spans="2:4">
      <c r="B31" s="4">
        <v>20</v>
      </c>
      <c r="C31" s="6">
        <v>52575.847058241598</v>
      </c>
      <c r="D31" s="6">
        <v>62062.0112045813</v>
      </c>
    </row>
    <row r="32" spans="2:4">
      <c r="B32" s="4">
        <v>21</v>
      </c>
      <c r="C32" s="6">
        <v>32601.131332263201</v>
      </c>
      <c r="D32" s="6">
        <v>45698.401717856097</v>
      </c>
    </row>
    <row r="33" spans="2:19">
      <c r="B33" s="4">
        <v>22</v>
      </c>
      <c r="C33" s="6">
        <v>13611.0419591438</v>
      </c>
      <c r="D33" s="6">
        <v>21843.182939679202</v>
      </c>
    </row>
    <row r="34" spans="2:19">
      <c r="B34" s="4">
        <v>23</v>
      </c>
      <c r="C34" s="6">
        <v>6316.9326581615296</v>
      </c>
      <c r="D34" s="6">
        <v>9228.0946310329691</v>
      </c>
    </row>
    <row r="36" spans="2:19" ht="17.100000000000001">
      <c r="B36" s="1" t="s">
        <v>261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</sheetData>
  <sortState xmlns:xlrd2="http://schemas.microsoft.com/office/spreadsheetml/2017/richdata2" ref="B11:D34">
    <sortCondition ref="B11:B34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D937E-4581-4D41-86E4-54A7869CE4AA}">
  <sheetPr>
    <tabColor theme="6" tint="0.79998168889431442"/>
    <pageSetUpPr fitToPage="1"/>
  </sheetPr>
  <dimension ref="B2:S30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8.85546875" customWidth="1"/>
    <col min="3" max="3" width="24" bestFit="1" customWidth="1"/>
    <col min="4" max="4" width="25.5703125" bestFit="1" customWidth="1"/>
    <col min="5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667</v>
      </c>
    </row>
    <row r="10" spans="2:19">
      <c r="B10" s="2" t="s">
        <v>656</v>
      </c>
      <c r="C10" s="11" t="s">
        <v>657</v>
      </c>
      <c r="D10" s="3" t="s">
        <v>658</v>
      </c>
    </row>
    <row r="11" spans="2:19">
      <c r="B11" s="4">
        <v>5</v>
      </c>
      <c r="C11" s="6">
        <v>7666.6144384202898</v>
      </c>
      <c r="D11" s="6">
        <v>3367.8428461808198</v>
      </c>
    </row>
    <row r="12" spans="2:19">
      <c r="B12" s="4">
        <v>6</v>
      </c>
      <c r="C12" s="6">
        <v>7301.5923286611596</v>
      </c>
      <c r="D12" s="6">
        <v>6564.2317836018501</v>
      </c>
    </row>
    <row r="13" spans="2:19">
      <c r="B13" s="4">
        <v>7</v>
      </c>
      <c r="C13" s="6">
        <v>9496.54227693352</v>
      </c>
      <c r="D13" s="6">
        <v>7269.9271880163396</v>
      </c>
    </row>
    <row r="14" spans="2:19">
      <c r="B14" s="4">
        <v>8</v>
      </c>
      <c r="C14" s="6">
        <v>4675.2774032082298</v>
      </c>
      <c r="D14" s="6">
        <v>7706.9202284358098</v>
      </c>
    </row>
    <row r="15" spans="2:19">
      <c r="B15" s="4">
        <v>9</v>
      </c>
      <c r="C15" s="6">
        <v>5495.5797087453902</v>
      </c>
      <c r="D15" s="6">
        <v>4693.6912529589699</v>
      </c>
    </row>
    <row r="16" spans="2:19">
      <c r="B16" s="4">
        <v>10</v>
      </c>
      <c r="C16" s="6">
        <v>1826.88021976804</v>
      </c>
      <c r="D16" s="6">
        <v>4476.3333156861399</v>
      </c>
    </row>
    <row r="17" spans="2:19">
      <c r="B17" s="4">
        <v>11</v>
      </c>
      <c r="C17" s="6">
        <v>4132.9348730586698</v>
      </c>
      <c r="D17" s="6">
        <v>3103.49488845317</v>
      </c>
    </row>
    <row r="18" spans="2:19">
      <c r="B18" s="4">
        <v>12</v>
      </c>
      <c r="C18" s="6">
        <v>4252.7132699572603</v>
      </c>
      <c r="D18" s="6">
        <v>4053.6391719426301</v>
      </c>
    </row>
    <row r="19" spans="2:19">
      <c r="B19" s="4">
        <v>13</v>
      </c>
      <c r="C19" s="6">
        <v>4065.8912928923701</v>
      </c>
      <c r="D19" s="6">
        <v>3834.8262040294999</v>
      </c>
    </row>
    <row r="20" spans="2:19">
      <c r="B20" s="4">
        <v>14</v>
      </c>
      <c r="C20" s="6">
        <v>4454.8608059578</v>
      </c>
      <c r="D20" s="6">
        <v>3056.8828188913299</v>
      </c>
    </row>
    <row r="21" spans="2:19">
      <c r="B21" s="4">
        <v>15</v>
      </c>
      <c r="C21" s="6">
        <v>6080.0394134527196</v>
      </c>
      <c r="D21" s="6">
        <v>6747.7614811676103</v>
      </c>
    </row>
    <row r="22" spans="2:19">
      <c r="B22" s="4">
        <v>16</v>
      </c>
      <c r="C22" s="6">
        <v>7230.5932345116398</v>
      </c>
      <c r="D22" s="6">
        <v>5445.5046591533901</v>
      </c>
    </row>
    <row r="23" spans="2:19">
      <c r="B23" s="4">
        <v>17</v>
      </c>
      <c r="C23" s="6">
        <v>8083.0482631887799</v>
      </c>
      <c r="D23" s="6">
        <v>6683.9450818838704</v>
      </c>
    </row>
    <row r="24" spans="2:19">
      <c r="B24" s="4">
        <v>18</v>
      </c>
      <c r="C24" s="6">
        <v>3107.88562918962</v>
      </c>
      <c r="D24" s="6">
        <v>8811.7860598116604</v>
      </c>
    </row>
    <row r="25" spans="2:19">
      <c r="B25" s="4">
        <v>19</v>
      </c>
      <c r="C25" s="6">
        <v>1617.42564865703</v>
      </c>
      <c r="D25" s="6">
        <v>2876.4453548935699</v>
      </c>
    </row>
    <row r="26" spans="2:19">
      <c r="B26" s="4">
        <v>20</v>
      </c>
      <c r="C26" s="6">
        <v>1474.5233078848401</v>
      </c>
      <c r="D26" s="6">
        <v>3133.1418428767001</v>
      </c>
    </row>
    <row r="27" spans="2:19">
      <c r="B27" s="4">
        <v>21</v>
      </c>
      <c r="C27" s="6">
        <v>535.05766616527899</v>
      </c>
      <c r="D27" s="6">
        <v>2801.0159873849602</v>
      </c>
    </row>
    <row r="28" spans="2:19">
      <c r="B28" s="4">
        <v>22</v>
      </c>
      <c r="C28" s="6">
        <v>2039.55119522615</v>
      </c>
      <c r="D28" s="6">
        <v>1022.35313155827</v>
      </c>
    </row>
    <row r="30" spans="2:19" ht="17.100000000000001">
      <c r="B30" s="1" t="s">
        <v>261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</sheetData>
  <sortState xmlns:xlrd2="http://schemas.microsoft.com/office/spreadsheetml/2017/richdata2" ref="B11:D28">
    <sortCondition ref="B11:B28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811-7E23-40ED-8B5E-92726CAA328C}">
  <sheetPr>
    <tabColor theme="6" tint="0.79998168889431442"/>
    <pageSetUpPr fitToPage="1"/>
  </sheetPr>
  <dimension ref="B2:S30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8.85546875" customWidth="1"/>
    <col min="3" max="3" width="24" bestFit="1" customWidth="1"/>
    <col min="4" max="4" width="25.5703125" bestFit="1" customWidth="1"/>
    <col min="5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668</v>
      </c>
    </row>
    <row r="10" spans="2:19">
      <c r="B10" s="2" t="s">
        <v>656</v>
      </c>
      <c r="C10" s="11" t="s">
        <v>657</v>
      </c>
      <c r="D10" s="3" t="s">
        <v>658</v>
      </c>
    </row>
    <row r="11" spans="2:19">
      <c r="B11" s="4">
        <v>4</v>
      </c>
      <c r="C11" s="6">
        <v>7610.0077280496098</v>
      </c>
      <c r="D11" s="6">
        <v>344.684463796937</v>
      </c>
    </row>
    <row r="12" spans="2:19">
      <c r="B12" s="4">
        <v>5</v>
      </c>
      <c r="C12" s="6">
        <v>76168.067028524005</v>
      </c>
      <c r="D12" s="6">
        <v>9121.5872802978392</v>
      </c>
    </row>
    <row r="13" spans="2:19">
      <c r="B13" s="4">
        <v>6</v>
      </c>
      <c r="C13" s="6">
        <v>79216.155498463195</v>
      </c>
      <c r="D13" s="6">
        <v>87667.399931269407</v>
      </c>
    </row>
    <row r="14" spans="2:19">
      <c r="B14" s="4">
        <v>7</v>
      </c>
      <c r="C14" s="6">
        <v>18939.896738109299</v>
      </c>
      <c r="D14" s="6">
        <v>67804.878596033304</v>
      </c>
    </row>
    <row r="15" spans="2:19">
      <c r="B15" s="4">
        <v>8</v>
      </c>
      <c r="C15" s="6">
        <v>1548.76943163746</v>
      </c>
      <c r="D15" s="6">
        <v>17096.641468871599</v>
      </c>
    </row>
    <row r="16" spans="2:19">
      <c r="B16" s="4">
        <v>9</v>
      </c>
      <c r="C16" s="6">
        <v>1409.4182863108899</v>
      </c>
      <c r="D16" s="6">
        <v>1135.4900930031799</v>
      </c>
    </row>
    <row r="17" spans="2:19">
      <c r="B17" s="4">
        <v>10</v>
      </c>
      <c r="C17" s="6">
        <v>2597.8648119513</v>
      </c>
      <c r="D17" s="6">
        <v>26.3427325068633</v>
      </c>
    </row>
    <row r="18" spans="2:19">
      <c r="B18" s="4">
        <v>11</v>
      </c>
      <c r="C18" s="6">
        <v>23549.558995149699</v>
      </c>
      <c r="D18" s="6">
        <v>5343.6435021389398</v>
      </c>
    </row>
    <row r="19" spans="2:19">
      <c r="B19" s="4">
        <v>12</v>
      </c>
      <c r="C19" s="6">
        <v>27731.420143475301</v>
      </c>
      <c r="D19" s="6">
        <v>32072.190161576302</v>
      </c>
    </row>
    <row r="20" spans="2:19">
      <c r="B20" s="4">
        <v>13</v>
      </c>
      <c r="C20" s="6">
        <v>15889.6950911523</v>
      </c>
      <c r="D20" s="6">
        <v>20892.580078031398</v>
      </c>
    </row>
    <row r="21" spans="2:19">
      <c r="B21" s="4">
        <v>14</v>
      </c>
      <c r="C21" s="6">
        <v>41163.040306922499</v>
      </c>
      <c r="D21" s="6">
        <v>19126.998991861201</v>
      </c>
    </row>
    <row r="22" spans="2:19">
      <c r="B22" s="4">
        <v>15</v>
      </c>
      <c r="C22" s="6">
        <v>72762.493547841499</v>
      </c>
      <c r="D22" s="6">
        <v>45340.775242552503</v>
      </c>
    </row>
    <row r="23" spans="2:19">
      <c r="B23" s="4">
        <v>16</v>
      </c>
      <c r="C23" s="6">
        <v>18441.288918488401</v>
      </c>
      <c r="D23" s="6">
        <v>58723.346120311202</v>
      </c>
    </row>
    <row r="24" spans="2:19">
      <c r="B24" s="4">
        <v>17</v>
      </c>
      <c r="C24" s="6">
        <v>13804.323252063499</v>
      </c>
      <c r="D24" s="6">
        <v>23044.992118985501</v>
      </c>
    </row>
    <row r="25" spans="2:19">
      <c r="B25" s="4">
        <v>18</v>
      </c>
      <c r="C25" s="6">
        <v>15312.482418453499</v>
      </c>
      <c r="D25" s="6">
        <v>14708.566922796301</v>
      </c>
    </row>
    <row r="26" spans="2:19">
      <c r="B26" s="4">
        <v>19</v>
      </c>
      <c r="C26" s="6">
        <v>125.90103500945099</v>
      </c>
      <c r="D26" s="6">
        <v>12247.5381511861</v>
      </c>
    </row>
    <row r="27" spans="2:19">
      <c r="B27" s="4">
        <v>20</v>
      </c>
      <c r="C27" s="6">
        <v>82.372177841899102</v>
      </c>
      <c r="D27" s="6">
        <v>1760.01608613557</v>
      </c>
    </row>
    <row r="28" spans="2:19">
      <c r="B28" s="4">
        <v>21</v>
      </c>
      <c r="C28" s="6">
        <v>184.40494212985101</v>
      </c>
      <c r="D28" s="6">
        <v>53.209911456600601</v>
      </c>
    </row>
    <row r="30" spans="2:19" ht="17.100000000000001">
      <c r="B30" s="1" t="s">
        <v>261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</sheetData>
  <sortState xmlns:xlrd2="http://schemas.microsoft.com/office/spreadsheetml/2017/richdata2" ref="B11:D28">
    <sortCondition ref="B11:B28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89C95-304C-4FA7-A9F5-B6229F3F18A5}">
  <sheetPr>
    <tabColor theme="6" tint="0.79998168889431442"/>
    <pageSetUpPr fitToPage="1"/>
  </sheetPr>
  <dimension ref="B2:S36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8.85546875" customWidth="1"/>
    <col min="3" max="3" width="24" bestFit="1" customWidth="1"/>
    <col min="4" max="4" width="25.5703125" bestFit="1" customWidth="1"/>
    <col min="5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669</v>
      </c>
    </row>
    <row r="10" spans="2:19">
      <c r="B10" s="2" t="s">
        <v>656</v>
      </c>
      <c r="C10" s="11" t="s">
        <v>657</v>
      </c>
      <c r="D10" s="3" t="s">
        <v>658</v>
      </c>
    </row>
    <row r="11" spans="2:19">
      <c r="B11" s="4">
        <v>0</v>
      </c>
      <c r="C11" s="6">
        <v>4561.5080555229797</v>
      </c>
      <c r="D11" s="6">
        <v>5113.0187272703897</v>
      </c>
    </row>
    <row r="12" spans="2:19">
      <c r="B12" s="4">
        <v>1</v>
      </c>
      <c r="C12" s="6">
        <v>3486.6936931312298</v>
      </c>
      <c r="D12" s="6">
        <v>4448.0020167228604</v>
      </c>
    </row>
    <row r="13" spans="2:19">
      <c r="B13" s="4">
        <v>2</v>
      </c>
      <c r="C13" s="6">
        <v>2430.4062428503598</v>
      </c>
      <c r="D13" s="6">
        <v>2615.73446065997</v>
      </c>
    </row>
    <row r="14" spans="2:19">
      <c r="B14" s="4">
        <v>3</v>
      </c>
      <c r="C14" s="6">
        <v>4427.5177669029699</v>
      </c>
      <c r="D14" s="6">
        <v>4059.34874110897</v>
      </c>
    </row>
    <row r="15" spans="2:19">
      <c r="B15" s="4">
        <v>4</v>
      </c>
      <c r="C15" s="6">
        <v>10021.797531947301</v>
      </c>
      <c r="D15" s="6">
        <v>3541.5349488195402</v>
      </c>
    </row>
    <row r="16" spans="2:19">
      <c r="B16" s="4">
        <v>5</v>
      </c>
      <c r="C16" s="6">
        <v>18112.254837619901</v>
      </c>
      <c r="D16" s="6">
        <v>6922.6151991831102</v>
      </c>
    </row>
    <row r="17" spans="2:4">
      <c r="B17" s="4">
        <v>6</v>
      </c>
      <c r="C17" s="6">
        <v>31490.047455240001</v>
      </c>
      <c r="D17" s="6">
        <v>28625.774679578899</v>
      </c>
    </row>
    <row r="18" spans="2:4">
      <c r="B18" s="4">
        <v>7</v>
      </c>
      <c r="C18" s="6">
        <v>22245.127215642799</v>
      </c>
      <c r="D18" s="6">
        <v>23874.530671610199</v>
      </c>
    </row>
    <row r="19" spans="2:4">
      <c r="B19" s="4">
        <v>8</v>
      </c>
      <c r="C19" s="6">
        <v>19960.0844638093</v>
      </c>
      <c r="D19" s="6">
        <v>23783.505656952701</v>
      </c>
    </row>
    <row r="20" spans="2:4">
      <c r="B20" s="4">
        <v>9</v>
      </c>
      <c r="C20" s="6">
        <v>18976.950971038801</v>
      </c>
      <c r="D20" s="6">
        <v>19248.286344839798</v>
      </c>
    </row>
    <row r="21" spans="2:4">
      <c r="B21" s="4">
        <v>10</v>
      </c>
      <c r="C21" s="6">
        <v>21727.562324768998</v>
      </c>
      <c r="D21" s="6">
        <v>19894.9511126695</v>
      </c>
    </row>
    <row r="22" spans="2:4">
      <c r="B22" s="4">
        <v>11</v>
      </c>
      <c r="C22" s="6">
        <v>21905.316717394398</v>
      </c>
      <c r="D22" s="6">
        <v>19697.389356867901</v>
      </c>
    </row>
    <row r="23" spans="2:4">
      <c r="B23" s="4">
        <v>12</v>
      </c>
      <c r="C23" s="6">
        <v>23096.652155273699</v>
      </c>
      <c r="D23" s="6">
        <v>22818.387372468402</v>
      </c>
    </row>
    <row r="24" spans="2:4">
      <c r="B24" s="4">
        <v>13</v>
      </c>
      <c r="C24" s="6">
        <v>15828.1079140247</v>
      </c>
      <c r="D24" s="6">
        <v>20130.852493935901</v>
      </c>
    </row>
    <row r="25" spans="2:4">
      <c r="B25" s="4">
        <v>14</v>
      </c>
      <c r="C25" s="6">
        <v>22341.316470072601</v>
      </c>
      <c r="D25" s="6">
        <v>21643.149412967101</v>
      </c>
    </row>
    <row r="26" spans="2:4">
      <c r="B26" s="4">
        <v>15</v>
      </c>
      <c r="C26" s="6">
        <v>19243.573965524301</v>
      </c>
      <c r="D26" s="6">
        <v>19782.348602256199</v>
      </c>
    </row>
    <row r="27" spans="2:4">
      <c r="B27" s="4">
        <v>16</v>
      </c>
      <c r="C27" s="6">
        <v>18269.365928644202</v>
      </c>
      <c r="D27" s="6">
        <v>17716.9728839495</v>
      </c>
    </row>
    <row r="28" spans="2:4">
      <c r="B28" s="4">
        <v>17</v>
      </c>
      <c r="C28" s="6">
        <v>32816.726624829302</v>
      </c>
      <c r="D28" s="6">
        <v>22647.242722336501</v>
      </c>
    </row>
    <row r="29" spans="2:4">
      <c r="B29" s="4">
        <v>18</v>
      </c>
      <c r="C29" s="6">
        <v>20405.027952037301</v>
      </c>
      <c r="D29" s="6">
        <v>28725.665942504798</v>
      </c>
    </row>
    <row r="30" spans="2:4">
      <c r="B30" s="4">
        <v>19</v>
      </c>
      <c r="C30" s="6">
        <v>24462.1156970964</v>
      </c>
      <c r="D30" s="6">
        <v>22028.120954042901</v>
      </c>
    </row>
    <row r="31" spans="2:4">
      <c r="B31" s="4">
        <v>20</v>
      </c>
      <c r="C31" s="6">
        <v>17847.929050439699</v>
      </c>
      <c r="D31" s="6">
        <v>25350.223631609599</v>
      </c>
    </row>
    <row r="32" spans="2:4">
      <c r="B32" s="4">
        <v>21</v>
      </c>
      <c r="C32" s="6">
        <v>13356.1576969425</v>
      </c>
      <c r="D32" s="6">
        <v>20388.854545549999</v>
      </c>
    </row>
    <row r="33" spans="2:19">
      <c r="B33" s="4">
        <v>22</v>
      </c>
      <c r="C33" s="6">
        <v>11569.446621557199</v>
      </c>
      <c r="D33" s="6">
        <v>12804.2554332502</v>
      </c>
    </row>
    <row r="34" spans="2:19">
      <c r="B34" s="4">
        <v>23</v>
      </c>
      <c r="C34" s="6">
        <v>8253.0420825414294</v>
      </c>
      <c r="D34" s="6">
        <v>10973.963523697301</v>
      </c>
    </row>
    <row r="36" spans="2:19" ht="17.100000000000001">
      <c r="B36" s="1" t="s">
        <v>261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</sheetData>
  <sortState xmlns:xlrd2="http://schemas.microsoft.com/office/spreadsheetml/2017/richdata2" ref="B11:D34">
    <sortCondition ref="B11:B34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9BED4-44BC-4AA5-81E7-03970DE2992B}">
  <sheetPr>
    <tabColor theme="6" tint="0.79998168889431442"/>
    <pageSetUpPr fitToPage="1"/>
  </sheetPr>
  <dimension ref="B2:S18"/>
  <sheetViews>
    <sheetView showGridLines="0" zoomScale="85" zoomScaleNormal="85" workbookViewId="0">
      <selection activeCell="K25" sqref="K25"/>
    </sheetView>
  </sheetViews>
  <sheetFormatPr defaultColWidth="9.140625" defaultRowHeight="12.95"/>
  <cols>
    <col min="1" max="1" width="5" customWidth="1"/>
    <col min="2" max="2" width="8.85546875" customWidth="1"/>
    <col min="3" max="3" width="27.5703125" bestFit="1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263</v>
      </c>
    </row>
    <row r="10" spans="2:19">
      <c r="B10" s="2" t="s">
        <v>264</v>
      </c>
      <c r="C10" s="3" t="s">
        <v>427</v>
      </c>
    </row>
    <row r="11" spans="2:19">
      <c r="B11" s="4">
        <v>1</v>
      </c>
      <c r="C11" s="5">
        <v>1.7628626417112201</v>
      </c>
    </row>
    <row r="12" spans="2:19">
      <c r="B12" s="4">
        <v>2</v>
      </c>
      <c r="C12" s="5">
        <v>1.7242624190289999</v>
      </c>
    </row>
    <row r="13" spans="2:19">
      <c r="B13" s="4">
        <v>3</v>
      </c>
      <c r="C13" s="5">
        <v>1.79916311694275</v>
      </c>
    </row>
    <row r="14" spans="2:19">
      <c r="B14" s="4">
        <v>4</v>
      </c>
      <c r="C14" s="5">
        <v>2.04478314163992</v>
      </c>
    </row>
    <row r="15" spans="2:19">
      <c r="B15" s="4">
        <v>5</v>
      </c>
      <c r="C15" s="5">
        <v>2.1667965387820098</v>
      </c>
    </row>
    <row r="16" spans="2:19">
      <c r="B16" s="4">
        <v>6</v>
      </c>
      <c r="C16" s="5">
        <v>2.1194950815122402</v>
      </c>
    </row>
    <row r="18" spans="2:19" ht="17.100000000000001">
      <c r="B18" s="1" t="s">
        <v>261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</sheetData>
  <sortState xmlns:xlrd2="http://schemas.microsoft.com/office/spreadsheetml/2017/richdata2" ref="B11:C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52DFC-6013-434B-8F1E-03397D77BC9D}">
  <sheetPr>
    <tabColor theme="6" tint="0.79998168889431442"/>
    <pageSetUpPr fitToPage="1"/>
  </sheetPr>
  <dimension ref="B2:S36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8.85546875" customWidth="1"/>
    <col min="3" max="3" width="24" bestFit="1" customWidth="1"/>
    <col min="4" max="4" width="25.5703125" bestFit="1" customWidth="1"/>
    <col min="5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670</v>
      </c>
    </row>
    <row r="10" spans="2:19">
      <c r="B10" s="2" t="s">
        <v>656</v>
      </c>
      <c r="C10" s="11" t="s">
        <v>657</v>
      </c>
      <c r="D10" s="3" t="s">
        <v>658</v>
      </c>
    </row>
    <row r="11" spans="2:19">
      <c r="B11" s="4">
        <v>0</v>
      </c>
      <c r="C11" s="6">
        <v>529.99936826272403</v>
      </c>
      <c r="D11" s="6">
        <v>597.15520134405199</v>
      </c>
    </row>
    <row r="12" spans="2:19">
      <c r="B12" s="4">
        <v>1</v>
      </c>
      <c r="C12" s="6">
        <v>1154.9282935762301</v>
      </c>
      <c r="D12" s="6">
        <v>780.81727525960605</v>
      </c>
    </row>
    <row r="13" spans="2:19">
      <c r="B13" s="4">
        <v>2</v>
      </c>
      <c r="C13" s="6">
        <v>1834.0876053403699</v>
      </c>
      <c r="D13" s="6">
        <v>1217.2432608650799</v>
      </c>
    </row>
    <row r="14" spans="2:19">
      <c r="B14" s="4">
        <v>3</v>
      </c>
      <c r="C14" s="6">
        <v>8433.7744008834907</v>
      </c>
      <c r="D14" s="6">
        <v>4448.2047929289001</v>
      </c>
    </row>
    <row r="15" spans="2:19">
      <c r="B15" s="4">
        <v>4</v>
      </c>
      <c r="C15" s="6">
        <v>171366.884899392</v>
      </c>
      <c r="D15" s="6">
        <v>29667.072973368999</v>
      </c>
    </row>
    <row r="16" spans="2:19">
      <c r="B16" s="4">
        <v>5</v>
      </c>
      <c r="C16" s="6">
        <v>360603.554043126</v>
      </c>
      <c r="D16" s="6">
        <v>141716.098395826</v>
      </c>
    </row>
    <row r="17" spans="2:4">
      <c r="B17" s="4">
        <v>6</v>
      </c>
      <c r="C17" s="6">
        <v>515639.10794456198</v>
      </c>
      <c r="D17" s="6">
        <v>349548.82177325402</v>
      </c>
    </row>
    <row r="18" spans="2:4">
      <c r="B18" s="4">
        <v>7</v>
      </c>
      <c r="C18" s="6">
        <v>401558.60628418898</v>
      </c>
      <c r="D18" s="6">
        <v>484513.30884086399</v>
      </c>
    </row>
    <row r="19" spans="2:4">
      <c r="B19" s="4">
        <v>8</v>
      </c>
      <c r="C19" s="6">
        <v>253703.645007154</v>
      </c>
      <c r="D19" s="6">
        <v>456934.98730000999</v>
      </c>
    </row>
    <row r="20" spans="2:4">
      <c r="B20" s="4">
        <v>9</v>
      </c>
      <c r="C20" s="6">
        <v>148215.01626455001</v>
      </c>
      <c r="D20" s="6">
        <v>240885.110949033</v>
      </c>
    </row>
    <row r="21" spans="2:4">
      <c r="B21" s="4">
        <v>10</v>
      </c>
      <c r="C21" s="6">
        <v>86218.844944650293</v>
      </c>
      <c r="D21" s="6">
        <v>134498.04015098399</v>
      </c>
    </row>
    <row r="22" spans="2:4">
      <c r="B22" s="4">
        <v>11</v>
      </c>
      <c r="C22" s="6">
        <v>78380.984938082402</v>
      </c>
      <c r="D22" s="6">
        <v>96867.852002646396</v>
      </c>
    </row>
    <row r="23" spans="2:4">
      <c r="B23" s="4">
        <v>12</v>
      </c>
      <c r="C23" s="6">
        <v>77079.558507492402</v>
      </c>
      <c r="D23" s="6">
        <v>70228.453298224107</v>
      </c>
    </row>
    <row r="24" spans="2:4">
      <c r="B24" s="4">
        <v>13</v>
      </c>
      <c r="C24" s="6">
        <v>58129.93965534</v>
      </c>
      <c r="D24" s="6">
        <v>82234.864317953805</v>
      </c>
    </row>
    <row r="25" spans="2:4">
      <c r="B25" s="4">
        <v>14</v>
      </c>
      <c r="C25" s="6">
        <v>51807.276629358101</v>
      </c>
      <c r="D25" s="6">
        <v>67071.899963391799</v>
      </c>
    </row>
    <row r="26" spans="2:4">
      <c r="B26" s="4">
        <v>15</v>
      </c>
      <c r="C26" s="6">
        <v>36563.624520401398</v>
      </c>
      <c r="D26" s="6">
        <v>46399.2086128257</v>
      </c>
    </row>
    <row r="27" spans="2:4">
      <c r="B27" s="4">
        <v>16</v>
      </c>
      <c r="C27" s="6">
        <v>31994.8147821042</v>
      </c>
      <c r="D27" s="6">
        <v>31124.042140778402</v>
      </c>
    </row>
    <row r="28" spans="2:4">
      <c r="B28" s="4">
        <v>17</v>
      </c>
      <c r="C28" s="6">
        <v>25573.928966625601</v>
      </c>
      <c r="D28" s="6">
        <v>37129.001864532103</v>
      </c>
    </row>
    <row r="29" spans="2:4">
      <c r="B29" s="4">
        <v>18</v>
      </c>
      <c r="C29" s="6">
        <v>14846.1057462633</v>
      </c>
      <c r="D29" s="6">
        <v>25503.800725603702</v>
      </c>
    </row>
    <row r="30" spans="2:4">
      <c r="B30" s="4">
        <v>19</v>
      </c>
      <c r="C30" s="6">
        <v>8716.1611796195193</v>
      </c>
      <c r="D30" s="6">
        <v>13845.892982449201</v>
      </c>
    </row>
    <row r="31" spans="2:4">
      <c r="B31" s="4">
        <v>20</v>
      </c>
      <c r="C31" s="6">
        <v>7231.7250143165702</v>
      </c>
      <c r="D31" s="6">
        <v>10762.012593657</v>
      </c>
    </row>
    <row r="32" spans="2:4">
      <c r="B32" s="4">
        <v>21</v>
      </c>
      <c r="C32" s="6">
        <v>6991.6109611062402</v>
      </c>
      <c r="D32" s="6">
        <v>14283.9192661159</v>
      </c>
    </row>
    <row r="33" spans="2:19">
      <c r="B33" s="4">
        <v>22</v>
      </c>
      <c r="C33" s="6">
        <v>2666.3485978625999</v>
      </c>
      <c r="D33" s="6">
        <v>6676.5514862626596</v>
      </c>
    </row>
    <row r="34" spans="2:19">
      <c r="B34" s="4">
        <v>23</v>
      </c>
      <c r="C34" s="6">
        <v>1372.4709263914001</v>
      </c>
      <c r="D34" s="6">
        <v>3678.6393124732799</v>
      </c>
    </row>
    <row r="36" spans="2:19" ht="17.100000000000001">
      <c r="B36" s="1" t="s">
        <v>261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</sheetData>
  <sortState xmlns:xlrd2="http://schemas.microsoft.com/office/spreadsheetml/2017/richdata2" ref="B11:D34">
    <sortCondition ref="B11:B34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23657-0BC6-4814-B688-6D548D425F7E}">
  <sheetPr>
    <tabColor theme="6" tint="0.79998168889431442"/>
    <pageSetUpPr fitToPage="1"/>
  </sheetPr>
  <dimension ref="B2:S32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8.85546875" customWidth="1"/>
    <col min="3" max="3" width="24" bestFit="1" customWidth="1"/>
    <col min="4" max="4" width="25.5703125" bestFit="1" customWidth="1"/>
    <col min="5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671</v>
      </c>
    </row>
    <row r="10" spans="2:19">
      <c r="B10" s="2" t="s">
        <v>656</v>
      </c>
      <c r="C10" s="11" t="s">
        <v>657</v>
      </c>
      <c r="D10" s="3" t="s">
        <v>658</v>
      </c>
    </row>
    <row r="11" spans="2:19">
      <c r="B11" s="4">
        <v>0</v>
      </c>
      <c r="C11" s="6">
        <v>58.414421076618503</v>
      </c>
      <c r="D11" s="6">
        <v>58.414421076618503</v>
      </c>
    </row>
    <row r="12" spans="2:19">
      <c r="B12" s="4">
        <v>4</v>
      </c>
      <c r="C12" s="6">
        <v>19130.978964212201</v>
      </c>
      <c r="D12" s="6">
        <v>270.85447503023403</v>
      </c>
    </row>
    <row r="13" spans="2:19">
      <c r="B13" s="4">
        <v>5</v>
      </c>
      <c r="C13" s="6">
        <v>231224.208059141</v>
      </c>
      <c r="D13" s="6">
        <v>28394.080008847301</v>
      </c>
    </row>
    <row r="14" spans="2:19">
      <c r="B14" s="4">
        <v>6</v>
      </c>
      <c r="C14" s="6">
        <v>436932.00353702198</v>
      </c>
      <c r="D14" s="6">
        <v>474697.39510809298</v>
      </c>
    </row>
    <row r="15" spans="2:19">
      <c r="B15" s="4">
        <v>7</v>
      </c>
      <c r="C15" s="6">
        <v>93794.179663576899</v>
      </c>
      <c r="D15" s="6">
        <v>210092.26992866999</v>
      </c>
    </row>
    <row r="16" spans="2:19">
      <c r="B16" s="4">
        <v>8</v>
      </c>
      <c r="C16" s="6">
        <v>40674.200175618898</v>
      </c>
      <c r="D16" s="6">
        <v>70479.722489032196</v>
      </c>
    </row>
    <row r="17" spans="2:19">
      <c r="B17" s="4">
        <v>9</v>
      </c>
      <c r="C17" s="6">
        <v>30508.244029932001</v>
      </c>
      <c r="D17" s="6">
        <v>41053.779579951602</v>
      </c>
    </row>
    <row r="18" spans="2:19">
      <c r="B18" s="4">
        <v>10</v>
      </c>
      <c r="C18" s="6">
        <v>31391.159046462901</v>
      </c>
      <c r="D18" s="6">
        <v>27150.946350905899</v>
      </c>
    </row>
    <row r="19" spans="2:19">
      <c r="B19" s="4">
        <v>11</v>
      </c>
      <c r="C19" s="6">
        <v>77957.532326536806</v>
      </c>
      <c r="D19" s="6">
        <v>31734.9283705583</v>
      </c>
    </row>
    <row r="20" spans="2:19">
      <c r="B20" s="4">
        <v>12</v>
      </c>
      <c r="C20" s="6">
        <v>106414.962910348</v>
      </c>
      <c r="D20" s="6">
        <v>154107.61355106399</v>
      </c>
    </row>
    <row r="21" spans="2:19">
      <c r="B21" s="4">
        <v>13</v>
      </c>
      <c r="C21" s="6">
        <v>21529.475122829299</v>
      </c>
      <c r="D21" s="6">
        <v>25685.6547751369</v>
      </c>
    </row>
    <row r="22" spans="2:19">
      <c r="B22" s="4">
        <v>14</v>
      </c>
      <c r="C22" s="6">
        <v>16199.737872989301</v>
      </c>
      <c r="D22" s="6">
        <v>23773.548461017199</v>
      </c>
    </row>
    <row r="23" spans="2:19">
      <c r="B23" s="4">
        <v>15</v>
      </c>
      <c r="C23" s="6">
        <v>14539.455741064399</v>
      </c>
      <c r="D23" s="6">
        <v>15274.1180119583</v>
      </c>
    </row>
    <row r="24" spans="2:19">
      <c r="B24" s="4">
        <v>16</v>
      </c>
      <c r="C24" s="6">
        <v>28790.260317149099</v>
      </c>
      <c r="D24" s="6">
        <v>16132.2934300791</v>
      </c>
    </row>
    <row r="25" spans="2:19">
      <c r="B25" s="4">
        <v>17</v>
      </c>
      <c r="C25" s="6">
        <v>56558.046719613303</v>
      </c>
      <c r="D25" s="6">
        <v>30782.8683363536</v>
      </c>
    </row>
    <row r="26" spans="2:19">
      <c r="B26" s="4">
        <v>18</v>
      </c>
      <c r="C26" s="6">
        <v>12865.7129711092</v>
      </c>
      <c r="D26" s="6">
        <v>61958.498239695698</v>
      </c>
    </row>
    <row r="27" spans="2:19">
      <c r="B27" s="4">
        <v>19</v>
      </c>
      <c r="C27" s="6">
        <v>5830.4923219765897</v>
      </c>
      <c r="D27" s="6">
        <v>9111.2270602499393</v>
      </c>
    </row>
    <row r="28" spans="2:19">
      <c r="B28" s="4">
        <v>20</v>
      </c>
      <c r="C28" s="6">
        <v>465.55233918883403</v>
      </c>
      <c r="D28" s="6">
        <v>3136.3013730661601</v>
      </c>
    </row>
    <row r="29" spans="2:19">
      <c r="B29" s="4">
        <v>21</v>
      </c>
      <c r="C29" s="6">
        <v>202.11847073029699</v>
      </c>
      <c r="D29" s="6">
        <v>510.58921316685598</v>
      </c>
    </row>
    <row r="30" spans="2:19">
      <c r="B30" s="4">
        <v>22</v>
      </c>
      <c r="C30" s="6">
        <v>444.275988196691</v>
      </c>
      <c r="D30" s="6">
        <v>778.72690311585802</v>
      </c>
    </row>
    <row r="32" spans="2:19" ht="17.100000000000001">
      <c r="B32" s="1" t="s">
        <v>261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</sheetData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11E10-65BB-4C99-8AD4-66CC2D600E21}">
  <sheetPr>
    <tabColor theme="6" tint="0.79998168889431442"/>
    <pageSetUpPr fitToPage="1"/>
  </sheetPr>
  <dimension ref="B2:S36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8.85546875" customWidth="1"/>
    <col min="3" max="3" width="24" bestFit="1" customWidth="1"/>
    <col min="4" max="4" width="25.5703125" bestFit="1" customWidth="1"/>
    <col min="5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672</v>
      </c>
    </row>
    <row r="10" spans="2:19">
      <c r="B10" s="2" t="s">
        <v>656</v>
      </c>
      <c r="C10" s="11" t="s">
        <v>657</v>
      </c>
      <c r="D10" s="3" t="s">
        <v>658</v>
      </c>
    </row>
    <row r="11" spans="2:19">
      <c r="B11" s="4">
        <v>0</v>
      </c>
      <c r="C11" s="6">
        <v>18747.062410900598</v>
      </c>
      <c r="D11" s="6">
        <v>31979.4781563166</v>
      </c>
    </row>
    <row r="12" spans="2:19">
      <c r="B12" s="4">
        <v>1</v>
      </c>
      <c r="C12" s="6">
        <v>12256.513873015499</v>
      </c>
      <c r="D12" s="6">
        <v>16236.611054405699</v>
      </c>
    </row>
    <row r="13" spans="2:19">
      <c r="B13" s="4">
        <v>2</v>
      </c>
      <c r="C13" s="6">
        <v>8143.9475772895903</v>
      </c>
      <c r="D13" s="6">
        <v>9985.3353178799007</v>
      </c>
    </row>
    <row r="14" spans="2:19">
      <c r="B14" s="4">
        <v>3</v>
      </c>
      <c r="C14" s="6">
        <v>14513.898344715701</v>
      </c>
      <c r="D14" s="6">
        <v>10697.0776946018</v>
      </c>
    </row>
    <row r="15" spans="2:19">
      <c r="B15" s="4">
        <v>4</v>
      </c>
      <c r="C15" s="6">
        <v>11595.161444224699</v>
      </c>
      <c r="D15" s="6">
        <v>11280.482047634599</v>
      </c>
    </row>
    <row r="16" spans="2:19">
      <c r="B16" s="4">
        <v>5</v>
      </c>
      <c r="C16" s="6">
        <v>25524.527514834601</v>
      </c>
      <c r="D16" s="6">
        <v>10970.642571746201</v>
      </c>
    </row>
    <row r="17" spans="2:4">
      <c r="B17" s="4">
        <v>6</v>
      </c>
      <c r="C17" s="6">
        <v>113210.862044497</v>
      </c>
      <c r="D17" s="6">
        <v>63313.567345451498</v>
      </c>
    </row>
    <row r="18" spans="2:4">
      <c r="B18" s="4">
        <v>7</v>
      </c>
      <c r="C18" s="6">
        <v>89210.624370157195</v>
      </c>
      <c r="D18" s="6">
        <v>95835.233529691599</v>
      </c>
    </row>
    <row r="19" spans="2:4">
      <c r="B19" s="4">
        <v>8</v>
      </c>
      <c r="C19" s="6">
        <v>102681.941246141</v>
      </c>
      <c r="D19" s="6">
        <v>84066.629934473094</v>
      </c>
    </row>
    <row r="20" spans="2:4">
      <c r="B20" s="4">
        <v>9</v>
      </c>
      <c r="C20" s="6">
        <v>144303.93959615199</v>
      </c>
      <c r="D20" s="6">
        <v>107813.605126672</v>
      </c>
    </row>
    <row r="21" spans="2:4">
      <c r="B21" s="4">
        <v>10</v>
      </c>
      <c r="C21" s="6">
        <v>225026.47529296199</v>
      </c>
      <c r="D21" s="6">
        <v>164471.28186911001</v>
      </c>
    </row>
    <row r="22" spans="2:4">
      <c r="B22" s="4">
        <v>11</v>
      </c>
      <c r="C22" s="6">
        <v>397789.73507805797</v>
      </c>
      <c r="D22" s="6">
        <v>270387.40358383599</v>
      </c>
    </row>
    <row r="23" spans="2:4">
      <c r="B23" s="4">
        <v>12</v>
      </c>
      <c r="C23" s="6">
        <v>495398.96580963698</v>
      </c>
      <c r="D23" s="6">
        <v>432802.63842795399</v>
      </c>
    </row>
    <row r="24" spans="2:4">
      <c r="B24" s="4">
        <v>13</v>
      </c>
      <c r="C24" s="6">
        <v>346615.13402465999</v>
      </c>
      <c r="D24" s="6">
        <v>395618.141055157</v>
      </c>
    </row>
    <row r="25" spans="2:4">
      <c r="B25" s="4">
        <v>14</v>
      </c>
      <c r="C25" s="6">
        <v>458883.87119186699</v>
      </c>
      <c r="D25" s="6">
        <v>398755.36124020501</v>
      </c>
    </row>
    <row r="26" spans="2:4">
      <c r="B26" s="4">
        <v>15</v>
      </c>
      <c r="C26" s="6">
        <v>448834.54869064002</v>
      </c>
      <c r="D26" s="6">
        <v>423087.06832917099</v>
      </c>
    </row>
    <row r="27" spans="2:4">
      <c r="B27" s="4">
        <v>16</v>
      </c>
      <c r="C27" s="6">
        <v>503794.10373762099</v>
      </c>
      <c r="D27" s="6">
        <v>420581.73895531503</v>
      </c>
    </row>
    <row r="28" spans="2:4">
      <c r="B28" s="4">
        <v>17</v>
      </c>
      <c r="C28" s="6">
        <v>763490.71231734299</v>
      </c>
      <c r="D28" s="6">
        <v>517444.30470272101</v>
      </c>
    </row>
    <row r="29" spans="2:4">
      <c r="B29" s="4">
        <v>18</v>
      </c>
      <c r="C29" s="6">
        <v>656832.09819566703</v>
      </c>
      <c r="D29" s="6">
        <v>686642.57908307796</v>
      </c>
    </row>
    <row r="30" spans="2:4">
      <c r="B30" s="4">
        <v>19</v>
      </c>
      <c r="C30" s="6">
        <v>357879.81527947501</v>
      </c>
      <c r="D30" s="6">
        <v>598740.82554215298</v>
      </c>
    </row>
    <row r="31" spans="2:4">
      <c r="B31" s="4">
        <v>20</v>
      </c>
      <c r="C31" s="6">
        <v>265408.18852925499</v>
      </c>
      <c r="D31" s="6">
        <v>457855.09290813498</v>
      </c>
    </row>
    <row r="32" spans="2:4">
      <c r="B32" s="4">
        <v>21</v>
      </c>
      <c r="C32" s="6">
        <v>231434.209990692</v>
      </c>
      <c r="D32" s="6">
        <v>314193.87576282799</v>
      </c>
    </row>
    <row r="33" spans="2:19">
      <c r="B33" s="4">
        <v>22</v>
      </c>
      <c r="C33" s="6">
        <v>168782.146434428</v>
      </c>
      <c r="D33" s="6">
        <v>226886.730423033</v>
      </c>
    </row>
    <row r="34" spans="2:19">
      <c r="B34" s="4">
        <v>23</v>
      </c>
      <c r="C34" s="6">
        <v>54469.518973754297</v>
      </c>
      <c r="D34" s="6">
        <v>165182.297306416</v>
      </c>
    </row>
    <row r="36" spans="2:19" ht="17.100000000000001">
      <c r="B36" s="1" t="s">
        <v>261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</sheetData>
  <sortState xmlns:xlrd2="http://schemas.microsoft.com/office/spreadsheetml/2017/richdata2" ref="B11:D34">
    <sortCondition ref="B11:B34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8B24A-067D-41C4-8153-71F4BF861D67}">
  <sheetPr>
    <tabColor theme="6" tint="0.79998168889431442"/>
    <pageSetUpPr fitToPage="1"/>
  </sheetPr>
  <dimension ref="B2:S36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8.85546875" customWidth="1"/>
    <col min="3" max="3" width="24" bestFit="1" customWidth="1"/>
    <col min="4" max="4" width="25.5703125" bestFit="1" customWidth="1"/>
    <col min="5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673</v>
      </c>
    </row>
    <row r="10" spans="2:19">
      <c r="B10" s="2" t="s">
        <v>656</v>
      </c>
      <c r="C10" s="11" t="s">
        <v>657</v>
      </c>
      <c r="D10" s="3" t="s">
        <v>658</v>
      </c>
    </row>
    <row r="11" spans="2:19">
      <c r="B11" s="4">
        <v>0</v>
      </c>
      <c r="C11" s="6">
        <v>2308.4705519541799</v>
      </c>
      <c r="D11" s="6">
        <v>2251.1606851641</v>
      </c>
    </row>
    <row r="12" spans="2:19">
      <c r="B12" s="4">
        <v>1</v>
      </c>
      <c r="C12" s="6">
        <v>1402.52586377596</v>
      </c>
      <c r="D12" s="6">
        <v>1786.7444667070399</v>
      </c>
    </row>
    <row r="13" spans="2:19">
      <c r="B13" s="4">
        <v>2</v>
      </c>
      <c r="C13" s="6">
        <v>893.50431928504895</v>
      </c>
      <c r="D13" s="6">
        <v>863.57505307525696</v>
      </c>
    </row>
    <row r="14" spans="2:19">
      <c r="B14" s="4">
        <v>3</v>
      </c>
      <c r="C14" s="6">
        <v>2058.5753415845902</v>
      </c>
      <c r="D14" s="6">
        <v>1203.4608776909299</v>
      </c>
    </row>
    <row r="15" spans="2:19">
      <c r="B15" s="4">
        <v>4</v>
      </c>
      <c r="C15" s="6">
        <v>26826.836966639301</v>
      </c>
      <c r="D15" s="6">
        <v>6294.68986390602</v>
      </c>
    </row>
    <row r="16" spans="2:19">
      <c r="B16" s="4">
        <v>5</v>
      </c>
      <c r="C16" s="6">
        <v>126741.652623036</v>
      </c>
      <c r="D16" s="6">
        <v>35381.273205477199</v>
      </c>
    </row>
    <row r="17" spans="2:4">
      <c r="B17" s="4">
        <v>6</v>
      </c>
      <c r="C17" s="6">
        <v>306144.80678966199</v>
      </c>
      <c r="D17" s="6">
        <v>212764.16613983701</v>
      </c>
    </row>
    <row r="18" spans="2:4">
      <c r="B18" s="4">
        <v>7</v>
      </c>
      <c r="C18" s="6">
        <v>261941.76730829399</v>
      </c>
      <c r="D18" s="6">
        <v>214863.48078536999</v>
      </c>
    </row>
    <row r="19" spans="2:4">
      <c r="B19" s="4">
        <v>8</v>
      </c>
      <c r="C19" s="6">
        <v>323415.10116110899</v>
      </c>
      <c r="D19" s="6">
        <v>273798.15304468299</v>
      </c>
    </row>
    <row r="20" spans="2:4">
      <c r="B20" s="4">
        <v>9</v>
      </c>
      <c r="C20" s="6">
        <v>339511.66790150601</v>
      </c>
      <c r="D20" s="6">
        <v>335393.29589014599</v>
      </c>
    </row>
    <row r="21" spans="2:4">
      <c r="B21" s="4">
        <v>10</v>
      </c>
      <c r="C21" s="6">
        <v>391170.62203676801</v>
      </c>
      <c r="D21" s="6">
        <v>382532.77898413601</v>
      </c>
    </row>
    <row r="22" spans="2:4">
      <c r="B22" s="4">
        <v>11</v>
      </c>
      <c r="C22" s="6">
        <v>325227.29089990002</v>
      </c>
      <c r="D22" s="6">
        <v>353944.97920075298</v>
      </c>
    </row>
    <row r="23" spans="2:4">
      <c r="B23" s="4">
        <v>12</v>
      </c>
      <c r="C23" s="6">
        <v>285274.87123378698</v>
      </c>
      <c r="D23" s="6">
        <v>323386.07922972698</v>
      </c>
    </row>
    <row r="24" spans="2:4">
      <c r="B24" s="4">
        <v>13</v>
      </c>
      <c r="C24" s="6">
        <v>247337.020663637</v>
      </c>
      <c r="D24" s="6">
        <v>265296.09013656102</v>
      </c>
    </row>
    <row r="25" spans="2:4">
      <c r="B25" s="4">
        <v>14</v>
      </c>
      <c r="C25" s="6">
        <v>278305.43310304999</v>
      </c>
      <c r="D25" s="6">
        <v>301992.994462503</v>
      </c>
    </row>
    <row r="26" spans="2:4">
      <c r="B26" s="4">
        <v>15</v>
      </c>
      <c r="C26" s="6">
        <v>241683.66321043001</v>
      </c>
      <c r="D26" s="6">
        <v>277472.89336837898</v>
      </c>
    </row>
    <row r="27" spans="2:4">
      <c r="B27" s="4">
        <v>16</v>
      </c>
      <c r="C27" s="6">
        <v>195720.84702886699</v>
      </c>
      <c r="D27" s="6">
        <v>231049.277330237</v>
      </c>
    </row>
    <row r="28" spans="2:4">
      <c r="B28" s="4">
        <v>17</v>
      </c>
      <c r="C28" s="6">
        <v>180080.65719829299</v>
      </c>
      <c r="D28" s="6">
        <v>195912.18609603</v>
      </c>
    </row>
    <row r="29" spans="2:4">
      <c r="B29" s="4">
        <v>18</v>
      </c>
      <c r="C29" s="6">
        <v>135448.163962299</v>
      </c>
      <c r="D29" s="6">
        <v>175921.23222634199</v>
      </c>
    </row>
    <row r="30" spans="2:4">
      <c r="B30" s="4">
        <v>19</v>
      </c>
      <c r="C30" s="6">
        <v>78678.704889771994</v>
      </c>
      <c r="D30" s="6">
        <v>114156.34066830399</v>
      </c>
    </row>
    <row r="31" spans="2:4">
      <c r="B31" s="4">
        <v>20</v>
      </c>
      <c r="C31" s="6">
        <v>43344.330417196099</v>
      </c>
      <c r="D31" s="6">
        <v>62806.559262786599</v>
      </c>
    </row>
    <row r="32" spans="2:4">
      <c r="B32" s="4">
        <v>21</v>
      </c>
      <c r="C32" s="6">
        <v>24911.916982979801</v>
      </c>
      <c r="D32" s="6">
        <v>34007.115435016902</v>
      </c>
    </row>
    <row r="33" spans="2:19">
      <c r="B33" s="4">
        <v>22</v>
      </c>
      <c r="C33" s="6">
        <v>12086.689444346501</v>
      </c>
      <c r="D33" s="6">
        <v>19840.782391855799</v>
      </c>
    </row>
    <row r="34" spans="2:19">
      <c r="B34" s="4">
        <v>23</v>
      </c>
      <c r="C34" s="6">
        <v>5243.7257653593197</v>
      </c>
      <c r="D34" s="6">
        <v>12839.536858841</v>
      </c>
    </row>
    <row r="36" spans="2:19" ht="17.100000000000001">
      <c r="B36" s="1" t="s">
        <v>261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</sheetData>
  <sortState xmlns:xlrd2="http://schemas.microsoft.com/office/spreadsheetml/2017/richdata2" ref="B11:D34">
    <sortCondition ref="B11:B34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636C5-DF0B-4543-88D2-E8654156A70A}">
  <sheetPr>
    <tabColor theme="6" tint="0.79998168889431442"/>
    <pageSetUpPr fitToPage="1"/>
  </sheetPr>
  <dimension ref="B2:S28"/>
  <sheetViews>
    <sheetView showGridLines="0" topLeftCell="A4" zoomScale="85" zoomScaleNormal="85" workbookViewId="0">
      <selection activeCell="F13" sqref="F13"/>
    </sheetView>
  </sheetViews>
  <sheetFormatPr defaultColWidth="9.140625" defaultRowHeight="12.95"/>
  <cols>
    <col min="1" max="1" width="5" customWidth="1"/>
    <col min="2" max="2" width="22.85546875" customWidth="1"/>
    <col min="3" max="3" width="15.85546875" bestFit="1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674</v>
      </c>
    </row>
    <row r="10" spans="2:19">
      <c r="B10" s="2" t="s">
        <v>465</v>
      </c>
      <c r="C10" s="3" t="s">
        <v>265</v>
      </c>
    </row>
    <row r="11" spans="2:19">
      <c r="B11" s="4" t="s">
        <v>467</v>
      </c>
      <c r="C11" s="6">
        <v>6941798</v>
      </c>
      <c r="D11" s="21"/>
      <c r="F11" s="22"/>
    </row>
    <row r="12" spans="2:19">
      <c r="B12" s="4" t="s">
        <v>468</v>
      </c>
      <c r="C12" s="6">
        <v>2925841.4465774</v>
      </c>
      <c r="D12" s="20"/>
    </row>
    <row r="13" spans="2:19">
      <c r="B13" s="4" t="s">
        <v>469</v>
      </c>
      <c r="C13" s="6">
        <v>2344399.23887339</v>
      </c>
      <c r="D13" s="21"/>
    </row>
    <row r="14" spans="2:19">
      <c r="B14" s="4" t="s">
        <v>470</v>
      </c>
      <c r="C14" s="6">
        <v>1996736.9849298799</v>
      </c>
      <c r="D14" s="21"/>
    </row>
    <row r="15" spans="2:19">
      <c r="B15" s="4" t="s">
        <v>478</v>
      </c>
      <c r="C15" s="6">
        <v>1285134.5568702801</v>
      </c>
      <c r="D15" s="21"/>
    </row>
    <row r="16" spans="2:19">
      <c r="B16" s="4" t="s">
        <v>471</v>
      </c>
      <c r="C16" s="6">
        <v>1206341.0938255</v>
      </c>
      <c r="D16" s="21"/>
    </row>
    <row r="17" spans="2:19">
      <c r="B17" s="4" t="s">
        <v>472</v>
      </c>
      <c r="C17" s="6">
        <v>1048157.32437119</v>
      </c>
      <c r="D17" s="21"/>
    </row>
    <row r="18" spans="2:19">
      <c r="B18" s="4" t="s">
        <v>473</v>
      </c>
      <c r="C18" s="6">
        <v>927689.247651843</v>
      </c>
      <c r="D18" s="21"/>
    </row>
    <row r="19" spans="2:19">
      <c r="B19" s="4" t="s">
        <v>475</v>
      </c>
      <c r="C19" s="6">
        <v>892204.04347754701</v>
      </c>
      <c r="D19" s="21"/>
    </row>
    <row r="20" spans="2:19">
      <c r="B20" s="4" t="s">
        <v>474</v>
      </c>
      <c r="C20" s="6">
        <v>764845.54769727797</v>
      </c>
      <c r="D20" s="21"/>
    </row>
    <row r="21" spans="2:19">
      <c r="B21" s="4" t="s">
        <v>477</v>
      </c>
      <c r="C21" s="6">
        <v>554764.77377552295</v>
      </c>
      <c r="D21" s="21"/>
    </row>
    <row r="22" spans="2:19">
      <c r="B22" s="4" t="s">
        <v>476</v>
      </c>
      <c r="C22" s="6">
        <v>505887.50379341602</v>
      </c>
      <c r="D22" s="21"/>
    </row>
    <row r="23" spans="2:19">
      <c r="B23" s="4" t="s">
        <v>479</v>
      </c>
      <c r="C23" s="6">
        <v>277468.842589012</v>
      </c>
      <c r="D23" s="21"/>
    </row>
    <row r="24" spans="2:19">
      <c r="B24" s="4" t="s">
        <v>480</v>
      </c>
      <c r="C24" s="6">
        <v>91946.121139050098</v>
      </c>
      <c r="D24" s="21"/>
    </row>
    <row r="25" spans="2:19">
      <c r="B25" s="4" t="s">
        <v>482</v>
      </c>
      <c r="C25" s="6">
        <v>22000.2271161967</v>
      </c>
      <c r="D25" s="21"/>
    </row>
    <row r="26" spans="2:19">
      <c r="B26" s="4" t="s">
        <v>481</v>
      </c>
      <c r="C26" s="6">
        <v>17557.2800822549</v>
      </c>
      <c r="D26" s="21"/>
    </row>
    <row r="28" spans="2:19" ht="17.100000000000001">
      <c r="B28" s="1" t="s">
        <v>261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</sheetData>
  <sortState xmlns:xlrd2="http://schemas.microsoft.com/office/spreadsheetml/2017/richdata2" ref="B11:C26">
    <sortCondition descending="1" ref="C11:C2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022D4-75C8-46D3-94FD-3F3FE7A7FDEA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8.85546875" customWidth="1"/>
    <col min="3" max="3" width="8.5703125" bestFit="1" customWidth="1"/>
    <col min="4" max="4" width="17.5703125" bestFit="1" customWidth="1"/>
    <col min="5" max="5" width="8.5703125" bestFit="1" customWidth="1"/>
    <col min="6" max="6" width="22.140625" bestFit="1" customWidth="1"/>
    <col min="7" max="8" width="12.85546875" bestFit="1" customWidth="1"/>
    <col min="9" max="9" width="20.140625" bestFit="1" customWidth="1"/>
    <col min="10" max="10" width="16.140625" bestFit="1" customWidth="1"/>
    <col min="11" max="11" width="16.85546875" bestFit="1" customWidth="1"/>
    <col min="12" max="12" width="9" bestFit="1" customWidth="1"/>
    <col min="13" max="13" width="8.85546875" bestFit="1" customWidth="1"/>
    <col min="14" max="14" width="18.5703125" bestFit="1" customWidth="1"/>
    <col min="15" max="15" width="13.7109375" bestFit="1" customWidth="1"/>
    <col min="16" max="16" width="27.85546875" bestFit="1" customWidth="1"/>
    <col min="17" max="17" width="18.85546875" bestFit="1" customWidth="1"/>
    <col min="18" max="18" width="22.85546875" bestFit="1" customWidth="1"/>
    <col min="19" max="19" width="7.5703125" bestFit="1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675</v>
      </c>
    </row>
    <row r="10" spans="2:19">
      <c r="B10" s="13" t="s">
        <v>264</v>
      </c>
      <c r="C10" s="14" t="s">
        <v>498</v>
      </c>
      <c r="D10" s="14" t="s">
        <v>505</v>
      </c>
      <c r="E10" s="14" t="s">
        <v>499</v>
      </c>
      <c r="F10" s="14" t="s">
        <v>503</v>
      </c>
      <c r="G10" s="14" t="s">
        <v>504</v>
      </c>
      <c r="H10" s="14" t="s">
        <v>497</v>
      </c>
      <c r="I10" s="14" t="s">
        <v>500</v>
      </c>
      <c r="J10" s="14" t="s">
        <v>509</v>
      </c>
      <c r="K10" s="14" t="s">
        <v>508</v>
      </c>
      <c r="L10" s="14" t="s">
        <v>502</v>
      </c>
      <c r="M10" s="14" t="s">
        <v>501</v>
      </c>
      <c r="N10" s="14" t="s">
        <v>507</v>
      </c>
      <c r="O10" s="14" t="s">
        <v>511</v>
      </c>
      <c r="P10" s="14" t="s">
        <v>510</v>
      </c>
      <c r="Q10" s="14" t="s">
        <v>512</v>
      </c>
      <c r="R10" s="14" t="s">
        <v>506</v>
      </c>
      <c r="S10" s="15" t="s">
        <v>449</v>
      </c>
    </row>
    <row r="11" spans="2:19">
      <c r="B11" s="6">
        <v>1</v>
      </c>
      <c r="C11" s="6">
        <v>240479.106065417</v>
      </c>
      <c r="D11" s="6">
        <v>21046.6606093181</v>
      </c>
      <c r="E11" s="6">
        <v>150559.079377054</v>
      </c>
      <c r="F11" s="6">
        <v>40668.3113740189</v>
      </c>
      <c r="G11" s="6">
        <v>36721.274511333198</v>
      </c>
      <c r="H11" s="6">
        <v>679289.01947227598</v>
      </c>
      <c r="I11" s="6">
        <v>88175.280485321593</v>
      </c>
      <c r="J11" s="6">
        <v>15638.936192463399</v>
      </c>
      <c r="K11" s="6">
        <v>7578.3023316969502</v>
      </c>
      <c r="L11" s="6">
        <v>59003.440103690104</v>
      </c>
      <c r="M11" s="6">
        <v>65752.1621291068</v>
      </c>
      <c r="N11" s="6">
        <v>12915.5006030164</v>
      </c>
      <c r="O11" s="6">
        <v>12823.852220602301</v>
      </c>
      <c r="P11" s="6">
        <v>7393.8605161634696</v>
      </c>
      <c r="Q11" s="6">
        <v>4609.4420317662198</v>
      </c>
      <c r="R11" s="6">
        <v>12965.170220612499</v>
      </c>
      <c r="S11" s="6">
        <v>1486.75068849743</v>
      </c>
    </row>
    <row r="12" spans="2:19">
      <c r="B12" s="6">
        <v>2</v>
      </c>
      <c r="C12" s="6">
        <v>904627.71861697396</v>
      </c>
      <c r="D12" s="6">
        <v>88751.921849924402</v>
      </c>
      <c r="E12" s="6">
        <v>495467.97944575199</v>
      </c>
      <c r="F12" s="6">
        <v>156904.27081974701</v>
      </c>
      <c r="G12" s="6">
        <v>130230.696157912</v>
      </c>
      <c r="H12" s="6">
        <v>2209909.3226495702</v>
      </c>
      <c r="I12" s="6">
        <v>283739.73138532898</v>
      </c>
      <c r="J12" s="6">
        <v>42056.080436674398</v>
      </c>
      <c r="K12" s="6">
        <v>27582.888501687899</v>
      </c>
      <c r="L12" s="6">
        <v>170386.75045835099</v>
      </c>
      <c r="M12" s="6">
        <v>216960.926670663</v>
      </c>
      <c r="N12" s="6">
        <v>35979.101832805703</v>
      </c>
      <c r="O12" s="6">
        <v>23930.498866122001</v>
      </c>
      <c r="P12" s="6">
        <v>24900.379944245298</v>
      </c>
      <c r="Q12" s="6">
        <v>19462.806288191001</v>
      </c>
      <c r="R12" s="6">
        <v>46984.662335273497</v>
      </c>
      <c r="S12" s="6">
        <v>13089.2626038653</v>
      </c>
    </row>
    <row r="13" spans="2:19">
      <c r="B13" s="6">
        <v>3</v>
      </c>
      <c r="C13" s="6">
        <v>810602.70250608504</v>
      </c>
      <c r="D13" s="6">
        <v>121402.47506129699</v>
      </c>
      <c r="E13" s="6">
        <v>413678.19744695502</v>
      </c>
      <c r="F13" s="6">
        <v>195114.84171237299</v>
      </c>
      <c r="G13" s="6">
        <v>136923.46465222101</v>
      </c>
      <c r="H13" s="6">
        <v>2034247.3309697299</v>
      </c>
      <c r="I13" s="6">
        <v>220912.03181337699</v>
      </c>
      <c r="J13" s="6">
        <v>38686.820272659599</v>
      </c>
      <c r="K13" s="6">
        <v>50793.302368465702</v>
      </c>
      <c r="L13" s="6">
        <v>202519.869206167</v>
      </c>
      <c r="M13" s="6">
        <v>239295.84882461399</v>
      </c>
      <c r="N13" s="6">
        <v>64467.325392676903</v>
      </c>
      <c r="O13" s="6">
        <v>18210.350261940199</v>
      </c>
      <c r="P13" s="6">
        <v>26052.503713997899</v>
      </c>
      <c r="Q13" s="6">
        <v>13436.4016375635</v>
      </c>
      <c r="R13" s="6">
        <v>61773.550541359902</v>
      </c>
      <c r="S13" s="6">
        <v>8659.2014450257993</v>
      </c>
    </row>
    <row r="14" spans="2:19">
      <c r="B14" s="6">
        <v>4</v>
      </c>
      <c r="C14" s="6">
        <v>266256.13653744297</v>
      </c>
      <c r="D14" s="6">
        <v>50094.7038352206</v>
      </c>
      <c r="E14" s="6">
        <v>118977.503869198</v>
      </c>
      <c r="F14" s="6">
        <v>69093.628588442807</v>
      </c>
      <c r="G14" s="6">
        <v>51128.848157063898</v>
      </c>
      <c r="H14" s="6">
        <v>671681.72282750101</v>
      </c>
      <c r="I14" s="6">
        <v>62370.972093001001</v>
      </c>
      <c r="J14" s="6">
        <v>15092.0806612428</v>
      </c>
      <c r="K14" s="6">
        <v>28230.175210589299</v>
      </c>
      <c r="L14" s="6">
        <v>77081.258900137895</v>
      </c>
      <c r="M14" s="6">
        <v>87902.430245612704</v>
      </c>
      <c r="N14" s="6">
        <v>26040.339808807399</v>
      </c>
      <c r="O14" s="6">
        <v>1308.0010050896401</v>
      </c>
      <c r="P14" s="6">
        <v>11660.6017153225</v>
      </c>
      <c r="Q14" s="6">
        <v>4204.9819221467096</v>
      </c>
      <c r="R14" s="6">
        <v>23605.580023307</v>
      </c>
      <c r="S14" s="6">
        <v>1409.73465341167</v>
      </c>
    </row>
    <row r="15" spans="2:19">
      <c r="B15" s="6">
        <v>5</v>
      </c>
      <c r="C15" s="6">
        <v>84012.789250748901</v>
      </c>
      <c r="D15" s="6">
        <v>15913.5293922568</v>
      </c>
      <c r="E15" s="6">
        <v>30519.4464160528</v>
      </c>
      <c r="F15" s="6">
        <v>17105.982794392199</v>
      </c>
      <c r="G15" s="6">
        <v>13772.004433684</v>
      </c>
      <c r="H15" s="6">
        <v>198576.304428006</v>
      </c>
      <c r="I15" s="6">
        <v>18638.060576543299</v>
      </c>
      <c r="J15" s="6">
        <v>3429.0294290004799</v>
      </c>
      <c r="K15" s="6">
        <v>9207.1421610946909</v>
      </c>
      <c r="L15" s="6">
        <v>20554.898691703402</v>
      </c>
      <c r="M15" s="6">
        <v>26681.9526381461</v>
      </c>
      <c r="N15" s="6">
        <v>7990.1508081751399</v>
      </c>
      <c r="O15" s="6">
        <v>290.182200949628</v>
      </c>
      <c r="P15" s="6">
        <v>3003.1537587961202</v>
      </c>
      <c r="Q15" s="6">
        <v>921.58933851631002</v>
      </c>
      <c r="R15" s="6">
        <v>10091.389593084399</v>
      </c>
      <c r="S15" s="6">
        <v>195.61098796123801</v>
      </c>
    </row>
    <row r="16" spans="2:19">
      <c r="B16" s="6">
        <v>6</v>
      </c>
      <c r="C16" s="6">
        <v>52601.706386710801</v>
      </c>
      <c r="D16" s="6">
        <v>12078.8776464491</v>
      </c>
      <c r="E16" s="6">
        <v>19972.762257181599</v>
      </c>
      <c r="F16" s="6">
        <v>11910.167599247001</v>
      </c>
      <c r="G16" s="6">
        <v>13347.6387942936</v>
      </c>
      <c r="H16" s="6">
        <v>136043.63299849801</v>
      </c>
      <c r="I16" s="6">
        <v>11993.367571468199</v>
      </c>
      <c r="J16" s="6">
        <v>4062.50348888807</v>
      </c>
      <c r="K16" s="6">
        <v>12500.9963278509</v>
      </c>
      <c r="L16" s="6">
        <v>18231.193612290801</v>
      </c>
      <c r="M16" s="6">
        <v>14675.1306206228</v>
      </c>
      <c r="N16" s="6">
        <v>8894.4553791710805</v>
      </c>
      <c r="O16" s="6">
        <v>252.090470492067</v>
      </c>
      <c r="P16" s="6">
        <v>2266.1713430023501</v>
      </c>
      <c r="Q16" s="6">
        <v>392.61547035195503</v>
      </c>
      <c r="R16" s="6">
        <v>7689.72767699819</v>
      </c>
      <c r="S16" s="6">
        <v>713.35928977533797</v>
      </c>
    </row>
    <row r="18" spans="2:19" ht="17.100000000000001">
      <c r="B18" s="1" t="s">
        <v>261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</sheetData>
  <sortState xmlns:xlrd2="http://schemas.microsoft.com/office/spreadsheetml/2017/richdata2" ref="B11:S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602B9-4B93-4560-B08B-0A3798EB6EEE}">
  <sheetPr>
    <tabColor theme="6" tint="0.79998168889431442"/>
    <pageSetUpPr fitToPage="1"/>
  </sheetPr>
  <dimension ref="B2:S28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22.85546875" customWidth="1"/>
    <col min="3" max="3" width="15.85546875" bestFit="1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676</v>
      </c>
    </row>
    <row r="10" spans="2:19">
      <c r="B10" s="2" t="s">
        <v>465</v>
      </c>
      <c r="C10" s="3" t="s">
        <v>265</v>
      </c>
    </row>
    <row r="11" spans="2:19">
      <c r="B11" s="4" t="s">
        <v>467</v>
      </c>
      <c r="C11" s="6">
        <v>510667.600350097</v>
      </c>
    </row>
    <row r="12" spans="2:19">
      <c r="B12" s="4" t="s">
        <v>468</v>
      </c>
      <c r="C12" s="6">
        <v>145857.004725879</v>
      </c>
    </row>
    <row r="13" spans="2:19">
      <c r="B13" s="4" t="s">
        <v>470</v>
      </c>
      <c r="C13" s="6">
        <v>142913.27683417001</v>
      </c>
    </row>
    <row r="14" spans="2:19">
      <c r="B14" s="4" t="s">
        <v>469</v>
      </c>
      <c r="C14" s="6">
        <v>118113.032860737</v>
      </c>
    </row>
    <row r="15" spans="2:19">
      <c r="B15" s="4" t="s">
        <v>472</v>
      </c>
      <c r="C15" s="6">
        <v>87787.814863033404</v>
      </c>
    </row>
    <row r="16" spans="2:19">
      <c r="B16" s="4" t="s">
        <v>474</v>
      </c>
      <c r="C16" s="6">
        <v>72070.567751300303</v>
      </c>
    </row>
    <row r="17" spans="2:19">
      <c r="B17" s="4" t="s">
        <v>471</v>
      </c>
      <c r="C17" s="6">
        <v>43035.032904014799</v>
      </c>
    </row>
    <row r="18" spans="2:19">
      <c r="B18" s="4" t="s">
        <v>478</v>
      </c>
      <c r="C18" s="6">
        <v>31940.821855481299</v>
      </c>
    </row>
    <row r="19" spans="2:19">
      <c r="B19" s="4" t="s">
        <v>475</v>
      </c>
      <c r="C19" s="6">
        <v>28121.053023951499</v>
      </c>
    </row>
    <row r="20" spans="2:19">
      <c r="B20" s="4" t="s">
        <v>473</v>
      </c>
      <c r="C20" s="6">
        <v>26717.427272016499</v>
      </c>
    </row>
    <row r="21" spans="2:19">
      <c r="B21" s="4" t="s">
        <v>476</v>
      </c>
      <c r="C21" s="6">
        <v>17410.659970572</v>
      </c>
    </row>
    <row r="22" spans="2:19">
      <c r="B22" s="4" t="s">
        <v>479</v>
      </c>
      <c r="C22" s="6">
        <v>10523.8055810486</v>
      </c>
    </row>
    <row r="23" spans="2:19">
      <c r="B23" s="4" t="s">
        <v>477</v>
      </c>
      <c r="C23" s="6">
        <v>6722.9118093526604</v>
      </c>
    </row>
    <row r="24" spans="2:19">
      <c r="B24" s="4" t="s">
        <v>480</v>
      </c>
      <c r="C24" s="6">
        <v>4189.7469433368997</v>
      </c>
    </row>
    <row r="25" spans="2:19">
      <c r="B25" s="4" t="s">
        <v>481</v>
      </c>
      <c r="C25" s="6">
        <v>550.43453471049304</v>
      </c>
    </row>
    <row r="26" spans="2:19">
      <c r="B26" s="4" t="s">
        <v>482</v>
      </c>
      <c r="C26" s="6">
        <v>159.39858410721601</v>
      </c>
    </row>
    <row r="28" spans="2:19" ht="17.100000000000001">
      <c r="B28" s="1" t="s">
        <v>261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</sheetData>
  <sortState xmlns:xlrd2="http://schemas.microsoft.com/office/spreadsheetml/2017/richdata2" ref="B11:C26">
    <sortCondition descending="1" ref="C11:C2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90F7-F0FB-434B-99BE-E01CE0C3AEF7}">
  <sheetPr>
    <tabColor theme="6" tint="0.79998168889431442"/>
    <pageSetUpPr fitToPage="1"/>
  </sheetPr>
  <dimension ref="B2:S19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35.85546875" customWidth="1"/>
    <col min="3" max="3" width="15.85546875" bestFit="1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677</v>
      </c>
    </row>
    <row r="10" spans="2:19">
      <c r="B10" s="2" t="s">
        <v>465</v>
      </c>
      <c r="C10" s="3" t="s">
        <v>265</v>
      </c>
    </row>
    <row r="11" spans="2:19">
      <c r="B11" s="4" t="s">
        <v>678</v>
      </c>
      <c r="C11" s="6">
        <v>308239.74249199202</v>
      </c>
    </row>
    <row r="12" spans="2:19">
      <c r="B12" s="4" t="s">
        <v>679</v>
      </c>
      <c r="C12" s="6">
        <v>207119.44448914801</v>
      </c>
    </row>
    <row r="13" spans="2:19">
      <c r="B13" s="4" t="s">
        <v>680</v>
      </c>
      <c r="C13" s="6">
        <v>82543.829729895398</v>
      </c>
    </row>
    <row r="14" spans="2:19">
      <c r="B14" s="4" t="s">
        <v>681</v>
      </c>
      <c r="C14" s="6">
        <v>35717.339332105497</v>
      </c>
    </row>
    <row r="15" spans="2:19">
      <c r="B15" s="4" t="s">
        <v>682</v>
      </c>
      <c r="C15" s="6">
        <v>6764.0401496315899</v>
      </c>
    </row>
    <row r="16" spans="2:19">
      <c r="B16" s="4" t="s">
        <v>683</v>
      </c>
      <c r="C16" s="6">
        <v>6742.2759669481902</v>
      </c>
    </row>
    <row r="17" spans="2:19">
      <c r="B17" s="4" t="s">
        <v>684</v>
      </c>
      <c r="C17" s="6">
        <v>5168.1063396703303</v>
      </c>
    </row>
    <row r="19" spans="2:19" ht="17.100000000000001">
      <c r="B19" s="1" t="s">
        <v>261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</sheetData>
  <sortState xmlns:xlrd2="http://schemas.microsoft.com/office/spreadsheetml/2017/richdata2" ref="B11:C17">
    <sortCondition descending="1" ref="C11:C17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25496-6AAB-4EA5-AB87-067EBD509B47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140625" defaultRowHeight="12.95"/>
  <cols>
    <col min="1" max="1" width="5" customWidth="1"/>
    <col min="2" max="2" width="8.85546875" customWidth="1"/>
    <col min="3" max="3" width="21.85546875" bestFit="1" customWidth="1"/>
    <col min="4" max="4" width="28.28515625" bestFit="1" customWidth="1"/>
    <col min="5" max="5" width="12.28515625" bestFit="1" customWidth="1"/>
    <col min="6" max="6" width="25.140625" bestFit="1" customWidth="1"/>
    <col min="7" max="7" width="17.140625" bestFit="1" customWidth="1"/>
    <col min="8" max="8" width="11.85546875" bestFit="1" customWidth="1"/>
    <col min="9" max="9" width="39.140625" bestFit="1" customWidth="1"/>
    <col min="10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685</v>
      </c>
    </row>
    <row r="10" spans="2:19">
      <c r="B10" s="2" t="s">
        <v>264</v>
      </c>
      <c r="C10" s="11" t="s">
        <v>680</v>
      </c>
      <c r="D10" s="11" t="s">
        <v>678</v>
      </c>
      <c r="E10" s="11" t="s">
        <v>681</v>
      </c>
      <c r="F10" s="11" t="s">
        <v>683</v>
      </c>
      <c r="G10" s="11" t="s">
        <v>684</v>
      </c>
      <c r="H10" s="11" t="s">
        <v>682</v>
      </c>
      <c r="I10" s="3" t="s">
        <v>679</v>
      </c>
    </row>
    <row r="11" spans="2:19">
      <c r="B11" s="4">
        <v>1</v>
      </c>
      <c r="C11" s="6">
        <v>11683.4855285758</v>
      </c>
      <c r="D11" s="6">
        <v>18337.361850273599</v>
      </c>
      <c r="E11" s="6">
        <v>4317.6267660039703</v>
      </c>
      <c r="F11" s="6">
        <v>1346.8694403034999</v>
      </c>
      <c r="G11" s="6">
        <v>965.46742008167598</v>
      </c>
      <c r="H11" s="6">
        <v>99.479222123249599</v>
      </c>
      <c r="I11" s="6">
        <v>5307.4460564470101</v>
      </c>
    </row>
    <row r="12" spans="2:19">
      <c r="B12" s="4">
        <v>2</v>
      </c>
      <c r="C12" s="6">
        <v>16136.5906240228</v>
      </c>
      <c r="D12" s="6">
        <v>43331.812330241999</v>
      </c>
      <c r="E12" s="6">
        <v>8996.7649351870805</v>
      </c>
      <c r="F12" s="6">
        <v>677.08958403974998</v>
      </c>
      <c r="G12" s="6">
        <v>664.15226618661302</v>
      </c>
      <c r="H12" s="6">
        <v>1821.6810011459199</v>
      </c>
      <c r="I12" s="6">
        <v>35114.614142330996</v>
      </c>
    </row>
    <row r="13" spans="2:19">
      <c r="B13" s="4">
        <v>3</v>
      </c>
      <c r="C13" s="6">
        <v>20844.573024343099</v>
      </c>
      <c r="D13" s="6">
        <v>33878.861951933301</v>
      </c>
      <c r="E13" s="6">
        <v>9530.9472357544491</v>
      </c>
      <c r="F13" s="6">
        <v>2657.1673745397002</v>
      </c>
      <c r="G13" s="6">
        <v>1964.55951424566</v>
      </c>
      <c r="H13" s="6">
        <v>903.16946225978597</v>
      </c>
      <c r="I13" s="6">
        <v>90047.831850125207</v>
      </c>
    </row>
    <row r="14" spans="2:19">
      <c r="B14" s="4">
        <v>4</v>
      </c>
      <c r="C14" s="6">
        <v>10245.0272923046</v>
      </c>
      <c r="D14" s="6">
        <v>6878.1455656203098</v>
      </c>
      <c r="E14" s="6">
        <v>6181.9633249230701</v>
      </c>
      <c r="F14" s="6"/>
      <c r="G14" s="6">
        <v>655.81677237810095</v>
      </c>
      <c r="H14" s="6">
        <v>684.43010087800803</v>
      </c>
      <c r="I14" s="6">
        <v>33163.329805171103</v>
      </c>
    </row>
    <row r="15" spans="2:19">
      <c r="B15" s="4">
        <v>5</v>
      </c>
      <c r="C15" s="6">
        <v>1611.3589676793899</v>
      </c>
      <c r="D15" s="6">
        <v>644.498316361197</v>
      </c>
      <c r="E15" s="6">
        <v>738.23249238648395</v>
      </c>
      <c r="F15" s="6"/>
      <c r="G15" s="6"/>
      <c r="H15" s="6">
        <v>552.08120354690197</v>
      </c>
      <c r="I15" s="6">
        <v>19861.3180678198</v>
      </c>
    </row>
    <row r="16" spans="2:19">
      <c r="B16" s="4">
        <v>6</v>
      </c>
      <c r="C16" s="6">
        <v>1004.07830806574</v>
      </c>
      <c r="D16" s="6">
        <v>1961.3129417887901</v>
      </c>
      <c r="E16" s="6">
        <v>2408.6138727166399</v>
      </c>
      <c r="F16" s="6"/>
      <c r="G16" s="6"/>
      <c r="H16" s="6"/>
      <c r="I16" s="6">
        <v>14601.524563251</v>
      </c>
    </row>
    <row r="18" spans="2:19" ht="17.100000000000001">
      <c r="B18" s="1" t="s">
        <v>261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</sheetData>
  <sortState xmlns:xlrd2="http://schemas.microsoft.com/office/spreadsheetml/2017/richdata2" ref="B11:I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BCF85-26D4-4840-8AE1-ED9BB11D3859}">
  <sheetPr>
    <tabColor theme="6" tint="0.79998168889431442"/>
    <pageSetUpPr fitToPage="1"/>
  </sheetPr>
  <dimension ref="B2:S28"/>
  <sheetViews>
    <sheetView showGridLines="0" tabSelected="1" zoomScale="85" zoomScaleNormal="85" workbookViewId="0">
      <selection activeCell="M15" sqref="M15"/>
    </sheetView>
  </sheetViews>
  <sheetFormatPr defaultColWidth="9.140625" defaultRowHeight="12.95"/>
  <cols>
    <col min="1" max="1" width="5" customWidth="1"/>
    <col min="2" max="2" width="22.85546875" customWidth="1"/>
    <col min="3" max="3" width="32.28515625" bestFit="1" customWidth="1"/>
    <col min="4" max="19" width="9.140625" customWidth="1"/>
  </cols>
  <sheetData>
    <row r="2" spans="2:19" ht="17.10000000000000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ht="17.100000000000001"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7.100000000000001">
      <c r="B4" s="1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6" spans="2:19" ht="17.100000000000001">
      <c r="B6" s="1" t="s">
        <v>262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8" spans="2:19">
      <c r="B8" s="7" t="s">
        <v>686</v>
      </c>
    </row>
    <row r="10" spans="2:19">
      <c r="B10" s="2" t="s">
        <v>465</v>
      </c>
      <c r="C10" s="3" t="s">
        <v>687</v>
      </c>
    </row>
    <row r="11" spans="2:19">
      <c r="B11" s="4" t="s">
        <v>468</v>
      </c>
      <c r="C11" s="5">
        <v>96.101245106498595</v>
      </c>
    </row>
    <row r="12" spans="2:19">
      <c r="B12" s="4" t="s">
        <v>470</v>
      </c>
      <c r="C12" s="5">
        <v>86.666643593630596</v>
      </c>
    </row>
    <row r="13" spans="2:19">
      <c r="B13" s="4" t="s">
        <v>482</v>
      </c>
      <c r="C13" s="5">
        <v>61</v>
      </c>
    </row>
    <row r="14" spans="2:19">
      <c r="B14" s="4" t="s">
        <v>477</v>
      </c>
      <c r="C14" s="5">
        <v>78.787549178366206</v>
      </c>
    </row>
    <row r="15" spans="2:19">
      <c r="B15" s="4" t="s">
        <v>472</v>
      </c>
      <c r="C15" s="5">
        <v>76.480286651818801</v>
      </c>
    </row>
    <row r="16" spans="2:19">
      <c r="B16" s="4" t="s">
        <v>479</v>
      </c>
      <c r="C16" s="5">
        <v>66.040380874333906</v>
      </c>
    </row>
    <row r="17" spans="2:19">
      <c r="B17" s="4" t="s">
        <v>475</v>
      </c>
      <c r="C17" s="5">
        <v>57.5576563483462</v>
      </c>
    </row>
    <row r="18" spans="2:19">
      <c r="B18" s="4" t="s">
        <v>469</v>
      </c>
      <c r="C18" s="5">
        <v>55.568147058535203</v>
      </c>
    </row>
    <row r="19" spans="2:19">
      <c r="B19" s="4" t="s">
        <v>478</v>
      </c>
      <c r="C19" s="5">
        <v>55.196237808486998</v>
      </c>
    </row>
    <row r="20" spans="2:19">
      <c r="B20" s="4" t="s">
        <v>476</v>
      </c>
      <c r="C20" s="5">
        <v>54.724275047446497</v>
      </c>
    </row>
    <row r="21" spans="2:19">
      <c r="B21" s="4" t="s">
        <v>474</v>
      </c>
      <c r="C21" s="5">
        <v>54.478948776208902</v>
      </c>
    </row>
    <row r="22" spans="2:19">
      <c r="B22" s="4" t="s">
        <v>473</v>
      </c>
      <c r="C22" s="5">
        <v>49.2485811179642</v>
      </c>
    </row>
    <row r="23" spans="2:19">
      <c r="B23" s="4" t="s">
        <v>471</v>
      </c>
      <c r="C23" s="5">
        <v>37.813216923184598</v>
      </c>
    </row>
    <row r="24" spans="2:19">
      <c r="B24" s="4" t="s">
        <v>480</v>
      </c>
      <c r="C24" s="5">
        <v>36.120892880441701</v>
      </c>
    </row>
    <row r="25" spans="2:19">
      <c r="B25" s="4" t="s">
        <v>481</v>
      </c>
      <c r="C25" s="5">
        <v>27.515129923104301</v>
      </c>
    </row>
    <row r="26" spans="2:19">
      <c r="B26" s="4" t="s">
        <v>467</v>
      </c>
      <c r="C26" s="5">
        <v>22.4474836508595</v>
      </c>
    </row>
    <row r="28" spans="2:19" ht="17.100000000000001">
      <c r="B28" s="1" t="s">
        <v>261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</sheetData>
  <sortState xmlns:xlrd2="http://schemas.microsoft.com/office/spreadsheetml/2017/richdata2" ref="B11:C26">
    <sortCondition descending="1" ref="C11:C2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Steer</dc:creator>
  <cp:keywords/>
  <dc:description/>
  <cp:lastModifiedBy>Daniela Valdes Cardenas</cp:lastModifiedBy>
  <cp:revision/>
  <dcterms:created xsi:type="dcterms:W3CDTF">2018-06-04T10:58:00Z</dcterms:created>
  <dcterms:modified xsi:type="dcterms:W3CDTF">2024-02-23T16:25:50Z</dcterms:modified>
  <cp:category/>
  <cp:contentStatus/>
</cp:coreProperties>
</file>