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84" windowWidth="22980" windowHeight="10056" activeTab="5"/>
  </bookViews>
  <sheets>
    <sheet name="OP" sheetId="1" r:id="rId1"/>
    <sheet name="SCB" sheetId="2" r:id="rId2"/>
    <sheet name="AM" sheetId="3" r:id="rId3"/>
    <sheet name="PU" sheetId="4" r:id="rId4"/>
    <sheet name="Summary" sheetId="5" r:id="rId5"/>
    <sheet name="OP_raw" sheetId="6" r:id="rId6"/>
    <sheet name="Sheet1" sheetId="7" r:id="rId7"/>
  </sheets>
  <calcPr calcId="125725"/>
</workbook>
</file>

<file path=xl/calcChain.xml><?xml version="1.0" encoding="utf-8"?>
<calcChain xmlns="http://schemas.openxmlformats.org/spreadsheetml/2006/main">
  <c r="N7" i="1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6"/>
  <c r="E7" i="5"/>
  <c r="D7"/>
  <c r="C7"/>
  <c r="B7"/>
  <c r="E6"/>
  <c r="D6"/>
  <c r="C6"/>
  <c r="B6"/>
  <c r="F5"/>
  <c r="E5"/>
  <c r="D5"/>
  <c r="C5"/>
  <c r="B5"/>
  <c r="F4"/>
  <c r="E4"/>
  <c r="D4"/>
  <c r="C4"/>
  <c r="B4"/>
  <c r="J408" i="4"/>
  <c r="I408"/>
  <c r="H408"/>
  <c r="G408"/>
  <c r="F408"/>
  <c r="E408"/>
  <c r="D408"/>
  <c r="C408"/>
  <c r="C409" s="1"/>
  <c r="J407"/>
  <c r="I407"/>
  <c r="H407"/>
  <c r="G407"/>
  <c r="F407"/>
  <c r="E407"/>
  <c r="D407"/>
  <c r="C407"/>
  <c r="J406"/>
  <c r="I406"/>
  <c r="H406"/>
  <c r="G406"/>
  <c r="F406"/>
  <c r="E406"/>
  <c r="D406"/>
  <c r="C406"/>
  <c r="O405"/>
  <c r="P405" s="1"/>
  <c r="L405"/>
  <c r="O404"/>
  <c r="P404" s="1"/>
  <c r="L404"/>
  <c r="O403"/>
  <c r="P403" s="1"/>
  <c r="L403"/>
  <c r="O402"/>
  <c r="P402" s="1"/>
  <c r="L402"/>
  <c r="O401"/>
  <c r="P401" s="1"/>
  <c r="L401"/>
  <c r="O400"/>
  <c r="P400" s="1"/>
  <c r="L400"/>
  <c r="O399"/>
  <c r="P399" s="1"/>
  <c r="L399"/>
  <c r="O398"/>
  <c r="P398" s="1"/>
  <c r="L398"/>
  <c r="P397"/>
  <c r="O397"/>
  <c r="L397"/>
  <c r="O396"/>
  <c r="P396" s="1"/>
  <c r="L396"/>
  <c r="O395"/>
  <c r="P395" s="1"/>
  <c r="L395"/>
  <c r="O394"/>
  <c r="P394" s="1"/>
  <c r="L394"/>
  <c r="O393"/>
  <c r="P393" s="1"/>
  <c r="L393"/>
  <c r="O392"/>
  <c r="P392" s="1"/>
  <c r="L392"/>
  <c r="O391"/>
  <c r="P391" s="1"/>
  <c r="L391"/>
  <c r="O390"/>
  <c r="P390" s="1"/>
  <c r="L390"/>
  <c r="P389"/>
  <c r="O389"/>
  <c r="L389"/>
  <c r="O388"/>
  <c r="P388" s="1"/>
  <c r="L388"/>
  <c r="O387"/>
  <c r="P387" s="1"/>
  <c r="L387"/>
  <c r="P386"/>
  <c r="O386"/>
  <c r="L386"/>
  <c r="O385"/>
  <c r="P385" s="1"/>
  <c r="L385"/>
  <c r="O384"/>
  <c r="P384" s="1"/>
  <c r="L384"/>
  <c r="O383"/>
  <c r="P383" s="1"/>
  <c r="L383"/>
  <c r="O382"/>
  <c r="P382" s="1"/>
  <c r="L382"/>
  <c r="O381"/>
  <c r="P381" s="1"/>
  <c r="L381"/>
  <c r="O380"/>
  <c r="P380" s="1"/>
  <c r="L380"/>
  <c r="O379"/>
  <c r="P379" s="1"/>
  <c r="L379"/>
  <c r="O378"/>
  <c r="P378" s="1"/>
  <c r="L378"/>
  <c r="P377"/>
  <c r="O377"/>
  <c r="L377"/>
  <c r="O376"/>
  <c r="P376" s="1"/>
  <c r="L376"/>
  <c r="O375"/>
  <c r="P375" s="1"/>
  <c r="L375"/>
  <c r="O374"/>
  <c r="P374" s="1"/>
  <c r="L374"/>
  <c r="O373"/>
  <c r="P373" s="1"/>
  <c r="L373"/>
  <c r="O372"/>
  <c r="P372" s="1"/>
  <c r="L372"/>
  <c r="O371"/>
  <c r="P371" s="1"/>
  <c r="L371"/>
  <c r="O370"/>
  <c r="P370" s="1"/>
  <c r="L370"/>
  <c r="P369"/>
  <c r="O369"/>
  <c r="L369"/>
  <c r="O368"/>
  <c r="P368" s="1"/>
  <c r="L368"/>
  <c r="O367"/>
  <c r="P367" s="1"/>
  <c r="L367"/>
  <c r="O366"/>
  <c r="P366" s="1"/>
  <c r="L366"/>
  <c r="O365"/>
  <c r="P365" s="1"/>
  <c r="L365"/>
  <c r="O364"/>
  <c r="P364" s="1"/>
  <c r="L364"/>
  <c r="O363"/>
  <c r="P363" s="1"/>
  <c r="L363"/>
  <c r="O362"/>
  <c r="P362" s="1"/>
  <c r="L362"/>
  <c r="P361"/>
  <c r="O361"/>
  <c r="L361"/>
  <c r="O360"/>
  <c r="P360" s="1"/>
  <c r="L360"/>
  <c r="O359"/>
  <c r="P359" s="1"/>
  <c r="L359"/>
  <c r="O358"/>
  <c r="P358" s="1"/>
  <c r="L358"/>
  <c r="O357"/>
  <c r="P357" s="1"/>
  <c r="L357"/>
  <c r="O356"/>
  <c r="P356" s="1"/>
  <c r="L356"/>
  <c r="O355"/>
  <c r="P355" s="1"/>
  <c r="L355"/>
  <c r="O354"/>
  <c r="P354" s="1"/>
  <c r="L354"/>
  <c r="P353"/>
  <c r="O353"/>
  <c r="L353"/>
  <c r="O352"/>
  <c r="P352" s="1"/>
  <c r="L352"/>
  <c r="O351"/>
  <c r="P351" s="1"/>
  <c r="L351"/>
  <c r="O350"/>
  <c r="P350" s="1"/>
  <c r="L350"/>
  <c r="O349"/>
  <c r="P349" s="1"/>
  <c r="L349"/>
  <c r="O348"/>
  <c r="P348" s="1"/>
  <c r="L348"/>
  <c r="O347"/>
  <c r="P347" s="1"/>
  <c r="L347"/>
  <c r="O346"/>
  <c r="P346" s="1"/>
  <c r="L346"/>
  <c r="P345"/>
  <c r="O345"/>
  <c r="L345"/>
  <c r="O344"/>
  <c r="P344" s="1"/>
  <c r="L344"/>
  <c r="O343"/>
  <c r="P343" s="1"/>
  <c r="L343"/>
  <c r="O342"/>
  <c r="P342" s="1"/>
  <c r="L342"/>
  <c r="O341"/>
  <c r="P341" s="1"/>
  <c r="L341"/>
  <c r="O340"/>
  <c r="P340" s="1"/>
  <c r="L340"/>
  <c r="P339"/>
  <c r="O339"/>
  <c r="L339"/>
  <c r="O338"/>
  <c r="P338" s="1"/>
  <c r="L338"/>
  <c r="O337"/>
  <c r="P337" s="1"/>
  <c r="L337"/>
  <c r="O336"/>
  <c r="P336" s="1"/>
  <c r="L336"/>
  <c r="P335"/>
  <c r="O335"/>
  <c r="L335"/>
  <c r="O334"/>
  <c r="P334" s="1"/>
  <c r="L334"/>
  <c r="O333"/>
  <c r="P333" s="1"/>
  <c r="L333"/>
  <c r="O332"/>
  <c r="P332" s="1"/>
  <c r="L332"/>
  <c r="O331"/>
  <c r="P331" s="1"/>
  <c r="L331"/>
  <c r="O330"/>
  <c r="P330" s="1"/>
  <c r="L330"/>
  <c r="O329"/>
  <c r="P329" s="1"/>
  <c r="L329"/>
  <c r="O328"/>
  <c r="P328" s="1"/>
  <c r="L328"/>
  <c r="P327"/>
  <c r="O327"/>
  <c r="L327"/>
  <c r="O326"/>
  <c r="P326" s="1"/>
  <c r="L326"/>
  <c r="O325"/>
  <c r="P325" s="1"/>
  <c r="L325"/>
  <c r="O324"/>
  <c r="P324" s="1"/>
  <c r="L324"/>
  <c r="O323"/>
  <c r="P323" s="1"/>
  <c r="L323"/>
  <c r="O322"/>
  <c r="P322" s="1"/>
  <c r="L322"/>
  <c r="O321"/>
  <c r="P321" s="1"/>
  <c r="L321"/>
  <c r="O320"/>
  <c r="P320" s="1"/>
  <c r="L320"/>
  <c r="P319"/>
  <c r="O319"/>
  <c r="L319"/>
  <c r="O318"/>
  <c r="P318" s="1"/>
  <c r="L318"/>
  <c r="O317"/>
  <c r="P317" s="1"/>
  <c r="L317"/>
  <c r="O316"/>
  <c r="P316" s="1"/>
  <c r="L316"/>
  <c r="O315"/>
  <c r="P315" s="1"/>
  <c r="L315"/>
  <c r="O314"/>
  <c r="P314" s="1"/>
  <c r="L314"/>
  <c r="O313"/>
  <c r="P313" s="1"/>
  <c r="L313"/>
  <c r="O312"/>
  <c r="P312" s="1"/>
  <c r="L312"/>
  <c r="P311"/>
  <c r="O311"/>
  <c r="L311"/>
  <c r="O310"/>
  <c r="P310" s="1"/>
  <c r="L310"/>
  <c r="O309"/>
  <c r="P309" s="1"/>
  <c r="L309"/>
  <c r="O308"/>
  <c r="P308" s="1"/>
  <c r="L308"/>
  <c r="O307"/>
  <c r="P307" s="1"/>
  <c r="L307"/>
  <c r="O306"/>
  <c r="P306" s="1"/>
  <c r="L306"/>
  <c r="O305"/>
  <c r="P305" s="1"/>
  <c r="L305"/>
  <c r="O304"/>
  <c r="P304" s="1"/>
  <c r="L304"/>
  <c r="P303"/>
  <c r="O303"/>
  <c r="L303"/>
  <c r="O302"/>
  <c r="P302" s="1"/>
  <c r="L302"/>
  <c r="O301"/>
  <c r="P301" s="1"/>
  <c r="L301"/>
  <c r="O300"/>
  <c r="P300" s="1"/>
  <c r="L300"/>
  <c r="O299"/>
  <c r="P299" s="1"/>
  <c r="L299"/>
  <c r="O298"/>
  <c r="P298" s="1"/>
  <c r="L298"/>
  <c r="O297"/>
  <c r="P297" s="1"/>
  <c r="L297"/>
  <c r="O296"/>
  <c r="P296" s="1"/>
  <c r="L296"/>
  <c r="P295"/>
  <c r="O295"/>
  <c r="L295"/>
  <c r="O294"/>
  <c r="P294" s="1"/>
  <c r="L294"/>
  <c r="O293"/>
  <c r="P293" s="1"/>
  <c r="L293"/>
  <c r="O292"/>
  <c r="P292" s="1"/>
  <c r="L292"/>
  <c r="O291"/>
  <c r="P291" s="1"/>
  <c r="L291"/>
  <c r="O290"/>
  <c r="P290" s="1"/>
  <c r="L290"/>
  <c r="O289"/>
  <c r="P289" s="1"/>
  <c r="L289"/>
  <c r="O288"/>
  <c r="P288" s="1"/>
  <c r="L288"/>
  <c r="P287"/>
  <c r="O287"/>
  <c r="L287"/>
  <c r="O286"/>
  <c r="P286" s="1"/>
  <c r="L286"/>
  <c r="O285"/>
  <c r="P285" s="1"/>
  <c r="L285"/>
  <c r="O284"/>
  <c r="P284" s="1"/>
  <c r="L284"/>
  <c r="O283"/>
  <c r="P283" s="1"/>
  <c r="L283"/>
  <c r="O282"/>
  <c r="P282" s="1"/>
  <c r="L282"/>
  <c r="O281"/>
  <c r="P281" s="1"/>
  <c r="L281"/>
  <c r="O280"/>
  <c r="P280" s="1"/>
  <c r="L280"/>
  <c r="P279"/>
  <c r="O279"/>
  <c r="L279"/>
  <c r="O278"/>
  <c r="P278" s="1"/>
  <c r="L278"/>
  <c r="O277"/>
  <c r="P277" s="1"/>
  <c r="L277"/>
  <c r="O276"/>
  <c r="P276" s="1"/>
  <c r="L276"/>
  <c r="O275"/>
  <c r="P275" s="1"/>
  <c r="L275"/>
  <c r="O274"/>
  <c r="P274" s="1"/>
  <c r="L274"/>
  <c r="O273"/>
  <c r="P273" s="1"/>
  <c r="L273"/>
  <c r="O272"/>
  <c r="P272" s="1"/>
  <c r="L272"/>
  <c r="P271"/>
  <c r="O271"/>
  <c r="L271"/>
  <c r="O270"/>
  <c r="P270" s="1"/>
  <c r="L270"/>
  <c r="O269"/>
  <c r="P269" s="1"/>
  <c r="L269"/>
  <c r="O268"/>
  <c r="P268" s="1"/>
  <c r="L268"/>
  <c r="O267"/>
  <c r="P267" s="1"/>
  <c r="L267"/>
  <c r="O266"/>
  <c r="P266" s="1"/>
  <c r="L266"/>
  <c r="O265"/>
  <c r="P265" s="1"/>
  <c r="L265"/>
  <c r="O264"/>
  <c r="P264" s="1"/>
  <c r="L264"/>
  <c r="P263"/>
  <c r="O263"/>
  <c r="L263"/>
  <c r="O262"/>
  <c r="P262" s="1"/>
  <c r="L262"/>
  <c r="O261"/>
  <c r="P261" s="1"/>
  <c r="L261"/>
  <c r="O260"/>
  <c r="P260" s="1"/>
  <c r="L260"/>
  <c r="O259"/>
  <c r="P259" s="1"/>
  <c r="L259"/>
  <c r="O258"/>
  <c r="P258" s="1"/>
  <c r="L258"/>
  <c r="O257"/>
  <c r="P257" s="1"/>
  <c r="L257"/>
  <c r="O256"/>
  <c r="P256" s="1"/>
  <c r="L256"/>
  <c r="P255"/>
  <c r="O255"/>
  <c r="L255"/>
  <c r="O254"/>
  <c r="P254" s="1"/>
  <c r="L254"/>
  <c r="O253"/>
  <c r="P253" s="1"/>
  <c r="L253"/>
  <c r="O252"/>
  <c r="P252" s="1"/>
  <c r="L252"/>
  <c r="O251"/>
  <c r="P251" s="1"/>
  <c r="L251"/>
  <c r="O250"/>
  <c r="P250" s="1"/>
  <c r="L250"/>
  <c r="O249"/>
  <c r="P249" s="1"/>
  <c r="L249"/>
  <c r="O248"/>
  <c r="P248" s="1"/>
  <c r="L248"/>
  <c r="P247"/>
  <c r="O247"/>
  <c r="L247"/>
  <c r="O246"/>
  <c r="P246" s="1"/>
  <c r="L246"/>
  <c r="O245"/>
  <c r="P245" s="1"/>
  <c r="L245"/>
  <c r="O244"/>
  <c r="P244" s="1"/>
  <c r="L244"/>
  <c r="O243"/>
  <c r="P243" s="1"/>
  <c r="L243"/>
  <c r="O242"/>
  <c r="P242" s="1"/>
  <c r="L242"/>
  <c r="O241"/>
  <c r="P241" s="1"/>
  <c r="L241"/>
  <c r="O240"/>
  <c r="P240" s="1"/>
  <c r="L240"/>
  <c r="P239"/>
  <c r="O239"/>
  <c r="L239"/>
  <c r="O238"/>
  <c r="P238" s="1"/>
  <c r="L238"/>
  <c r="O237"/>
  <c r="P237" s="1"/>
  <c r="L237"/>
  <c r="O236"/>
  <c r="P236" s="1"/>
  <c r="L236"/>
  <c r="O235"/>
  <c r="P235" s="1"/>
  <c r="L235"/>
  <c r="O234"/>
  <c r="P234" s="1"/>
  <c r="L234"/>
  <c r="O233"/>
  <c r="P233" s="1"/>
  <c r="L233"/>
  <c r="O232"/>
  <c r="P232" s="1"/>
  <c r="L232"/>
  <c r="P231"/>
  <c r="O231"/>
  <c r="L231"/>
  <c r="O230"/>
  <c r="P230" s="1"/>
  <c r="L230"/>
  <c r="O229"/>
  <c r="P229" s="1"/>
  <c r="L229"/>
  <c r="O228"/>
  <c r="P228" s="1"/>
  <c r="L228"/>
  <c r="O227"/>
  <c r="P227" s="1"/>
  <c r="L227"/>
  <c r="O226"/>
  <c r="P226" s="1"/>
  <c r="L226"/>
  <c r="O225"/>
  <c r="P225" s="1"/>
  <c r="L225"/>
  <c r="O224"/>
  <c r="P224" s="1"/>
  <c r="L224"/>
  <c r="P223"/>
  <c r="O223"/>
  <c r="L223"/>
  <c r="O222"/>
  <c r="P222" s="1"/>
  <c r="L222"/>
  <c r="O221"/>
  <c r="P221" s="1"/>
  <c r="L221"/>
  <c r="O220"/>
  <c r="P220" s="1"/>
  <c r="L220"/>
  <c r="O219"/>
  <c r="P219" s="1"/>
  <c r="L219"/>
  <c r="O218"/>
  <c r="P218" s="1"/>
  <c r="L218"/>
  <c r="O217"/>
  <c r="P217" s="1"/>
  <c r="L217"/>
  <c r="O216"/>
  <c r="P216" s="1"/>
  <c r="L216"/>
  <c r="P215"/>
  <c r="O215"/>
  <c r="L215"/>
  <c r="O214"/>
  <c r="P214" s="1"/>
  <c r="L214"/>
  <c r="O213"/>
  <c r="P213" s="1"/>
  <c r="L213"/>
  <c r="O212"/>
  <c r="P212" s="1"/>
  <c r="L212"/>
  <c r="O211"/>
  <c r="P211" s="1"/>
  <c r="L211"/>
  <c r="O210"/>
  <c r="P210" s="1"/>
  <c r="L210"/>
  <c r="O209"/>
  <c r="P209" s="1"/>
  <c r="L209"/>
  <c r="O208"/>
  <c r="P208" s="1"/>
  <c r="L208"/>
  <c r="P207"/>
  <c r="O207"/>
  <c r="L207"/>
  <c r="O206"/>
  <c r="P206" s="1"/>
  <c r="L206"/>
  <c r="O205"/>
  <c r="P205" s="1"/>
  <c r="L205"/>
  <c r="O204"/>
  <c r="P204" s="1"/>
  <c r="L204"/>
  <c r="O203"/>
  <c r="P203" s="1"/>
  <c r="L203"/>
  <c r="O202"/>
  <c r="P202" s="1"/>
  <c r="L202"/>
  <c r="O201"/>
  <c r="P201" s="1"/>
  <c r="L201"/>
  <c r="O200"/>
  <c r="P200" s="1"/>
  <c r="L200"/>
  <c r="P199"/>
  <c r="O199"/>
  <c r="L199"/>
  <c r="O198"/>
  <c r="P198" s="1"/>
  <c r="L198"/>
  <c r="O197"/>
  <c r="P197" s="1"/>
  <c r="L197"/>
  <c r="O196"/>
  <c r="P196" s="1"/>
  <c r="L196"/>
  <c r="O195"/>
  <c r="P195" s="1"/>
  <c r="L195"/>
  <c r="O194"/>
  <c r="P194" s="1"/>
  <c r="L194"/>
  <c r="O193"/>
  <c r="P193" s="1"/>
  <c r="L193"/>
  <c r="O192"/>
  <c r="P192" s="1"/>
  <c r="L192"/>
  <c r="P191"/>
  <c r="O191"/>
  <c r="L191"/>
  <c r="O190"/>
  <c r="P190" s="1"/>
  <c r="L190"/>
  <c r="O189"/>
  <c r="P189" s="1"/>
  <c r="L189"/>
  <c r="O188"/>
  <c r="P188" s="1"/>
  <c r="L188"/>
  <c r="O187"/>
  <c r="P187" s="1"/>
  <c r="L187"/>
  <c r="O186"/>
  <c r="P186" s="1"/>
  <c r="L186"/>
  <c r="O185"/>
  <c r="P185" s="1"/>
  <c r="L185"/>
  <c r="O184"/>
  <c r="P184" s="1"/>
  <c r="L184"/>
  <c r="P183"/>
  <c r="O183"/>
  <c r="L183"/>
  <c r="O182"/>
  <c r="P182" s="1"/>
  <c r="L182"/>
  <c r="O181"/>
  <c r="P181" s="1"/>
  <c r="L181"/>
  <c r="O180"/>
  <c r="P180" s="1"/>
  <c r="L180"/>
  <c r="O179"/>
  <c r="P179" s="1"/>
  <c r="L179"/>
  <c r="O178"/>
  <c r="P178" s="1"/>
  <c r="L178"/>
  <c r="O177"/>
  <c r="P177" s="1"/>
  <c r="L177"/>
  <c r="O176"/>
  <c r="P176" s="1"/>
  <c r="L176"/>
  <c r="P175"/>
  <c r="O175"/>
  <c r="L175"/>
  <c r="O174"/>
  <c r="P174" s="1"/>
  <c r="L174"/>
  <c r="O173"/>
  <c r="P173" s="1"/>
  <c r="L173"/>
  <c r="O172"/>
  <c r="P172" s="1"/>
  <c r="L172"/>
  <c r="O171"/>
  <c r="P171" s="1"/>
  <c r="L171"/>
  <c r="O170"/>
  <c r="P170" s="1"/>
  <c r="L170"/>
  <c r="O169"/>
  <c r="P169" s="1"/>
  <c r="L169"/>
  <c r="O168"/>
  <c r="P168" s="1"/>
  <c r="L168"/>
  <c r="P167"/>
  <c r="O167"/>
  <c r="L167"/>
  <c r="O166"/>
  <c r="P166" s="1"/>
  <c r="L166"/>
  <c r="O165"/>
  <c r="P165" s="1"/>
  <c r="L165"/>
  <c r="O164"/>
  <c r="P164" s="1"/>
  <c r="L164"/>
  <c r="O163"/>
  <c r="P163" s="1"/>
  <c r="L163"/>
  <c r="O162"/>
  <c r="P162" s="1"/>
  <c r="L162"/>
  <c r="O161"/>
  <c r="P161" s="1"/>
  <c r="L161"/>
  <c r="O160"/>
  <c r="P160" s="1"/>
  <c r="L160"/>
  <c r="P159"/>
  <c r="O159"/>
  <c r="L159"/>
  <c r="O158"/>
  <c r="P158" s="1"/>
  <c r="L158"/>
  <c r="O157"/>
  <c r="P157" s="1"/>
  <c r="L157"/>
  <c r="O156"/>
  <c r="P156" s="1"/>
  <c r="L156"/>
  <c r="O155"/>
  <c r="P155" s="1"/>
  <c r="L155"/>
  <c r="O154"/>
  <c r="P154" s="1"/>
  <c r="L154"/>
  <c r="O153"/>
  <c r="P153" s="1"/>
  <c r="L153"/>
  <c r="O152"/>
  <c r="P152" s="1"/>
  <c r="L152"/>
  <c r="P151"/>
  <c r="O151"/>
  <c r="L151"/>
  <c r="O150"/>
  <c r="P150" s="1"/>
  <c r="L150"/>
  <c r="O149"/>
  <c r="P149" s="1"/>
  <c r="L149"/>
  <c r="O148"/>
  <c r="P148" s="1"/>
  <c r="L148"/>
  <c r="O147"/>
  <c r="P147" s="1"/>
  <c r="L147"/>
  <c r="O146"/>
  <c r="P146" s="1"/>
  <c r="L146"/>
  <c r="O145"/>
  <c r="P145" s="1"/>
  <c r="L145"/>
  <c r="O144"/>
  <c r="P144" s="1"/>
  <c r="L144"/>
  <c r="P143"/>
  <c r="O143"/>
  <c r="L143"/>
  <c r="O142"/>
  <c r="P142" s="1"/>
  <c r="L142"/>
  <c r="O141"/>
  <c r="P141" s="1"/>
  <c r="L141"/>
  <c r="O140"/>
  <c r="P140" s="1"/>
  <c r="L140"/>
  <c r="O139"/>
  <c r="P139" s="1"/>
  <c r="L139"/>
  <c r="O138"/>
  <c r="P138" s="1"/>
  <c r="L138"/>
  <c r="O137"/>
  <c r="P137" s="1"/>
  <c r="L137"/>
  <c r="O136"/>
  <c r="P136" s="1"/>
  <c r="L136"/>
  <c r="P135"/>
  <c r="O135"/>
  <c r="L135"/>
  <c r="O134"/>
  <c r="P134" s="1"/>
  <c r="L134"/>
  <c r="O133"/>
  <c r="P133" s="1"/>
  <c r="L133"/>
  <c r="O132"/>
  <c r="P132" s="1"/>
  <c r="L132"/>
  <c r="O131"/>
  <c r="P131" s="1"/>
  <c r="L131"/>
  <c r="O130"/>
  <c r="P130" s="1"/>
  <c r="L130"/>
  <c r="O129"/>
  <c r="P129" s="1"/>
  <c r="L129"/>
  <c r="O128"/>
  <c r="P128" s="1"/>
  <c r="L128"/>
  <c r="P127"/>
  <c r="O127"/>
  <c r="L127"/>
  <c r="O126"/>
  <c r="P126" s="1"/>
  <c r="L126"/>
  <c r="O125"/>
  <c r="P125" s="1"/>
  <c r="L125"/>
  <c r="O124"/>
  <c r="P124" s="1"/>
  <c r="L124"/>
  <c r="O123"/>
  <c r="P123" s="1"/>
  <c r="L123"/>
  <c r="O122"/>
  <c r="P122" s="1"/>
  <c r="L122"/>
  <c r="O121"/>
  <c r="P121" s="1"/>
  <c r="L121"/>
  <c r="O120"/>
  <c r="P120" s="1"/>
  <c r="L120"/>
  <c r="P119"/>
  <c r="O119"/>
  <c r="L119"/>
  <c r="O118"/>
  <c r="P118" s="1"/>
  <c r="L118"/>
  <c r="O117"/>
  <c r="P117" s="1"/>
  <c r="L117"/>
  <c r="O116"/>
  <c r="P116" s="1"/>
  <c r="L116"/>
  <c r="O115"/>
  <c r="P115" s="1"/>
  <c r="L115"/>
  <c r="O114"/>
  <c r="P114" s="1"/>
  <c r="L114"/>
  <c r="O113"/>
  <c r="P113" s="1"/>
  <c r="L113"/>
  <c r="O112"/>
  <c r="P112" s="1"/>
  <c r="L112"/>
  <c r="P111"/>
  <c r="O111"/>
  <c r="L111"/>
  <c r="O110"/>
  <c r="P110" s="1"/>
  <c r="L110"/>
  <c r="O109"/>
  <c r="P109" s="1"/>
  <c r="L109"/>
  <c r="O108"/>
  <c r="P108" s="1"/>
  <c r="L108"/>
  <c r="O107"/>
  <c r="P107" s="1"/>
  <c r="L107"/>
  <c r="O106"/>
  <c r="P106" s="1"/>
  <c r="L106"/>
  <c r="O105"/>
  <c r="P105" s="1"/>
  <c r="L105"/>
  <c r="O104"/>
  <c r="P104" s="1"/>
  <c r="L104"/>
  <c r="P103"/>
  <c r="O103"/>
  <c r="L103"/>
  <c r="O102"/>
  <c r="P102" s="1"/>
  <c r="L102"/>
  <c r="O101"/>
  <c r="P101" s="1"/>
  <c r="L101"/>
  <c r="O100"/>
  <c r="P100" s="1"/>
  <c r="L100"/>
  <c r="O99"/>
  <c r="P99" s="1"/>
  <c r="L99"/>
  <c r="O98"/>
  <c r="P98" s="1"/>
  <c r="L98"/>
  <c r="O97"/>
  <c r="P97" s="1"/>
  <c r="L97"/>
  <c r="O96"/>
  <c r="P96" s="1"/>
  <c r="L96"/>
  <c r="P95"/>
  <c r="O95"/>
  <c r="L95"/>
  <c r="O94"/>
  <c r="P94" s="1"/>
  <c r="L94"/>
  <c r="O93"/>
  <c r="P93" s="1"/>
  <c r="L93"/>
  <c r="O92"/>
  <c r="P92" s="1"/>
  <c r="L92"/>
  <c r="O91"/>
  <c r="P91" s="1"/>
  <c r="L91"/>
  <c r="O90"/>
  <c r="P90" s="1"/>
  <c r="L90"/>
  <c r="O89"/>
  <c r="P89" s="1"/>
  <c r="L89"/>
  <c r="O88"/>
  <c r="P88" s="1"/>
  <c r="L88"/>
  <c r="P87"/>
  <c r="O87"/>
  <c r="L87"/>
  <c r="O86"/>
  <c r="P86" s="1"/>
  <c r="L86"/>
  <c r="O85"/>
  <c r="P85" s="1"/>
  <c r="L85"/>
  <c r="O84"/>
  <c r="P84" s="1"/>
  <c r="L84"/>
  <c r="O83"/>
  <c r="P83" s="1"/>
  <c r="L83"/>
  <c r="O82"/>
  <c r="P82" s="1"/>
  <c r="L82"/>
  <c r="O81"/>
  <c r="P81" s="1"/>
  <c r="L81"/>
  <c r="O80"/>
  <c r="P80" s="1"/>
  <c r="L80"/>
  <c r="P79"/>
  <c r="O79"/>
  <c r="L79"/>
  <c r="O78"/>
  <c r="P78" s="1"/>
  <c r="L78"/>
  <c r="O77"/>
  <c r="P77" s="1"/>
  <c r="L77"/>
  <c r="O76"/>
  <c r="P76" s="1"/>
  <c r="L76"/>
  <c r="O75"/>
  <c r="P75" s="1"/>
  <c r="L75"/>
  <c r="O74"/>
  <c r="P74" s="1"/>
  <c r="L74"/>
  <c r="O73"/>
  <c r="P73" s="1"/>
  <c r="L73"/>
  <c r="O72"/>
  <c r="P72" s="1"/>
  <c r="L72"/>
  <c r="P71"/>
  <c r="O71"/>
  <c r="L71"/>
  <c r="O70"/>
  <c r="P70" s="1"/>
  <c r="L70"/>
  <c r="O69"/>
  <c r="P69" s="1"/>
  <c r="L69"/>
  <c r="O68"/>
  <c r="P68" s="1"/>
  <c r="L68"/>
  <c r="O67"/>
  <c r="P67" s="1"/>
  <c r="L67"/>
  <c r="O66"/>
  <c r="P66" s="1"/>
  <c r="L66"/>
  <c r="O65"/>
  <c r="P65" s="1"/>
  <c r="L65"/>
  <c r="O64"/>
  <c r="P64" s="1"/>
  <c r="L64"/>
  <c r="P63"/>
  <c r="O63"/>
  <c r="L63"/>
  <c r="O62"/>
  <c r="P62" s="1"/>
  <c r="L62"/>
  <c r="O61"/>
  <c r="P61" s="1"/>
  <c r="L61"/>
  <c r="O60"/>
  <c r="P60" s="1"/>
  <c r="L60"/>
  <c r="O59"/>
  <c r="P59" s="1"/>
  <c r="L59"/>
  <c r="O58"/>
  <c r="P58" s="1"/>
  <c r="L58"/>
  <c r="O57"/>
  <c r="P57" s="1"/>
  <c r="L57"/>
  <c r="O56"/>
  <c r="P56" s="1"/>
  <c r="L56"/>
  <c r="P55"/>
  <c r="O55"/>
  <c r="L55"/>
  <c r="O54"/>
  <c r="P54" s="1"/>
  <c r="L54"/>
  <c r="O53"/>
  <c r="P53" s="1"/>
  <c r="L53"/>
  <c r="O52"/>
  <c r="P52" s="1"/>
  <c r="L52"/>
  <c r="O51"/>
  <c r="P51" s="1"/>
  <c r="L51"/>
  <c r="O50"/>
  <c r="P50" s="1"/>
  <c r="L50"/>
  <c r="O49"/>
  <c r="P49" s="1"/>
  <c r="L49"/>
  <c r="O48"/>
  <c r="P48" s="1"/>
  <c r="L48"/>
  <c r="P47"/>
  <c r="O47"/>
  <c r="L47"/>
  <c r="O46"/>
  <c r="P46" s="1"/>
  <c r="L46"/>
  <c r="O45"/>
  <c r="P45" s="1"/>
  <c r="L45"/>
  <c r="O44"/>
  <c r="P44" s="1"/>
  <c r="L44"/>
  <c r="O43"/>
  <c r="P43" s="1"/>
  <c r="L43"/>
  <c r="O42"/>
  <c r="P42" s="1"/>
  <c r="L42"/>
  <c r="O41"/>
  <c r="P41" s="1"/>
  <c r="L41"/>
  <c r="O40"/>
  <c r="P40" s="1"/>
  <c r="L40"/>
  <c r="P39"/>
  <c r="O39"/>
  <c r="L39"/>
  <c r="O38"/>
  <c r="P38" s="1"/>
  <c r="L38"/>
  <c r="O37"/>
  <c r="P37" s="1"/>
  <c r="L37"/>
  <c r="O36"/>
  <c r="P36" s="1"/>
  <c r="L36"/>
  <c r="O35"/>
  <c r="P35" s="1"/>
  <c r="L35"/>
  <c r="O34"/>
  <c r="P34" s="1"/>
  <c r="L34"/>
  <c r="O33"/>
  <c r="P33" s="1"/>
  <c r="L33"/>
  <c r="O32"/>
  <c r="P32" s="1"/>
  <c r="L32"/>
  <c r="P31"/>
  <c r="O31"/>
  <c r="L31"/>
  <c r="O30"/>
  <c r="P30" s="1"/>
  <c r="L30"/>
  <c r="O29"/>
  <c r="P29" s="1"/>
  <c r="L29"/>
  <c r="O28"/>
  <c r="P28" s="1"/>
  <c r="L28"/>
  <c r="O27"/>
  <c r="P27" s="1"/>
  <c r="L27"/>
  <c r="O26"/>
  <c r="P26" s="1"/>
  <c r="L26"/>
  <c r="O25"/>
  <c r="P25" s="1"/>
  <c r="L25"/>
  <c r="O24"/>
  <c r="P24" s="1"/>
  <c r="L24"/>
  <c r="P23"/>
  <c r="O23"/>
  <c r="L23"/>
  <c r="O22"/>
  <c r="P22" s="1"/>
  <c r="L22"/>
  <c r="O21"/>
  <c r="P21" s="1"/>
  <c r="L21"/>
  <c r="O20"/>
  <c r="P20" s="1"/>
  <c r="L20"/>
  <c r="O19"/>
  <c r="P19" s="1"/>
  <c r="L19"/>
  <c r="O18"/>
  <c r="P18" s="1"/>
  <c r="L18"/>
  <c r="O17"/>
  <c r="P17" s="1"/>
  <c r="L17"/>
  <c r="O16"/>
  <c r="P16" s="1"/>
  <c r="L16"/>
  <c r="P15"/>
  <c r="O15"/>
  <c r="L15"/>
  <c r="O14"/>
  <c r="P14" s="1"/>
  <c r="L14"/>
  <c r="O13"/>
  <c r="P13" s="1"/>
  <c r="L13"/>
  <c r="O12"/>
  <c r="P12" s="1"/>
  <c r="L12"/>
  <c r="O11"/>
  <c r="P11" s="1"/>
  <c r="L11"/>
  <c r="O10"/>
  <c r="P10" s="1"/>
  <c r="L10"/>
  <c r="O9"/>
  <c r="L9"/>
  <c r="P8"/>
  <c r="O8"/>
  <c r="L8"/>
  <c r="O7"/>
  <c r="P7" s="1"/>
  <c r="L7"/>
  <c r="O6"/>
  <c r="Q10" s="1"/>
  <c r="Q12" s="1"/>
  <c r="L6"/>
  <c r="C410" s="1"/>
  <c r="J408" i="3"/>
  <c r="I408"/>
  <c r="H408"/>
  <c r="G408"/>
  <c r="F408"/>
  <c r="E408"/>
  <c r="D408"/>
  <c r="C408"/>
  <c r="C409" s="1"/>
  <c r="J407"/>
  <c r="I407"/>
  <c r="H407"/>
  <c r="G407"/>
  <c r="F407"/>
  <c r="E407"/>
  <c r="D407"/>
  <c r="C407"/>
  <c r="J406"/>
  <c r="I406"/>
  <c r="H406"/>
  <c r="G406"/>
  <c r="F406"/>
  <c r="E406"/>
  <c r="D406"/>
  <c r="C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C410" s="1"/>
  <c r="L6"/>
  <c r="J408" i="2"/>
  <c r="I408"/>
  <c r="H408"/>
  <c r="G408"/>
  <c r="F408"/>
  <c r="E408"/>
  <c r="D408"/>
  <c r="C408"/>
  <c r="C409" s="1"/>
  <c r="J407"/>
  <c r="I407"/>
  <c r="H407"/>
  <c r="G407"/>
  <c r="F407"/>
  <c r="E407"/>
  <c r="D407"/>
  <c r="C407"/>
  <c r="J406"/>
  <c r="I406"/>
  <c r="H406"/>
  <c r="G406"/>
  <c r="F406"/>
  <c r="E406"/>
  <c r="D406"/>
  <c r="C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C410" s="1"/>
  <c r="Q6" i="4" l="1"/>
  <c r="S6" s="1"/>
  <c r="S7" s="1"/>
  <c r="R6"/>
  <c r="R7" s="1"/>
  <c r="P6"/>
  <c r="G5" i="5"/>
  <c r="R10" i="4"/>
  <c r="P9"/>
  <c r="Q7" l="1"/>
</calcChain>
</file>

<file path=xl/sharedStrings.xml><?xml version="1.0" encoding="utf-8"?>
<sst xmlns="http://schemas.openxmlformats.org/spreadsheetml/2006/main" count="4405" uniqueCount="2534">
  <si>
    <t>ONLY PRIMARY</t>
  </si>
  <si>
    <t>Scenario</t>
  </si>
  <si>
    <t>Log10 Trhough</t>
  </si>
  <si>
    <t>MEAN</t>
  </si>
  <si>
    <t>STD</t>
  </si>
  <si>
    <t>TOTAL</t>
  </si>
  <si>
    <t>JFI</t>
  </si>
  <si>
    <t>PF</t>
  </si>
  <si>
    <t>SCB</t>
  </si>
  <si>
    <t>Line 2:  KOMONDOR SIMULATION 'sim_seed1992_input_nodes_n20_s0_cb2.csv' (seed 1992)</t>
  </si>
  <si>
    <t>Line 6:  KOMONDOR SIMULATION 'sim_seed1992_input_nodes_n20_s100_cb2.csv' (seed 1992)</t>
  </si>
  <si>
    <t>Line 10:  KOMONDOR SIMULATION 'sim_seed1992_input_nodes_n20_s101_cb2.csv' (seed 1992)</t>
  </si>
  <si>
    <t>Line 14:  KOMONDOR SIMULATION 'sim_seed1992_input_nodes_n20_s102_cb2.csv' (seed 1992)</t>
  </si>
  <si>
    <t>Line 18:  KOMONDOR SIMULATION 'sim_seed1992_input_nodes_n20_s103_cb2.csv' (seed 1992)</t>
  </si>
  <si>
    <t>Line 22:  KOMONDOR SIMULATION 'sim_seed1992_input_nodes_n20_s104_cb2.csv' (seed 1992)</t>
  </si>
  <si>
    <t>Line 26:  KOMONDOR SIMULATION 'sim_seed1992_input_nodes_n20_s105_cb2.csv' (seed 1992)</t>
  </si>
  <si>
    <t>Line 30:  KOMONDOR SIMULATION 'sim_seed1992_input_nodes_n20_s106_cb2.csv' (seed 1992)</t>
  </si>
  <si>
    <t>Line 34:  KOMONDOR SIMULATION 'sim_seed1992_input_nodes_n20_s107_cb2.csv' (seed 1992)</t>
  </si>
  <si>
    <t>Line 38:  KOMONDOR SIMULATION 'sim_seed1992_input_nodes_n20_s108_cb2.csv' (seed 1992)</t>
  </si>
  <si>
    <t>Line 42:  KOMONDOR SIMULATION 'sim_seed1992_input_nodes_n20_s109_cb2.csv' (seed 1992)</t>
  </si>
  <si>
    <t>Line 46:  KOMONDOR SIMULATION 'sim_seed1992_input_nodes_n20_s10_cb2.csv' (seed 1992)</t>
  </si>
  <si>
    <t>Line 50:  KOMONDOR SIMULATION 'sim_seed1992_input_nodes_n20_s110_cb2.csv' (seed 1992)</t>
  </si>
  <si>
    <t>Line 54:  KOMONDOR SIMULATION 'sim_seed1992_input_nodes_n20_s111_cb2.csv' (seed 1992)</t>
  </si>
  <si>
    <t>Line 58:  KOMONDOR SIMULATION 'sim_seed1992_input_nodes_n20_s112_cb2.csv' (seed 1992)</t>
  </si>
  <si>
    <t>Line 62:  KOMONDOR SIMULATION 'sim_seed1992_input_nodes_n20_s113_cb2.csv' (seed 1992)</t>
  </si>
  <si>
    <t>Line 66:  KOMONDOR SIMULATION 'sim_seed1992_input_nodes_n20_s114_cb2.csv' (seed 1992)</t>
  </si>
  <si>
    <t>Line 70:  KOMONDOR SIMULATION 'sim_seed1992_input_nodes_n20_s115_cb2.csv' (seed 1992)</t>
  </si>
  <si>
    <t>Line 74:  KOMONDOR SIMULATION 'sim_seed1992_input_nodes_n20_s116_cb2.csv' (seed 1992)</t>
  </si>
  <si>
    <t>Line 78:  KOMONDOR SIMULATION 'sim_seed1992_input_nodes_n20_s117_cb2.csv' (seed 1992)</t>
  </si>
  <si>
    <t>Line 82:  KOMONDOR SIMULATION 'sim_seed1992_input_nodes_n20_s118_cb2.csv' (seed 1992)</t>
  </si>
  <si>
    <t>Line 86:  KOMONDOR SIMULATION 'sim_seed1992_input_nodes_n20_s119_cb2.csv' (seed 1992)</t>
  </si>
  <si>
    <t>Line 90:  KOMONDOR SIMULATION 'sim_seed1992_input_nodes_n20_s11_cb2.csv' (seed 1992)</t>
  </si>
  <si>
    <t>Line 94:  KOMONDOR SIMULATION 'sim_seed1992_input_nodes_n20_s120_cb2.csv' (seed 1992)</t>
  </si>
  <si>
    <t>Line 98:  KOMONDOR SIMULATION 'sim_seed1992_input_nodes_n20_s121_cb2.csv' (seed 1992)</t>
  </si>
  <si>
    <t>Line 102:  KOMONDOR SIMULATION 'sim_seed1992_input_nodes_n20_s122_cb2.csv' (seed 1992)</t>
  </si>
  <si>
    <t>Line 106:  KOMONDOR SIMULATION 'sim_seed1992_input_nodes_n20_s123_cb2.csv' (seed 1992)</t>
  </si>
  <si>
    <t>Line 110:  KOMONDOR SIMULATION 'sim_seed1992_input_nodes_n20_s124_cb2.csv' (seed 1992)</t>
  </si>
  <si>
    <t>Line 114:  KOMONDOR SIMULATION 'sim_seed1992_input_nodes_n20_s125_cb2.csv' (seed 1992)</t>
  </si>
  <si>
    <t>Line 118:  KOMONDOR SIMULATION 'sim_seed1992_input_nodes_n20_s126_cb2.csv' (seed 1992)</t>
  </si>
  <si>
    <t>Line 122:  KOMONDOR SIMULATION 'sim_seed1992_input_nodes_n20_s127_cb2.csv' (seed 1992)</t>
  </si>
  <si>
    <t>Line 126:  KOMONDOR SIMULATION 'sim_seed1992_input_nodes_n20_s128_cb2.csv' (seed 1992)</t>
  </si>
  <si>
    <t>Line 130:  KOMONDOR SIMULATION 'sim_seed1992_input_nodes_n20_s129_cb2.csv' (seed 1992)</t>
  </si>
  <si>
    <t>Line 134:  KOMONDOR SIMULATION 'sim_seed1992_input_nodes_n20_s12_cb2.csv' (seed 1992)</t>
  </si>
  <si>
    <t>Line 138:  KOMONDOR SIMULATION 'sim_seed1992_input_nodes_n20_s130_cb2.csv' (seed 1992)</t>
  </si>
  <si>
    <t>Line 142:  KOMONDOR SIMULATION 'sim_seed1992_input_nodes_n20_s131_cb2.csv' (seed 1992)</t>
  </si>
  <si>
    <t>Line 146:  KOMONDOR SIMULATION 'sim_seed1992_input_nodes_n20_s132_cb2.csv' (seed 1992)</t>
  </si>
  <si>
    <t>Line 150:  KOMONDOR SIMULATION 'sim_seed1992_input_nodes_n20_s133_cb2.csv' (seed 1992)</t>
  </si>
  <si>
    <t>Line 154:  KOMONDOR SIMULATION 'sim_seed1992_input_nodes_n20_s134_cb2.csv' (seed 1992)</t>
  </si>
  <si>
    <t>Line 158:  KOMONDOR SIMULATION 'sim_seed1992_input_nodes_n20_s135_cb2.csv' (seed 1992)</t>
  </si>
  <si>
    <t>Line 162:  KOMONDOR SIMULATION 'sim_seed1992_input_nodes_n20_s136_cb2.csv' (seed 1992)</t>
  </si>
  <si>
    <t>Line 166:  KOMONDOR SIMULATION 'sim_seed1992_input_nodes_n20_s137_cb2.csv' (seed 1992)</t>
  </si>
  <si>
    <t>Line 170:  KOMONDOR SIMULATION 'sim_seed1992_input_nodes_n20_s138_cb2.csv' (seed 1992)</t>
  </si>
  <si>
    <t>Line 174:  KOMONDOR SIMULATION 'sim_seed1992_input_nodes_n20_s139_cb2.csv' (seed 1992)</t>
  </si>
  <si>
    <t>Line 178:  KOMONDOR SIMULATION 'sim_seed1992_input_nodes_n20_s13_cb2.csv' (seed 1992)</t>
  </si>
  <si>
    <t>Line 182:  KOMONDOR SIMULATION 'sim_seed1992_input_nodes_n20_s140_cb2.csv' (seed 1992)</t>
  </si>
  <si>
    <t>Line 186:  KOMONDOR SIMULATION 'sim_seed1992_input_nodes_n20_s141_cb2.csv' (seed 1992)</t>
  </si>
  <si>
    <t>Line 190:  KOMONDOR SIMULATION 'sim_seed1992_input_nodes_n20_s142_cb2.csv' (seed 1992)</t>
  </si>
  <si>
    <t>Line 194:  KOMONDOR SIMULATION 'sim_seed1992_input_nodes_n20_s143_cb2.csv' (seed 1992)</t>
  </si>
  <si>
    <t>Line 198:  KOMONDOR SIMULATION 'sim_seed1992_input_nodes_n20_s144_cb2.csv' (seed 1992)</t>
  </si>
  <si>
    <t>Line 202:  KOMONDOR SIMULATION 'sim_seed1992_input_nodes_n20_s145_cb2.csv' (seed 1992)</t>
  </si>
  <si>
    <t>Line 206:  KOMONDOR SIMULATION 'sim_seed1992_input_nodes_n20_s146_cb2.csv' (seed 1992)</t>
  </si>
  <si>
    <t>Line 210:  KOMONDOR SIMULATION 'sim_seed1992_input_nodes_n20_s147_cb2.csv' (seed 1992)</t>
  </si>
  <si>
    <t>Line 214:  KOMONDOR SIMULATION 'sim_seed1992_input_nodes_n20_s148_cb2.csv' (seed 1992)</t>
  </si>
  <si>
    <t>Line 218:  KOMONDOR SIMULATION 'sim_seed1992_input_nodes_n20_s149_cb2.csv' (seed 1992)</t>
  </si>
  <si>
    <t>Line 222:  KOMONDOR SIMULATION 'sim_seed1992_input_nodes_n20_s14_cb2.csv' (seed 1992)</t>
  </si>
  <si>
    <t>Line 226:  KOMONDOR SIMULATION 'sim_seed1992_input_nodes_n20_s150_cb2.csv' (seed 1992)</t>
  </si>
  <si>
    <t>Line 230:  KOMONDOR SIMULATION 'sim_seed1992_input_nodes_n20_s151_cb2.csv' (seed 1992)</t>
  </si>
  <si>
    <t>Line 234:  KOMONDOR SIMULATION 'sim_seed1992_input_nodes_n20_s152_cb2.csv' (seed 1992)</t>
  </si>
  <si>
    <t>Line 238:  KOMONDOR SIMULATION 'sim_seed1992_input_nodes_n20_s153_cb2.csv' (seed 1992)</t>
  </si>
  <si>
    <t>Line 242:  KOMONDOR SIMULATION 'sim_seed1992_input_nodes_n20_s154_cb2.csv' (seed 1992)</t>
  </si>
  <si>
    <t>Line 246:  KOMONDOR SIMULATION 'sim_seed1992_input_nodes_n20_s155_cb2.csv' (seed 1992)</t>
  </si>
  <si>
    <t>Line 250:  KOMONDOR SIMULATION 'sim_seed1992_input_nodes_n20_s156_cb2.csv' (seed 1992)</t>
  </si>
  <si>
    <t>Line 254:  KOMONDOR SIMULATION 'sim_seed1992_input_nodes_n20_s157_cb2.csv' (seed 1992)</t>
  </si>
  <si>
    <t>Line 258:  KOMONDOR SIMULATION 'sim_seed1992_input_nodes_n20_s158_cb2.csv' (seed 1992)</t>
  </si>
  <si>
    <t>Line 262:  KOMONDOR SIMULATION 'sim_seed1992_input_nodes_n20_s159_cb2.csv' (seed 1992)</t>
  </si>
  <si>
    <t>Line 266:  KOMONDOR SIMULATION 'sim_seed1992_input_nodes_n20_s15_cb2.csv' (seed 1992)</t>
  </si>
  <si>
    <t>Line 270:  KOMONDOR SIMULATION 'sim_seed1992_input_nodes_n20_s160_cb2.csv' (seed 1992)</t>
  </si>
  <si>
    <t>Line 274:  KOMONDOR SIMULATION 'sim_seed1992_input_nodes_n20_s161_cb2.csv' (seed 1992)</t>
  </si>
  <si>
    <t>Line 278:  KOMONDOR SIMULATION 'sim_seed1992_input_nodes_n20_s162_cb2.csv' (seed 1992)</t>
  </si>
  <si>
    <t>Line 282:  KOMONDOR SIMULATION 'sim_seed1992_input_nodes_n20_s163_cb2.csv' (seed 1992)</t>
  </si>
  <si>
    <t>Line 286:  KOMONDOR SIMULATION 'sim_seed1992_input_nodes_n20_s164_cb2.csv' (seed 1992)</t>
  </si>
  <si>
    <t>Line 290:  KOMONDOR SIMULATION 'sim_seed1992_input_nodes_n20_s165_cb2.csv' (seed 1992)</t>
  </si>
  <si>
    <t>Line 294:  KOMONDOR SIMULATION 'sim_seed1992_input_nodes_n20_s166_cb2.csv' (seed 1992)</t>
  </si>
  <si>
    <t>Line 298:  KOMONDOR SIMULATION 'sim_seed1992_input_nodes_n20_s167_cb2.csv' (seed 1992)</t>
  </si>
  <si>
    <t>Line 302:  KOMONDOR SIMULATION 'sim_seed1992_input_nodes_n20_s168_cb2.csv' (seed 1992)</t>
  </si>
  <si>
    <t>Line 306:  KOMONDOR SIMULATION 'sim_seed1992_input_nodes_n20_s169_cb2.csv' (seed 1992)</t>
  </si>
  <si>
    <t>Line 310:  KOMONDOR SIMULATION 'sim_seed1992_input_nodes_n20_s16_cb2.csv' (seed 1992)</t>
  </si>
  <si>
    <t>Line 314:  KOMONDOR SIMULATION 'sim_seed1992_input_nodes_n20_s170_cb2.csv' (seed 1992)</t>
  </si>
  <si>
    <t>Line 318:  KOMONDOR SIMULATION 'sim_seed1992_input_nodes_n20_s171_cb2.csv' (seed 1992)</t>
  </si>
  <si>
    <t>Line 322:  KOMONDOR SIMULATION 'sim_seed1992_input_nodes_n20_s172_cb2.csv' (seed 1992)</t>
  </si>
  <si>
    <t>Line 326:  KOMONDOR SIMULATION 'sim_seed1992_input_nodes_n20_s173_cb2.csv' (seed 1992)</t>
  </si>
  <si>
    <t>Line 330:  KOMONDOR SIMULATION 'sim_seed1992_input_nodes_n20_s174_cb2.csv' (seed 1992)</t>
  </si>
  <si>
    <t>Line 334:  KOMONDOR SIMULATION 'sim_seed1992_input_nodes_n20_s175_cb2.csv' (seed 1992)</t>
  </si>
  <si>
    <t>Line 338:  KOMONDOR SIMULATION 'sim_seed1992_input_nodes_n20_s176_cb2.csv' (seed 1992)</t>
  </si>
  <si>
    <t>Line 342:  KOMONDOR SIMULATION 'sim_seed1992_input_nodes_n20_s177_cb2.csv' (seed 1992)</t>
  </si>
  <si>
    <t>Line 346:  KOMONDOR SIMULATION 'sim_seed1992_input_nodes_n20_s178_cb2.csv' (seed 1992)</t>
  </si>
  <si>
    <t>Line 350:  KOMONDOR SIMULATION 'sim_seed1992_input_nodes_n20_s179_cb2.csv' (seed 1992)</t>
  </si>
  <si>
    <t>Line 354:  KOMONDOR SIMULATION 'sim_seed1992_input_nodes_n20_s17_cb2.csv' (seed 1992)</t>
  </si>
  <si>
    <t>Line 358:  KOMONDOR SIMULATION 'sim_seed1992_input_nodes_n20_s180_cb2.csv' (seed 1992)</t>
  </si>
  <si>
    <t>Line 362:  KOMONDOR SIMULATION 'sim_seed1992_input_nodes_n20_s181_cb2.csv' (seed 1992)</t>
  </si>
  <si>
    <t>Line 366:  KOMONDOR SIMULATION 'sim_seed1992_input_nodes_n20_s182_cb2.csv' (seed 1992)</t>
  </si>
  <si>
    <t>Line 370:  KOMONDOR SIMULATION 'sim_seed1992_input_nodes_n20_s183_cb2.csv' (seed 1992)</t>
  </si>
  <si>
    <t>Line 374:  KOMONDOR SIMULATION 'sim_seed1992_input_nodes_n20_s184_cb2.csv' (seed 1992)</t>
  </si>
  <si>
    <t>Line 378:  KOMONDOR SIMULATION 'sim_seed1992_input_nodes_n20_s185_cb2.csv' (seed 1992)</t>
  </si>
  <si>
    <t>Line 382:  KOMONDOR SIMULATION 'sim_seed1992_input_nodes_n20_s186_cb2.csv' (seed 1992)</t>
  </si>
  <si>
    <t>Line 386:  KOMONDOR SIMULATION 'sim_seed1992_input_nodes_n20_s187_cb2.csv' (seed 1992)</t>
  </si>
  <si>
    <t>Line 390:  KOMONDOR SIMULATION 'sim_seed1992_input_nodes_n20_s188_cb2.csv' (seed 1992)</t>
  </si>
  <si>
    <t>Line 394:  KOMONDOR SIMULATION 'sim_seed1992_input_nodes_n20_s189_cb2.csv' (seed 1992)</t>
  </si>
  <si>
    <t>Line 398:  KOMONDOR SIMULATION 'sim_seed1992_input_nodes_n20_s18_cb2.csv' (seed 1992)</t>
  </si>
  <si>
    <t>Line 402:  KOMONDOR SIMULATION 'sim_seed1992_input_nodes_n20_s190_cb2.csv' (seed 1992)</t>
  </si>
  <si>
    <t>Line 406:  KOMONDOR SIMULATION 'sim_seed1992_input_nodes_n20_s191_cb2.csv' (seed 1992)</t>
  </si>
  <si>
    <t>Line 410:  KOMONDOR SIMULATION 'sim_seed1992_input_nodes_n20_s192_cb2.csv' (seed 1992)</t>
  </si>
  <si>
    <t>Line 414:  KOMONDOR SIMULATION 'sim_seed1992_input_nodes_n20_s193_cb2.csv' (seed 1992)</t>
  </si>
  <si>
    <t>Line 418:  KOMONDOR SIMULATION 'sim_seed1992_input_nodes_n20_s194_cb2.csv' (seed 1992)</t>
  </si>
  <si>
    <t>Line 422:  KOMONDOR SIMULATION 'sim_seed1992_input_nodes_n20_s195_cb2.csv' (seed 1992)</t>
  </si>
  <si>
    <t>Line 426:  KOMONDOR SIMULATION 'sim_seed1992_input_nodes_n20_s196_cb2.csv' (seed 1992)</t>
  </si>
  <si>
    <t>Line 430:  KOMONDOR SIMULATION 'sim_seed1992_input_nodes_n20_s197_cb2.csv' (seed 1992)</t>
  </si>
  <si>
    <t>Line 434:  KOMONDOR SIMULATION 'sim_seed1992_input_nodes_n20_s198_cb2.csv' (seed 1992)</t>
  </si>
  <si>
    <t>Line 438:  KOMONDOR SIMULATION 'sim_seed1992_input_nodes_n20_s199_cb2.csv' (seed 1992)</t>
  </si>
  <si>
    <t>Line 442:  KOMONDOR SIMULATION 'sim_seed1992_input_nodes_n20_s19_cb2.csv' (seed 1992)</t>
  </si>
  <si>
    <t>Line 446:  KOMONDOR SIMULATION 'sim_seed1992_input_nodes_n20_s1_cb2.csv' (seed 1992)</t>
  </si>
  <si>
    <t>Line 450:  KOMONDOR SIMULATION 'sim_seed1992_input_nodes_n20_s200_cb2.csv' (seed 1992)</t>
  </si>
  <si>
    <t>Line 454:  KOMONDOR SIMULATION 'sim_seed1992_input_nodes_n20_s201_cb2.csv' (seed 1992)</t>
  </si>
  <si>
    <t>Line 458:  KOMONDOR SIMULATION 'sim_seed1992_input_nodes_n20_s202_cb2.csv' (seed 1992)</t>
  </si>
  <si>
    <t>Line 462:  KOMONDOR SIMULATION 'sim_seed1992_input_nodes_n20_s203_cb2.csv' (seed 1992)</t>
  </si>
  <si>
    <t>Line 466:  KOMONDOR SIMULATION 'sim_seed1992_input_nodes_n20_s204_cb2.csv' (seed 1992)</t>
  </si>
  <si>
    <t>Line 470:  KOMONDOR SIMULATION 'sim_seed1992_input_nodes_n20_s205_cb2.csv' (seed 1992)</t>
  </si>
  <si>
    <t>Line 474:  KOMONDOR SIMULATION 'sim_seed1992_input_nodes_n20_s206_cb2.csv' (seed 1992)</t>
  </si>
  <si>
    <t>Line 478:  KOMONDOR SIMULATION 'sim_seed1992_input_nodes_n20_s207_cb2.csv' (seed 1992)</t>
  </si>
  <si>
    <t>Line 482:  KOMONDOR SIMULATION 'sim_seed1992_input_nodes_n20_s208_cb2.csv' (seed 1992)</t>
  </si>
  <si>
    <t>Line 486:  KOMONDOR SIMULATION 'sim_seed1992_input_nodes_n20_s209_cb2.csv' (seed 1992)</t>
  </si>
  <si>
    <t>Line 490:  KOMONDOR SIMULATION 'sim_seed1992_input_nodes_n20_s20_cb2.csv' (seed 1992)</t>
  </si>
  <si>
    <t>Line 494:  KOMONDOR SIMULATION 'sim_seed1992_input_nodes_n20_s210_cb2.csv' (seed 1992)</t>
  </si>
  <si>
    <t>Line 498:  KOMONDOR SIMULATION 'sim_seed1992_input_nodes_n20_s211_cb2.csv' (seed 1992)</t>
  </si>
  <si>
    <t>Line 502:  KOMONDOR SIMULATION 'sim_seed1992_input_nodes_n20_s212_cb2.csv' (seed 1992)</t>
  </si>
  <si>
    <t>Line 506:  KOMONDOR SIMULATION 'sim_seed1992_input_nodes_n20_s213_cb2.csv' (seed 1992)</t>
  </si>
  <si>
    <t>Line 510:  KOMONDOR SIMULATION 'sim_seed1992_input_nodes_n20_s214_cb2.csv' (seed 1992)</t>
  </si>
  <si>
    <t>Line 514:  KOMONDOR SIMULATION 'sim_seed1992_input_nodes_n20_s215_cb2.csv' (seed 1992)</t>
  </si>
  <si>
    <t>Line 518:  KOMONDOR SIMULATION 'sim_seed1992_input_nodes_n20_s216_cb2.csv' (seed 1992)</t>
  </si>
  <si>
    <t>Line 522:  KOMONDOR SIMULATION 'sim_seed1992_input_nodes_n20_s217_cb2.csv' (seed 1992)</t>
  </si>
  <si>
    <t>Line 526:  KOMONDOR SIMULATION 'sim_seed1992_input_nodes_n20_s218_cb2.csv' (seed 1992)</t>
  </si>
  <si>
    <t>Line 530:  KOMONDOR SIMULATION 'sim_seed1992_input_nodes_n20_s219_cb2.csv' (seed 1992)</t>
  </si>
  <si>
    <t>Line 534:  KOMONDOR SIMULATION 'sim_seed1992_input_nodes_n20_s21_cb2.csv' (seed 1992)</t>
  </si>
  <si>
    <t>Line 538:  KOMONDOR SIMULATION 'sim_seed1992_input_nodes_n20_s220_cb2.csv' (seed 1992)</t>
  </si>
  <si>
    <t>Line 542:  KOMONDOR SIMULATION 'sim_seed1992_input_nodes_n20_s221_cb2.csv' (seed 1992)</t>
  </si>
  <si>
    <t>Line 546:  KOMONDOR SIMULATION 'sim_seed1992_input_nodes_n20_s222_cb2.csv' (seed 1992)</t>
  </si>
  <si>
    <t>Line 550:  KOMONDOR SIMULATION 'sim_seed1992_input_nodes_n20_s223_cb2.csv' (seed 1992)</t>
  </si>
  <si>
    <t>Line 554:  KOMONDOR SIMULATION 'sim_seed1992_input_nodes_n20_s224_cb2.csv' (seed 1992)</t>
  </si>
  <si>
    <t>Line 558:  KOMONDOR SIMULATION 'sim_seed1992_input_nodes_n20_s225_cb2.csv' (seed 1992)</t>
  </si>
  <si>
    <t>Line 562:  KOMONDOR SIMULATION 'sim_seed1992_input_nodes_n20_s226_cb2.csv' (seed 1992)</t>
  </si>
  <si>
    <t>Line 566:  KOMONDOR SIMULATION 'sim_seed1992_input_nodes_n20_s227_cb2.csv' (seed 1992)</t>
  </si>
  <si>
    <t>Line 570:  KOMONDOR SIMULATION 'sim_seed1992_input_nodes_n20_s228_cb2.csv' (seed 1992)</t>
  </si>
  <si>
    <t>Line 574:  KOMONDOR SIMULATION 'sim_seed1992_input_nodes_n20_s229_cb2.csv' (seed 1992)</t>
  </si>
  <si>
    <t>Line 578:  KOMONDOR SIMULATION 'sim_seed1992_input_nodes_n20_s22_cb2.csv' (seed 1992)</t>
  </si>
  <si>
    <t>Line 582:  KOMONDOR SIMULATION 'sim_seed1992_input_nodes_n20_s230_cb2.csv' (seed 1992)</t>
  </si>
  <si>
    <t>Line 586:  KOMONDOR SIMULATION 'sim_seed1992_input_nodes_n20_s231_cb2.csv' (seed 1992)</t>
  </si>
  <si>
    <t>Line 590:  KOMONDOR SIMULATION 'sim_seed1992_input_nodes_n20_s232_cb2.csv' (seed 1992)</t>
  </si>
  <si>
    <t>Line 594:  KOMONDOR SIMULATION 'sim_seed1992_input_nodes_n20_s233_cb2.csv' (seed 1992)</t>
  </si>
  <si>
    <t>Line 598:  KOMONDOR SIMULATION 'sim_seed1992_input_nodes_n20_s234_cb2.csv' (seed 1992)</t>
  </si>
  <si>
    <t>Line 602:  KOMONDOR SIMULATION 'sim_seed1992_input_nodes_n20_s235_cb2.csv' (seed 1992)</t>
  </si>
  <si>
    <t>Line 606:  KOMONDOR SIMULATION 'sim_seed1992_input_nodes_n20_s236_cb2.csv' (seed 1992)</t>
  </si>
  <si>
    <t>Line 610:  KOMONDOR SIMULATION 'sim_seed1992_input_nodes_n20_s237_cb2.csv' (seed 1992)</t>
  </si>
  <si>
    <t>Line 614:  KOMONDOR SIMULATION 'sim_seed1992_input_nodes_n20_s238_cb2.csv' (seed 1992)</t>
  </si>
  <si>
    <t>Line 618:  KOMONDOR SIMULATION 'sim_seed1992_input_nodes_n20_s239_cb2.csv' (seed 1992)</t>
  </si>
  <si>
    <t>Line 622:  KOMONDOR SIMULATION 'sim_seed1992_input_nodes_n20_s23_cb2.csv' (seed 1992)</t>
  </si>
  <si>
    <t>Line 626:  KOMONDOR SIMULATION 'sim_seed1992_input_nodes_n20_s240_cb2.csv' (seed 1992)</t>
  </si>
  <si>
    <t>Line 630:  KOMONDOR SIMULATION 'sim_seed1992_input_nodes_n20_s241_cb2.csv' (seed 1992)</t>
  </si>
  <si>
    <t>Line 634:  KOMONDOR SIMULATION 'sim_seed1992_input_nodes_n20_s242_cb2.csv' (seed 1992)</t>
  </si>
  <si>
    <t>Line 638:  KOMONDOR SIMULATION 'sim_seed1992_input_nodes_n20_s243_cb2.csv' (seed 1992)</t>
  </si>
  <si>
    <t>Line 642:  KOMONDOR SIMULATION 'sim_seed1992_input_nodes_n20_s244_cb2.csv' (seed 1992)</t>
  </si>
  <si>
    <t>Line 646:  KOMONDOR SIMULATION 'sim_seed1992_input_nodes_n20_s245_cb2.csv' (seed 1992)</t>
  </si>
  <si>
    <t>Line 650:  KOMONDOR SIMULATION 'sim_seed1992_input_nodes_n20_s246_cb2.csv' (seed 1992)</t>
  </si>
  <si>
    <t>Line 654:  KOMONDOR SIMULATION 'sim_seed1992_input_nodes_n20_s247_cb2.csv' (seed 1992)</t>
  </si>
  <si>
    <t>Line 658:  KOMONDOR SIMULATION 'sim_seed1992_input_nodes_n20_s248_cb2.csv' (seed 1992)</t>
  </si>
  <si>
    <t>Line 662:  KOMONDOR SIMULATION 'sim_seed1992_input_nodes_n20_s249_cb2.csv' (seed 1992)</t>
  </si>
  <si>
    <t>Line 666:  KOMONDOR SIMULATION 'sim_seed1992_input_nodes_n20_s24_cb2.csv' (seed 1992)</t>
  </si>
  <si>
    <t>Line 670:  KOMONDOR SIMULATION 'sim_seed1992_input_nodes_n20_s250_cb2.csv' (seed 1992)</t>
  </si>
  <si>
    <t>Line 674:  KOMONDOR SIMULATION 'sim_seed1992_input_nodes_n20_s251_cb2.csv' (seed 1992)</t>
  </si>
  <si>
    <t>Line 678:  KOMONDOR SIMULATION 'sim_seed1992_input_nodes_n20_s252_cb2.csv' (seed 1992)</t>
  </si>
  <si>
    <t>Line 682:  KOMONDOR SIMULATION 'sim_seed1992_input_nodes_n20_s253_cb2.csv' (seed 1992)</t>
  </si>
  <si>
    <t>Line 686:  KOMONDOR SIMULATION 'sim_seed1992_input_nodes_n20_s254_cb2.csv' (seed 1992)</t>
  </si>
  <si>
    <t>Line 690:  KOMONDOR SIMULATION 'sim_seed1992_input_nodes_n20_s255_cb2.csv' (seed 1992)</t>
  </si>
  <si>
    <t>Line 694:  KOMONDOR SIMULATION 'sim_seed1992_input_nodes_n20_s256_cb2.csv' (seed 1992)</t>
  </si>
  <si>
    <t>Line 698:  KOMONDOR SIMULATION 'sim_seed1992_input_nodes_n20_s257_cb2.csv' (seed 1992)</t>
  </si>
  <si>
    <t>Line 702:  KOMONDOR SIMULATION 'sim_seed1992_input_nodes_n20_s258_cb2.csv' (seed 1992)</t>
  </si>
  <si>
    <t>Line 706:  KOMONDOR SIMULATION 'sim_seed1992_input_nodes_n20_s259_cb2.csv' (seed 1992)</t>
  </si>
  <si>
    <t>Line 710:  KOMONDOR SIMULATION 'sim_seed1992_input_nodes_n20_s25_cb2.csv' (seed 1992)</t>
  </si>
  <si>
    <t>Line 714:  KOMONDOR SIMULATION 'sim_seed1992_input_nodes_n20_s260_cb2.csv' (seed 1992)</t>
  </si>
  <si>
    <t>Line 718:  KOMONDOR SIMULATION 'sim_seed1992_input_nodes_n20_s261_cb2.csv' (seed 1992)</t>
  </si>
  <si>
    <t>Line 722:  KOMONDOR SIMULATION 'sim_seed1992_input_nodes_n20_s262_cb2.csv' (seed 1992)</t>
  </si>
  <si>
    <t>Line 726:  KOMONDOR SIMULATION 'sim_seed1992_input_nodes_n20_s263_cb2.csv' (seed 1992)</t>
  </si>
  <si>
    <t>Line 730:  KOMONDOR SIMULATION 'sim_seed1992_input_nodes_n20_s264_cb2.csv' (seed 1992)</t>
  </si>
  <si>
    <t>Line 734:  KOMONDOR SIMULATION 'sim_seed1992_input_nodes_n20_s265_cb2.csv' (seed 1992)</t>
  </si>
  <si>
    <t>Line 738:  KOMONDOR SIMULATION 'sim_seed1992_input_nodes_n20_s266_cb2.csv' (seed 1992)</t>
  </si>
  <si>
    <t>Line 742:  KOMONDOR SIMULATION 'sim_seed1992_input_nodes_n20_s267_cb2.csv' (seed 1992)</t>
  </si>
  <si>
    <t>Line 746:  KOMONDOR SIMULATION 'sim_seed1992_input_nodes_n20_s268_cb2.csv' (seed 1992)</t>
  </si>
  <si>
    <t>Line 750:  KOMONDOR SIMULATION 'sim_seed1992_input_nodes_n20_s269_cb2.csv' (seed 1992)</t>
  </si>
  <si>
    <t>Line 754:  KOMONDOR SIMULATION 'sim_seed1992_input_nodes_n20_s26_cb2.csv' (seed 1992)</t>
  </si>
  <si>
    <t>Line 758:  KOMONDOR SIMULATION 'sim_seed1992_input_nodes_n20_s270_cb2.csv' (seed 1992)</t>
  </si>
  <si>
    <t>Line 762:  KOMONDOR SIMULATION 'sim_seed1992_input_nodes_n20_s271_cb2.csv' (seed 1992)</t>
  </si>
  <si>
    <t>Line 766:  KOMONDOR SIMULATION 'sim_seed1992_input_nodes_n20_s272_cb2.csv' (seed 1992)</t>
  </si>
  <si>
    <t>Line 770:  KOMONDOR SIMULATION 'sim_seed1992_input_nodes_n20_s273_cb2.csv' (seed 1992)</t>
  </si>
  <si>
    <t>Line 774:  KOMONDOR SIMULATION 'sim_seed1992_input_nodes_n20_s274_cb2.csv' (seed 1992)</t>
  </si>
  <si>
    <t>Line 778:  KOMONDOR SIMULATION 'sim_seed1992_input_nodes_n20_s275_cb2.csv' (seed 1992)</t>
  </si>
  <si>
    <t>Line 782:  KOMONDOR SIMULATION 'sim_seed1992_input_nodes_n20_s276_cb2.csv' (seed 1992)</t>
  </si>
  <si>
    <t>Line 786:  KOMONDOR SIMULATION 'sim_seed1992_input_nodes_n20_s277_cb2.csv' (seed 1992)</t>
  </si>
  <si>
    <t>Line 790:  KOMONDOR SIMULATION 'sim_seed1992_input_nodes_n20_s278_cb2.csv' (seed 1992)</t>
  </si>
  <si>
    <t>Line 794:  KOMONDOR SIMULATION 'sim_seed1992_input_nodes_n20_s279_cb2.csv' (seed 1992)</t>
  </si>
  <si>
    <t>Line 798:  KOMONDOR SIMULATION 'sim_seed1992_input_nodes_n20_s27_cb2.csv' (seed 1992)</t>
  </si>
  <si>
    <t>Line 802:  KOMONDOR SIMULATION 'sim_seed1992_input_nodes_n20_s280_cb2.csv' (seed 1992)</t>
  </si>
  <si>
    <t>Line 806:  KOMONDOR SIMULATION 'sim_seed1992_input_nodes_n20_s281_cb2.csv' (seed 1992)</t>
  </si>
  <si>
    <t>Line 810:  KOMONDOR SIMULATION 'sim_seed1992_input_nodes_n20_s282_cb2.csv' (seed 1992)</t>
  </si>
  <si>
    <t>Line 814:  KOMONDOR SIMULATION 'sim_seed1992_input_nodes_n20_s283_cb2.csv' (seed 1992)</t>
  </si>
  <si>
    <t>Line 818:  KOMONDOR SIMULATION 'sim_seed1992_input_nodes_n20_s284_cb2.csv' (seed 1992)</t>
  </si>
  <si>
    <t>Line 822:  KOMONDOR SIMULATION 'sim_seed1992_input_nodes_n20_s285_cb2.csv' (seed 1992)</t>
  </si>
  <si>
    <t>Line 826:  KOMONDOR SIMULATION 'sim_seed1992_input_nodes_n20_s286_cb2.csv' (seed 1992)</t>
  </si>
  <si>
    <t>Line 830:  KOMONDOR SIMULATION 'sim_seed1992_input_nodes_n20_s287_cb2.csv' (seed 1992)</t>
  </si>
  <si>
    <t>Line 834:  KOMONDOR SIMULATION 'sim_seed1992_input_nodes_n20_s288_cb2.csv' (seed 1992)</t>
  </si>
  <si>
    <t>Line 838:  KOMONDOR SIMULATION 'sim_seed1992_input_nodes_n20_s289_cb2.csv' (seed 1992)</t>
  </si>
  <si>
    <t>Line 842:  KOMONDOR SIMULATION 'sim_seed1992_input_nodes_n20_s28_cb2.csv' (seed 1992)</t>
  </si>
  <si>
    <t>Line 846:  KOMONDOR SIMULATION 'sim_seed1992_input_nodes_n20_s290_cb2.csv' (seed 1992)</t>
  </si>
  <si>
    <t>Line 850:  KOMONDOR SIMULATION 'sim_seed1992_input_nodes_n20_s291_cb2.csv' (seed 1992)</t>
  </si>
  <si>
    <t>Line 854:  KOMONDOR SIMULATION 'sim_seed1992_input_nodes_n20_s292_cb2.csv' (seed 1992)</t>
  </si>
  <si>
    <t>Line 858:  KOMONDOR SIMULATION 'sim_seed1992_input_nodes_n20_s293_cb2.csv' (seed 1992)</t>
  </si>
  <si>
    <t>Line 862:  KOMONDOR SIMULATION 'sim_seed1992_input_nodes_n20_s294_cb2.csv' (seed 1992)</t>
  </si>
  <si>
    <t>Line 866:  KOMONDOR SIMULATION 'sim_seed1992_input_nodes_n20_s295_cb2.csv' (seed 1992)</t>
  </si>
  <si>
    <t>Line 870:  KOMONDOR SIMULATION 'sim_seed1992_input_nodes_n20_s296_cb2.csv' (seed 1992)</t>
  </si>
  <si>
    <t>Line 874:  KOMONDOR SIMULATION 'sim_seed1992_input_nodes_n20_s297_cb2.csv' (seed 1992)</t>
  </si>
  <si>
    <t>Line 878:  KOMONDOR SIMULATION 'sim_seed1992_input_nodes_n20_s298_cb2.csv' (seed 1992)</t>
  </si>
  <si>
    <t>Line 882:  KOMONDOR SIMULATION 'sim_seed1992_input_nodes_n20_s299_cb2.csv' (seed 1992)</t>
  </si>
  <si>
    <t>Line 886:  KOMONDOR SIMULATION 'sim_seed1992_input_nodes_n20_s29_cb2.csv' (seed 1992)</t>
  </si>
  <si>
    <t>Line 890:  KOMONDOR SIMULATION 'sim_seed1992_input_nodes_n20_s2_cb2.csv' (seed 1992)</t>
  </si>
  <si>
    <t>Line 894:  KOMONDOR SIMULATION 'sim_seed1992_input_nodes_n20_s300_cb2.csv' (seed 1992)</t>
  </si>
  <si>
    <t>Line 898:  KOMONDOR SIMULATION 'sim_seed1992_input_nodes_n20_s301_cb2.csv' (seed 1992)</t>
  </si>
  <si>
    <t>Line 902:  KOMONDOR SIMULATION 'sim_seed1992_input_nodes_n20_s302_cb2.csv' (seed 1992)</t>
  </si>
  <si>
    <t>Line 906:  KOMONDOR SIMULATION 'sim_seed1992_input_nodes_n20_s303_cb2.csv' (seed 1992)</t>
  </si>
  <si>
    <t>Line 910:  KOMONDOR SIMULATION 'sim_seed1992_input_nodes_n20_s304_cb2.csv' (seed 1992)</t>
  </si>
  <si>
    <t>Line 914:  KOMONDOR SIMULATION 'sim_seed1992_input_nodes_n20_s305_cb2.csv' (seed 1992)</t>
  </si>
  <si>
    <t>Line 918:  KOMONDOR SIMULATION 'sim_seed1992_input_nodes_n20_s306_cb2.csv' (seed 1992)</t>
  </si>
  <si>
    <t>Line 922:  KOMONDOR SIMULATION 'sim_seed1992_input_nodes_n20_s307_cb2.csv' (seed 1992)</t>
  </si>
  <si>
    <t>Line 926:  KOMONDOR SIMULATION 'sim_seed1992_input_nodes_n20_s308_cb2.csv' (seed 1992)</t>
  </si>
  <si>
    <t>Line 930:  KOMONDOR SIMULATION 'sim_seed1992_input_nodes_n20_s309_cb2.csv' (seed 1992)</t>
  </si>
  <si>
    <t>Line 934:  KOMONDOR SIMULATION 'sim_seed1992_input_nodes_n20_s30_cb2.csv' (seed 1992)</t>
  </si>
  <si>
    <t>Line 938:  KOMONDOR SIMULATION 'sim_seed1992_input_nodes_n20_s310_cb2.csv' (seed 1992)</t>
  </si>
  <si>
    <t>Line 942:  KOMONDOR SIMULATION 'sim_seed1992_input_nodes_n20_s311_cb2.csv' (seed 1992)</t>
  </si>
  <si>
    <t>Line 946:  KOMONDOR SIMULATION 'sim_seed1992_input_nodes_n20_s312_cb2.csv' (seed 1992)</t>
  </si>
  <si>
    <t>Line 950:  KOMONDOR SIMULATION 'sim_seed1992_input_nodes_n20_s313_cb2.csv' (seed 1992)</t>
  </si>
  <si>
    <t>Line 954:  KOMONDOR SIMULATION 'sim_seed1992_input_nodes_n20_s314_cb2.csv' (seed 1992)</t>
  </si>
  <si>
    <t>Line 958:  KOMONDOR SIMULATION 'sim_seed1992_input_nodes_n20_s315_cb2.csv' (seed 1992)</t>
  </si>
  <si>
    <t>Line 962:  KOMONDOR SIMULATION 'sim_seed1992_input_nodes_n20_s316_cb2.csv' (seed 1992)</t>
  </si>
  <si>
    <t>Line 966:  KOMONDOR SIMULATION 'sim_seed1992_input_nodes_n20_s317_cb2.csv' (seed 1992)</t>
  </si>
  <si>
    <t>Line 970:  KOMONDOR SIMULATION 'sim_seed1992_input_nodes_n20_s318_cb2.csv' (seed 1992)</t>
  </si>
  <si>
    <t>Line 974:  KOMONDOR SIMULATION 'sim_seed1992_input_nodes_n20_s319_cb2.csv' (seed 1992)</t>
  </si>
  <si>
    <t>Line 978:  KOMONDOR SIMULATION 'sim_seed1992_input_nodes_n20_s31_cb2.csv' (seed 1992)</t>
  </si>
  <si>
    <t>Line 982:  KOMONDOR SIMULATION 'sim_seed1992_input_nodes_n20_s320_cb2.csv' (seed 1992)</t>
  </si>
  <si>
    <t>Line 986:  KOMONDOR SIMULATION 'sim_seed1992_input_nodes_n20_s321_cb2.csv' (seed 1992)</t>
  </si>
  <si>
    <t>Line 990:  KOMONDOR SIMULATION 'sim_seed1992_input_nodes_n20_s322_cb2.csv' (seed 1992)</t>
  </si>
  <si>
    <t>Line 994:  KOMONDOR SIMULATION 'sim_seed1992_input_nodes_n20_s323_cb2.csv' (seed 1992)</t>
  </si>
  <si>
    <t>Line 998:  KOMONDOR SIMULATION 'sim_seed1992_input_nodes_n20_s324_cb2.csv' (seed 1992)</t>
  </si>
  <si>
    <t>Line 1002:  KOMONDOR SIMULATION 'sim_seed1992_input_nodes_n20_s325_cb2.csv' (seed 1992)</t>
  </si>
  <si>
    <t>Line 1006:  KOMONDOR SIMULATION 'sim_seed1992_input_nodes_n20_s326_cb2.csv' (seed 1992)</t>
  </si>
  <si>
    <t>Line 1010:  KOMONDOR SIMULATION 'sim_seed1992_input_nodes_n20_s327_cb2.csv' (seed 1992)</t>
  </si>
  <si>
    <t>Line 1014:  KOMONDOR SIMULATION 'sim_seed1992_input_nodes_n20_s328_cb2.csv' (seed 1992)</t>
  </si>
  <si>
    <t>Line 1018:  KOMONDOR SIMULATION 'sim_seed1992_input_nodes_n20_s329_cb2.csv' (seed 1992)</t>
  </si>
  <si>
    <t>Line 1022:  KOMONDOR SIMULATION 'sim_seed1992_input_nodes_n20_s32_cb2.csv' (seed 1992)</t>
  </si>
  <si>
    <t>Line 1026:  KOMONDOR SIMULATION 'sim_seed1992_input_nodes_n20_s330_cb2.csv' (seed 1992)</t>
  </si>
  <si>
    <t>Line 1030:  KOMONDOR SIMULATION 'sim_seed1992_input_nodes_n20_s331_cb2.csv' (seed 1992)</t>
  </si>
  <si>
    <t>Line 1034:  KOMONDOR SIMULATION 'sim_seed1992_input_nodes_n20_s332_cb2.csv' (seed 1992)</t>
  </si>
  <si>
    <t>Line 1038:  KOMONDOR SIMULATION 'sim_seed1992_input_nodes_n20_s333_cb2.csv' (seed 1992)</t>
  </si>
  <si>
    <t>Line 1042:  KOMONDOR SIMULATION 'sim_seed1992_input_nodes_n20_s334_cb2.csv' (seed 1992)</t>
  </si>
  <si>
    <t>Line 1046:  KOMONDOR SIMULATION 'sim_seed1992_input_nodes_n20_s335_cb2.csv' (seed 1992)</t>
  </si>
  <si>
    <t>Line 1050:  KOMONDOR SIMULATION 'sim_seed1992_input_nodes_n20_s336_cb2.csv' (seed 1992)</t>
  </si>
  <si>
    <t>Line 1054:  KOMONDOR SIMULATION 'sim_seed1992_input_nodes_n20_s337_cb2.csv' (seed 1992)</t>
  </si>
  <si>
    <t>Line 1058:  KOMONDOR SIMULATION 'sim_seed1992_input_nodes_n20_s338_cb2.csv' (seed 1992)</t>
  </si>
  <si>
    <t>Line 1062:  KOMONDOR SIMULATION 'sim_seed1992_input_nodes_n20_s339_cb2.csv' (seed 1992)</t>
  </si>
  <si>
    <t>Line 1066:  KOMONDOR SIMULATION 'sim_seed1992_input_nodes_n20_s33_cb2.csv' (seed 1992)</t>
  </si>
  <si>
    <t>Line 1070:  KOMONDOR SIMULATION 'sim_seed1992_input_nodes_n20_s340_cb2.csv' (seed 1992)</t>
  </si>
  <si>
    <t>Line 1074:  KOMONDOR SIMULATION 'sim_seed1992_input_nodes_n20_s341_cb2.csv' (seed 1992)</t>
  </si>
  <si>
    <t>Line 1078:  KOMONDOR SIMULATION 'sim_seed1992_input_nodes_n20_s342_cb2.csv' (seed 1992)</t>
  </si>
  <si>
    <t>Line 1082:  KOMONDOR SIMULATION 'sim_seed1992_input_nodes_n20_s343_cb2.csv' (seed 1992)</t>
  </si>
  <si>
    <t>Line 1086:  KOMONDOR SIMULATION 'sim_seed1992_input_nodes_n20_s344_cb2.csv' (seed 1992)</t>
  </si>
  <si>
    <t>Line 1090:  KOMONDOR SIMULATION 'sim_seed1992_input_nodes_n20_s345_cb2.csv' (seed 1992)</t>
  </si>
  <si>
    <t>Line 1094:  KOMONDOR SIMULATION 'sim_seed1992_input_nodes_n20_s346_cb2.csv' (seed 1992)</t>
  </si>
  <si>
    <t>Line 1098:  KOMONDOR SIMULATION 'sim_seed1992_input_nodes_n20_s347_cb2.csv' (seed 1992)</t>
  </si>
  <si>
    <t>Line 1102:  KOMONDOR SIMULATION 'sim_seed1992_input_nodes_n20_s348_cb2.csv' (seed 1992)</t>
  </si>
  <si>
    <t>Line 1106:  KOMONDOR SIMULATION 'sim_seed1992_input_nodes_n20_s349_cb2.csv' (seed 1992)</t>
  </si>
  <si>
    <t>Line 1110:  KOMONDOR SIMULATION 'sim_seed1992_input_nodes_n20_s34_cb2.csv' (seed 1992)</t>
  </si>
  <si>
    <t>Line 1114:  KOMONDOR SIMULATION 'sim_seed1992_input_nodes_n20_s350_cb2.csv' (seed 1992)</t>
  </si>
  <si>
    <t>Line 1118:  KOMONDOR SIMULATION 'sim_seed1992_input_nodes_n20_s351_cb2.csv' (seed 1992)</t>
  </si>
  <si>
    <t>Line 1122:  KOMONDOR SIMULATION 'sim_seed1992_input_nodes_n20_s352_cb2.csv' (seed 1992)</t>
  </si>
  <si>
    <t>Line 1126:  KOMONDOR SIMULATION 'sim_seed1992_input_nodes_n20_s353_cb2.csv' (seed 1992)</t>
  </si>
  <si>
    <t>Line 1130:  KOMONDOR SIMULATION 'sim_seed1992_input_nodes_n20_s354_cb2.csv' (seed 1992)</t>
  </si>
  <si>
    <t>Line 1134:  KOMONDOR SIMULATION 'sim_seed1992_input_nodes_n20_s355_cb2.csv' (seed 1992)</t>
  </si>
  <si>
    <t>Line 1138:  KOMONDOR SIMULATION 'sim_seed1992_input_nodes_n20_s356_cb2.csv' (seed 1992)</t>
  </si>
  <si>
    <t>Line 1142:  KOMONDOR SIMULATION 'sim_seed1992_input_nodes_n20_s357_cb2.csv' (seed 1992)</t>
  </si>
  <si>
    <t>Line 1146:  KOMONDOR SIMULATION 'sim_seed1992_input_nodes_n20_s358_cb2.csv' (seed 1992)</t>
  </si>
  <si>
    <t>Line 1150:  KOMONDOR SIMULATION 'sim_seed1992_input_nodes_n20_s359_cb2.csv' (seed 1992)</t>
  </si>
  <si>
    <t>Line 1154:  KOMONDOR SIMULATION 'sim_seed1992_input_nodes_n20_s35_cb2.csv' (seed 1992)</t>
  </si>
  <si>
    <t>Line 1158:  KOMONDOR SIMULATION 'sim_seed1992_input_nodes_n20_s360_cb2.csv' (seed 1992)</t>
  </si>
  <si>
    <t>Line 1162:  KOMONDOR SIMULATION 'sim_seed1992_input_nodes_n20_s361_cb2.csv' (seed 1992)</t>
  </si>
  <si>
    <t>Line 1166:  KOMONDOR SIMULATION 'sim_seed1992_input_nodes_n20_s362_cb2.csv' (seed 1992)</t>
  </si>
  <si>
    <t>Line 1170:  KOMONDOR SIMULATION 'sim_seed1992_input_nodes_n20_s363_cb2.csv' (seed 1992)</t>
  </si>
  <si>
    <t>Line 1174:  KOMONDOR SIMULATION 'sim_seed1992_input_nodes_n20_s364_cb2.csv' (seed 1992)</t>
  </si>
  <si>
    <t>Line 1178:  KOMONDOR SIMULATION 'sim_seed1992_input_nodes_n20_s365_cb2.csv' (seed 1992)</t>
  </si>
  <si>
    <t>Line 1182:  KOMONDOR SIMULATION 'sim_seed1992_input_nodes_n20_s366_cb2.csv' (seed 1992)</t>
  </si>
  <si>
    <t>Line 1186:  KOMONDOR SIMULATION 'sim_seed1992_input_nodes_n20_s367_cb2.csv' (seed 1992)</t>
  </si>
  <si>
    <t>Line 1190:  KOMONDOR SIMULATION 'sim_seed1992_input_nodes_n20_s368_cb2.csv' (seed 1992)</t>
  </si>
  <si>
    <t>Line 1194:  KOMONDOR SIMULATION 'sim_seed1992_input_nodes_n20_s369_cb2.csv' (seed 1992)</t>
  </si>
  <si>
    <t>Line 1198:  KOMONDOR SIMULATION 'sim_seed1992_input_nodes_n20_s36_cb2.csv' (seed 1992)</t>
  </si>
  <si>
    <t>Line 1202:  KOMONDOR SIMULATION 'sim_seed1992_input_nodes_n20_s370_cb2.csv' (seed 1992)</t>
  </si>
  <si>
    <t>Line 1206:  KOMONDOR SIMULATION 'sim_seed1992_input_nodes_n20_s371_cb2.csv' (seed 1992)</t>
  </si>
  <si>
    <t>Line 1210:  KOMONDOR SIMULATION 'sim_seed1992_input_nodes_n20_s372_cb2.csv' (seed 1992)</t>
  </si>
  <si>
    <t>Line 1214:  KOMONDOR SIMULATION 'sim_seed1992_input_nodes_n20_s373_cb2.csv' (seed 1992)</t>
  </si>
  <si>
    <t>Line 1218:  KOMONDOR SIMULATION 'sim_seed1992_input_nodes_n20_s374_cb2.csv' (seed 1992)</t>
  </si>
  <si>
    <t>Line 1222:  KOMONDOR SIMULATION 'sim_seed1992_input_nodes_n20_s375_cb2.csv' (seed 1992)</t>
  </si>
  <si>
    <t>Line 1226:  KOMONDOR SIMULATION 'sim_seed1992_input_nodes_n20_s376_cb2.csv' (seed 1992)</t>
  </si>
  <si>
    <t>Line 1230:  KOMONDOR SIMULATION 'sim_seed1992_input_nodes_n20_s377_cb2.csv' (seed 1992)</t>
  </si>
  <si>
    <t>Line 1234:  KOMONDOR SIMULATION 'sim_seed1992_input_nodes_n20_s378_cb2.csv' (seed 1992)</t>
  </si>
  <si>
    <t>Line 1238:  KOMONDOR SIMULATION 'sim_seed1992_input_nodes_n20_s379_cb2.csv' (seed 1992)</t>
  </si>
  <si>
    <t>Line 1242:  KOMONDOR SIMULATION 'sim_seed1992_input_nodes_n20_s37_cb2.csv' (seed 1992)</t>
  </si>
  <si>
    <t>Line 1246:  KOMONDOR SIMULATION 'sim_seed1992_input_nodes_n20_s380_cb2.csv' (seed 1992)</t>
  </si>
  <si>
    <t>Line 1250:  KOMONDOR SIMULATION 'sim_seed1992_input_nodes_n20_s381_cb2.csv' (seed 1992)</t>
  </si>
  <si>
    <t>Line 1254:  KOMONDOR SIMULATION 'sim_seed1992_input_nodes_n20_s382_cb2.csv' (seed 1992)</t>
  </si>
  <si>
    <t>Line 1258:  KOMONDOR SIMULATION 'sim_seed1992_input_nodes_n20_s383_cb2.csv' (seed 1992)</t>
  </si>
  <si>
    <t>Line 1262:  KOMONDOR SIMULATION 'sim_seed1992_input_nodes_n20_s384_cb2.csv' (seed 1992)</t>
  </si>
  <si>
    <t>Line 1266:  KOMONDOR SIMULATION 'sim_seed1992_input_nodes_n20_s385_cb2.csv' (seed 1992)</t>
  </si>
  <si>
    <t>Line 1270:  KOMONDOR SIMULATION 'sim_seed1992_input_nodes_n20_s386_cb2.csv' (seed 1992)</t>
  </si>
  <si>
    <t>Line 1274:  KOMONDOR SIMULATION 'sim_seed1992_input_nodes_n20_s387_cb2.csv' (seed 1992)</t>
  </si>
  <si>
    <t>Line 1278:  KOMONDOR SIMULATION 'sim_seed1992_input_nodes_n20_s388_cb2.csv' (seed 1992)</t>
  </si>
  <si>
    <t>Line 1282:  KOMONDOR SIMULATION 'sim_seed1992_input_nodes_n20_s389_cb2.csv' (seed 1992)</t>
  </si>
  <si>
    <t>Line 1286:  KOMONDOR SIMULATION 'sim_seed1992_input_nodes_n20_s38_cb2.csv' (seed 1992)</t>
  </si>
  <si>
    <t>Line 1290:  KOMONDOR SIMULATION 'sim_seed1992_input_nodes_n20_s390_cb2.csv' (seed 1992)</t>
  </si>
  <si>
    <t>Line 1294:  KOMONDOR SIMULATION 'sim_seed1992_input_nodes_n20_s391_cb2.csv' (seed 1992)</t>
  </si>
  <si>
    <t>Line 1298:  KOMONDOR SIMULATION 'sim_seed1992_input_nodes_n20_s392_cb2.csv' (seed 1992)</t>
  </si>
  <si>
    <t>Line 1302:  KOMONDOR SIMULATION 'sim_seed1992_input_nodes_n20_s393_cb2.csv' (seed 1992)</t>
  </si>
  <si>
    <t>Line 1306:  KOMONDOR SIMULATION 'sim_seed1992_input_nodes_n20_s394_cb2.csv' (seed 1992)</t>
  </si>
  <si>
    <t>Line 1310:  KOMONDOR SIMULATION 'sim_seed1992_input_nodes_n20_s395_cb2.csv' (seed 1992)</t>
  </si>
  <si>
    <t>Line 1314:  KOMONDOR SIMULATION 'sim_seed1992_input_nodes_n20_s396_cb2.csv' (seed 1992)</t>
  </si>
  <si>
    <t>Line 1318:  KOMONDOR SIMULATION 'sim_seed1992_input_nodes_n20_s397_cb2.csv' (seed 1992)</t>
  </si>
  <si>
    <t>Line 1322:  KOMONDOR SIMULATION 'sim_seed1992_input_nodes_n20_s398_cb2.csv' (seed 1992)</t>
  </si>
  <si>
    <t>Line 1326:  KOMONDOR SIMULATION 'sim_seed1992_input_nodes_n20_s399_cb2.csv' (seed 1992)</t>
  </si>
  <si>
    <t>Line 1330:  KOMONDOR SIMULATION 'sim_seed1992_input_nodes_n20_s39_cb2.csv' (seed 1992)</t>
  </si>
  <si>
    <t>Line 1334:  KOMONDOR SIMULATION 'sim_seed1992_input_nodes_n20_s3_cb2.csv' (seed 1992)</t>
  </si>
  <si>
    <t>Line 1338:  KOMONDOR SIMULATION 'sim_seed1992_input_nodes_n20_s40_cb2.csv' (seed 1992)</t>
  </si>
  <si>
    <t>Line 1342:  KOMONDOR SIMULATION 'sim_seed1992_input_nodes_n20_s41_cb2.csv' (seed 1992)</t>
  </si>
  <si>
    <t>Line 1346:  KOMONDOR SIMULATION 'sim_seed1992_input_nodes_n20_s42_cb2.csv' (seed 1992)</t>
  </si>
  <si>
    <t>Line 1350:  KOMONDOR SIMULATION 'sim_seed1992_input_nodes_n20_s43_cb2.csv' (seed 1992)</t>
  </si>
  <si>
    <t>Line 1354:  KOMONDOR SIMULATION 'sim_seed1992_input_nodes_n20_s44_cb2.csv' (seed 1992)</t>
  </si>
  <si>
    <t>Line 1358:  KOMONDOR SIMULATION 'sim_seed1992_input_nodes_n20_s45_cb2.csv' (seed 1992)</t>
  </si>
  <si>
    <t>Line 1362:  KOMONDOR SIMULATION 'sim_seed1992_input_nodes_n20_s46_cb2.csv' (seed 1992)</t>
  </si>
  <si>
    <t>Line 1366:  KOMONDOR SIMULATION 'sim_seed1992_input_nodes_n20_s47_cb2.csv' (seed 1992)</t>
  </si>
  <si>
    <t>Line 1370:  KOMONDOR SIMULATION 'sim_seed1992_input_nodes_n20_s48_cb2.csv' (seed 1992)</t>
  </si>
  <si>
    <t>Line 1374:  KOMONDOR SIMULATION 'sim_seed1992_input_nodes_n20_s49_cb2.csv' (seed 1992)</t>
  </si>
  <si>
    <t>Line 1378:  KOMONDOR SIMULATION 'sim_seed1992_input_nodes_n20_s4_cb2.csv' (seed 1992)</t>
  </si>
  <si>
    <t>Line 1382:  KOMONDOR SIMULATION 'sim_seed1992_input_nodes_n20_s50_cb2.csv' (seed 1992)</t>
  </si>
  <si>
    <t>Line 1386:  KOMONDOR SIMULATION 'sim_seed1992_input_nodes_n20_s51_cb2.csv' (seed 1992)</t>
  </si>
  <si>
    <t>Line 1390:  KOMONDOR SIMULATION 'sim_seed1992_input_nodes_n20_s52_cb2.csv' (seed 1992)</t>
  </si>
  <si>
    <t>Line 1394:  KOMONDOR SIMULATION 'sim_seed1992_input_nodes_n20_s53_cb2.csv' (seed 1992)</t>
  </si>
  <si>
    <t>Line 1398:  KOMONDOR SIMULATION 'sim_seed1992_input_nodes_n20_s54_cb2.csv' (seed 1992)</t>
  </si>
  <si>
    <t>Line 1402:  KOMONDOR SIMULATION 'sim_seed1992_input_nodes_n20_s55_cb2.csv' (seed 1992)</t>
  </si>
  <si>
    <t>Line 1406:  KOMONDOR SIMULATION 'sim_seed1992_input_nodes_n20_s56_cb2.csv' (seed 1992)</t>
  </si>
  <si>
    <t>Line 1410:  KOMONDOR SIMULATION 'sim_seed1992_input_nodes_n20_s57_cb2.csv' (seed 1992)</t>
  </si>
  <si>
    <t>Line 1414:  KOMONDOR SIMULATION 'sim_seed1992_input_nodes_n20_s58_cb2.csv' (seed 1992)</t>
  </si>
  <si>
    <t>Line 1418:  KOMONDOR SIMULATION 'sim_seed1992_input_nodes_n20_s59_cb2.csv' (seed 1992)</t>
  </si>
  <si>
    <t>Line 1422:  KOMONDOR SIMULATION 'sim_seed1992_input_nodes_n20_s5_cb2.csv' (seed 1992)</t>
  </si>
  <si>
    <t>Line 1426:  KOMONDOR SIMULATION 'sim_seed1992_input_nodes_n20_s60_cb2.csv' (seed 1992)</t>
  </si>
  <si>
    <t>Line 1430:  KOMONDOR SIMULATION 'sim_seed1992_input_nodes_n20_s61_cb2.csv' (seed 1992)</t>
  </si>
  <si>
    <t>Line 1434:  KOMONDOR SIMULATION 'sim_seed1992_input_nodes_n20_s62_cb2.csv' (seed 1992)</t>
  </si>
  <si>
    <t>Line 1438:  KOMONDOR SIMULATION 'sim_seed1992_input_nodes_n20_s63_cb2.csv' (seed 1992)</t>
  </si>
  <si>
    <t>Line 1442:  KOMONDOR SIMULATION 'sim_seed1992_input_nodes_n20_s64_cb2.csv' (seed 1992)</t>
  </si>
  <si>
    <t>Line 1446:  KOMONDOR SIMULATION 'sim_seed1992_input_nodes_n20_s65_cb2.csv' (seed 1992)</t>
  </si>
  <si>
    <t>Line 1450:  KOMONDOR SIMULATION 'sim_seed1992_input_nodes_n20_s66_cb2.csv' (seed 1992)</t>
  </si>
  <si>
    <t>Line 1454:  KOMONDOR SIMULATION 'sim_seed1992_input_nodes_n20_s67_cb2.csv' (seed 1992)</t>
  </si>
  <si>
    <t>Line 1458:  KOMONDOR SIMULATION 'sim_seed1992_input_nodes_n20_s68_cb2.csv' (seed 1992)</t>
  </si>
  <si>
    <t>Line 1462:  KOMONDOR SIMULATION 'sim_seed1992_input_nodes_n20_s69_cb2.csv' (seed 1992)</t>
  </si>
  <si>
    <t>Line 1466:  KOMONDOR SIMULATION 'sim_seed1992_input_nodes_n20_s6_cb2.csv' (seed 1992)</t>
  </si>
  <si>
    <t>Line 1470:  KOMONDOR SIMULATION 'sim_seed1992_input_nodes_n20_s70_cb2.csv' (seed 1992)</t>
  </si>
  <si>
    <t>Line 1474:  KOMONDOR SIMULATION 'sim_seed1992_input_nodes_n20_s71_cb2.csv' (seed 1992)</t>
  </si>
  <si>
    <t>Line 1478:  KOMONDOR SIMULATION 'sim_seed1992_input_nodes_n20_s72_cb2.csv' (seed 1992)</t>
  </si>
  <si>
    <t>Line 1482:  KOMONDOR SIMULATION 'sim_seed1992_input_nodes_n20_s73_cb2.csv' (seed 1992)</t>
  </si>
  <si>
    <t>Line 1486:  KOMONDOR SIMULATION 'sim_seed1992_input_nodes_n20_s74_cb2.csv' (seed 1992)</t>
  </si>
  <si>
    <t>Line 1490:  KOMONDOR SIMULATION 'sim_seed1992_input_nodes_n20_s75_cb2.csv' (seed 1992)</t>
  </si>
  <si>
    <t>Line 1494:  KOMONDOR SIMULATION 'sim_seed1992_input_nodes_n20_s76_cb2.csv' (seed 1992)</t>
  </si>
  <si>
    <t>Line 1498:  KOMONDOR SIMULATION 'sim_seed1992_input_nodes_n20_s77_cb2.csv' (seed 1992)</t>
  </si>
  <si>
    <t>Line 1502:  KOMONDOR SIMULATION 'sim_seed1992_input_nodes_n20_s78_cb2.csv' (seed 1992)</t>
  </si>
  <si>
    <t>Line 1506:  KOMONDOR SIMULATION 'sim_seed1992_input_nodes_n20_s79_cb2.csv' (seed 1992)</t>
  </si>
  <si>
    <t>Line 1510:  KOMONDOR SIMULATION 'sim_seed1992_input_nodes_n20_s7_cb2.csv' (seed 1992)</t>
  </si>
  <si>
    <t>Line 1514:  KOMONDOR SIMULATION 'sim_seed1992_input_nodes_n20_s80_cb2.csv' (seed 1992)</t>
  </si>
  <si>
    <t>Line 1518:  KOMONDOR SIMULATION 'sim_seed1992_input_nodes_n20_s81_cb2.csv' (seed 1992)</t>
  </si>
  <si>
    <t>Line 1522:  KOMONDOR SIMULATION 'sim_seed1992_input_nodes_n20_s82_cb2.csv' (seed 1992)</t>
  </si>
  <si>
    <t>Line 1526:  KOMONDOR SIMULATION 'sim_seed1992_input_nodes_n20_s83_cb2.csv' (seed 1992)</t>
  </si>
  <si>
    <t>Line 1530:  KOMONDOR SIMULATION 'sim_seed1992_input_nodes_n20_s84_cb2.csv' (seed 1992)</t>
  </si>
  <si>
    <t>Line 1534:  KOMONDOR SIMULATION 'sim_seed1992_input_nodes_n20_s85_cb2.csv' (seed 1992)</t>
  </si>
  <si>
    <t>Line 1538:  KOMONDOR SIMULATION 'sim_seed1992_input_nodes_n20_s86_cb2.csv' (seed 1992)</t>
  </si>
  <si>
    <t>Line 1542:  KOMONDOR SIMULATION 'sim_seed1992_input_nodes_n20_s87_cb2.csv' (seed 1992)</t>
  </si>
  <si>
    <t>Line 1546:  KOMONDOR SIMULATION 'sim_seed1992_input_nodes_n20_s88_cb2.csv' (seed 1992)</t>
  </si>
  <si>
    <t>Line 1550:  KOMONDOR SIMULATION 'sim_seed1992_input_nodes_n20_s89_cb2.csv' (seed 1992)</t>
  </si>
  <si>
    <t>Line 1554:  KOMONDOR SIMULATION 'sim_seed1992_input_nodes_n20_s8_cb2.csv' (seed 1992)</t>
  </si>
  <si>
    <t>Line 1558:  KOMONDOR SIMULATION 'sim_seed1992_input_nodes_n20_s90_cb2.csv' (seed 1992)</t>
  </si>
  <si>
    <t>Line 1562:  KOMONDOR SIMULATION 'sim_seed1992_input_nodes_n20_s91_cb2.csv' (seed 1992)</t>
  </si>
  <si>
    <t>Line 1566:  KOMONDOR SIMULATION 'sim_seed1992_input_nodes_n20_s92_cb2.csv' (seed 1992)</t>
  </si>
  <si>
    <t>Line 1570:  KOMONDOR SIMULATION 'sim_seed1992_input_nodes_n20_s93_cb2.csv' (seed 1992)</t>
  </si>
  <si>
    <t>Line 1574:  KOMONDOR SIMULATION 'sim_seed1992_input_nodes_n20_s94_cb2.csv' (seed 1992)</t>
  </si>
  <si>
    <t>Line 1578:  KOMONDOR SIMULATION 'sim_seed1992_input_nodes_n20_s95_cb2.csv' (seed 1992)</t>
  </si>
  <si>
    <t>Line 1582:  KOMONDOR SIMULATION 'sim_seed1992_input_nodes_n20_s96_cb2.csv' (seed 1992)</t>
  </si>
  <si>
    <t>Line 1586:  KOMONDOR SIMULATION 'sim_seed1992_input_nodes_n20_s97_cb2.csv' (seed 1992)</t>
  </si>
  <si>
    <t>Line 1590:  KOMONDOR SIMULATION 'sim_seed1992_input_nodes_n20_s98_cb2.csv' (seed 1992)</t>
  </si>
  <si>
    <t>Line 1594:  KOMONDOR SIMULATION 'sim_seed1992_input_nodes_n20_s99_cb2.csv' (seed 1992)</t>
  </si>
  <si>
    <t>Line 1598:  KOMONDOR SIMULATION 'sim_seed1992_input_nodes_n20_s9_cb2.csv' (seed 1992)</t>
  </si>
  <si>
    <t>AM</t>
  </si>
  <si>
    <t>Line 3:  KOMONDOR SIMULATION 'sim_seed1992_input_nodes_n20_s0_cb4.csv' (seed 1992)</t>
  </si>
  <si>
    <t>Line 7:  KOMONDOR SIMULATION 'sim_seed1992_input_nodes_n20_s100_cb4.csv' (seed 1992)</t>
  </si>
  <si>
    <t>Line 11:  KOMONDOR SIMULATION 'sim_seed1992_input_nodes_n20_s101_cb4.csv' (seed 1992)</t>
  </si>
  <si>
    <t>Line 15:  KOMONDOR SIMULATION 'sim_seed1992_input_nodes_n20_s102_cb4.csv' (seed 1992)</t>
  </si>
  <si>
    <t>Line 19:  KOMONDOR SIMULATION 'sim_seed1992_input_nodes_n20_s103_cb4.csv' (seed 1992)</t>
  </si>
  <si>
    <t>Line 23:  KOMONDOR SIMULATION 'sim_seed1992_input_nodes_n20_s104_cb4.csv' (seed 1992)</t>
  </si>
  <si>
    <t>Line 27:  KOMONDOR SIMULATION 'sim_seed1992_input_nodes_n20_s105_cb4.csv' (seed 1992)</t>
  </si>
  <si>
    <t>Line 31:  KOMONDOR SIMULATION 'sim_seed1992_input_nodes_n20_s106_cb4.csv' (seed 1992)</t>
  </si>
  <si>
    <t>Line 35:  KOMONDOR SIMULATION 'sim_seed1992_input_nodes_n20_s107_cb4.csv' (seed 1992)</t>
  </si>
  <si>
    <t>Line 39:  KOMONDOR SIMULATION 'sim_seed1992_input_nodes_n20_s108_cb4.csv' (seed 1992)</t>
  </si>
  <si>
    <t>Line 43:  KOMONDOR SIMULATION 'sim_seed1992_input_nodes_n20_s109_cb4.csv' (seed 1992)</t>
  </si>
  <si>
    <t>Line 47:  KOMONDOR SIMULATION 'sim_seed1992_input_nodes_n20_s10_cb4.csv' (seed 1992)</t>
  </si>
  <si>
    <t>Line 51:  KOMONDOR SIMULATION 'sim_seed1992_input_nodes_n20_s110_cb4.csv' (seed 1992)</t>
  </si>
  <si>
    <t>Line 55:  KOMONDOR SIMULATION 'sim_seed1992_input_nodes_n20_s111_cb4.csv' (seed 1992)</t>
  </si>
  <si>
    <t>Line 59:  KOMONDOR SIMULATION 'sim_seed1992_input_nodes_n20_s112_cb4.csv' (seed 1992)</t>
  </si>
  <si>
    <t>Line 63:  KOMONDOR SIMULATION 'sim_seed1992_input_nodes_n20_s113_cb4.csv' (seed 1992)</t>
  </si>
  <si>
    <t>Line 67:  KOMONDOR SIMULATION 'sim_seed1992_input_nodes_n20_s114_cb4.csv' (seed 1992)</t>
  </si>
  <si>
    <t>Line 71:  KOMONDOR SIMULATION 'sim_seed1992_input_nodes_n20_s115_cb4.csv' (seed 1992)</t>
  </si>
  <si>
    <t>Line 75:  KOMONDOR SIMULATION 'sim_seed1992_input_nodes_n20_s116_cb4.csv' (seed 1992)</t>
  </si>
  <si>
    <t>Line 79:  KOMONDOR SIMULATION 'sim_seed1992_input_nodes_n20_s117_cb4.csv' (seed 1992)</t>
  </si>
  <si>
    <t>Line 83:  KOMONDOR SIMULATION 'sim_seed1992_input_nodes_n20_s118_cb4.csv' (seed 1992)</t>
  </si>
  <si>
    <t>Line 87:  KOMONDOR SIMULATION 'sim_seed1992_input_nodes_n20_s119_cb4.csv' (seed 1992)</t>
  </si>
  <si>
    <t>Line 91:  KOMONDOR SIMULATION 'sim_seed1992_input_nodes_n20_s11_cb4.csv' (seed 1992)</t>
  </si>
  <si>
    <t>Line 95:  KOMONDOR SIMULATION 'sim_seed1992_input_nodes_n20_s120_cb4.csv' (seed 1992)</t>
  </si>
  <si>
    <t>Line 99:  KOMONDOR SIMULATION 'sim_seed1992_input_nodes_n20_s121_cb4.csv' (seed 1992)</t>
  </si>
  <si>
    <t>Line 103:  KOMONDOR SIMULATION 'sim_seed1992_input_nodes_n20_s122_cb4.csv' (seed 1992)</t>
  </si>
  <si>
    <t>Line 107:  KOMONDOR SIMULATION 'sim_seed1992_input_nodes_n20_s123_cb4.csv' (seed 1992)</t>
  </si>
  <si>
    <t>Line 111:  KOMONDOR SIMULATION 'sim_seed1992_input_nodes_n20_s124_cb4.csv' (seed 1992)</t>
  </si>
  <si>
    <t>Line 115:  KOMONDOR SIMULATION 'sim_seed1992_input_nodes_n20_s125_cb4.csv' (seed 1992)</t>
  </si>
  <si>
    <t>Line 119:  KOMONDOR SIMULATION 'sim_seed1992_input_nodes_n20_s126_cb4.csv' (seed 1992)</t>
  </si>
  <si>
    <t>Line 123:  KOMONDOR SIMULATION 'sim_seed1992_input_nodes_n20_s127_cb4.csv' (seed 1992)</t>
  </si>
  <si>
    <t>Line 127:  KOMONDOR SIMULATION 'sim_seed1992_input_nodes_n20_s128_cb4.csv' (seed 1992)</t>
  </si>
  <si>
    <t>Line 131:  KOMONDOR SIMULATION 'sim_seed1992_input_nodes_n20_s129_cb4.csv' (seed 1992)</t>
  </si>
  <si>
    <t>Line 135:  KOMONDOR SIMULATION 'sim_seed1992_input_nodes_n20_s12_cb4.csv' (seed 1992)</t>
  </si>
  <si>
    <t>Line 139:  KOMONDOR SIMULATION 'sim_seed1992_input_nodes_n20_s130_cb4.csv' (seed 1992)</t>
  </si>
  <si>
    <t>Line 143:  KOMONDOR SIMULATION 'sim_seed1992_input_nodes_n20_s131_cb4.csv' (seed 1992)</t>
  </si>
  <si>
    <t>Line 147:  KOMONDOR SIMULATION 'sim_seed1992_input_nodes_n20_s132_cb4.csv' (seed 1992)</t>
  </si>
  <si>
    <t>Line 151:  KOMONDOR SIMULATION 'sim_seed1992_input_nodes_n20_s133_cb4.csv' (seed 1992)</t>
  </si>
  <si>
    <t>Line 155:  KOMONDOR SIMULATION 'sim_seed1992_input_nodes_n20_s134_cb4.csv' (seed 1992)</t>
  </si>
  <si>
    <t>Line 159:  KOMONDOR SIMULATION 'sim_seed1992_input_nodes_n20_s135_cb4.csv' (seed 1992)</t>
  </si>
  <si>
    <t>Line 163:  KOMONDOR SIMULATION 'sim_seed1992_input_nodes_n20_s136_cb4.csv' (seed 1992)</t>
  </si>
  <si>
    <t>Line 167:  KOMONDOR SIMULATION 'sim_seed1992_input_nodes_n20_s137_cb4.csv' (seed 1992)</t>
  </si>
  <si>
    <t>Line 171:  KOMONDOR SIMULATION 'sim_seed1992_input_nodes_n20_s138_cb4.csv' (seed 1992)</t>
  </si>
  <si>
    <t>Line 175:  KOMONDOR SIMULATION 'sim_seed1992_input_nodes_n20_s139_cb4.csv' (seed 1992)</t>
  </si>
  <si>
    <t>Line 179:  KOMONDOR SIMULATION 'sim_seed1992_input_nodes_n20_s13_cb4.csv' (seed 1992)</t>
  </si>
  <si>
    <t>Line 183:  KOMONDOR SIMULATION 'sim_seed1992_input_nodes_n20_s140_cb4.csv' (seed 1992)</t>
  </si>
  <si>
    <t>Line 187:  KOMONDOR SIMULATION 'sim_seed1992_input_nodes_n20_s141_cb4.csv' (seed 1992)</t>
  </si>
  <si>
    <t>Line 191:  KOMONDOR SIMULATION 'sim_seed1992_input_nodes_n20_s142_cb4.csv' (seed 1992)</t>
  </si>
  <si>
    <t>Line 195:  KOMONDOR SIMULATION 'sim_seed1992_input_nodes_n20_s143_cb4.csv' (seed 1992)</t>
  </si>
  <si>
    <t>Line 199:  KOMONDOR SIMULATION 'sim_seed1992_input_nodes_n20_s144_cb4.csv' (seed 1992)</t>
  </si>
  <si>
    <t>Line 203:  KOMONDOR SIMULATION 'sim_seed1992_input_nodes_n20_s145_cb4.csv' (seed 1992)</t>
  </si>
  <si>
    <t>Line 207:  KOMONDOR SIMULATION 'sim_seed1992_input_nodes_n20_s146_cb4.csv' (seed 1992)</t>
  </si>
  <si>
    <t>Line 211:  KOMONDOR SIMULATION 'sim_seed1992_input_nodes_n20_s147_cb4.csv' (seed 1992)</t>
  </si>
  <si>
    <t>Line 215:  KOMONDOR SIMULATION 'sim_seed1992_input_nodes_n20_s148_cb4.csv' (seed 1992)</t>
  </si>
  <si>
    <t>Line 219:  KOMONDOR SIMULATION 'sim_seed1992_input_nodes_n20_s149_cb4.csv' (seed 1992)</t>
  </si>
  <si>
    <t>Line 223:  KOMONDOR SIMULATION 'sim_seed1992_input_nodes_n20_s14_cb4.csv' (seed 1992)</t>
  </si>
  <si>
    <t>Line 227:  KOMONDOR SIMULATION 'sim_seed1992_input_nodes_n20_s150_cb4.csv' (seed 1992)</t>
  </si>
  <si>
    <t>Line 231:  KOMONDOR SIMULATION 'sim_seed1992_input_nodes_n20_s151_cb4.csv' (seed 1992)</t>
  </si>
  <si>
    <t>Line 235:  KOMONDOR SIMULATION 'sim_seed1992_input_nodes_n20_s152_cb4.csv' (seed 1992)</t>
  </si>
  <si>
    <t>Line 239:  KOMONDOR SIMULATION 'sim_seed1992_input_nodes_n20_s153_cb4.csv' (seed 1992)</t>
  </si>
  <si>
    <t>Line 243:  KOMONDOR SIMULATION 'sim_seed1992_input_nodes_n20_s154_cb4.csv' (seed 1992)</t>
  </si>
  <si>
    <t>Line 247:  KOMONDOR SIMULATION 'sim_seed1992_input_nodes_n20_s155_cb4.csv' (seed 1992)</t>
  </si>
  <si>
    <t>Line 251:  KOMONDOR SIMULATION 'sim_seed1992_input_nodes_n20_s156_cb4.csv' (seed 1992)</t>
  </si>
  <si>
    <t>Line 255:  KOMONDOR SIMULATION 'sim_seed1992_input_nodes_n20_s157_cb4.csv' (seed 1992)</t>
  </si>
  <si>
    <t>Line 259:  KOMONDOR SIMULATION 'sim_seed1992_input_nodes_n20_s158_cb4.csv' (seed 1992)</t>
  </si>
  <si>
    <t>Line 263:  KOMONDOR SIMULATION 'sim_seed1992_input_nodes_n20_s159_cb4.csv' (seed 1992)</t>
  </si>
  <si>
    <t>Line 267:  KOMONDOR SIMULATION 'sim_seed1992_input_nodes_n20_s15_cb4.csv' (seed 1992)</t>
  </si>
  <si>
    <t>Line 271:  KOMONDOR SIMULATION 'sim_seed1992_input_nodes_n20_s160_cb4.csv' (seed 1992)</t>
  </si>
  <si>
    <t>Line 275:  KOMONDOR SIMULATION 'sim_seed1992_input_nodes_n20_s161_cb4.csv' (seed 1992)</t>
  </si>
  <si>
    <t>Line 279:  KOMONDOR SIMULATION 'sim_seed1992_input_nodes_n20_s162_cb4.csv' (seed 1992)</t>
  </si>
  <si>
    <t>Line 283:  KOMONDOR SIMULATION 'sim_seed1992_input_nodes_n20_s163_cb4.csv' (seed 1992)</t>
  </si>
  <si>
    <t>Line 287:  KOMONDOR SIMULATION 'sim_seed1992_input_nodes_n20_s164_cb4.csv' (seed 1992)</t>
  </si>
  <si>
    <t>Line 291:  KOMONDOR SIMULATION 'sim_seed1992_input_nodes_n20_s165_cb4.csv' (seed 1992)</t>
  </si>
  <si>
    <t>Line 295:  KOMONDOR SIMULATION 'sim_seed1992_input_nodes_n20_s166_cb4.csv' (seed 1992)</t>
  </si>
  <si>
    <t>Line 299:  KOMONDOR SIMULATION 'sim_seed1992_input_nodes_n20_s167_cb4.csv' (seed 1992)</t>
  </si>
  <si>
    <t>Line 303:  KOMONDOR SIMULATION 'sim_seed1992_input_nodes_n20_s168_cb4.csv' (seed 1992)</t>
  </si>
  <si>
    <t>Line 307:  KOMONDOR SIMULATION 'sim_seed1992_input_nodes_n20_s169_cb4.csv' (seed 1992)</t>
  </si>
  <si>
    <t>Line 311:  KOMONDOR SIMULATION 'sim_seed1992_input_nodes_n20_s16_cb4.csv' (seed 1992)</t>
  </si>
  <si>
    <t>Line 315:  KOMONDOR SIMULATION 'sim_seed1992_input_nodes_n20_s170_cb4.csv' (seed 1992)</t>
  </si>
  <si>
    <t>Line 319:  KOMONDOR SIMULATION 'sim_seed1992_input_nodes_n20_s171_cb4.csv' (seed 1992)</t>
  </si>
  <si>
    <t>Line 323:  KOMONDOR SIMULATION 'sim_seed1992_input_nodes_n20_s172_cb4.csv' (seed 1992)</t>
  </si>
  <si>
    <t>Line 327:  KOMONDOR SIMULATION 'sim_seed1992_input_nodes_n20_s173_cb4.csv' (seed 1992)</t>
  </si>
  <si>
    <t>Line 331:  KOMONDOR SIMULATION 'sim_seed1992_input_nodes_n20_s174_cb4.csv' (seed 1992)</t>
  </si>
  <si>
    <t>Line 335:  KOMONDOR SIMULATION 'sim_seed1992_input_nodes_n20_s175_cb4.csv' (seed 1992)</t>
  </si>
  <si>
    <t>Line 339:  KOMONDOR SIMULATION 'sim_seed1992_input_nodes_n20_s176_cb4.csv' (seed 1992)</t>
  </si>
  <si>
    <t>Line 343:  KOMONDOR SIMULATION 'sim_seed1992_input_nodes_n20_s177_cb4.csv' (seed 1992)</t>
  </si>
  <si>
    <t>Line 347:  KOMONDOR SIMULATION 'sim_seed1992_input_nodes_n20_s178_cb4.csv' (seed 1992)</t>
  </si>
  <si>
    <t>Line 351:  KOMONDOR SIMULATION 'sim_seed1992_input_nodes_n20_s179_cb4.csv' (seed 1992)</t>
  </si>
  <si>
    <t>Line 355:  KOMONDOR SIMULATION 'sim_seed1992_input_nodes_n20_s17_cb4.csv' (seed 1992)</t>
  </si>
  <si>
    <t>Line 359:  KOMONDOR SIMULATION 'sim_seed1992_input_nodes_n20_s180_cb4.csv' (seed 1992)</t>
  </si>
  <si>
    <t>Line 363:  KOMONDOR SIMULATION 'sim_seed1992_input_nodes_n20_s181_cb4.csv' (seed 1992)</t>
  </si>
  <si>
    <t>Line 367:  KOMONDOR SIMULATION 'sim_seed1992_input_nodes_n20_s182_cb4.csv' (seed 1992)</t>
  </si>
  <si>
    <t>Line 371:  KOMONDOR SIMULATION 'sim_seed1992_input_nodes_n20_s183_cb4.csv' (seed 1992)</t>
  </si>
  <si>
    <t>Line 375:  KOMONDOR SIMULATION 'sim_seed1992_input_nodes_n20_s184_cb4.csv' (seed 1992)</t>
  </si>
  <si>
    <t>Line 379:  KOMONDOR SIMULATION 'sim_seed1992_input_nodes_n20_s185_cb4.csv' (seed 1992)</t>
  </si>
  <si>
    <t>Line 383:  KOMONDOR SIMULATION 'sim_seed1992_input_nodes_n20_s186_cb4.csv' (seed 1992)</t>
  </si>
  <si>
    <t>Line 387:  KOMONDOR SIMULATION 'sim_seed1992_input_nodes_n20_s187_cb4.csv' (seed 1992)</t>
  </si>
  <si>
    <t>Line 391:  KOMONDOR SIMULATION 'sim_seed1992_input_nodes_n20_s188_cb4.csv' (seed 1992)</t>
  </si>
  <si>
    <t>Line 395:  KOMONDOR SIMULATION 'sim_seed1992_input_nodes_n20_s189_cb4.csv' (seed 1992)</t>
  </si>
  <si>
    <t>Line 399:  KOMONDOR SIMULATION 'sim_seed1992_input_nodes_n20_s18_cb4.csv' (seed 1992)</t>
  </si>
  <si>
    <t>Line 403:  KOMONDOR SIMULATION 'sim_seed1992_input_nodes_n20_s190_cb4.csv' (seed 1992)</t>
  </si>
  <si>
    <t>Line 407:  KOMONDOR SIMULATION 'sim_seed1992_input_nodes_n20_s191_cb4.csv' (seed 1992)</t>
  </si>
  <si>
    <t>Line 411:  KOMONDOR SIMULATION 'sim_seed1992_input_nodes_n20_s192_cb4.csv' (seed 1992)</t>
  </si>
  <si>
    <t>Line 415:  KOMONDOR SIMULATION 'sim_seed1992_input_nodes_n20_s193_cb4.csv' (seed 1992)</t>
  </si>
  <si>
    <t>Line 419:  KOMONDOR SIMULATION 'sim_seed1992_input_nodes_n20_s194_cb4.csv' (seed 1992)</t>
  </si>
  <si>
    <t>Line 423:  KOMONDOR SIMULATION 'sim_seed1992_input_nodes_n20_s195_cb4.csv' (seed 1992)</t>
  </si>
  <si>
    <t>Line 427:  KOMONDOR SIMULATION 'sim_seed1992_input_nodes_n20_s196_cb4.csv' (seed 1992)</t>
  </si>
  <si>
    <t>Line 431:  KOMONDOR SIMULATION 'sim_seed1992_input_nodes_n20_s197_cb4.csv' (seed 1992)</t>
  </si>
  <si>
    <t>Line 435:  KOMONDOR SIMULATION 'sim_seed1992_input_nodes_n20_s198_cb4.csv' (seed 1992)</t>
  </si>
  <si>
    <t>Line 439:  KOMONDOR SIMULATION 'sim_seed1992_input_nodes_n20_s199_cb4.csv' (seed 1992)</t>
  </si>
  <si>
    <t>Line 443:  KOMONDOR SIMULATION 'sim_seed1992_input_nodes_n20_s19_cb4.csv' (seed 1992)</t>
  </si>
  <si>
    <t>Line 447:  KOMONDOR SIMULATION 'sim_seed1992_input_nodes_n20_s1_cb4.csv' (seed 1992)</t>
  </si>
  <si>
    <t>Line 451:  KOMONDOR SIMULATION 'sim_seed1992_input_nodes_n20_s200_cb4.csv' (seed 1992)</t>
  </si>
  <si>
    <t>Line 455:  KOMONDOR SIMULATION 'sim_seed1992_input_nodes_n20_s201_cb4.csv' (seed 1992)</t>
  </si>
  <si>
    <t>Line 459:  KOMONDOR SIMULATION 'sim_seed1992_input_nodes_n20_s202_cb4.csv' (seed 1992)</t>
  </si>
  <si>
    <t>Line 463:  KOMONDOR SIMULATION 'sim_seed1992_input_nodes_n20_s203_cb4.csv' (seed 1992)</t>
  </si>
  <si>
    <t>Line 467:  KOMONDOR SIMULATION 'sim_seed1992_input_nodes_n20_s204_cb4.csv' (seed 1992)</t>
  </si>
  <si>
    <t>Line 471:  KOMONDOR SIMULATION 'sim_seed1992_input_nodes_n20_s205_cb4.csv' (seed 1992)</t>
  </si>
  <si>
    <t>Line 475:  KOMONDOR SIMULATION 'sim_seed1992_input_nodes_n20_s206_cb4.csv' (seed 1992)</t>
  </si>
  <si>
    <t>Line 479:  KOMONDOR SIMULATION 'sim_seed1992_input_nodes_n20_s207_cb4.csv' (seed 1992)</t>
  </si>
  <si>
    <t>Line 483:  KOMONDOR SIMULATION 'sim_seed1992_input_nodes_n20_s208_cb4.csv' (seed 1992)</t>
  </si>
  <si>
    <t>Line 487:  KOMONDOR SIMULATION 'sim_seed1992_input_nodes_n20_s209_cb4.csv' (seed 1992)</t>
  </si>
  <si>
    <t>Line 491:  KOMONDOR SIMULATION 'sim_seed1992_input_nodes_n20_s20_cb4.csv' (seed 1992)</t>
  </si>
  <si>
    <t>Line 495:  KOMONDOR SIMULATION 'sim_seed1992_input_nodes_n20_s210_cb4.csv' (seed 1992)</t>
  </si>
  <si>
    <t>Line 499:  KOMONDOR SIMULATION 'sim_seed1992_input_nodes_n20_s211_cb4.csv' (seed 1992)</t>
  </si>
  <si>
    <t>Line 503:  KOMONDOR SIMULATION 'sim_seed1992_input_nodes_n20_s212_cb4.csv' (seed 1992)</t>
  </si>
  <si>
    <t>Line 507:  KOMONDOR SIMULATION 'sim_seed1992_input_nodes_n20_s213_cb4.csv' (seed 1992)</t>
  </si>
  <si>
    <t>Line 511:  KOMONDOR SIMULATION 'sim_seed1992_input_nodes_n20_s214_cb4.csv' (seed 1992)</t>
  </si>
  <si>
    <t>Line 515:  KOMONDOR SIMULATION 'sim_seed1992_input_nodes_n20_s215_cb4.csv' (seed 1992)</t>
  </si>
  <si>
    <t>Line 519:  KOMONDOR SIMULATION 'sim_seed1992_input_nodes_n20_s216_cb4.csv' (seed 1992)</t>
  </si>
  <si>
    <t>Line 523:  KOMONDOR SIMULATION 'sim_seed1992_input_nodes_n20_s217_cb4.csv' (seed 1992)</t>
  </si>
  <si>
    <t>Line 527:  KOMONDOR SIMULATION 'sim_seed1992_input_nodes_n20_s218_cb4.csv' (seed 1992)</t>
  </si>
  <si>
    <t>Line 531:  KOMONDOR SIMULATION 'sim_seed1992_input_nodes_n20_s219_cb4.csv' (seed 1992)</t>
  </si>
  <si>
    <t>Line 535:  KOMONDOR SIMULATION 'sim_seed1992_input_nodes_n20_s21_cb4.csv' (seed 1992)</t>
  </si>
  <si>
    <t>Line 539:  KOMONDOR SIMULATION 'sim_seed1992_input_nodes_n20_s220_cb4.csv' (seed 1992)</t>
  </si>
  <si>
    <t>Line 543:  KOMONDOR SIMULATION 'sim_seed1992_input_nodes_n20_s221_cb4.csv' (seed 1992)</t>
  </si>
  <si>
    <t>Line 547:  KOMONDOR SIMULATION 'sim_seed1992_input_nodes_n20_s222_cb4.csv' (seed 1992)</t>
  </si>
  <si>
    <t>Line 551:  KOMONDOR SIMULATION 'sim_seed1992_input_nodes_n20_s223_cb4.csv' (seed 1992)</t>
  </si>
  <si>
    <t>Line 555:  KOMONDOR SIMULATION 'sim_seed1992_input_nodes_n20_s224_cb4.csv' (seed 1992)</t>
  </si>
  <si>
    <t>Line 559:  KOMONDOR SIMULATION 'sim_seed1992_input_nodes_n20_s225_cb4.csv' (seed 1992)</t>
  </si>
  <si>
    <t>Line 563:  KOMONDOR SIMULATION 'sim_seed1992_input_nodes_n20_s226_cb4.csv' (seed 1992)</t>
  </si>
  <si>
    <t>Line 567:  KOMONDOR SIMULATION 'sim_seed1992_input_nodes_n20_s227_cb4.csv' (seed 1992)</t>
  </si>
  <si>
    <t>Line 571:  KOMONDOR SIMULATION 'sim_seed1992_input_nodes_n20_s228_cb4.csv' (seed 1992)</t>
  </si>
  <si>
    <t>Line 575:  KOMONDOR SIMULATION 'sim_seed1992_input_nodes_n20_s229_cb4.csv' (seed 1992)</t>
  </si>
  <si>
    <t>Line 579:  KOMONDOR SIMULATION 'sim_seed1992_input_nodes_n20_s22_cb4.csv' (seed 1992)</t>
  </si>
  <si>
    <t>Line 583:  KOMONDOR SIMULATION 'sim_seed1992_input_nodes_n20_s230_cb4.csv' (seed 1992)</t>
  </si>
  <si>
    <t>Line 587:  KOMONDOR SIMULATION 'sim_seed1992_input_nodes_n20_s231_cb4.csv' (seed 1992)</t>
  </si>
  <si>
    <t>Line 591:  KOMONDOR SIMULATION 'sim_seed1992_input_nodes_n20_s232_cb4.csv' (seed 1992)</t>
  </si>
  <si>
    <t>Line 595:  KOMONDOR SIMULATION 'sim_seed1992_input_nodes_n20_s233_cb4.csv' (seed 1992)</t>
  </si>
  <si>
    <t>Line 599:  KOMONDOR SIMULATION 'sim_seed1992_input_nodes_n20_s234_cb4.csv' (seed 1992)</t>
  </si>
  <si>
    <t>Line 603:  KOMONDOR SIMULATION 'sim_seed1992_input_nodes_n20_s235_cb4.csv' (seed 1992)</t>
  </si>
  <si>
    <t>Line 607:  KOMONDOR SIMULATION 'sim_seed1992_input_nodes_n20_s236_cb4.csv' (seed 1992)</t>
  </si>
  <si>
    <t>Line 611:  KOMONDOR SIMULATION 'sim_seed1992_input_nodes_n20_s237_cb4.csv' (seed 1992)</t>
  </si>
  <si>
    <t>Line 615:  KOMONDOR SIMULATION 'sim_seed1992_input_nodes_n20_s238_cb4.csv' (seed 1992)</t>
  </si>
  <si>
    <t>Line 619:  KOMONDOR SIMULATION 'sim_seed1992_input_nodes_n20_s239_cb4.csv' (seed 1992)</t>
  </si>
  <si>
    <t>Line 623:  KOMONDOR SIMULATION 'sim_seed1992_input_nodes_n20_s23_cb4.csv' (seed 1992)</t>
  </si>
  <si>
    <t>Line 627:  KOMONDOR SIMULATION 'sim_seed1992_input_nodes_n20_s240_cb4.csv' (seed 1992)</t>
  </si>
  <si>
    <t>Line 631:  KOMONDOR SIMULATION 'sim_seed1992_input_nodes_n20_s241_cb4.csv' (seed 1992)</t>
  </si>
  <si>
    <t>Line 635:  KOMONDOR SIMULATION 'sim_seed1992_input_nodes_n20_s242_cb4.csv' (seed 1992)</t>
  </si>
  <si>
    <t>Line 639:  KOMONDOR SIMULATION 'sim_seed1992_input_nodes_n20_s243_cb4.csv' (seed 1992)</t>
  </si>
  <si>
    <t>Line 643:  KOMONDOR SIMULATION 'sim_seed1992_input_nodes_n20_s244_cb4.csv' (seed 1992)</t>
  </si>
  <si>
    <t>Line 647:  KOMONDOR SIMULATION 'sim_seed1992_input_nodes_n20_s245_cb4.csv' (seed 1992)</t>
  </si>
  <si>
    <t>Line 651:  KOMONDOR SIMULATION 'sim_seed1992_input_nodes_n20_s246_cb4.csv' (seed 1992)</t>
  </si>
  <si>
    <t>Line 655:  KOMONDOR SIMULATION 'sim_seed1992_input_nodes_n20_s247_cb4.csv' (seed 1992)</t>
  </si>
  <si>
    <t>Line 659:  KOMONDOR SIMULATION 'sim_seed1992_input_nodes_n20_s248_cb4.csv' (seed 1992)</t>
  </si>
  <si>
    <t>Line 663:  KOMONDOR SIMULATION 'sim_seed1992_input_nodes_n20_s249_cb4.csv' (seed 1992)</t>
  </si>
  <si>
    <t>Line 667:  KOMONDOR SIMULATION 'sim_seed1992_input_nodes_n20_s24_cb4.csv' (seed 1992)</t>
  </si>
  <si>
    <t>Line 671:  KOMONDOR SIMULATION 'sim_seed1992_input_nodes_n20_s250_cb4.csv' (seed 1992)</t>
  </si>
  <si>
    <t>Line 675:  KOMONDOR SIMULATION 'sim_seed1992_input_nodes_n20_s251_cb4.csv' (seed 1992)</t>
  </si>
  <si>
    <t>Line 679:  KOMONDOR SIMULATION 'sim_seed1992_input_nodes_n20_s252_cb4.csv' (seed 1992)</t>
  </si>
  <si>
    <t>Line 683:  KOMONDOR SIMULATION 'sim_seed1992_input_nodes_n20_s253_cb4.csv' (seed 1992)</t>
  </si>
  <si>
    <t>Line 687:  KOMONDOR SIMULATION 'sim_seed1992_input_nodes_n20_s254_cb4.csv' (seed 1992)</t>
  </si>
  <si>
    <t>Line 691:  KOMONDOR SIMULATION 'sim_seed1992_input_nodes_n20_s255_cb4.csv' (seed 1992)</t>
  </si>
  <si>
    <t>Line 695:  KOMONDOR SIMULATION 'sim_seed1992_input_nodes_n20_s256_cb4.csv' (seed 1992)</t>
  </si>
  <si>
    <t>Line 699:  KOMONDOR SIMULATION 'sim_seed1992_input_nodes_n20_s257_cb4.csv' (seed 1992)</t>
  </si>
  <si>
    <t>Line 703:  KOMONDOR SIMULATION 'sim_seed1992_input_nodes_n20_s258_cb4.csv' (seed 1992)</t>
  </si>
  <si>
    <t>Line 707:  KOMONDOR SIMULATION 'sim_seed1992_input_nodes_n20_s259_cb4.csv' (seed 1992)</t>
  </si>
  <si>
    <t>Line 711:  KOMONDOR SIMULATION 'sim_seed1992_input_nodes_n20_s25_cb4.csv' (seed 1992)</t>
  </si>
  <si>
    <t>Line 715:  KOMONDOR SIMULATION 'sim_seed1992_input_nodes_n20_s260_cb4.csv' (seed 1992)</t>
  </si>
  <si>
    <t>Line 719:  KOMONDOR SIMULATION 'sim_seed1992_input_nodes_n20_s261_cb4.csv' (seed 1992)</t>
  </si>
  <si>
    <t>Line 723:  KOMONDOR SIMULATION 'sim_seed1992_input_nodes_n20_s262_cb4.csv' (seed 1992)</t>
  </si>
  <si>
    <t>Line 727:  KOMONDOR SIMULATION 'sim_seed1992_input_nodes_n20_s263_cb4.csv' (seed 1992)</t>
  </si>
  <si>
    <t>Line 731:  KOMONDOR SIMULATION 'sim_seed1992_input_nodes_n20_s264_cb4.csv' (seed 1992)</t>
  </si>
  <si>
    <t>Line 735:  KOMONDOR SIMULATION 'sim_seed1992_input_nodes_n20_s265_cb4.csv' (seed 1992)</t>
  </si>
  <si>
    <t>Line 739:  KOMONDOR SIMULATION 'sim_seed1992_input_nodes_n20_s266_cb4.csv' (seed 1992)</t>
  </si>
  <si>
    <t>Line 743:  KOMONDOR SIMULATION 'sim_seed1992_input_nodes_n20_s267_cb4.csv' (seed 1992)</t>
  </si>
  <si>
    <t>Line 747:  KOMONDOR SIMULATION 'sim_seed1992_input_nodes_n20_s268_cb4.csv' (seed 1992)</t>
  </si>
  <si>
    <t>Line 751:  KOMONDOR SIMULATION 'sim_seed1992_input_nodes_n20_s269_cb4.csv' (seed 1992)</t>
  </si>
  <si>
    <t>Line 755:  KOMONDOR SIMULATION 'sim_seed1992_input_nodes_n20_s26_cb4.csv' (seed 1992)</t>
  </si>
  <si>
    <t>Line 759:  KOMONDOR SIMULATION 'sim_seed1992_input_nodes_n20_s270_cb4.csv' (seed 1992)</t>
  </si>
  <si>
    <t>Line 763:  KOMONDOR SIMULATION 'sim_seed1992_input_nodes_n20_s271_cb4.csv' (seed 1992)</t>
  </si>
  <si>
    <t>Line 767:  KOMONDOR SIMULATION 'sim_seed1992_input_nodes_n20_s272_cb4.csv' (seed 1992)</t>
  </si>
  <si>
    <t>Line 771:  KOMONDOR SIMULATION 'sim_seed1992_input_nodes_n20_s273_cb4.csv' (seed 1992)</t>
  </si>
  <si>
    <t>Line 775:  KOMONDOR SIMULATION 'sim_seed1992_input_nodes_n20_s274_cb4.csv' (seed 1992)</t>
  </si>
  <si>
    <t>Line 779:  KOMONDOR SIMULATION 'sim_seed1992_input_nodes_n20_s275_cb4.csv' (seed 1992)</t>
  </si>
  <si>
    <t>Line 783:  KOMONDOR SIMULATION 'sim_seed1992_input_nodes_n20_s276_cb4.csv' (seed 1992)</t>
  </si>
  <si>
    <t>Line 787:  KOMONDOR SIMULATION 'sim_seed1992_input_nodes_n20_s277_cb4.csv' (seed 1992)</t>
  </si>
  <si>
    <t>Line 791:  KOMONDOR SIMULATION 'sim_seed1992_input_nodes_n20_s278_cb4.csv' (seed 1992)</t>
  </si>
  <si>
    <t>Line 795:  KOMONDOR SIMULATION 'sim_seed1992_input_nodes_n20_s279_cb4.csv' (seed 1992)</t>
  </si>
  <si>
    <t>Line 799:  KOMONDOR SIMULATION 'sim_seed1992_input_nodes_n20_s27_cb4.csv' (seed 1992)</t>
  </si>
  <si>
    <t>Line 803:  KOMONDOR SIMULATION 'sim_seed1992_input_nodes_n20_s280_cb4.csv' (seed 1992)</t>
  </si>
  <si>
    <t>Line 807:  KOMONDOR SIMULATION 'sim_seed1992_input_nodes_n20_s281_cb4.csv' (seed 1992)</t>
  </si>
  <si>
    <t>Line 811:  KOMONDOR SIMULATION 'sim_seed1992_input_nodes_n20_s282_cb4.csv' (seed 1992)</t>
  </si>
  <si>
    <t>Line 815:  KOMONDOR SIMULATION 'sim_seed1992_input_nodes_n20_s283_cb4.csv' (seed 1992)</t>
  </si>
  <si>
    <t>Line 819:  KOMONDOR SIMULATION 'sim_seed1992_input_nodes_n20_s284_cb4.csv' (seed 1992)</t>
  </si>
  <si>
    <t>Line 823:  KOMONDOR SIMULATION 'sim_seed1992_input_nodes_n20_s285_cb4.csv' (seed 1992)</t>
  </si>
  <si>
    <t>Line 827:  KOMONDOR SIMULATION 'sim_seed1992_input_nodes_n20_s286_cb4.csv' (seed 1992)</t>
  </si>
  <si>
    <t>Line 831:  KOMONDOR SIMULATION 'sim_seed1992_input_nodes_n20_s287_cb4.csv' (seed 1992)</t>
  </si>
  <si>
    <t>Line 835:  KOMONDOR SIMULATION 'sim_seed1992_input_nodes_n20_s288_cb4.csv' (seed 1992)</t>
  </si>
  <si>
    <t>Line 839:  KOMONDOR SIMULATION 'sim_seed1992_input_nodes_n20_s289_cb4.csv' (seed 1992)</t>
  </si>
  <si>
    <t>Line 843:  KOMONDOR SIMULATION 'sim_seed1992_input_nodes_n20_s28_cb4.csv' (seed 1992)</t>
  </si>
  <si>
    <t>Line 847:  KOMONDOR SIMULATION 'sim_seed1992_input_nodes_n20_s290_cb4.csv' (seed 1992)</t>
  </si>
  <si>
    <t>Line 851:  KOMONDOR SIMULATION 'sim_seed1992_input_nodes_n20_s291_cb4.csv' (seed 1992)</t>
  </si>
  <si>
    <t>Line 855:  KOMONDOR SIMULATION 'sim_seed1992_input_nodes_n20_s292_cb4.csv' (seed 1992)</t>
  </si>
  <si>
    <t>Line 859:  KOMONDOR SIMULATION 'sim_seed1992_input_nodes_n20_s293_cb4.csv' (seed 1992)</t>
  </si>
  <si>
    <t>Line 863:  KOMONDOR SIMULATION 'sim_seed1992_input_nodes_n20_s294_cb4.csv' (seed 1992)</t>
  </si>
  <si>
    <t>Line 867:  KOMONDOR SIMULATION 'sim_seed1992_input_nodes_n20_s295_cb4.csv' (seed 1992)</t>
  </si>
  <si>
    <t>Line 871:  KOMONDOR SIMULATION 'sim_seed1992_input_nodes_n20_s296_cb4.csv' (seed 1992)</t>
  </si>
  <si>
    <t>Line 875:  KOMONDOR SIMULATION 'sim_seed1992_input_nodes_n20_s297_cb4.csv' (seed 1992)</t>
  </si>
  <si>
    <t>Line 879:  KOMONDOR SIMULATION 'sim_seed1992_input_nodes_n20_s298_cb4.csv' (seed 1992)</t>
  </si>
  <si>
    <t>Line 883:  KOMONDOR SIMULATION 'sim_seed1992_input_nodes_n20_s299_cb4.csv' (seed 1992)</t>
  </si>
  <si>
    <t>Line 887:  KOMONDOR SIMULATION 'sim_seed1992_input_nodes_n20_s29_cb4.csv' (seed 1992)</t>
  </si>
  <si>
    <t>Line 891:  KOMONDOR SIMULATION 'sim_seed1992_input_nodes_n20_s2_cb4.csv' (seed 1992)</t>
  </si>
  <si>
    <t>Line 895:  KOMONDOR SIMULATION 'sim_seed1992_input_nodes_n20_s300_cb4.csv' (seed 1992)</t>
  </si>
  <si>
    <t>Line 899:  KOMONDOR SIMULATION 'sim_seed1992_input_nodes_n20_s301_cb4.csv' (seed 1992)</t>
  </si>
  <si>
    <t>Line 903:  KOMONDOR SIMULATION 'sim_seed1992_input_nodes_n20_s302_cb4.csv' (seed 1992)</t>
  </si>
  <si>
    <t>Line 907:  KOMONDOR SIMULATION 'sim_seed1992_input_nodes_n20_s303_cb4.csv' (seed 1992)</t>
  </si>
  <si>
    <t>Line 911:  KOMONDOR SIMULATION 'sim_seed1992_input_nodes_n20_s304_cb4.csv' (seed 1992)</t>
  </si>
  <si>
    <t>Line 915:  KOMONDOR SIMULATION 'sim_seed1992_input_nodes_n20_s305_cb4.csv' (seed 1992)</t>
  </si>
  <si>
    <t>Line 919:  KOMONDOR SIMULATION 'sim_seed1992_input_nodes_n20_s306_cb4.csv' (seed 1992)</t>
  </si>
  <si>
    <t>Line 923:  KOMONDOR SIMULATION 'sim_seed1992_input_nodes_n20_s307_cb4.csv' (seed 1992)</t>
  </si>
  <si>
    <t>Line 927:  KOMONDOR SIMULATION 'sim_seed1992_input_nodes_n20_s308_cb4.csv' (seed 1992)</t>
  </si>
  <si>
    <t>Line 931:  KOMONDOR SIMULATION 'sim_seed1992_input_nodes_n20_s309_cb4.csv' (seed 1992)</t>
  </si>
  <si>
    <t>Line 935:  KOMONDOR SIMULATION 'sim_seed1992_input_nodes_n20_s30_cb4.csv' (seed 1992)</t>
  </si>
  <si>
    <t>Line 939:  KOMONDOR SIMULATION 'sim_seed1992_input_nodes_n20_s310_cb4.csv' (seed 1992)</t>
  </si>
  <si>
    <t>Line 943:  KOMONDOR SIMULATION 'sim_seed1992_input_nodes_n20_s311_cb4.csv' (seed 1992)</t>
  </si>
  <si>
    <t>Line 947:  KOMONDOR SIMULATION 'sim_seed1992_input_nodes_n20_s312_cb4.csv' (seed 1992)</t>
  </si>
  <si>
    <t>Line 951:  KOMONDOR SIMULATION 'sim_seed1992_input_nodes_n20_s313_cb4.csv' (seed 1992)</t>
  </si>
  <si>
    <t>Line 955:  KOMONDOR SIMULATION 'sim_seed1992_input_nodes_n20_s314_cb4.csv' (seed 1992)</t>
  </si>
  <si>
    <t>Line 959:  KOMONDOR SIMULATION 'sim_seed1992_input_nodes_n20_s315_cb4.csv' (seed 1992)</t>
  </si>
  <si>
    <t>Line 963:  KOMONDOR SIMULATION 'sim_seed1992_input_nodes_n20_s316_cb4.csv' (seed 1992)</t>
  </si>
  <si>
    <t>Line 967:  KOMONDOR SIMULATION 'sim_seed1992_input_nodes_n20_s317_cb4.csv' (seed 1992)</t>
  </si>
  <si>
    <t>Line 971:  KOMONDOR SIMULATION 'sim_seed1992_input_nodes_n20_s318_cb4.csv' (seed 1992)</t>
  </si>
  <si>
    <t>Line 975:  KOMONDOR SIMULATION 'sim_seed1992_input_nodes_n20_s319_cb4.csv' (seed 1992)</t>
  </si>
  <si>
    <t>Line 979:  KOMONDOR SIMULATION 'sim_seed1992_input_nodes_n20_s31_cb4.csv' (seed 1992)</t>
  </si>
  <si>
    <t>Line 983:  KOMONDOR SIMULATION 'sim_seed1992_input_nodes_n20_s320_cb4.csv' (seed 1992)</t>
  </si>
  <si>
    <t>Line 987:  KOMONDOR SIMULATION 'sim_seed1992_input_nodes_n20_s321_cb4.csv' (seed 1992)</t>
  </si>
  <si>
    <t>Line 991:  KOMONDOR SIMULATION 'sim_seed1992_input_nodes_n20_s322_cb4.csv' (seed 1992)</t>
  </si>
  <si>
    <t>Line 995:  KOMONDOR SIMULATION 'sim_seed1992_input_nodes_n20_s323_cb4.csv' (seed 1992)</t>
  </si>
  <si>
    <t>Line 999:  KOMONDOR SIMULATION 'sim_seed1992_input_nodes_n20_s324_cb4.csv' (seed 1992)</t>
  </si>
  <si>
    <t>Line 1003:  KOMONDOR SIMULATION 'sim_seed1992_input_nodes_n20_s325_cb4.csv' (seed 1992)</t>
  </si>
  <si>
    <t>Line 1007:  KOMONDOR SIMULATION 'sim_seed1992_input_nodes_n20_s326_cb4.csv' (seed 1992)</t>
  </si>
  <si>
    <t>Line 1011:  KOMONDOR SIMULATION 'sim_seed1992_input_nodes_n20_s327_cb4.csv' (seed 1992)</t>
  </si>
  <si>
    <t>Line 1015:  KOMONDOR SIMULATION 'sim_seed1992_input_nodes_n20_s328_cb4.csv' (seed 1992)</t>
  </si>
  <si>
    <t>Line 1019:  KOMONDOR SIMULATION 'sim_seed1992_input_nodes_n20_s329_cb4.csv' (seed 1992)</t>
  </si>
  <si>
    <t>Line 1023:  KOMONDOR SIMULATION 'sim_seed1992_input_nodes_n20_s32_cb4.csv' (seed 1992)</t>
  </si>
  <si>
    <t>Line 1027:  KOMONDOR SIMULATION 'sim_seed1992_input_nodes_n20_s330_cb4.csv' (seed 1992)</t>
  </si>
  <si>
    <t>Line 1031:  KOMONDOR SIMULATION 'sim_seed1992_input_nodes_n20_s331_cb4.csv' (seed 1992)</t>
  </si>
  <si>
    <t>Line 1035:  KOMONDOR SIMULATION 'sim_seed1992_input_nodes_n20_s332_cb4.csv' (seed 1992)</t>
  </si>
  <si>
    <t>Line 1039:  KOMONDOR SIMULATION 'sim_seed1992_input_nodes_n20_s333_cb4.csv' (seed 1992)</t>
  </si>
  <si>
    <t>Line 1043:  KOMONDOR SIMULATION 'sim_seed1992_input_nodes_n20_s334_cb4.csv' (seed 1992)</t>
  </si>
  <si>
    <t>Line 1047:  KOMONDOR SIMULATION 'sim_seed1992_input_nodes_n20_s335_cb4.csv' (seed 1992)</t>
  </si>
  <si>
    <t>Line 1051:  KOMONDOR SIMULATION 'sim_seed1992_input_nodes_n20_s336_cb4.csv' (seed 1992)</t>
  </si>
  <si>
    <t>Line 1055:  KOMONDOR SIMULATION 'sim_seed1992_input_nodes_n20_s337_cb4.csv' (seed 1992)</t>
  </si>
  <si>
    <t>Line 1059:  KOMONDOR SIMULATION 'sim_seed1992_input_nodes_n20_s338_cb4.csv' (seed 1992)</t>
  </si>
  <si>
    <t>Line 1063:  KOMONDOR SIMULATION 'sim_seed1992_input_nodes_n20_s339_cb4.csv' (seed 1992)</t>
  </si>
  <si>
    <t>Line 1067:  KOMONDOR SIMULATION 'sim_seed1992_input_nodes_n20_s33_cb4.csv' (seed 1992)</t>
  </si>
  <si>
    <t>Line 1071:  KOMONDOR SIMULATION 'sim_seed1992_input_nodes_n20_s340_cb4.csv' (seed 1992)</t>
  </si>
  <si>
    <t>Line 1075:  KOMONDOR SIMULATION 'sim_seed1992_input_nodes_n20_s341_cb4.csv' (seed 1992)</t>
  </si>
  <si>
    <t>Line 1079:  KOMONDOR SIMULATION 'sim_seed1992_input_nodes_n20_s342_cb4.csv' (seed 1992)</t>
  </si>
  <si>
    <t>Line 1083:  KOMONDOR SIMULATION 'sim_seed1992_input_nodes_n20_s343_cb4.csv' (seed 1992)</t>
  </si>
  <si>
    <t>Line 1087:  KOMONDOR SIMULATION 'sim_seed1992_input_nodes_n20_s344_cb4.csv' (seed 1992)</t>
  </si>
  <si>
    <t>Line 1091:  KOMONDOR SIMULATION 'sim_seed1992_input_nodes_n20_s345_cb4.csv' (seed 1992)</t>
  </si>
  <si>
    <t>Line 1095:  KOMONDOR SIMULATION 'sim_seed1992_input_nodes_n20_s346_cb4.csv' (seed 1992)</t>
  </si>
  <si>
    <t>Line 1099:  KOMONDOR SIMULATION 'sim_seed1992_input_nodes_n20_s347_cb4.csv' (seed 1992)</t>
  </si>
  <si>
    <t>Line 1103:  KOMONDOR SIMULATION 'sim_seed1992_input_nodes_n20_s348_cb4.csv' (seed 1992)</t>
  </si>
  <si>
    <t>Line 1107:  KOMONDOR SIMULATION 'sim_seed1992_input_nodes_n20_s349_cb4.csv' (seed 1992)</t>
  </si>
  <si>
    <t>Line 1111:  KOMONDOR SIMULATION 'sim_seed1992_input_nodes_n20_s34_cb4.csv' (seed 1992)</t>
  </si>
  <si>
    <t>Line 1115:  KOMONDOR SIMULATION 'sim_seed1992_input_nodes_n20_s350_cb4.csv' (seed 1992)</t>
  </si>
  <si>
    <t>Line 1119:  KOMONDOR SIMULATION 'sim_seed1992_input_nodes_n20_s351_cb4.csv' (seed 1992)</t>
  </si>
  <si>
    <t>Line 1123:  KOMONDOR SIMULATION 'sim_seed1992_input_nodes_n20_s352_cb4.csv' (seed 1992)</t>
  </si>
  <si>
    <t>Line 1127:  KOMONDOR SIMULATION 'sim_seed1992_input_nodes_n20_s353_cb4.csv' (seed 1992)</t>
  </si>
  <si>
    <t>Line 1131:  KOMONDOR SIMULATION 'sim_seed1992_input_nodes_n20_s354_cb4.csv' (seed 1992)</t>
  </si>
  <si>
    <t>Line 1135:  KOMONDOR SIMULATION 'sim_seed1992_input_nodes_n20_s355_cb4.csv' (seed 1992)</t>
  </si>
  <si>
    <t>Line 1139:  KOMONDOR SIMULATION 'sim_seed1992_input_nodes_n20_s356_cb4.csv' (seed 1992)</t>
  </si>
  <si>
    <t>Line 1143:  KOMONDOR SIMULATION 'sim_seed1992_input_nodes_n20_s357_cb4.csv' (seed 1992)</t>
  </si>
  <si>
    <t>Line 1147:  KOMONDOR SIMULATION 'sim_seed1992_input_nodes_n20_s358_cb4.csv' (seed 1992)</t>
  </si>
  <si>
    <t>Line 1151:  KOMONDOR SIMULATION 'sim_seed1992_input_nodes_n20_s359_cb4.csv' (seed 1992)</t>
  </si>
  <si>
    <t>Line 1155:  KOMONDOR SIMULATION 'sim_seed1992_input_nodes_n20_s35_cb4.csv' (seed 1992)</t>
  </si>
  <si>
    <t>Line 1159:  KOMONDOR SIMULATION 'sim_seed1992_input_nodes_n20_s360_cb4.csv' (seed 1992)</t>
  </si>
  <si>
    <t>Line 1163:  KOMONDOR SIMULATION 'sim_seed1992_input_nodes_n20_s361_cb4.csv' (seed 1992)</t>
  </si>
  <si>
    <t>Line 1167:  KOMONDOR SIMULATION 'sim_seed1992_input_nodes_n20_s362_cb4.csv' (seed 1992)</t>
  </si>
  <si>
    <t>Line 1171:  KOMONDOR SIMULATION 'sim_seed1992_input_nodes_n20_s363_cb4.csv' (seed 1992)</t>
  </si>
  <si>
    <t>Line 1175:  KOMONDOR SIMULATION 'sim_seed1992_input_nodes_n20_s364_cb4.csv' (seed 1992)</t>
  </si>
  <si>
    <t>Line 1179:  KOMONDOR SIMULATION 'sim_seed1992_input_nodes_n20_s365_cb4.csv' (seed 1992)</t>
  </si>
  <si>
    <t>Line 1183:  KOMONDOR SIMULATION 'sim_seed1992_input_nodes_n20_s366_cb4.csv' (seed 1992)</t>
  </si>
  <si>
    <t>Line 1187:  KOMONDOR SIMULATION 'sim_seed1992_input_nodes_n20_s367_cb4.csv' (seed 1992)</t>
  </si>
  <si>
    <t>Line 1191:  KOMONDOR SIMULATION 'sim_seed1992_input_nodes_n20_s368_cb4.csv' (seed 1992)</t>
  </si>
  <si>
    <t>Line 1195:  KOMONDOR SIMULATION 'sim_seed1992_input_nodes_n20_s369_cb4.csv' (seed 1992)</t>
  </si>
  <si>
    <t>Line 1199:  KOMONDOR SIMULATION 'sim_seed1992_input_nodes_n20_s36_cb4.csv' (seed 1992)</t>
  </si>
  <si>
    <t>Line 1203:  KOMONDOR SIMULATION 'sim_seed1992_input_nodes_n20_s370_cb4.csv' (seed 1992)</t>
  </si>
  <si>
    <t>Line 1207:  KOMONDOR SIMULATION 'sim_seed1992_input_nodes_n20_s371_cb4.csv' (seed 1992)</t>
  </si>
  <si>
    <t>Line 1211:  KOMONDOR SIMULATION 'sim_seed1992_input_nodes_n20_s372_cb4.csv' (seed 1992)</t>
  </si>
  <si>
    <t>Line 1215:  KOMONDOR SIMULATION 'sim_seed1992_input_nodes_n20_s373_cb4.csv' (seed 1992)</t>
  </si>
  <si>
    <t>Line 1219:  KOMONDOR SIMULATION 'sim_seed1992_input_nodes_n20_s374_cb4.csv' (seed 1992)</t>
  </si>
  <si>
    <t>Line 1223:  KOMONDOR SIMULATION 'sim_seed1992_input_nodes_n20_s375_cb4.csv' (seed 1992)</t>
  </si>
  <si>
    <t>Line 1227:  KOMONDOR SIMULATION 'sim_seed1992_input_nodes_n20_s376_cb4.csv' (seed 1992)</t>
  </si>
  <si>
    <t>Line 1231:  KOMONDOR SIMULATION 'sim_seed1992_input_nodes_n20_s377_cb4.csv' (seed 1992)</t>
  </si>
  <si>
    <t>Line 1235:  KOMONDOR SIMULATION 'sim_seed1992_input_nodes_n20_s378_cb4.csv' (seed 1992)</t>
  </si>
  <si>
    <t>Line 1239:  KOMONDOR SIMULATION 'sim_seed1992_input_nodes_n20_s379_cb4.csv' (seed 1992)</t>
  </si>
  <si>
    <t>Line 1243:  KOMONDOR SIMULATION 'sim_seed1992_input_nodes_n20_s37_cb4.csv' (seed 1992)</t>
  </si>
  <si>
    <t>Line 1247:  KOMONDOR SIMULATION 'sim_seed1992_input_nodes_n20_s380_cb4.csv' (seed 1992)</t>
  </si>
  <si>
    <t>Line 1251:  KOMONDOR SIMULATION 'sim_seed1992_input_nodes_n20_s381_cb4.csv' (seed 1992)</t>
  </si>
  <si>
    <t>Line 1255:  KOMONDOR SIMULATION 'sim_seed1992_input_nodes_n20_s382_cb4.csv' (seed 1992)</t>
  </si>
  <si>
    <t>Line 1259:  KOMONDOR SIMULATION 'sim_seed1992_input_nodes_n20_s383_cb4.csv' (seed 1992)</t>
  </si>
  <si>
    <t>Line 1263:  KOMONDOR SIMULATION 'sim_seed1992_input_nodes_n20_s384_cb4.csv' (seed 1992)</t>
  </si>
  <si>
    <t>Line 1267:  KOMONDOR SIMULATION 'sim_seed1992_input_nodes_n20_s385_cb4.csv' (seed 1992)</t>
  </si>
  <si>
    <t>Line 1271:  KOMONDOR SIMULATION 'sim_seed1992_input_nodes_n20_s386_cb4.csv' (seed 1992)</t>
  </si>
  <si>
    <t>Line 1275:  KOMONDOR SIMULATION 'sim_seed1992_input_nodes_n20_s387_cb4.csv' (seed 1992)</t>
  </si>
  <si>
    <t>Line 1279:  KOMONDOR SIMULATION 'sim_seed1992_input_nodes_n20_s388_cb4.csv' (seed 1992)</t>
  </si>
  <si>
    <t>Line 1283:  KOMONDOR SIMULATION 'sim_seed1992_input_nodes_n20_s389_cb4.csv' (seed 1992)</t>
  </si>
  <si>
    <t>Line 1287:  KOMONDOR SIMULATION 'sim_seed1992_input_nodes_n20_s38_cb4.csv' (seed 1992)</t>
  </si>
  <si>
    <t>Line 1291:  KOMONDOR SIMULATION 'sim_seed1992_input_nodes_n20_s390_cb4.csv' (seed 1992)</t>
  </si>
  <si>
    <t>Line 1295:  KOMONDOR SIMULATION 'sim_seed1992_input_nodes_n20_s391_cb4.csv' (seed 1992)</t>
  </si>
  <si>
    <t>Line 1299:  KOMONDOR SIMULATION 'sim_seed1992_input_nodes_n20_s392_cb4.csv' (seed 1992)</t>
  </si>
  <si>
    <t>Line 1303:  KOMONDOR SIMULATION 'sim_seed1992_input_nodes_n20_s393_cb4.csv' (seed 1992)</t>
  </si>
  <si>
    <t>Line 1307:  KOMONDOR SIMULATION 'sim_seed1992_input_nodes_n20_s394_cb4.csv' (seed 1992)</t>
  </si>
  <si>
    <t>Line 1311:  KOMONDOR SIMULATION 'sim_seed1992_input_nodes_n20_s395_cb4.csv' (seed 1992)</t>
  </si>
  <si>
    <t>Line 1315:  KOMONDOR SIMULATION 'sim_seed1992_input_nodes_n20_s396_cb4.csv' (seed 1992)</t>
  </si>
  <si>
    <t>Line 1319:  KOMONDOR SIMULATION 'sim_seed1992_input_nodes_n20_s397_cb4.csv' (seed 1992)</t>
  </si>
  <si>
    <t>Line 1323:  KOMONDOR SIMULATION 'sim_seed1992_input_nodes_n20_s398_cb4.csv' (seed 1992)</t>
  </si>
  <si>
    <t>Line 1327:  KOMONDOR SIMULATION 'sim_seed1992_input_nodes_n20_s399_cb4.csv' (seed 1992)</t>
  </si>
  <si>
    <t>Line 1331:  KOMONDOR SIMULATION 'sim_seed1992_input_nodes_n20_s39_cb4.csv' (seed 1992)</t>
  </si>
  <si>
    <t>Line 1335:  KOMONDOR SIMULATION 'sim_seed1992_input_nodes_n20_s3_cb4.csv' (seed 1992)</t>
  </si>
  <si>
    <t>Line 1339:  KOMONDOR SIMULATION 'sim_seed1992_input_nodes_n20_s40_cb4.csv' (seed 1992)</t>
  </si>
  <si>
    <t>Line 1343:  KOMONDOR SIMULATION 'sim_seed1992_input_nodes_n20_s41_cb4.csv' (seed 1992)</t>
  </si>
  <si>
    <t>Line 1347:  KOMONDOR SIMULATION 'sim_seed1992_input_nodes_n20_s42_cb4.csv' (seed 1992)</t>
  </si>
  <si>
    <t>Line 1351:  KOMONDOR SIMULATION 'sim_seed1992_input_nodes_n20_s43_cb4.csv' (seed 1992)</t>
  </si>
  <si>
    <t>Line 1355:  KOMONDOR SIMULATION 'sim_seed1992_input_nodes_n20_s44_cb4.csv' (seed 1992)</t>
  </si>
  <si>
    <t>Line 1359:  KOMONDOR SIMULATION 'sim_seed1992_input_nodes_n20_s45_cb4.csv' (seed 1992)</t>
  </si>
  <si>
    <t>Line 1363:  KOMONDOR SIMULATION 'sim_seed1992_input_nodes_n20_s46_cb4.csv' (seed 1992)</t>
  </si>
  <si>
    <t>Line 1367:  KOMONDOR SIMULATION 'sim_seed1992_input_nodes_n20_s47_cb4.csv' (seed 1992)</t>
  </si>
  <si>
    <t>Line 1371:  KOMONDOR SIMULATION 'sim_seed1992_input_nodes_n20_s48_cb4.csv' (seed 1992)</t>
  </si>
  <si>
    <t>Line 1375:  KOMONDOR SIMULATION 'sim_seed1992_input_nodes_n20_s49_cb4.csv' (seed 1992)</t>
  </si>
  <si>
    <t>Line 1379:  KOMONDOR SIMULATION 'sim_seed1992_input_nodes_n20_s4_cb4.csv' (seed 1992)</t>
  </si>
  <si>
    <t>Line 1383:  KOMONDOR SIMULATION 'sim_seed1992_input_nodes_n20_s50_cb4.csv' (seed 1992)</t>
  </si>
  <si>
    <t>Line 1387:  KOMONDOR SIMULATION 'sim_seed1992_input_nodes_n20_s51_cb4.csv' (seed 1992)</t>
  </si>
  <si>
    <t>Line 1391:  KOMONDOR SIMULATION 'sim_seed1992_input_nodes_n20_s52_cb4.csv' (seed 1992)</t>
  </si>
  <si>
    <t>Line 1395:  KOMONDOR SIMULATION 'sim_seed1992_input_nodes_n20_s53_cb4.csv' (seed 1992)</t>
  </si>
  <si>
    <t>Line 1399:  KOMONDOR SIMULATION 'sim_seed1992_input_nodes_n20_s54_cb4.csv' (seed 1992)</t>
  </si>
  <si>
    <t>Line 1403:  KOMONDOR SIMULATION 'sim_seed1992_input_nodes_n20_s55_cb4.csv' (seed 1992)</t>
  </si>
  <si>
    <t>Line 1407:  KOMONDOR SIMULATION 'sim_seed1992_input_nodes_n20_s56_cb4.csv' (seed 1992)</t>
  </si>
  <si>
    <t>Line 1411:  KOMONDOR SIMULATION 'sim_seed1992_input_nodes_n20_s57_cb4.csv' (seed 1992)</t>
  </si>
  <si>
    <t>Line 1415:  KOMONDOR SIMULATION 'sim_seed1992_input_nodes_n20_s58_cb4.csv' (seed 1992)</t>
  </si>
  <si>
    <t>Line 1419:  KOMONDOR SIMULATION 'sim_seed1992_input_nodes_n20_s59_cb4.csv' (seed 1992)</t>
  </si>
  <si>
    <t>Line 1423:  KOMONDOR SIMULATION 'sim_seed1992_input_nodes_n20_s5_cb4.csv' (seed 1992)</t>
  </si>
  <si>
    <t>Line 1427:  KOMONDOR SIMULATION 'sim_seed1992_input_nodes_n20_s60_cb4.csv' (seed 1992)</t>
  </si>
  <si>
    <t>Line 1431:  KOMONDOR SIMULATION 'sim_seed1992_input_nodes_n20_s61_cb4.csv' (seed 1992)</t>
  </si>
  <si>
    <t>Line 1435:  KOMONDOR SIMULATION 'sim_seed1992_input_nodes_n20_s62_cb4.csv' (seed 1992)</t>
  </si>
  <si>
    <t>Line 1439:  KOMONDOR SIMULATION 'sim_seed1992_input_nodes_n20_s63_cb4.csv' (seed 1992)</t>
  </si>
  <si>
    <t>Line 1443:  KOMONDOR SIMULATION 'sim_seed1992_input_nodes_n20_s64_cb4.csv' (seed 1992)</t>
  </si>
  <si>
    <t>Line 1447:  KOMONDOR SIMULATION 'sim_seed1992_input_nodes_n20_s65_cb4.csv' (seed 1992)</t>
  </si>
  <si>
    <t>Line 1451:  KOMONDOR SIMULATION 'sim_seed1992_input_nodes_n20_s66_cb4.csv' (seed 1992)</t>
  </si>
  <si>
    <t>Line 1455:  KOMONDOR SIMULATION 'sim_seed1992_input_nodes_n20_s67_cb4.csv' (seed 1992)</t>
  </si>
  <si>
    <t>Line 1459:  KOMONDOR SIMULATION 'sim_seed1992_input_nodes_n20_s68_cb4.csv' (seed 1992)</t>
  </si>
  <si>
    <t>Line 1463:  KOMONDOR SIMULATION 'sim_seed1992_input_nodes_n20_s69_cb4.csv' (seed 1992)</t>
  </si>
  <si>
    <t>Line 1467:  KOMONDOR SIMULATION 'sim_seed1992_input_nodes_n20_s6_cb4.csv' (seed 1992)</t>
  </si>
  <si>
    <t>Line 1471:  KOMONDOR SIMULATION 'sim_seed1992_input_nodes_n20_s70_cb4.csv' (seed 1992)</t>
  </si>
  <si>
    <t>Line 1475:  KOMONDOR SIMULATION 'sim_seed1992_input_nodes_n20_s71_cb4.csv' (seed 1992)</t>
  </si>
  <si>
    <t>Line 1479:  KOMONDOR SIMULATION 'sim_seed1992_input_nodes_n20_s72_cb4.csv' (seed 1992)</t>
  </si>
  <si>
    <t>Line 1483:  KOMONDOR SIMULATION 'sim_seed1992_input_nodes_n20_s73_cb4.csv' (seed 1992)</t>
  </si>
  <si>
    <t>Line 1487:  KOMONDOR SIMULATION 'sim_seed1992_input_nodes_n20_s74_cb4.csv' (seed 1992)</t>
  </si>
  <si>
    <t>Line 1491:  KOMONDOR SIMULATION 'sim_seed1992_input_nodes_n20_s75_cb4.csv' (seed 1992)</t>
  </si>
  <si>
    <t>Line 1495:  KOMONDOR SIMULATION 'sim_seed1992_input_nodes_n20_s76_cb4.csv' (seed 1992)</t>
  </si>
  <si>
    <t>Line 1499:  KOMONDOR SIMULATION 'sim_seed1992_input_nodes_n20_s77_cb4.csv' (seed 1992)</t>
  </si>
  <si>
    <t>Line 1503:  KOMONDOR SIMULATION 'sim_seed1992_input_nodes_n20_s78_cb4.csv' (seed 1992)</t>
  </si>
  <si>
    <t>Line 1507:  KOMONDOR SIMULATION 'sim_seed1992_input_nodes_n20_s79_cb4.csv' (seed 1992)</t>
  </si>
  <si>
    <t>Line 1511:  KOMONDOR SIMULATION 'sim_seed1992_input_nodes_n20_s7_cb4.csv' (seed 1992)</t>
  </si>
  <si>
    <t>Line 1515:  KOMONDOR SIMULATION 'sim_seed1992_input_nodes_n20_s80_cb4.csv' (seed 1992)</t>
  </si>
  <si>
    <t>Line 1519:  KOMONDOR SIMULATION 'sim_seed1992_input_nodes_n20_s81_cb4.csv' (seed 1992)</t>
  </si>
  <si>
    <t>Line 1523:  KOMONDOR SIMULATION 'sim_seed1992_input_nodes_n20_s82_cb4.csv' (seed 1992)</t>
  </si>
  <si>
    <t>Line 1527:  KOMONDOR SIMULATION 'sim_seed1992_input_nodes_n20_s83_cb4.csv' (seed 1992)</t>
  </si>
  <si>
    <t>Line 1531:  KOMONDOR SIMULATION 'sim_seed1992_input_nodes_n20_s84_cb4.csv' (seed 1992)</t>
  </si>
  <si>
    <t>Line 1535:  KOMONDOR SIMULATION 'sim_seed1992_input_nodes_n20_s85_cb4.csv' (seed 1992)</t>
  </si>
  <si>
    <t>Line 1539:  KOMONDOR SIMULATION 'sim_seed1992_input_nodes_n20_s86_cb4.csv' (seed 1992)</t>
  </si>
  <si>
    <t>Line 1543:  KOMONDOR SIMULATION 'sim_seed1992_input_nodes_n20_s87_cb4.csv' (seed 1992)</t>
  </si>
  <si>
    <t>Line 1547:  KOMONDOR SIMULATION 'sim_seed1992_input_nodes_n20_s88_cb4.csv' (seed 1992)</t>
  </si>
  <si>
    <t>Line 1551:  KOMONDOR SIMULATION 'sim_seed1992_input_nodes_n20_s89_cb4.csv' (seed 1992)</t>
  </si>
  <si>
    <t>Line 1555:  KOMONDOR SIMULATION 'sim_seed1992_input_nodes_n20_s8_cb4.csv' (seed 1992)</t>
  </si>
  <si>
    <t>Line 1559:  KOMONDOR SIMULATION 'sim_seed1992_input_nodes_n20_s90_cb4.csv' (seed 1992)</t>
  </si>
  <si>
    <t>Line 1563:  KOMONDOR SIMULATION 'sim_seed1992_input_nodes_n20_s91_cb4.csv' (seed 1992)</t>
  </si>
  <si>
    <t>Line 1567:  KOMONDOR SIMULATION 'sim_seed1992_input_nodes_n20_s92_cb4.csv' (seed 1992)</t>
  </si>
  <si>
    <t>Line 1571:  KOMONDOR SIMULATION 'sim_seed1992_input_nodes_n20_s93_cb4.csv' (seed 1992)</t>
  </si>
  <si>
    <t>Line 1575:  KOMONDOR SIMULATION 'sim_seed1992_input_nodes_n20_s94_cb4.csv' (seed 1992)</t>
  </si>
  <si>
    <t>Line 1579:  KOMONDOR SIMULATION 'sim_seed1992_input_nodes_n20_s95_cb4.csv' (seed 1992)</t>
  </si>
  <si>
    <t>Line 1583:  KOMONDOR SIMULATION 'sim_seed1992_input_nodes_n20_s96_cb4.csv' (seed 1992)</t>
  </si>
  <si>
    <t>Line 1587:  KOMONDOR SIMULATION 'sim_seed1992_input_nodes_n20_s97_cb4.csv' (seed 1992)</t>
  </si>
  <si>
    <t>Line 1591:  KOMONDOR SIMULATION 'sim_seed1992_input_nodes_n20_s98_cb4.csv' (seed 1992)</t>
  </si>
  <si>
    <t>Line 1595:  KOMONDOR SIMULATION 'sim_seed1992_input_nodes_n20_s99_cb4.csv' (seed 1992)</t>
  </si>
  <si>
    <t>Line 1599:  KOMONDOR SIMULATION 'sim_seed1992_input_nodes_n20_s9_cb4.csv' (seed 1992)</t>
  </si>
  <si>
    <t>PU</t>
  </si>
  <si>
    <t>Line 4:  KOMONDOR SIMULATION 'sim_seed1992_input_nodes_n20_s0_cb6.csv' (seed 1992)</t>
  </si>
  <si>
    <t>Line 8:  KOMONDOR SIMULATION 'sim_seed1992_input_nodes_n20_s100_cb6.csv' (seed 1992)</t>
  </si>
  <si>
    <t>Line 12:  KOMONDOR SIMULATION 'sim_seed1992_input_nodes_n20_s101_cb6.csv' (seed 1992)</t>
  </si>
  <si>
    <t>Line 16:  KOMONDOR SIMULATION 'sim_seed1992_input_nodes_n20_s102_cb6.csv' (seed 1992)</t>
  </si>
  <si>
    <t>Max PU &gt;  AM</t>
  </si>
  <si>
    <t>Max AM &gt; PU</t>
  </si>
  <si>
    <t>Line 20:  KOMONDOR SIMULATION 'sim_seed1992_input_nodes_n20_s103_cb6.csv' (seed 1992)</t>
  </si>
  <si>
    <t>Line 24:  KOMONDOR SIMULATION 'sim_seed1992_input_nodes_n20_s104_cb6.csv' (seed 1992)</t>
  </si>
  <si>
    <t>Line 28:  KOMONDOR SIMULATION 'sim_seed1992_input_nodes_n20_s105_cb6.csv' (seed 1992)</t>
  </si>
  <si>
    <t>Line 32:  KOMONDOR SIMULATION 'sim_seed1992_input_nodes_n20_s106_cb6.csv' (seed 1992)</t>
  </si>
  <si>
    <t>Line 36:  KOMONDOR SIMULATION 'sim_seed1992_input_nodes_n20_s107_cb6.csv' (seed 1992)</t>
  </si>
  <si>
    <t>Line 40:  KOMONDOR SIMULATION 'sim_seed1992_input_nodes_n20_s108_cb6.csv' (seed 1992)</t>
  </si>
  <si>
    <t>Line 44:  KOMONDOR SIMULATION 'sim_seed1992_input_nodes_n20_s109_cb6.csv' (seed 1992)</t>
  </si>
  <si>
    <t>Line 48:  KOMONDOR SIMULATION 'sim_seed1992_input_nodes_n20_s10_cb6.csv' (seed 1992)</t>
  </si>
  <si>
    <t>Line 52:  KOMONDOR SIMULATION 'sim_seed1992_input_nodes_n20_s110_cb6.csv' (seed 1992)</t>
  </si>
  <si>
    <t>Line 56:  KOMONDOR SIMULATION 'sim_seed1992_input_nodes_n20_s111_cb6.csv' (seed 1992)</t>
  </si>
  <si>
    <t>Line 60:  KOMONDOR SIMULATION 'sim_seed1992_input_nodes_n20_s112_cb6.csv' (seed 1992)</t>
  </si>
  <si>
    <t>Line 64:  KOMONDOR SIMULATION 'sim_seed1992_input_nodes_n20_s113_cb6.csv' (seed 1992)</t>
  </si>
  <si>
    <t>Line 68:  KOMONDOR SIMULATION 'sim_seed1992_input_nodes_n20_s114_cb6.csv' (seed 1992)</t>
  </si>
  <si>
    <t>Line 72:  KOMONDOR SIMULATION 'sim_seed1992_input_nodes_n20_s115_cb6.csv' (seed 1992)</t>
  </si>
  <si>
    <t>Line 76:  KOMONDOR SIMULATION 'sim_seed1992_input_nodes_n20_s116_cb6.csv' (seed 1992)</t>
  </si>
  <si>
    <t>Line 80:  KOMONDOR SIMULATION 'sim_seed1992_input_nodes_n20_s117_cb6.csv' (seed 1992)</t>
  </si>
  <si>
    <t>Line 84:  KOMONDOR SIMULATION 'sim_seed1992_input_nodes_n20_s118_cb6.csv' (seed 1992)</t>
  </si>
  <si>
    <t>Line 88:  KOMONDOR SIMULATION 'sim_seed1992_input_nodes_n20_s119_cb6.csv' (seed 1992)</t>
  </si>
  <si>
    <t>Line 92:  KOMONDOR SIMULATION 'sim_seed1992_input_nodes_n20_s11_cb6.csv' (seed 1992)</t>
  </si>
  <si>
    <t>Line 96:  KOMONDOR SIMULATION 'sim_seed1992_input_nodes_n20_s120_cb6.csv' (seed 1992)</t>
  </si>
  <si>
    <t>Line 100:  KOMONDOR SIMULATION 'sim_seed1992_input_nodes_n20_s121_cb6.csv' (seed 1992)</t>
  </si>
  <si>
    <t>Line 104:  KOMONDOR SIMULATION 'sim_seed1992_input_nodes_n20_s122_cb6.csv' (seed 1992)</t>
  </si>
  <si>
    <t>Line 108:  KOMONDOR SIMULATION 'sim_seed1992_input_nodes_n20_s123_cb6.csv' (seed 1992)</t>
  </si>
  <si>
    <t>Line 112:  KOMONDOR SIMULATION 'sim_seed1992_input_nodes_n20_s124_cb6.csv' (seed 1992)</t>
  </si>
  <si>
    <t>Line 116:  KOMONDOR SIMULATION 'sim_seed1992_input_nodes_n20_s125_cb6.csv' (seed 1992)</t>
  </si>
  <si>
    <t>Line 120:  KOMONDOR SIMULATION 'sim_seed1992_input_nodes_n20_s126_cb6.csv' (seed 1992)</t>
  </si>
  <si>
    <t>Line 124:  KOMONDOR SIMULATION 'sim_seed1992_input_nodes_n20_s127_cb6.csv' (seed 1992)</t>
  </si>
  <si>
    <t>Line 128:  KOMONDOR SIMULATION 'sim_seed1992_input_nodes_n20_s128_cb6.csv' (seed 1992)</t>
  </si>
  <si>
    <t>Line 132:  KOMONDOR SIMULATION 'sim_seed1992_input_nodes_n20_s129_cb6.csv' (seed 1992)</t>
  </si>
  <si>
    <t>Line 136:  KOMONDOR SIMULATION 'sim_seed1992_input_nodes_n20_s12_cb6.csv' (seed 1992)</t>
  </si>
  <si>
    <t>Line 140:  KOMONDOR SIMULATION 'sim_seed1992_input_nodes_n20_s130_cb6.csv' (seed 1992)</t>
  </si>
  <si>
    <t>Line 144:  KOMONDOR SIMULATION 'sim_seed1992_input_nodes_n20_s131_cb6.csv' (seed 1992)</t>
  </si>
  <si>
    <t>Line 148:  KOMONDOR SIMULATION 'sim_seed1992_input_nodes_n20_s132_cb6.csv' (seed 1992)</t>
  </si>
  <si>
    <t>Line 152:  KOMONDOR SIMULATION 'sim_seed1992_input_nodes_n20_s133_cb6.csv' (seed 1992)</t>
  </si>
  <si>
    <t>Line 156:  KOMONDOR SIMULATION 'sim_seed1992_input_nodes_n20_s134_cb6.csv' (seed 1992)</t>
  </si>
  <si>
    <t>Line 160:  KOMONDOR SIMULATION 'sim_seed1992_input_nodes_n20_s135_cb6.csv' (seed 1992)</t>
  </si>
  <si>
    <t>Line 164:  KOMONDOR SIMULATION 'sim_seed1992_input_nodes_n20_s136_cb6.csv' (seed 1992)</t>
  </si>
  <si>
    <t>Line 168:  KOMONDOR SIMULATION 'sim_seed1992_input_nodes_n20_s137_cb6.csv' (seed 1992)</t>
  </si>
  <si>
    <t>Line 172:  KOMONDOR SIMULATION 'sim_seed1992_input_nodes_n20_s138_cb6.csv' (seed 1992)</t>
  </si>
  <si>
    <t>Line 176:  KOMONDOR SIMULATION 'sim_seed1992_input_nodes_n20_s139_cb6.csv' (seed 1992)</t>
  </si>
  <si>
    <t>Line 180:  KOMONDOR SIMULATION 'sim_seed1992_input_nodes_n20_s13_cb6.csv' (seed 1992)</t>
  </si>
  <si>
    <t>Line 184:  KOMONDOR SIMULATION 'sim_seed1992_input_nodes_n20_s140_cb6.csv' (seed 1992)</t>
  </si>
  <si>
    <t>Line 188:  KOMONDOR SIMULATION 'sim_seed1992_input_nodes_n20_s141_cb6.csv' (seed 1992)</t>
  </si>
  <si>
    <t>Line 192:  KOMONDOR SIMULATION 'sim_seed1992_input_nodes_n20_s142_cb6.csv' (seed 1992)</t>
  </si>
  <si>
    <t>Line 196:  KOMONDOR SIMULATION 'sim_seed1992_input_nodes_n20_s143_cb6.csv' (seed 1992)</t>
  </si>
  <si>
    <t>Line 200:  KOMONDOR SIMULATION 'sim_seed1992_input_nodes_n20_s144_cb6.csv' (seed 1992)</t>
  </si>
  <si>
    <t>Line 204:  KOMONDOR SIMULATION 'sim_seed1992_input_nodes_n20_s145_cb6.csv' (seed 1992)</t>
  </si>
  <si>
    <t>Line 208:  KOMONDOR SIMULATION 'sim_seed1992_input_nodes_n20_s146_cb6.csv' (seed 1992)</t>
  </si>
  <si>
    <t>Line 212:  KOMONDOR SIMULATION 'sim_seed1992_input_nodes_n20_s147_cb6.csv' (seed 1992)</t>
  </si>
  <si>
    <t>Line 216:  KOMONDOR SIMULATION 'sim_seed1992_input_nodes_n20_s148_cb6.csv' (seed 1992)</t>
  </si>
  <si>
    <t>Line 220:  KOMONDOR SIMULATION 'sim_seed1992_input_nodes_n20_s149_cb6.csv' (seed 1992)</t>
  </si>
  <si>
    <t>Line 224:  KOMONDOR SIMULATION 'sim_seed1992_input_nodes_n20_s14_cb6.csv' (seed 1992)</t>
  </si>
  <si>
    <t>Line 228:  KOMONDOR SIMULATION 'sim_seed1992_input_nodes_n20_s150_cb6.csv' (seed 1992)</t>
  </si>
  <si>
    <t>Line 232:  KOMONDOR SIMULATION 'sim_seed1992_input_nodes_n20_s151_cb6.csv' (seed 1992)</t>
  </si>
  <si>
    <t>Line 236:  KOMONDOR SIMULATION 'sim_seed1992_input_nodes_n20_s152_cb6.csv' (seed 1992)</t>
  </si>
  <si>
    <t>Line 240:  KOMONDOR SIMULATION 'sim_seed1992_input_nodes_n20_s153_cb6.csv' (seed 1992)</t>
  </si>
  <si>
    <t>Line 244:  KOMONDOR SIMULATION 'sim_seed1992_input_nodes_n20_s154_cb6.csv' (seed 1992)</t>
  </si>
  <si>
    <t>Line 248:  KOMONDOR SIMULATION 'sim_seed1992_input_nodes_n20_s155_cb6.csv' (seed 1992)</t>
  </si>
  <si>
    <t>Line 252:  KOMONDOR SIMULATION 'sim_seed1992_input_nodes_n20_s156_cb6.csv' (seed 1992)</t>
  </si>
  <si>
    <t>Line 256:  KOMONDOR SIMULATION 'sim_seed1992_input_nodes_n20_s157_cb6.csv' (seed 1992)</t>
  </si>
  <si>
    <t>Line 260:  KOMONDOR SIMULATION 'sim_seed1992_input_nodes_n20_s158_cb6.csv' (seed 1992)</t>
  </si>
  <si>
    <t>Line 264:  KOMONDOR SIMULATION 'sim_seed1992_input_nodes_n20_s159_cb6.csv' (seed 1992)</t>
  </si>
  <si>
    <t>Line 268:  KOMONDOR SIMULATION 'sim_seed1992_input_nodes_n20_s15_cb6.csv' (seed 1992)</t>
  </si>
  <si>
    <t>Line 272:  KOMONDOR SIMULATION 'sim_seed1992_input_nodes_n20_s160_cb6.csv' (seed 1992)</t>
  </si>
  <si>
    <t>Line 276:  KOMONDOR SIMULATION 'sim_seed1992_input_nodes_n20_s161_cb6.csv' (seed 1992)</t>
  </si>
  <si>
    <t>Line 280:  KOMONDOR SIMULATION 'sim_seed1992_input_nodes_n20_s162_cb6.csv' (seed 1992)</t>
  </si>
  <si>
    <t>Line 284:  KOMONDOR SIMULATION 'sim_seed1992_input_nodes_n20_s163_cb6.csv' (seed 1992)</t>
  </si>
  <si>
    <t>Line 288:  KOMONDOR SIMULATION 'sim_seed1992_input_nodes_n20_s164_cb6.csv' (seed 1992)</t>
  </si>
  <si>
    <t>Line 292:  KOMONDOR SIMULATION 'sim_seed1992_input_nodes_n20_s165_cb6.csv' (seed 1992)</t>
  </si>
  <si>
    <t>Line 296:  KOMONDOR SIMULATION 'sim_seed1992_input_nodes_n20_s166_cb6.csv' (seed 1992)</t>
  </si>
  <si>
    <t>Line 300:  KOMONDOR SIMULATION 'sim_seed1992_input_nodes_n20_s167_cb6.csv' (seed 1992)</t>
  </si>
  <si>
    <t>Line 304:  KOMONDOR SIMULATION 'sim_seed1992_input_nodes_n20_s168_cb6.csv' (seed 1992)</t>
  </si>
  <si>
    <t>Line 308:  KOMONDOR SIMULATION 'sim_seed1992_input_nodes_n20_s169_cb6.csv' (seed 1992)</t>
  </si>
  <si>
    <t>Line 312:  KOMONDOR SIMULATION 'sim_seed1992_input_nodes_n20_s16_cb6.csv' (seed 1992)</t>
  </si>
  <si>
    <t>Line 316:  KOMONDOR SIMULATION 'sim_seed1992_input_nodes_n20_s170_cb6.csv' (seed 1992)</t>
  </si>
  <si>
    <t>Line 320:  KOMONDOR SIMULATION 'sim_seed1992_input_nodes_n20_s171_cb6.csv' (seed 1992)</t>
  </si>
  <si>
    <t>Line 324:  KOMONDOR SIMULATION 'sim_seed1992_input_nodes_n20_s172_cb6.csv' (seed 1992)</t>
  </si>
  <si>
    <t>Line 328:  KOMONDOR SIMULATION 'sim_seed1992_input_nodes_n20_s173_cb6.csv' (seed 1992)</t>
  </si>
  <si>
    <t>Line 332:  KOMONDOR SIMULATION 'sim_seed1992_input_nodes_n20_s174_cb6.csv' (seed 1992)</t>
  </si>
  <si>
    <t>Line 336:  KOMONDOR SIMULATION 'sim_seed1992_input_nodes_n20_s175_cb6.csv' (seed 1992)</t>
  </si>
  <si>
    <t>Line 340:  KOMONDOR SIMULATION 'sim_seed1992_input_nodes_n20_s176_cb6.csv' (seed 1992)</t>
  </si>
  <si>
    <t>Line 344:  KOMONDOR SIMULATION 'sim_seed1992_input_nodes_n20_s177_cb6.csv' (seed 1992)</t>
  </si>
  <si>
    <t>Line 348:  KOMONDOR SIMULATION 'sim_seed1992_input_nodes_n20_s178_cb6.csv' (seed 1992)</t>
  </si>
  <si>
    <t>Line 352:  KOMONDOR SIMULATION 'sim_seed1992_input_nodes_n20_s179_cb6.csv' (seed 1992)</t>
  </si>
  <si>
    <t>Line 356:  KOMONDOR SIMULATION 'sim_seed1992_input_nodes_n20_s17_cb6.csv' (seed 1992)</t>
  </si>
  <si>
    <t>Line 360:  KOMONDOR SIMULATION 'sim_seed1992_input_nodes_n20_s180_cb6.csv' (seed 1992)</t>
  </si>
  <si>
    <t>Line 364:  KOMONDOR SIMULATION 'sim_seed1992_input_nodes_n20_s181_cb6.csv' (seed 1992)</t>
  </si>
  <si>
    <t>Line 368:  KOMONDOR SIMULATION 'sim_seed1992_input_nodes_n20_s182_cb6.csv' (seed 1992)</t>
  </si>
  <si>
    <t>Line 372:  KOMONDOR SIMULATION 'sim_seed1992_input_nodes_n20_s183_cb6.csv' (seed 1992)</t>
  </si>
  <si>
    <t>Line 376:  KOMONDOR SIMULATION 'sim_seed1992_input_nodes_n20_s184_cb6.csv' (seed 1992)</t>
  </si>
  <si>
    <t>Line 380:  KOMONDOR SIMULATION 'sim_seed1992_input_nodes_n20_s185_cb6.csv' (seed 1992)</t>
  </si>
  <si>
    <t>Line 384:  KOMONDOR SIMULATION 'sim_seed1992_input_nodes_n20_s186_cb6.csv' (seed 1992)</t>
  </si>
  <si>
    <t>Line 388:  KOMONDOR SIMULATION 'sim_seed1992_input_nodes_n20_s187_cb6.csv' (seed 1992)</t>
  </si>
  <si>
    <t>Line 392:  KOMONDOR SIMULATION 'sim_seed1992_input_nodes_n20_s188_cb6.csv' (seed 1992)</t>
  </si>
  <si>
    <t>Line 396:  KOMONDOR SIMULATION 'sim_seed1992_input_nodes_n20_s189_cb6.csv' (seed 1992)</t>
  </si>
  <si>
    <t>Line 400:  KOMONDOR SIMULATION 'sim_seed1992_input_nodes_n20_s18_cb6.csv' (seed 1992)</t>
  </si>
  <si>
    <t>Line 404:  KOMONDOR SIMULATION 'sim_seed1992_input_nodes_n20_s190_cb6.csv' (seed 1992)</t>
  </si>
  <si>
    <t>Line 408:  KOMONDOR SIMULATION 'sim_seed1992_input_nodes_n20_s191_cb6.csv' (seed 1992)</t>
  </si>
  <si>
    <t>Line 412:  KOMONDOR SIMULATION 'sim_seed1992_input_nodes_n20_s192_cb6.csv' (seed 1992)</t>
  </si>
  <si>
    <t>Line 416:  KOMONDOR SIMULATION 'sim_seed1992_input_nodes_n20_s193_cb6.csv' (seed 1992)</t>
  </si>
  <si>
    <t>Line 420:  KOMONDOR SIMULATION 'sim_seed1992_input_nodes_n20_s194_cb6.csv' (seed 1992)</t>
  </si>
  <si>
    <t>Line 424:  KOMONDOR SIMULATION 'sim_seed1992_input_nodes_n20_s195_cb6.csv' (seed 1992)</t>
  </si>
  <si>
    <t>Line 428:  KOMONDOR SIMULATION 'sim_seed1992_input_nodes_n20_s196_cb6.csv' (seed 1992)</t>
  </si>
  <si>
    <t>Line 432:  KOMONDOR SIMULATION 'sim_seed1992_input_nodes_n20_s197_cb6.csv' (seed 1992)</t>
  </si>
  <si>
    <t>Line 436:  KOMONDOR SIMULATION 'sim_seed1992_input_nodes_n20_s198_cb6.csv' (seed 1992)</t>
  </si>
  <si>
    <t>Line 440:  KOMONDOR SIMULATION 'sim_seed1992_input_nodes_n20_s199_cb6.csv' (seed 1992)</t>
  </si>
  <si>
    <t>Line 444:  KOMONDOR SIMULATION 'sim_seed1992_input_nodes_n20_s19_cb6.csv' (seed 1992)</t>
  </si>
  <si>
    <t>Line 448:  KOMONDOR SIMULATION 'sim_seed1992_input_nodes_n20_s1_cb6.csv' (seed 1992)</t>
  </si>
  <si>
    <t>Line 452:  KOMONDOR SIMULATION 'sim_seed1992_input_nodes_n20_s200_cb6.csv' (seed 1992)</t>
  </si>
  <si>
    <t>Line 456:  KOMONDOR SIMULATION 'sim_seed1992_input_nodes_n20_s201_cb6.csv' (seed 1992)</t>
  </si>
  <si>
    <t>Line 460:  KOMONDOR SIMULATION 'sim_seed1992_input_nodes_n20_s202_cb6.csv' (seed 1992)</t>
  </si>
  <si>
    <t>Line 464:  KOMONDOR SIMULATION 'sim_seed1992_input_nodes_n20_s203_cb6.csv' (seed 1992)</t>
  </si>
  <si>
    <t>Line 468:  KOMONDOR SIMULATION 'sim_seed1992_input_nodes_n20_s204_cb6.csv' (seed 1992)</t>
  </si>
  <si>
    <t>Line 472:  KOMONDOR SIMULATION 'sim_seed1992_input_nodes_n20_s205_cb6.csv' (seed 1992)</t>
  </si>
  <si>
    <t>Line 476:  KOMONDOR SIMULATION 'sim_seed1992_input_nodes_n20_s206_cb6.csv' (seed 1992)</t>
  </si>
  <si>
    <t>Line 480:  KOMONDOR SIMULATION 'sim_seed1992_input_nodes_n20_s207_cb6.csv' (seed 1992)</t>
  </si>
  <si>
    <t>Line 484:  KOMONDOR SIMULATION 'sim_seed1992_input_nodes_n20_s208_cb6.csv' (seed 1992)</t>
  </si>
  <si>
    <t>Line 488:  KOMONDOR SIMULATION 'sim_seed1992_input_nodes_n20_s209_cb6.csv' (seed 1992)</t>
  </si>
  <si>
    <t>Line 492:  KOMONDOR SIMULATION 'sim_seed1992_input_nodes_n20_s20_cb6.csv' (seed 1992)</t>
  </si>
  <si>
    <t>Line 496:  KOMONDOR SIMULATION 'sim_seed1992_input_nodes_n20_s210_cb6.csv' (seed 1992)</t>
  </si>
  <si>
    <t>Line 500:  KOMONDOR SIMULATION 'sim_seed1992_input_nodes_n20_s211_cb6.csv' (seed 1992)</t>
  </si>
  <si>
    <t>Line 504:  KOMONDOR SIMULATION 'sim_seed1992_input_nodes_n20_s212_cb6.csv' (seed 1992)</t>
  </si>
  <si>
    <t>Line 508:  KOMONDOR SIMULATION 'sim_seed1992_input_nodes_n20_s213_cb6.csv' (seed 1992)</t>
  </si>
  <si>
    <t>Line 512:  KOMONDOR SIMULATION 'sim_seed1992_input_nodes_n20_s214_cb6.csv' (seed 1992)</t>
  </si>
  <si>
    <t>Line 516:  KOMONDOR SIMULATION 'sim_seed1992_input_nodes_n20_s215_cb6.csv' (seed 1992)</t>
  </si>
  <si>
    <t>Line 520:  KOMONDOR SIMULATION 'sim_seed1992_input_nodes_n20_s216_cb6.csv' (seed 1992)</t>
  </si>
  <si>
    <t>Line 524:  KOMONDOR SIMULATION 'sim_seed1992_input_nodes_n20_s217_cb6.csv' (seed 1992)</t>
  </si>
  <si>
    <t>Line 528:  KOMONDOR SIMULATION 'sim_seed1992_input_nodes_n20_s218_cb6.csv' (seed 1992)</t>
  </si>
  <si>
    <t>Line 532:  KOMONDOR SIMULATION 'sim_seed1992_input_nodes_n20_s219_cb6.csv' (seed 1992)</t>
  </si>
  <si>
    <t>Line 536:  KOMONDOR SIMULATION 'sim_seed1992_input_nodes_n20_s21_cb6.csv' (seed 1992)</t>
  </si>
  <si>
    <t>Line 540:  KOMONDOR SIMULATION 'sim_seed1992_input_nodes_n20_s220_cb6.csv' (seed 1992)</t>
  </si>
  <si>
    <t>Line 544:  KOMONDOR SIMULATION 'sim_seed1992_input_nodes_n20_s221_cb6.csv' (seed 1992)</t>
  </si>
  <si>
    <t>Line 548:  KOMONDOR SIMULATION 'sim_seed1992_input_nodes_n20_s222_cb6.csv' (seed 1992)</t>
  </si>
  <si>
    <t>Line 552:  KOMONDOR SIMULATION 'sim_seed1992_input_nodes_n20_s223_cb6.csv' (seed 1992)</t>
  </si>
  <si>
    <t>Line 556:  KOMONDOR SIMULATION 'sim_seed1992_input_nodes_n20_s224_cb6.csv' (seed 1992)</t>
  </si>
  <si>
    <t>Line 560:  KOMONDOR SIMULATION 'sim_seed1992_input_nodes_n20_s225_cb6.csv' (seed 1992)</t>
  </si>
  <si>
    <t>Line 564:  KOMONDOR SIMULATION 'sim_seed1992_input_nodes_n20_s226_cb6.csv' (seed 1992)</t>
  </si>
  <si>
    <t>Line 568:  KOMONDOR SIMULATION 'sim_seed1992_input_nodes_n20_s227_cb6.csv' (seed 1992)</t>
  </si>
  <si>
    <t>Line 572:  KOMONDOR SIMULATION 'sim_seed1992_input_nodes_n20_s228_cb6.csv' (seed 1992)</t>
  </si>
  <si>
    <t>Line 576:  KOMONDOR SIMULATION 'sim_seed1992_input_nodes_n20_s229_cb6.csv' (seed 1992)</t>
  </si>
  <si>
    <t>Line 580:  KOMONDOR SIMULATION 'sim_seed1992_input_nodes_n20_s22_cb6.csv' (seed 1992)</t>
  </si>
  <si>
    <t>Line 584:  KOMONDOR SIMULATION 'sim_seed1992_input_nodes_n20_s230_cb6.csv' (seed 1992)</t>
  </si>
  <si>
    <t>Line 588:  KOMONDOR SIMULATION 'sim_seed1992_input_nodes_n20_s231_cb6.csv' (seed 1992)</t>
  </si>
  <si>
    <t>Line 592:  KOMONDOR SIMULATION 'sim_seed1992_input_nodes_n20_s232_cb6.csv' (seed 1992)</t>
  </si>
  <si>
    <t>Line 596:  KOMONDOR SIMULATION 'sim_seed1992_input_nodes_n20_s233_cb6.csv' (seed 1992)</t>
  </si>
  <si>
    <t>Line 600:  KOMONDOR SIMULATION 'sim_seed1992_input_nodes_n20_s234_cb6.csv' (seed 1992)</t>
  </si>
  <si>
    <t>Line 604:  KOMONDOR SIMULATION 'sim_seed1992_input_nodes_n20_s235_cb6.csv' (seed 1992)</t>
  </si>
  <si>
    <t>Line 608:  KOMONDOR SIMULATION 'sim_seed1992_input_nodes_n20_s236_cb6.csv' (seed 1992)</t>
  </si>
  <si>
    <t>Line 612:  KOMONDOR SIMULATION 'sim_seed1992_input_nodes_n20_s237_cb6.csv' (seed 1992)</t>
  </si>
  <si>
    <t>Line 616:  KOMONDOR SIMULATION 'sim_seed1992_input_nodes_n20_s238_cb6.csv' (seed 1992)</t>
  </si>
  <si>
    <t>Line 620:  KOMONDOR SIMULATION 'sim_seed1992_input_nodes_n20_s239_cb6.csv' (seed 1992)</t>
  </si>
  <si>
    <t>Line 624:  KOMONDOR SIMULATION 'sim_seed1992_input_nodes_n20_s23_cb6.csv' (seed 1992)</t>
  </si>
  <si>
    <t>Line 628:  KOMONDOR SIMULATION 'sim_seed1992_input_nodes_n20_s240_cb6.csv' (seed 1992)</t>
  </si>
  <si>
    <t>Line 632:  KOMONDOR SIMULATION 'sim_seed1992_input_nodes_n20_s241_cb6.csv' (seed 1992)</t>
  </si>
  <si>
    <t>Line 636:  KOMONDOR SIMULATION 'sim_seed1992_input_nodes_n20_s242_cb6.csv' (seed 1992)</t>
  </si>
  <si>
    <t>Line 640:  KOMONDOR SIMULATION 'sim_seed1992_input_nodes_n20_s243_cb6.csv' (seed 1992)</t>
  </si>
  <si>
    <t>Line 644:  KOMONDOR SIMULATION 'sim_seed1992_input_nodes_n20_s244_cb6.csv' (seed 1992)</t>
  </si>
  <si>
    <t>Line 648:  KOMONDOR SIMULATION 'sim_seed1992_input_nodes_n20_s245_cb6.csv' (seed 1992)</t>
  </si>
  <si>
    <t>Line 652:  KOMONDOR SIMULATION 'sim_seed1992_input_nodes_n20_s246_cb6.csv' (seed 1992)</t>
  </si>
  <si>
    <t>Line 656:  KOMONDOR SIMULATION 'sim_seed1992_input_nodes_n20_s247_cb6.csv' (seed 1992)</t>
  </si>
  <si>
    <t>Line 660:  KOMONDOR SIMULATION 'sim_seed1992_input_nodes_n20_s248_cb6.csv' (seed 1992)</t>
  </si>
  <si>
    <t>Line 664:  KOMONDOR SIMULATION 'sim_seed1992_input_nodes_n20_s249_cb6.csv' (seed 1992)</t>
  </si>
  <si>
    <t>Line 668:  KOMONDOR SIMULATION 'sim_seed1992_input_nodes_n20_s24_cb6.csv' (seed 1992)</t>
  </si>
  <si>
    <t>Line 672:  KOMONDOR SIMULATION 'sim_seed1992_input_nodes_n20_s250_cb6.csv' (seed 1992)</t>
  </si>
  <si>
    <t>Line 676:  KOMONDOR SIMULATION 'sim_seed1992_input_nodes_n20_s251_cb6.csv' (seed 1992)</t>
  </si>
  <si>
    <t>Line 680:  KOMONDOR SIMULATION 'sim_seed1992_input_nodes_n20_s252_cb6.csv' (seed 1992)</t>
  </si>
  <si>
    <t>Line 684:  KOMONDOR SIMULATION 'sim_seed1992_input_nodes_n20_s253_cb6.csv' (seed 1992)</t>
  </si>
  <si>
    <t>Line 688:  KOMONDOR SIMULATION 'sim_seed1992_input_nodes_n20_s254_cb6.csv' (seed 1992)</t>
  </si>
  <si>
    <t>Line 692:  KOMONDOR SIMULATION 'sim_seed1992_input_nodes_n20_s255_cb6.csv' (seed 1992)</t>
  </si>
  <si>
    <t>Line 696:  KOMONDOR SIMULATION 'sim_seed1992_input_nodes_n20_s256_cb6.csv' (seed 1992)</t>
  </si>
  <si>
    <t>Line 700:  KOMONDOR SIMULATION 'sim_seed1992_input_nodes_n20_s257_cb6.csv' (seed 1992)</t>
  </si>
  <si>
    <t>Line 704:  KOMONDOR SIMULATION 'sim_seed1992_input_nodes_n20_s258_cb6.csv' (seed 1992)</t>
  </si>
  <si>
    <t>Line 708:  KOMONDOR SIMULATION 'sim_seed1992_input_nodes_n20_s259_cb6.csv' (seed 1992)</t>
  </si>
  <si>
    <t>Line 712:  KOMONDOR SIMULATION 'sim_seed1992_input_nodes_n20_s25_cb6.csv' (seed 1992)</t>
  </si>
  <si>
    <t>Line 716:  KOMONDOR SIMULATION 'sim_seed1992_input_nodes_n20_s260_cb6.csv' (seed 1992)</t>
  </si>
  <si>
    <t>Line 720:  KOMONDOR SIMULATION 'sim_seed1992_input_nodes_n20_s261_cb6.csv' (seed 1992)</t>
  </si>
  <si>
    <t>Line 724:  KOMONDOR SIMULATION 'sim_seed1992_input_nodes_n20_s262_cb6.csv' (seed 1992)</t>
  </si>
  <si>
    <t>Line 728:  KOMONDOR SIMULATION 'sim_seed1992_input_nodes_n20_s263_cb6.csv' (seed 1992)</t>
  </si>
  <si>
    <t>Line 732:  KOMONDOR SIMULATION 'sim_seed1992_input_nodes_n20_s264_cb6.csv' (seed 1992)</t>
  </si>
  <si>
    <t>Line 736:  KOMONDOR SIMULATION 'sim_seed1992_input_nodes_n20_s265_cb6.csv' (seed 1992)</t>
  </si>
  <si>
    <t>Line 740:  KOMONDOR SIMULATION 'sim_seed1992_input_nodes_n20_s266_cb6.csv' (seed 1992)</t>
  </si>
  <si>
    <t>Line 744:  KOMONDOR SIMULATION 'sim_seed1992_input_nodes_n20_s267_cb6.csv' (seed 1992)</t>
  </si>
  <si>
    <t>Line 748:  KOMONDOR SIMULATION 'sim_seed1992_input_nodes_n20_s268_cb6.csv' (seed 1992)</t>
  </si>
  <si>
    <t>Line 752:  KOMONDOR SIMULATION 'sim_seed1992_input_nodes_n20_s269_cb6.csv' (seed 1992)</t>
  </si>
  <si>
    <t>Line 756:  KOMONDOR SIMULATION 'sim_seed1992_input_nodes_n20_s26_cb6.csv' (seed 1992)</t>
  </si>
  <si>
    <t>Line 760:  KOMONDOR SIMULATION 'sim_seed1992_input_nodes_n20_s270_cb6.csv' (seed 1992)</t>
  </si>
  <si>
    <t>Line 764:  KOMONDOR SIMULATION 'sim_seed1992_input_nodes_n20_s271_cb6.csv' (seed 1992)</t>
  </si>
  <si>
    <t>Line 768:  KOMONDOR SIMULATION 'sim_seed1992_input_nodes_n20_s272_cb6.csv' (seed 1992)</t>
  </si>
  <si>
    <t>Line 772:  KOMONDOR SIMULATION 'sim_seed1992_input_nodes_n20_s273_cb6.csv' (seed 1992)</t>
  </si>
  <si>
    <t>Line 776:  KOMONDOR SIMULATION 'sim_seed1992_input_nodes_n20_s274_cb6.csv' (seed 1992)</t>
  </si>
  <si>
    <t>Line 780:  KOMONDOR SIMULATION 'sim_seed1992_input_nodes_n20_s275_cb6.csv' (seed 1992)</t>
  </si>
  <si>
    <t>Line 784:  KOMONDOR SIMULATION 'sim_seed1992_input_nodes_n20_s276_cb6.csv' (seed 1992)</t>
  </si>
  <si>
    <t>Line 788:  KOMONDOR SIMULATION 'sim_seed1992_input_nodes_n20_s277_cb6.csv' (seed 1992)</t>
  </si>
  <si>
    <t>Line 792:  KOMONDOR SIMULATION 'sim_seed1992_input_nodes_n20_s278_cb6.csv' (seed 1992)</t>
  </si>
  <si>
    <t>Line 796:  KOMONDOR SIMULATION 'sim_seed1992_input_nodes_n20_s279_cb6.csv' (seed 1992)</t>
  </si>
  <si>
    <t>Line 800:  KOMONDOR SIMULATION 'sim_seed1992_input_nodes_n20_s27_cb6.csv' (seed 1992)</t>
  </si>
  <si>
    <t>Line 804:  KOMONDOR SIMULATION 'sim_seed1992_input_nodes_n20_s280_cb6.csv' (seed 1992)</t>
  </si>
  <si>
    <t>Line 808:  KOMONDOR SIMULATION 'sim_seed1992_input_nodes_n20_s281_cb6.csv' (seed 1992)</t>
  </si>
  <si>
    <t>Line 812:  KOMONDOR SIMULATION 'sim_seed1992_input_nodes_n20_s282_cb6.csv' (seed 1992)</t>
  </si>
  <si>
    <t>Line 816:  KOMONDOR SIMULATION 'sim_seed1992_input_nodes_n20_s283_cb6.csv' (seed 1992)</t>
  </si>
  <si>
    <t>Line 820:  KOMONDOR SIMULATION 'sim_seed1992_input_nodes_n20_s284_cb6.csv' (seed 1992)</t>
  </si>
  <si>
    <t>Line 824:  KOMONDOR SIMULATION 'sim_seed1992_input_nodes_n20_s285_cb6.csv' (seed 1992)</t>
  </si>
  <si>
    <t>Line 828:  KOMONDOR SIMULATION 'sim_seed1992_input_nodes_n20_s286_cb6.csv' (seed 1992)</t>
  </si>
  <si>
    <t>Line 832:  KOMONDOR SIMULATION 'sim_seed1992_input_nodes_n20_s287_cb6.csv' (seed 1992)</t>
  </si>
  <si>
    <t>Line 836:  KOMONDOR SIMULATION 'sim_seed1992_input_nodes_n20_s288_cb6.csv' (seed 1992)</t>
  </si>
  <si>
    <t>Line 840:  KOMONDOR SIMULATION 'sim_seed1992_input_nodes_n20_s289_cb6.csv' (seed 1992)</t>
  </si>
  <si>
    <t>Line 844:  KOMONDOR SIMULATION 'sim_seed1992_input_nodes_n20_s28_cb6.csv' (seed 1992)</t>
  </si>
  <si>
    <t>Line 848:  KOMONDOR SIMULATION 'sim_seed1992_input_nodes_n20_s290_cb6.csv' (seed 1992)</t>
  </si>
  <si>
    <t>Line 852:  KOMONDOR SIMULATION 'sim_seed1992_input_nodes_n20_s291_cb6.csv' (seed 1992)</t>
  </si>
  <si>
    <t>Line 856:  KOMONDOR SIMULATION 'sim_seed1992_input_nodes_n20_s292_cb6.csv' (seed 1992)</t>
  </si>
  <si>
    <t>Line 860:  KOMONDOR SIMULATION 'sim_seed1992_input_nodes_n20_s293_cb6.csv' (seed 1992)</t>
  </si>
  <si>
    <t>Line 864:  KOMONDOR SIMULATION 'sim_seed1992_input_nodes_n20_s294_cb6.csv' (seed 1992)</t>
  </si>
  <si>
    <t>Line 868:  KOMONDOR SIMULATION 'sim_seed1992_input_nodes_n20_s295_cb6.csv' (seed 1992)</t>
  </si>
  <si>
    <t>Line 872:  KOMONDOR SIMULATION 'sim_seed1992_input_nodes_n20_s296_cb6.csv' (seed 1992)</t>
  </si>
  <si>
    <t>Line 876:  KOMONDOR SIMULATION 'sim_seed1992_input_nodes_n20_s297_cb6.csv' (seed 1992)</t>
  </si>
  <si>
    <t>Line 880:  KOMONDOR SIMULATION 'sim_seed1992_input_nodes_n20_s298_cb6.csv' (seed 1992)</t>
  </si>
  <si>
    <t>Line 884:  KOMONDOR SIMULATION 'sim_seed1992_input_nodes_n20_s299_cb6.csv' (seed 1992)</t>
  </si>
  <si>
    <t>Line 888:  KOMONDOR SIMULATION 'sim_seed1992_input_nodes_n20_s29_cb6.csv' (seed 1992)</t>
  </si>
  <si>
    <t>Line 892:  KOMONDOR SIMULATION 'sim_seed1992_input_nodes_n20_s2_cb6.csv' (seed 1992)</t>
  </si>
  <si>
    <t>Line 896:  KOMONDOR SIMULATION 'sim_seed1992_input_nodes_n20_s300_cb6.csv' (seed 1992)</t>
  </si>
  <si>
    <t>Line 900:  KOMONDOR SIMULATION 'sim_seed1992_input_nodes_n20_s301_cb6.csv' (seed 1992)</t>
  </si>
  <si>
    <t>Line 904:  KOMONDOR SIMULATION 'sim_seed1992_input_nodes_n20_s302_cb6.csv' (seed 1992)</t>
  </si>
  <si>
    <t>Line 908:  KOMONDOR SIMULATION 'sim_seed1992_input_nodes_n20_s303_cb6.csv' (seed 1992)</t>
  </si>
  <si>
    <t>Line 912:  KOMONDOR SIMULATION 'sim_seed1992_input_nodes_n20_s304_cb6.csv' (seed 1992)</t>
  </si>
  <si>
    <t>Line 916:  KOMONDOR SIMULATION 'sim_seed1992_input_nodes_n20_s305_cb6.csv' (seed 1992)</t>
  </si>
  <si>
    <t>Line 920:  KOMONDOR SIMULATION 'sim_seed1992_input_nodes_n20_s306_cb6.csv' (seed 1992)</t>
  </si>
  <si>
    <t>Line 924:  KOMONDOR SIMULATION 'sim_seed1992_input_nodes_n20_s307_cb6.csv' (seed 1992)</t>
  </si>
  <si>
    <t>Line 928:  KOMONDOR SIMULATION 'sim_seed1992_input_nodes_n20_s308_cb6.csv' (seed 1992)</t>
  </si>
  <si>
    <t>Line 932:  KOMONDOR SIMULATION 'sim_seed1992_input_nodes_n20_s309_cb6.csv' (seed 1992)</t>
  </si>
  <si>
    <t>Line 936:  KOMONDOR SIMULATION 'sim_seed1992_input_nodes_n20_s30_cb6.csv' (seed 1992)</t>
  </si>
  <si>
    <t>Line 940:  KOMONDOR SIMULATION 'sim_seed1992_input_nodes_n20_s310_cb6.csv' (seed 1992)</t>
  </si>
  <si>
    <t>Line 944:  KOMONDOR SIMULATION 'sim_seed1992_input_nodes_n20_s311_cb6.csv' (seed 1992)</t>
  </si>
  <si>
    <t>Line 948:  KOMONDOR SIMULATION 'sim_seed1992_input_nodes_n20_s312_cb6.csv' (seed 1992)</t>
  </si>
  <si>
    <t>Line 952:  KOMONDOR SIMULATION 'sim_seed1992_input_nodes_n20_s313_cb6.csv' (seed 1992)</t>
  </si>
  <si>
    <t>Line 956:  KOMONDOR SIMULATION 'sim_seed1992_input_nodes_n20_s314_cb6.csv' (seed 1992)</t>
  </si>
  <si>
    <t>Line 960:  KOMONDOR SIMULATION 'sim_seed1992_input_nodes_n20_s315_cb6.csv' (seed 1992)</t>
  </si>
  <si>
    <t>Line 964:  KOMONDOR SIMULATION 'sim_seed1992_input_nodes_n20_s316_cb6.csv' (seed 1992)</t>
  </si>
  <si>
    <t>Line 968:  KOMONDOR SIMULATION 'sim_seed1992_input_nodes_n20_s317_cb6.csv' (seed 1992)</t>
  </si>
  <si>
    <t>Line 972:  KOMONDOR SIMULATION 'sim_seed1992_input_nodes_n20_s318_cb6.csv' (seed 1992)</t>
  </si>
  <si>
    <t>Line 976:  KOMONDOR SIMULATION 'sim_seed1992_input_nodes_n20_s319_cb6.csv' (seed 1992)</t>
  </si>
  <si>
    <t>Line 980:  KOMONDOR SIMULATION 'sim_seed1992_input_nodes_n20_s31_cb6.csv' (seed 1992)</t>
  </si>
  <si>
    <t>Line 984:  KOMONDOR SIMULATION 'sim_seed1992_input_nodes_n20_s320_cb6.csv' (seed 1992)</t>
  </si>
  <si>
    <t>Line 988:  KOMONDOR SIMULATION 'sim_seed1992_input_nodes_n20_s321_cb6.csv' (seed 1992)</t>
  </si>
  <si>
    <t>Line 992:  KOMONDOR SIMULATION 'sim_seed1992_input_nodes_n20_s322_cb6.csv' (seed 1992)</t>
  </si>
  <si>
    <t>Line 996:  KOMONDOR SIMULATION 'sim_seed1992_input_nodes_n20_s323_cb6.csv' (seed 1992)</t>
  </si>
  <si>
    <t>Line 1000:  KOMONDOR SIMULATION 'sim_seed1992_input_nodes_n20_s324_cb6.csv' (seed 1992)</t>
  </si>
  <si>
    <t>Line 1004:  KOMONDOR SIMULATION 'sim_seed1992_input_nodes_n20_s325_cb6.csv' (seed 1992)</t>
  </si>
  <si>
    <t>Line 1008:  KOMONDOR SIMULATION 'sim_seed1992_input_nodes_n20_s326_cb6.csv' (seed 1992)</t>
  </si>
  <si>
    <t>Line 1012:  KOMONDOR SIMULATION 'sim_seed1992_input_nodes_n20_s327_cb6.csv' (seed 1992)</t>
  </si>
  <si>
    <t>Line 1016:  KOMONDOR SIMULATION 'sim_seed1992_input_nodes_n20_s328_cb6.csv' (seed 1992)</t>
  </si>
  <si>
    <t>Line 1020:  KOMONDOR SIMULATION 'sim_seed1992_input_nodes_n20_s329_cb6.csv' (seed 1992)</t>
  </si>
  <si>
    <t>Line 1024:  KOMONDOR SIMULATION 'sim_seed1992_input_nodes_n20_s32_cb6.csv' (seed 1992)</t>
  </si>
  <si>
    <t>Line 1028:  KOMONDOR SIMULATION 'sim_seed1992_input_nodes_n20_s330_cb6.csv' (seed 1992)</t>
  </si>
  <si>
    <t>Line 1032:  KOMONDOR SIMULATION 'sim_seed1992_input_nodes_n20_s331_cb6.csv' (seed 1992)</t>
  </si>
  <si>
    <t>Line 1036:  KOMONDOR SIMULATION 'sim_seed1992_input_nodes_n20_s332_cb6.csv' (seed 1992)</t>
  </si>
  <si>
    <t>Line 1040:  KOMONDOR SIMULATION 'sim_seed1992_input_nodes_n20_s333_cb6.csv' (seed 1992)</t>
  </si>
  <si>
    <t>Line 1044:  KOMONDOR SIMULATION 'sim_seed1992_input_nodes_n20_s334_cb6.csv' (seed 1992)</t>
  </si>
  <si>
    <t>Line 1048:  KOMONDOR SIMULATION 'sim_seed1992_input_nodes_n20_s335_cb6.csv' (seed 1992)</t>
  </si>
  <si>
    <t>Line 1052:  KOMONDOR SIMULATION 'sim_seed1992_input_nodes_n20_s336_cb6.csv' (seed 1992)</t>
  </si>
  <si>
    <t>Line 1056:  KOMONDOR SIMULATION 'sim_seed1992_input_nodes_n20_s337_cb6.csv' (seed 1992)</t>
  </si>
  <si>
    <t>Line 1060:  KOMONDOR SIMULATION 'sim_seed1992_input_nodes_n20_s338_cb6.csv' (seed 1992)</t>
  </si>
  <si>
    <t>Line 1064:  KOMONDOR SIMULATION 'sim_seed1992_input_nodes_n20_s339_cb6.csv' (seed 1992)</t>
  </si>
  <si>
    <t>Line 1068:  KOMONDOR SIMULATION 'sim_seed1992_input_nodes_n20_s33_cb6.csv' (seed 1992)</t>
  </si>
  <si>
    <t>Line 1072:  KOMONDOR SIMULATION 'sim_seed1992_input_nodes_n20_s340_cb6.csv' (seed 1992)</t>
  </si>
  <si>
    <t>Line 1076:  KOMONDOR SIMULATION 'sim_seed1992_input_nodes_n20_s341_cb6.csv' (seed 1992)</t>
  </si>
  <si>
    <t>Line 1080:  KOMONDOR SIMULATION 'sim_seed1992_input_nodes_n20_s342_cb6.csv' (seed 1992)</t>
  </si>
  <si>
    <t>Line 1084:  KOMONDOR SIMULATION 'sim_seed1992_input_nodes_n20_s343_cb6.csv' (seed 1992)</t>
  </si>
  <si>
    <t>Line 1088:  KOMONDOR SIMULATION 'sim_seed1992_input_nodes_n20_s344_cb6.csv' (seed 1992)</t>
  </si>
  <si>
    <t>Line 1092:  KOMONDOR SIMULATION 'sim_seed1992_input_nodes_n20_s345_cb6.csv' (seed 1992)</t>
  </si>
  <si>
    <t>Line 1096:  KOMONDOR SIMULATION 'sim_seed1992_input_nodes_n20_s346_cb6.csv' (seed 1992)</t>
  </si>
  <si>
    <t>Line 1100:  KOMONDOR SIMULATION 'sim_seed1992_input_nodes_n20_s347_cb6.csv' (seed 1992)</t>
  </si>
  <si>
    <t>Line 1104:  KOMONDOR SIMULATION 'sim_seed1992_input_nodes_n20_s348_cb6.csv' (seed 1992)</t>
  </si>
  <si>
    <t>Line 1108:  KOMONDOR SIMULATION 'sim_seed1992_input_nodes_n20_s349_cb6.csv' (seed 1992)</t>
  </si>
  <si>
    <t>Line 1112:  KOMONDOR SIMULATION 'sim_seed1992_input_nodes_n20_s34_cb6.csv' (seed 1992)</t>
  </si>
  <si>
    <t>Line 1116:  KOMONDOR SIMULATION 'sim_seed1992_input_nodes_n20_s350_cb6.csv' (seed 1992)</t>
  </si>
  <si>
    <t>Line 1120:  KOMONDOR SIMULATION 'sim_seed1992_input_nodes_n20_s351_cb6.csv' (seed 1992)</t>
  </si>
  <si>
    <t>Line 1124:  KOMONDOR SIMULATION 'sim_seed1992_input_nodes_n20_s352_cb6.csv' (seed 1992)</t>
  </si>
  <si>
    <t>Line 1128:  KOMONDOR SIMULATION 'sim_seed1992_input_nodes_n20_s353_cb6.csv' (seed 1992)</t>
  </si>
  <si>
    <t>Line 1132:  KOMONDOR SIMULATION 'sim_seed1992_input_nodes_n20_s354_cb6.csv' (seed 1992)</t>
  </si>
  <si>
    <t>Line 1136:  KOMONDOR SIMULATION 'sim_seed1992_input_nodes_n20_s355_cb6.csv' (seed 1992)</t>
  </si>
  <si>
    <t>Line 1140:  KOMONDOR SIMULATION 'sim_seed1992_input_nodes_n20_s356_cb6.csv' (seed 1992)</t>
  </si>
  <si>
    <t>Line 1144:  KOMONDOR SIMULATION 'sim_seed1992_input_nodes_n20_s357_cb6.csv' (seed 1992)</t>
  </si>
  <si>
    <t>Line 1148:  KOMONDOR SIMULATION 'sim_seed1992_input_nodes_n20_s358_cb6.csv' (seed 1992)</t>
  </si>
  <si>
    <t>Line 1152:  KOMONDOR SIMULATION 'sim_seed1992_input_nodes_n20_s359_cb6.csv' (seed 1992)</t>
  </si>
  <si>
    <t>Line 1156:  KOMONDOR SIMULATION 'sim_seed1992_input_nodes_n20_s35_cb6.csv' (seed 1992)</t>
  </si>
  <si>
    <t>Line 1160:  KOMONDOR SIMULATION 'sim_seed1992_input_nodes_n20_s360_cb6.csv' (seed 1992)</t>
  </si>
  <si>
    <t>Line 1164:  KOMONDOR SIMULATION 'sim_seed1992_input_nodes_n20_s361_cb6.csv' (seed 1992)</t>
  </si>
  <si>
    <t>Line 1168:  KOMONDOR SIMULATION 'sim_seed1992_input_nodes_n20_s362_cb6.csv' (seed 1992)</t>
  </si>
  <si>
    <t>Line 1172:  KOMONDOR SIMULATION 'sim_seed1992_input_nodes_n20_s363_cb6.csv' (seed 1992)</t>
  </si>
  <si>
    <t>Line 1176:  KOMONDOR SIMULATION 'sim_seed1992_input_nodes_n20_s364_cb6.csv' (seed 1992)</t>
  </si>
  <si>
    <t>Line 1180:  KOMONDOR SIMULATION 'sim_seed1992_input_nodes_n20_s365_cb6.csv' (seed 1992)</t>
  </si>
  <si>
    <t>Line 1184:  KOMONDOR SIMULATION 'sim_seed1992_input_nodes_n20_s366_cb6.csv' (seed 1992)</t>
  </si>
  <si>
    <t>Line 1188:  KOMONDOR SIMULATION 'sim_seed1992_input_nodes_n20_s367_cb6.csv' (seed 1992)</t>
  </si>
  <si>
    <t>Line 1192:  KOMONDOR SIMULATION 'sim_seed1992_input_nodes_n20_s368_cb6.csv' (seed 1992)</t>
  </si>
  <si>
    <t>Line 1196:  KOMONDOR SIMULATION 'sim_seed1992_input_nodes_n20_s369_cb6.csv' (seed 1992)</t>
  </si>
  <si>
    <t>Line 1200:  KOMONDOR SIMULATION 'sim_seed1992_input_nodes_n20_s36_cb6.csv' (seed 1992)</t>
  </si>
  <si>
    <t>Line 1204:  KOMONDOR SIMULATION 'sim_seed1992_input_nodes_n20_s370_cb6.csv' (seed 1992)</t>
  </si>
  <si>
    <t>Line 1208:  KOMONDOR SIMULATION 'sim_seed1992_input_nodes_n20_s371_cb6.csv' (seed 1992)</t>
  </si>
  <si>
    <t>Line 1212:  KOMONDOR SIMULATION 'sim_seed1992_input_nodes_n20_s372_cb6.csv' (seed 1992)</t>
  </si>
  <si>
    <t>Line 1216:  KOMONDOR SIMULATION 'sim_seed1992_input_nodes_n20_s373_cb6.csv' (seed 1992)</t>
  </si>
  <si>
    <t>Line 1220:  KOMONDOR SIMULATION 'sim_seed1992_input_nodes_n20_s374_cb6.csv' (seed 1992)</t>
  </si>
  <si>
    <t>Line 1224:  KOMONDOR SIMULATION 'sim_seed1992_input_nodes_n20_s375_cb6.csv' (seed 1992)</t>
  </si>
  <si>
    <t>Line 1228:  KOMONDOR SIMULATION 'sim_seed1992_input_nodes_n20_s376_cb6.csv' (seed 1992)</t>
  </si>
  <si>
    <t>Line 1232:  KOMONDOR SIMULATION 'sim_seed1992_input_nodes_n20_s377_cb6.csv' (seed 1992)</t>
  </si>
  <si>
    <t>Line 1236:  KOMONDOR SIMULATION 'sim_seed1992_input_nodes_n20_s378_cb6.csv' (seed 1992)</t>
  </si>
  <si>
    <t>Line 1240:  KOMONDOR SIMULATION 'sim_seed1992_input_nodes_n20_s379_cb6.csv' (seed 1992)</t>
  </si>
  <si>
    <t>Line 1244:  KOMONDOR SIMULATION 'sim_seed1992_input_nodes_n20_s37_cb6.csv' (seed 1992)</t>
  </si>
  <si>
    <t>Line 1248:  KOMONDOR SIMULATION 'sim_seed1992_input_nodes_n20_s380_cb6.csv' (seed 1992)</t>
  </si>
  <si>
    <t>Line 1252:  KOMONDOR SIMULATION 'sim_seed1992_input_nodes_n20_s381_cb6.csv' (seed 1992)</t>
  </si>
  <si>
    <t>Line 1256:  KOMONDOR SIMULATION 'sim_seed1992_input_nodes_n20_s382_cb6.csv' (seed 1992)</t>
  </si>
  <si>
    <t>Line 1260:  KOMONDOR SIMULATION 'sim_seed1992_input_nodes_n20_s383_cb6.csv' (seed 1992)</t>
  </si>
  <si>
    <t>Line 1264:  KOMONDOR SIMULATION 'sim_seed1992_input_nodes_n20_s384_cb6.csv' (seed 1992)</t>
  </si>
  <si>
    <t>Line 1268:  KOMONDOR SIMULATION 'sim_seed1992_input_nodes_n20_s385_cb6.csv' (seed 1992)</t>
  </si>
  <si>
    <t>Line 1272:  KOMONDOR SIMULATION 'sim_seed1992_input_nodes_n20_s386_cb6.csv' (seed 1992)</t>
  </si>
  <si>
    <t>Line 1276:  KOMONDOR SIMULATION 'sim_seed1992_input_nodes_n20_s387_cb6.csv' (seed 1992)</t>
  </si>
  <si>
    <t>Line 1280:  KOMONDOR SIMULATION 'sim_seed1992_input_nodes_n20_s388_cb6.csv' (seed 1992)</t>
  </si>
  <si>
    <t>Line 1284:  KOMONDOR SIMULATION 'sim_seed1992_input_nodes_n20_s389_cb6.csv' (seed 1992)</t>
  </si>
  <si>
    <t>Line 1288:  KOMONDOR SIMULATION 'sim_seed1992_input_nodes_n20_s38_cb6.csv' (seed 1992)</t>
  </si>
  <si>
    <t>Line 1292:  KOMONDOR SIMULATION 'sim_seed1992_input_nodes_n20_s390_cb6.csv' (seed 1992)</t>
  </si>
  <si>
    <t>Line 1296:  KOMONDOR SIMULATION 'sim_seed1992_input_nodes_n20_s391_cb6.csv' (seed 1992)</t>
  </si>
  <si>
    <t>Line 1300:  KOMONDOR SIMULATION 'sim_seed1992_input_nodes_n20_s392_cb6.csv' (seed 1992)</t>
  </si>
  <si>
    <t>Line 1304:  KOMONDOR SIMULATION 'sim_seed1992_input_nodes_n20_s393_cb6.csv' (seed 1992)</t>
  </si>
  <si>
    <t>Line 1308:  KOMONDOR SIMULATION 'sim_seed1992_input_nodes_n20_s394_cb6.csv' (seed 1992)</t>
  </si>
  <si>
    <t>Line 1312:  KOMONDOR SIMULATION 'sim_seed1992_input_nodes_n20_s395_cb6.csv' (seed 1992)</t>
  </si>
  <si>
    <t>Line 1316:  KOMONDOR SIMULATION 'sim_seed1992_input_nodes_n20_s396_cb6.csv' (seed 1992)</t>
  </si>
  <si>
    <t>Line 1320:  KOMONDOR SIMULATION 'sim_seed1992_input_nodes_n20_s397_cb6.csv' (seed 1992)</t>
  </si>
  <si>
    <t>Line 1324:  KOMONDOR SIMULATION 'sim_seed1992_input_nodes_n20_s398_cb6.csv' (seed 1992)</t>
  </si>
  <si>
    <t>Line 1328:  KOMONDOR SIMULATION 'sim_seed1992_input_nodes_n20_s399_cb6.csv' (seed 1992)</t>
  </si>
  <si>
    <t>Line 1332:  KOMONDOR SIMULATION 'sim_seed1992_input_nodes_n20_s39_cb6.csv' (seed 1992)</t>
  </si>
  <si>
    <t>Line 1336:  KOMONDOR SIMULATION 'sim_seed1992_input_nodes_n20_s3_cb6.csv' (seed 1992)</t>
  </si>
  <si>
    <t>Line 1340:  KOMONDOR SIMULATION 'sim_seed1992_input_nodes_n20_s40_cb6.csv' (seed 1992)</t>
  </si>
  <si>
    <t>Line 1344:  KOMONDOR SIMULATION 'sim_seed1992_input_nodes_n20_s41_cb6.csv' (seed 1992)</t>
  </si>
  <si>
    <t>Line 1348:  KOMONDOR SIMULATION 'sim_seed1992_input_nodes_n20_s42_cb6.csv' (seed 1992)</t>
  </si>
  <si>
    <t>Line 1352:  KOMONDOR SIMULATION 'sim_seed1992_input_nodes_n20_s43_cb6.csv' (seed 1992)</t>
  </si>
  <si>
    <t>Line 1356:  KOMONDOR SIMULATION 'sim_seed1992_input_nodes_n20_s44_cb6.csv' (seed 1992)</t>
  </si>
  <si>
    <t>Line 1360:  KOMONDOR SIMULATION 'sim_seed1992_input_nodes_n20_s45_cb6.csv' (seed 1992)</t>
  </si>
  <si>
    <t>Line 1364:  KOMONDOR SIMULATION 'sim_seed1992_input_nodes_n20_s46_cb6.csv' (seed 1992)</t>
  </si>
  <si>
    <t>Line 1368:  KOMONDOR SIMULATION 'sim_seed1992_input_nodes_n20_s47_cb6.csv' (seed 1992)</t>
  </si>
  <si>
    <t>Line 1372:  KOMONDOR SIMULATION 'sim_seed1992_input_nodes_n20_s48_cb6.csv' (seed 1992)</t>
  </si>
  <si>
    <t>Line 1376:  KOMONDOR SIMULATION 'sim_seed1992_input_nodes_n20_s49_cb6.csv' (seed 1992)</t>
  </si>
  <si>
    <t>Line 1380:  KOMONDOR SIMULATION 'sim_seed1992_input_nodes_n20_s4_cb6.csv' (seed 1992)</t>
  </si>
  <si>
    <t>Line 1384:  KOMONDOR SIMULATION 'sim_seed1992_input_nodes_n20_s50_cb6.csv' (seed 1992)</t>
  </si>
  <si>
    <t>Line 1388:  KOMONDOR SIMULATION 'sim_seed1992_input_nodes_n20_s51_cb6.csv' (seed 1992)</t>
  </si>
  <si>
    <t>Line 1392:  KOMONDOR SIMULATION 'sim_seed1992_input_nodes_n20_s52_cb6.csv' (seed 1992)</t>
  </si>
  <si>
    <t>Line 1396:  KOMONDOR SIMULATION 'sim_seed1992_input_nodes_n20_s53_cb6.csv' (seed 1992)</t>
  </si>
  <si>
    <t>Line 1400:  KOMONDOR SIMULATION 'sim_seed1992_input_nodes_n20_s54_cb6.csv' (seed 1992)</t>
  </si>
  <si>
    <t>Line 1404:  KOMONDOR SIMULATION 'sim_seed1992_input_nodes_n20_s55_cb6.csv' (seed 1992)</t>
  </si>
  <si>
    <t>Line 1408:  KOMONDOR SIMULATION 'sim_seed1992_input_nodes_n20_s56_cb6.csv' (seed 1992)</t>
  </si>
  <si>
    <t>Line 1412:  KOMONDOR SIMULATION 'sim_seed1992_input_nodes_n20_s57_cb6.csv' (seed 1992)</t>
  </si>
  <si>
    <t>Line 1416:  KOMONDOR SIMULATION 'sim_seed1992_input_nodes_n20_s58_cb6.csv' (seed 1992)</t>
  </si>
  <si>
    <t>Line 1420:  KOMONDOR SIMULATION 'sim_seed1992_input_nodes_n20_s59_cb6.csv' (seed 1992)</t>
  </si>
  <si>
    <t>Line 1424:  KOMONDOR SIMULATION 'sim_seed1992_input_nodes_n20_s5_cb6.csv' (seed 1992)</t>
  </si>
  <si>
    <t>Line 1428:  KOMONDOR SIMULATION 'sim_seed1992_input_nodes_n20_s60_cb6.csv' (seed 1992)</t>
  </si>
  <si>
    <t>Line 1432:  KOMONDOR SIMULATION 'sim_seed1992_input_nodes_n20_s61_cb6.csv' (seed 1992)</t>
  </si>
  <si>
    <t>Line 1436:  KOMONDOR SIMULATION 'sim_seed1992_input_nodes_n20_s62_cb6.csv' (seed 1992)</t>
  </si>
  <si>
    <t>Line 1440:  KOMONDOR SIMULATION 'sim_seed1992_input_nodes_n20_s63_cb6.csv' (seed 1992)</t>
  </si>
  <si>
    <t>Line 1444:  KOMONDOR SIMULATION 'sim_seed1992_input_nodes_n20_s64_cb6.csv' (seed 1992)</t>
  </si>
  <si>
    <t>Line 1448:  KOMONDOR SIMULATION 'sim_seed1992_input_nodes_n20_s65_cb6.csv' (seed 1992)</t>
  </si>
  <si>
    <t>Line 1452:  KOMONDOR SIMULATION 'sim_seed1992_input_nodes_n20_s66_cb6.csv' (seed 1992)</t>
  </si>
  <si>
    <t>Line 1456:  KOMONDOR SIMULATION 'sim_seed1992_input_nodes_n20_s67_cb6.csv' (seed 1992)</t>
  </si>
  <si>
    <t>Line 1460:  KOMONDOR SIMULATION 'sim_seed1992_input_nodes_n20_s68_cb6.csv' (seed 1992)</t>
  </si>
  <si>
    <t>Line 1464:  KOMONDOR SIMULATION 'sim_seed1992_input_nodes_n20_s69_cb6.csv' (seed 1992)</t>
  </si>
  <si>
    <t>Line 1468:  KOMONDOR SIMULATION 'sim_seed1992_input_nodes_n20_s6_cb6.csv' (seed 1992)</t>
  </si>
  <si>
    <t>Line 1472:  KOMONDOR SIMULATION 'sim_seed1992_input_nodes_n20_s70_cb6.csv' (seed 1992)</t>
  </si>
  <si>
    <t>Line 1476:  KOMONDOR SIMULATION 'sim_seed1992_input_nodes_n20_s71_cb6.csv' (seed 1992)</t>
  </si>
  <si>
    <t>Line 1480:  KOMONDOR SIMULATION 'sim_seed1992_input_nodes_n20_s72_cb6.csv' (seed 1992)</t>
  </si>
  <si>
    <t>Line 1484:  KOMONDOR SIMULATION 'sim_seed1992_input_nodes_n20_s73_cb6.csv' (seed 1992)</t>
  </si>
  <si>
    <t>Line 1488:  KOMONDOR SIMULATION 'sim_seed1992_input_nodes_n20_s74_cb6.csv' (seed 1992)</t>
  </si>
  <si>
    <t>Line 1492:  KOMONDOR SIMULATION 'sim_seed1992_input_nodes_n20_s75_cb6.csv' (seed 1992)</t>
  </si>
  <si>
    <t>Line 1496:  KOMONDOR SIMULATION 'sim_seed1992_input_nodes_n20_s76_cb6.csv' (seed 1992)</t>
  </si>
  <si>
    <t>Line 1500:  KOMONDOR SIMULATION 'sim_seed1992_input_nodes_n20_s77_cb6.csv' (seed 1992)</t>
  </si>
  <si>
    <t>Line 1504:  KOMONDOR SIMULATION 'sim_seed1992_input_nodes_n20_s78_cb6.csv' (seed 1992)</t>
  </si>
  <si>
    <t>Line 1508:  KOMONDOR SIMULATION 'sim_seed1992_input_nodes_n20_s79_cb6.csv' (seed 1992)</t>
  </si>
  <si>
    <t>Line 1512:  KOMONDOR SIMULATION 'sim_seed1992_input_nodes_n20_s7_cb6.csv' (seed 1992)</t>
  </si>
  <si>
    <t>Line 1516:  KOMONDOR SIMULATION 'sim_seed1992_input_nodes_n20_s80_cb6.csv' (seed 1992)</t>
  </si>
  <si>
    <t>Line 1520:  KOMONDOR SIMULATION 'sim_seed1992_input_nodes_n20_s81_cb6.csv' (seed 1992)</t>
  </si>
  <si>
    <t>Line 1524:  KOMONDOR SIMULATION 'sim_seed1992_input_nodes_n20_s82_cb6.csv' (seed 1992)</t>
  </si>
  <si>
    <t>Line 1528:  KOMONDOR SIMULATION 'sim_seed1992_input_nodes_n20_s83_cb6.csv' (seed 1992)</t>
  </si>
  <si>
    <t>Line 1532:  KOMONDOR SIMULATION 'sim_seed1992_input_nodes_n20_s84_cb6.csv' (seed 1992)</t>
  </si>
  <si>
    <t>Line 1536:  KOMONDOR SIMULATION 'sim_seed1992_input_nodes_n20_s85_cb6.csv' (seed 1992)</t>
  </si>
  <si>
    <t>Line 1540:  KOMONDOR SIMULATION 'sim_seed1992_input_nodes_n20_s86_cb6.csv' (seed 1992)</t>
  </si>
  <si>
    <t>Line 1544:  KOMONDOR SIMULATION 'sim_seed1992_input_nodes_n20_s87_cb6.csv' (seed 1992)</t>
  </si>
  <si>
    <t>Line 1548:  KOMONDOR SIMULATION 'sim_seed1992_input_nodes_n20_s88_cb6.csv' (seed 1992)</t>
  </si>
  <si>
    <t>Line 1552:  KOMONDOR SIMULATION 'sim_seed1992_input_nodes_n20_s89_cb6.csv' (seed 1992)</t>
  </si>
  <si>
    <t>Line 1556:  KOMONDOR SIMULATION 'sim_seed1992_input_nodes_n20_s8_cb6.csv' (seed 1992)</t>
  </si>
  <si>
    <t>Line 1560:  KOMONDOR SIMULATION 'sim_seed1992_input_nodes_n20_s90_cb6.csv' (seed 1992)</t>
  </si>
  <si>
    <t>Line 1564:  KOMONDOR SIMULATION 'sim_seed1992_input_nodes_n20_s91_cb6.csv' (seed 1992)</t>
  </si>
  <si>
    <t>Line 1568:  KOMONDOR SIMULATION 'sim_seed1992_input_nodes_n20_s92_cb6.csv' (seed 1992)</t>
  </si>
  <si>
    <t>Line 1572:  KOMONDOR SIMULATION 'sim_seed1992_input_nodes_n20_s93_cb6.csv' (seed 1992)</t>
  </si>
  <si>
    <t>Line 1576:  KOMONDOR SIMULATION 'sim_seed1992_input_nodes_n20_s94_cb6.csv' (seed 1992)</t>
  </si>
  <si>
    <t>Line 1580:  KOMONDOR SIMULATION 'sim_seed1992_input_nodes_n20_s95_cb6.csv' (seed 1992)</t>
  </si>
  <si>
    <t>Line 1584:  KOMONDOR SIMULATION 'sim_seed1992_input_nodes_n20_s96_cb6.csv' (seed 1992)</t>
  </si>
  <si>
    <t>Line 1588:  KOMONDOR SIMULATION 'sim_seed1992_input_nodes_n20_s97_cb6.csv' (seed 1992)</t>
  </si>
  <si>
    <t>Line 1592:  KOMONDOR SIMULATION 'sim_seed1992_input_nodes_n20_s98_cb6.csv' (seed 1992)</t>
  </si>
  <si>
    <t>Line 1596:  KOMONDOR SIMULATION 'sim_seed1992_input_nodes_n20_s99_cb6.csv' (seed 1992)</t>
  </si>
  <si>
    <t>Line 1600:  KOMONDOR SIMULATION 'sim_seed1992_input_nodes_n20_s9_cb6.csv' (seed 1992)</t>
  </si>
  <si>
    <t>Scenario: 20 WLANs in a 50 m x 50 m.
Values perceived by WLAN located at (25,25) m with fix CA = [0,7] and random primary
400 random deployments with random localization and CA for the rest of WLANs</t>
  </si>
  <si>
    <t>OP</t>
  </si>
  <si>
    <t>ADCB</t>
  </si>
  <si>
    <t>Av. Throughput</t>
  </si>
  <si>
    <t>STD Trhoughput</t>
  </si>
  <si>
    <t>Jain's</t>
  </si>
  <si>
    <t>Corresponding to the throughputs perceived by the central WLAN in each of the 400 scenarios</t>
  </si>
  <si>
    <t>Prop. Fairness</t>
  </si>
  <si>
    <t>AM &gt; PU means that the throughput in AM is greater than 0.5 Mbps the throughput in PU.
PU &gt; AM means that the throughput in PU is greater than 0.5 Mbps the throughput in AM.
 AM = PU means that the diffrenece between AM and PU throuhgputs is less than 0.5 Mbps.</t>
  </si>
  <si>
    <t>DCB policy</t>
  </si>
  <si>
    <t>N = 25</t>
  </si>
  <si>
    <t>load</t>
  </si>
  <si>
    <t>n_gen</t>
  </si>
  <si>
    <t>throughput [Fpkt]</t>
  </si>
  <si>
    <t>rho</t>
  </si>
  <si>
    <t>util</t>
  </si>
  <si>
    <t>delay</t>
  </si>
  <si>
    <t>prob_sl_col</t>
  </si>
  <si>
    <t>wait_time</t>
  </si>
  <si>
    <t>drop_ratio</t>
  </si>
  <si>
    <t>pkt_per_frame</t>
  </si>
  <si>
    <t>Line 1:  KOMONDOR SIMULATION 'sim_input_nodes_n25_s100_cb0_load001.csv' (seed 1991)</t>
  </si>
  <si>
    <t>Line 2:  KOMONDOR SIMULATION 'sim_input_nodes_n25_s100_cb0_load020.csv' (seed 1991)</t>
  </si>
  <si>
    <t>Line 3:  KOMONDOR SIMULATION 'sim_input_nodes_n25_s100_cb0_load040.csv' (seed 1991)</t>
  </si>
  <si>
    <t>Line 4:  KOMONDOR SIMULATION 'sim_input_nodes_n25_s100_cb0_load060.csv' (seed 1991)</t>
  </si>
  <si>
    <t>Line 5:  KOMONDOR SIMULATION 'sim_input_nodes_n25_s100_cb0_load080.csv' (seed 1991)</t>
  </si>
  <si>
    <t>Line 6:  KOMONDOR SIMULATION 'sim_input_nodes_n25_s100_cb0_load100.csv' (seed 1991)</t>
  </si>
  <si>
    <t>Line 7:  KOMONDOR SIMULATION 'sim_input_nodes_n25_s100_cb0_load120.csv' (seed 1991)</t>
  </si>
  <si>
    <t>Line 8:  KOMONDOR SIMULATION 'sim_input_nodes_n25_s100_cb0_load140.csv' (seed 1991)</t>
  </si>
  <si>
    <t>Line 9:  KOMONDOR SIMULATION 'sim_input_nodes_n25_s100_cb0_load160.csv' (seed 1991)</t>
  </si>
  <si>
    <t>Line 10:  KOMONDOR SIMULATION 'sim_input_nodes_n25_s100_cb0_load180.csv' (seed 1991)</t>
  </si>
  <si>
    <t>Line 11:  KOMONDOR SIMULATION 'sim_input_nodes_n25_s100_cb0_load200.csv' (seed 1991)</t>
  </si>
  <si>
    <t>Line 12:  KOMONDOR SIMULATION 'sim_input_nodes_n25_s100_cb0_load220.csv' (seed 1991)</t>
  </si>
  <si>
    <t>Line 13:  KOMONDOR SIMULATION 'sim_input_nodes_n25_s100_cb0_load240.csv' (seed 1991)</t>
  </si>
  <si>
    <t>Line 53:  KOMONDOR SIMULATION 'sim_input_nodes_n25_s10_cb0_load001.csv' (seed 1991)</t>
  </si>
  <si>
    <t>Line 54:  KOMONDOR SIMULATION 'sim_input_nodes_n25_s10_cb0_load020.csv' (seed 1991)</t>
  </si>
  <si>
    <t>Line 55:  KOMONDOR SIMULATION 'sim_input_nodes_n25_s10_cb0_load040.csv' (seed 1991)</t>
  </si>
  <si>
    <t>Line 56:  KOMONDOR SIMULATION 'sim_input_nodes_n25_s10_cb0_load060.csv' (seed 1991)</t>
  </si>
  <si>
    <t>Line 57:  KOMONDOR SIMULATION 'sim_input_nodes_n25_s10_cb0_load080.csv' (seed 1991)</t>
  </si>
  <si>
    <t>Line 58:  KOMONDOR SIMULATION 'sim_input_nodes_n25_s10_cb0_load100.csv' (seed 1991)</t>
  </si>
  <si>
    <t>Line 59:  KOMONDOR SIMULATION 'sim_input_nodes_n25_s10_cb0_load120.csv' (seed 1991)</t>
  </si>
  <si>
    <t>Line 60:  KOMONDOR SIMULATION 'sim_input_nodes_n25_s10_cb0_load140.csv' (seed 1991)</t>
  </si>
  <si>
    <t>Line 61:  KOMONDOR SIMULATION 'sim_input_nodes_n25_s10_cb0_load160.csv' (seed 1991)</t>
  </si>
  <si>
    <t>Line 62:  KOMONDOR SIMULATION 'sim_input_nodes_n25_s10_cb0_load180.csv' (seed 1991)</t>
  </si>
  <si>
    <t>Line 63:  KOMONDOR SIMULATION 'sim_input_nodes_n25_s10_cb0_load200.csv' (seed 1991)</t>
  </si>
  <si>
    <t>Line 64:  KOMONDOR SIMULATION 'sim_input_nodes_n25_s10_cb0_load220.csv' (seed 1991)</t>
  </si>
  <si>
    <t>Line 65:  KOMONDOR SIMULATION 'sim_input_nodes_n25_s10_cb0_load240.csv' (seed 1991)</t>
  </si>
  <si>
    <t>Line 105:  KOMONDOR SIMULATION 'sim_input_nodes_n25_s11_cb0_load001.csv' (seed 1991)</t>
  </si>
  <si>
    <t>Line 106:  KOMONDOR SIMULATION 'sim_input_nodes_n25_s11_cb0_load020.csv' (seed 1991)</t>
  </si>
  <si>
    <t>Line 107:  KOMONDOR SIMULATION 'sim_input_nodes_n25_s11_cb0_load040.csv' (seed 1991)</t>
  </si>
  <si>
    <t>Line 108:  KOMONDOR SIMULATION 'sim_input_nodes_n25_s11_cb0_load060.csv' (seed 1991)</t>
  </si>
  <si>
    <t>Line 109:  KOMONDOR SIMULATION 'sim_input_nodes_n25_s11_cb0_load080.csv' (seed 1991)</t>
  </si>
  <si>
    <t>Line 110:  KOMONDOR SIMULATION 'sim_input_nodes_n25_s11_cb0_load100.csv' (seed 1991)</t>
  </si>
  <si>
    <t>Line 111:  KOMONDOR SIMULATION 'sim_input_nodes_n25_s11_cb0_load120.csv' (seed 1991)</t>
  </si>
  <si>
    <t>Line 112:  KOMONDOR SIMULATION 'sim_input_nodes_n25_s11_cb0_load140.csv' (seed 1991)</t>
  </si>
  <si>
    <t>Line 113:  KOMONDOR SIMULATION 'sim_input_nodes_n25_s11_cb0_load160.csv' (seed 1991)</t>
  </si>
  <si>
    <t>Line 114:  KOMONDOR SIMULATION 'sim_input_nodes_n25_s11_cb0_load180.csv' (seed 1991)</t>
  </si>
  <si>
    <t>Line 115:  KOMONDOR SIMULATION 'sim_input_nodes_n25_s11_cb0_load200.csv' (seed 1991)</t>
  </si>
  <si>
    <t>Line 116:  KOMONDOR SIMULATION 'sim_input_nodes_n25_s11_cb0_load220.csv' (seed 1991)</t>
  </si>
  <si>
    <t>Line 117:  KOMONDOR SIMULATION 'sim_input_nodes_n25_s11_cb0_load240.csv' (seed 1991)</t>
  </si>
  <si>
    <t>Line 157:  KOMONDOR SIMULATION 'sim_input_nodes_n25_s12_cb0_load001.csv' (seed 1991)</t>
  </si>
  <si>
    <t>Line 158:  KOMONDOR SIMULATION 'sim_input_nodes_n25_s12_cb0_load020.csv' (seed 1991)</t>
  </si>
  <si>
    <t>Line 159:  KOMONDOR SIMULATION 'sim_input_nodes_n25_s12_cb0_load040.csv' (seed 1991)</t>
  </si>
  <si>
    <t>Line 160:  KOMONDOR SIMULATION 'sim_input_nodes_n25_s12_cb0_load060.csv' (seed 1991)</t>
  </si>
  <si>
    <t>Line 161:  KOMONDOR SIMULATION 'sim_input_nodes_n25_s12_cb0_load080.csv' (seed 1991)</t>
  </si>
  <si>
    <t>Line 162:  KOMONDOR SIMULATION 'sim_input_nodes_n25_s12_cb0_load100.csv' (seed 1991)</t>
  </si>
  <si>
    <t>Line 163:  KOMONDOR SIMULATION 'sim_input_nodes_n25_s12_cb0_load120.csv' (seed 1991)</t>
  </si>
  <si>
    <t>Line 164:  KOMONDOR SIMULATION 'sim_input_nodes_n25_s12_cb0_load140.csv' (seed 1991)</t>
  </si>
  <si>
    <t>Line 165:  KOMONDOR SIMULATION 'sim_input_nodes_n25_s12_cb0_load160.csv' (seed 1991)</t>
  </si>
  <si>
    <t>Line 166:  KOMONDOR SIMULATION 'sim_input_nodes_n25_s12_cb0_load180.csv' (seed 1991)</t>
  </si>
  <si>
    <t>Line 167:  KOMONDOR SIMULATION 'sim_input_nodes_n25_s12_cb0_load200.csv' (seed 1991)</t>
  </si>
  <si>
    <t>Line 168:  KOMONDOR SIMULATION 'sim_input_nodes_n25_s12_cb0_load220.csv' (seed 1991)</t>
  </si>
  <si>
    <t>Line 169:  KOMONDOR SIMULATION 'sim_input_nodes_n25_s12_cb0_load240.csv' (seed 1991)</t>
  </si>
  <si>
    <t>Line 209:  KOMONDOR SIMULATION 'sim_input_nodes_n25_s13_cb0_load001.csv' (seed 1991)</t>
  </si>
  <si>
    <t>Line 210:  KOMONDOR SIMULATION 'sim_input_nodes_n25_s13_cb0_load020.csv' (seed 1991)</t>
  </si>
  <si>
    <t>Line 211:  KOMONDOR SIMULATION 'sim_input_nodes_n25_s13_cb0_load040.csv' (seed 1991)</t>
  </si>
  <si>
    <t>Line 212:  KOMONDOR SIMULATION 'sim_input_nodes_n25_s13_cb0_load060.csv' (seed 1991)</t>
  </si>
  <si>
    <t>Line 213:  KOMONDOR SIMULATION 'sim_input_nodes_n25_s13_cb0_load080.csv' (seed 1991)</t>
  </si>
  <si>
    <t>Line 214:  KOMONDOR SIMULATION 'sim_input_nodes_n25_s13_cb0_load100.csv' (seed 1991)</t>
  </si>
  <si>
    <t>Line 215:  KOMONDOR SIMULATION 'sim_input_nodes_n25_s13_cb0_load120.csv' (seed 1991)</t>
  </si>
  <si>
    <t>Line 216:  KOMONDOR SIMULATION 'sim_input_nodes_n25_s13_cb0_load140.csv' (seed 1991)</t>
  </si>
  <si>
    <t>Line 217:  KOMONDOR SIMULATION 'sim_input_nodes_n25_s13_cb0_load160.csv' (seed 1991)</t>
  </si>
  <si>
    <t>Line 218:  KOMONDOR SIMULATION 'sim_input_nodes_n25_s13_cb0_load180.csv' (seed 1991)</t>
  </si>
  <si>
    <t>Line 219:  KOMONDOR SIMULATION 'sim_input_nodes_n25_s13_cb0_load200.csv' (seed 1991)</t>
  </si>
  <si>
    <t>Line 220:  KOMONDOR SIMULATION 'sim_input_nodes_n25_s13_cb0_load220.csv' (seed 1991)</t>
  </si>
  <si>
    <t>Line 221:  KOMONDOR SIMULATION 'sim_input_nodes_n25_s13_cb0_load240.csv' (seed 1991)</t>
  </si>
  <si>
    <t>Line 261:  KOMONDOR SIMULATION 'sim_input_nodes_n25_s14_cb0_load001.csv' (seed 1991)</t>
  </si>
  <si>
    <t>Line 262:  KOMONDOR SIMULATION 'sim_input_nodes_n25_s14_cb0_load020.csv' (seed 1991)</t>
  </si>
  <si>
    <t>Line 263:  KOMONDOR SIMULATION 'sim_input_nodes_n25_s14_cb0_load040.csv' (seed 1991)</t>
  </si>
  <si>
    <t>Line 264:  KOMONDOR SIMULATION 'sim_input_nodes_n25_s14_cb0_load060.csv' (seed 1991)</t>
  </si>
  <si>
    <t>Line 265:  KOMONDOR SIMULATION 'sim_input_nodes_n25_s14_cb0_load080.csv' (seed 1991)</t>
  </si>
  <si>
    <t>Line 266:  KOMONDOR SIMULATION 'sim_input_nodes_n25_s14_cb0_load100.csv' (seed 1991)</t>
  </si>
  <si>
    <t>Line 267:  KOMONDOR SIMULATION 'sim_input_nodes_n25_s14_cb0_load120.csv' (seed 1991)</t>
  </si>
  <si>
    <t>Line 268:  KOMONDOR SIMULATION 'sim_input_nodes_n25_s14_cb0_load140.csv' (seed 1991)</t>
  </si>
  <si>
    <t>Line 269:  KOMONDOR SIMULATION 'sim_input_nodes_n25_s14_cb0_load160.csv' (seed 1991)</t>
  </si>
  <si>
    <t>Line 270:  KOMONDOR SIMULATION 'sim_input_nodes_n25_s14_cb0_load180.csv' (seed 1991)</t>
  </si>
  <si>
    <t>Line 271:  KOMONDOR SIMULATION 'sim_input_nodes_n25_s14_cb0_load200.csv' (seed 1991)</t>
  </si>
  <si>
    <t>Line 272:  KOMONDOR SIMULATION 'sim_input_nodes_n25_s14_cb0_load220.csv' (seed 1991)</t>
  </si>
  <si>
    <t>Line 273:  KOMONDOR SIMULATION 'sim_input_nodes_n25_s14_cb0_load240.csv' (seed 1991)</t>
  </si>
  <si>
    <t>Line 313:  KOMONDOR SIMULATION 'sim_input_nodes_n25_s15_cb0_load001.csv' (seed 1991)</t>
  </si>
  <si>
    <t>Line 314:  KOMONDOR SIMULATION 'sim_input_nodes_n25_s15_cb0_load020.csv' (seed 1991)</t>
  </si>
  <si>
    <t>Line 315:  KOMONDOR SIMULATION 'sim_input_nodes_n25_s15_cb0_load040.csv' (seed 1991)</t>
  </si>
  <si>
    <t>Line 316:  KOMONDOR SIMULATION 'sim_input_nodes_n25_s15_cb0_load060.csv' (seed 1991)</t>
  </si>
  <si>
    <t>Line 317:  KOMONDOR SIMULATION 'sim_input_nodes_n25_s15_cb0_load080.csv' (seed 1991)</t>
  </si>
  <si>
    <t>Line 318:  KOMONDOR SIMULATION 'sim_input_nodes_n25_s15_cb0_load100.csv' (seed 1991)</t>
  </si>
  <si>
    <t>Line 319:  KOMONDOR SIMULATION 'sim_input_nodes_n25_s15_cb0_load120.csv' (seed 1991)</t>
  </si>
  <si>
    <t>Line 320:  KOMONDOR SIMULATION 'sim_input_nodes_n25_s15_cb0_load140.csv' (seed 1991)</t>
  </si>
  <si>
    <t>Line 321:  KOMONDOR SIMULATION 'sim_input_nodes_n25_s15_cb0_load160.csv' (seed 1991)</t>
  </si>
  <si>
    <t>Line 322:  KOMONDOR SIMULATION 'sim_input_nodes_n25_s15_cb0_load180.csv' (seed 1991)</t>
  </si>
  <si>
    <t>Line 323:  KOMONDOR SIMULATION 'sim_input_nodes_n25_s15_cb0_load200.csv' (seed 1991)</t>
  </si>
  <si>
    <t>Line 324:  KOMONDOR SIMULATION 'sim_input_nodes_n25_s15_cb0_load220.csv' (seed 1991)</t>
  </si>
  <si>
    <t>Line 325:  KOMONDOR SIMULATION 'sim_input_nodes_n25_s15_cb0_load240.csv' (seed 1991)</t>
  </si>
  <si>
    <t>Line 365:  KOMONDOR SIMULATION 'sim_input_nodes_n25_s16_cb0_load001.csv' (seed 1991)</t>
  </si>
  <si>
    <t>Line 366:  KOMONDOR SIMULATION 'sim_input_nodes_n25_s16_cb0_load020.csv' (seed 1991)</t>
  </si>
  <si>
    <t>Line 367:  KOMONDOR SIMULATION 'sim_input_nodes_n25_s16_cb0_load040.csv' (seed 1991)</t>
  </si>
  <si>
    <t>Line 368:  KOMONDOR SIMULATION 'sim_input_nodes_n25_s16_cb0_load060.csv' (seed 1991)</t>
  </si>
  <si>
    <t>Line 369:  KOMONDOR SIMULATION 'sim_input_nodes_n25_s16_cb0_load080.csv' (seed 1991)</t>
  </si>
  <si>
    <t>Line 370:  KOMONDOR SIMULATION 'sim_input_nodes_n25_s16_cb0_load100.csv' (seed 1991)</t>
  </si>
  <si>
    <t>Line 371:  KOMONDOR SIMULATION 'sim_input_nodes_n25_s16_cb0_load120.csv' (seed 1991)</t>
  </si>
  <si>
    <t>Line 372:  KOMONDOR SIMULATION 'sim_input_nodes_n25_s16_cb0_load140.csv' (seed 1991)</t>
  </si>
  <si>
    <t>Line 373:  KOMONDOR SIMULATION 'sim_input_nodes_n25_s16_cb0_load160.csv' (seed 1991)</t>
  </si>
  <si>
    <t>Line 374:  KOMONDOR SIMULATION 'sim_input_nodes_n25_s16_cb0_load180.csv' (seed 1991)</t>
  </si>
  <si>
    <t>Line 375:  KOMONDOR SIMULATION 'sim_input_nodes_n25_s16_cb0_load200.csv' (seed 1991)</t>
  </si>
  <si>
    <t>Line 376:  KOMONDOR SIMULATION 'sim_input_nodes_n25_s16_cb0_load220.csv' (seed 1991)</t>
  </si>
  <si>
    <t>Line 377:  KOMONDOR SIMULATION 'sim_input_nodes_n25_s16_cb0_load240.csv' (seed 1991)</t>
  </si>
  <si>
    <t>Line 417:  KOMONDOR SIMULATION 'sim_input_nodes_n25_s17_cb0_load001.csv' (seed 1991)</t>
  </si>
  <si>
    <t>Line 418:  KOMONDOR SIMULATION 'sim_input_nodes_n25_s17_cb0_load020.csv' (seed 1991)</t>
  </si>
  <si>
    <t>Line 419:  KOMONDOR SIMULATION 'sim_input_nodes_n25_s17_cb0_load040.csv' (seed 1991)</t>
  </si>
  <si>
    <t>Line 420:  KOMONDOR SIMULATION 'sim_input_nodes_n25_s17_cb0_load060.csv' (seed 1991)</t>
  </si>
  <si>
    <t>Line 421:  KOMONDOR SIMULATION 'sim_input_nodes_n25_s17_cb0_load080.csv' (seed 1991)</t>
  </si>
  <si>
    <t>Line 422:  KOMONDOR SIMULATION 'sim_input_nodes_n25_s17_cb0_load100.csv' (seed 1991)</t>
  </si>
  <si>
    <t>Line 423:  KOMONDOR SIMULATION 'sim_input_nodes_n25_s17_cb0_load120.csv' (seed 1991)</t>
  </si>
  <si>
    <t>Line 424:  KOMONDOR SIMULATION 'sim_input_nodes_n25_s17_cb0_load140.csv' (seed 1991)</t>
  </si>
  <si>
    <t>Line 425:  KOMONDOR SIMULATION 'sim_input_nodes_n25_s17_cb0_load160.csv' (seed 1991)</t>
  </si>
  <si>
    <t>Line 426:  KOMONDOR SIMULATION 'sim_input_nodes_n25_s17_cb0_load180.csv' (seed 1991)</t>
  </si>
  <si>
    <t>Line 427:  KOMONDOR SIMULATION 'sim_input_nodes_n25_s17_cb0_load200.csv' (seed 1991)</t>
  </si>
  <si>
    <t>Line 428:  KOMONDOR SIMULATION 'sim_input_nodes_n25_s17_cb0_load220.csv' (seed 1991)</t>
  </si>
  <si>
    <t>Line 429:  KOMONDOR SIMULATION 'sim_input_nodes_n25_s17_cb0_load240.csv' (seed 1991)</t>
  </si>
  <si>
    <t>Line 469:  KOMONDOR SIMULATION 'sim_input_nodes_n25_s18_cb0_load001.csv' (seed 1991)</t>
  </si>
  <si>
    <t>Line 470:  KOMONDOR SIMULATION 'sim_input_nodes_n25_s18_cb0_load020.csv' (seed 1991)</t>
  </si>
  <si>
    <t>Line 471:  KOMONDOR SIMULATION 'sim_input_nodes_n25_s18_cb0_load040.csv' (seed 1991)</t>
  </si>
  <si>
    <t>Line 472:  KOMONDOR SIMULATION 'sim_input_nodes_n25_s18_cb0_load060.csv' (seed 1991)</t>
  </si>
  <si>
    <t>Line 473:  KOMONDOR SIMULATION 'sim_input_nodes_n25_s18_cb0_load080.csv' (seed 1991)</t>
  </si>
  <si>
    <t>Line 474:  KOMONDOR SIMULATION 'sim_input_nodes_n25_s18_cb0_load100.csv' (seed 1991)</t>
  </si>
  <si>
    <t>Line 475:  KOMONDOR SIMULATION 'sim_input_nodes_n25_s18_cb0_load120.csv' (seed 1991)</t>
  </si>
  <si>
    <t>Line 476:  KOMONDOR SIMULATION 'sim_input_nodes_n25_s18_cb0_load140.csv' (seed 1991)</t>
  </si>
  <si>
    <t>Line 477:  KOMONDOR SIMULATION 'sim_input_nodes_n25_s18_cb0_load160.csv' (seed 1991)</t>
  </si>
  <si>
    <t>Line 478:  KOMONDOR SIMULATION 'sim_input_nodes_n25_s18_cb0_load180.csv' (seed 1991)</t>
  </si>
  <si>
    <t>Line 479:  KOMONDOR SIMULATION 'sim_input_nodes_n25_s18_cb0_load200.csv' (seed 1991)</t>
  </si>
  <si>
    <t>Line 480:  KOMONDOR SIMULATION 'sim_input_nodes_n25_s18_cb0_load220.csv' (seed 1991)</t>
  </si>
  <si>
    <t>Line 481:  KOMONDOR SIMULATION 'sim_input_nodes_n25_s18_cb0_load240.csv' (seed 1991)</t>
  </si>
  <si>
    <t>Line 521:  KOMONDOR SIMULATION 'sim_input_nodes_n25_s19_cb0_load001.csv' (seed 1991)</t>
  </si>
  <si>
    <t>Line 522:  KOMONDOR SIMULATION 'sim_input_nodes_n25_s19_cb0_load020.csv' (seed 1991)</t>
  </si>
  <si>
    <t>Line 523:  KOMONDOR SIMULATION 'sim_input_nodes_n25_s19_cb0_load040.csv' (seed 1991)</t>
  </si>
  <si>
    <t>Line 524:  KOMONDOR SIMULATION 'sim_input_nodes_n25_s19_cb0_load060.csv' (seed 1991)</t>
  </si>
  <si>
    <t>Line 525:  KOMONDOR SIMULATION 'sim_input_nodes_n25_s19_cb0_load080.csv' (seed 1991)</t>
  </si>
  <si>
    <t>Line 526:  KOMONDOR SIMULATION 'sim_input_nodes_n25_s19_cb0_load100.csv' (seed 1991)</t>
  </si>
  <si>
    <t>Line 527:  KOMONDOR SIMULATION 'sim_input_nodes_n25_s19_cb0_load120.csv' (seed 1991)</t>
  </si>
  <si>
    <t>Line 528:  KOMONDOR SIMULATION 'sim_input_nodes_n25_s19_cb0_load140.csv' (seed 1991)</t>
  </si>
  <si>
    <t>Line 529:  KOMONDOR SIMULATION 'sim_input_nodes_n25_s19_cb0_load160.csv' (seed 1991)</t>
  </si>
  <si>
    <t>Line 530:  KOMONDOR SIMULATION 'sim_input_nodes_n25_s19_cb0_load180.csv' (seed 1991)</t>
  </si>
  <si>
    <t>Line 531:  KOMONDOR SIMULATION 'sim_input_nodes_n25_s19_cb0_load200.csv' (seed 1991)</t>
  </si>
  <si>
    <t>Line 532:  KOMONDOR SIMULATION 'sim_input_nodes_n25_s19_cb0_load220.csv' (seed 1991)</t>
  </si>
  <si>
    <t>Line 533:  KOMONDOR SIMULATION 'sim_input_nodes_n25_s19_cb0_load240.csv' (seed 1991)</t>
  </si>
  <si>
    <t>Line 573:  KOMONDOR SIMULATION 'sim_input_nodes_n25_s1_cb0_load001.csv' (seed 1991)</t>
  </si>
  <si>
    <t>Line 574:  KOMONDOR SIMULATION 'sim_input_nodes_n25_s1_cb0_load020.csv' (seed 1991)</t>
  </si>
  <si>
    <t>Line 575:  KOMONDOR SIMULATION 'sim_input_nodes_n25_s1_cb0_load040.csv' (seed 1991)</t>
  </si>
  <si>
    <t>Line 576:  KOMONDOR SIMULATION 'sim_input_nodes_n25_s1_cb0_load060.csv' (seed 1991)</t>
  </si>
  <si>
    <t>Line 577:  KOMONDOR SIMULATION 'sim_input_nodes_n25_s1_cb0_load080.csv' (seed 1991)</t>
  </si>
  <si>
    <t>Line 578:  KOMONDOR SIMULATION 'sim_input_nodes_n25_s1_cb0_load100.csv' (seed 1991)</t>
  </si>
  <si>
    <t>Line 579:  KOMONDOR SIMULATION 'sim_input_nodes_n25_s1_cb0_load120.csv' (seed 1991)</t>
  </si>
  <si>
    <t>Line 580:  KOMONDOR SIMULATION 'sim_input_nodes_n25_s1_cb0_load140.csv' (seed 1991)</t>
  </si>
  <si>
    <t>Line 581:  KOMONDOR SIMULATION 'sim_input_nodes_n25_s1_cb0_load160.csv' (seed 1991)</t>
  </si>
  <si>
    <t>Line 582:  KOMONDOR SIMULATION 'sim_input_nodes_n25_s1_cb0_load180.csv' (seed 1991)</t>
  </si>
  <si>
    <t>Line 583:  KOMONDOR SIMULATION 'sim_input_nodes_n25_s1_cb0_load200.csv' (seed 1991)</t>
  </si>
  <si>
    <t>Line 584:  KOMONDOR SIMULATION 'sim_input_nodes_n25_s1_cb0_load220.csv' (seed 1991)</t>
  </si>
  <si>
    <t>Line 585:  KOMONDOR SIMULATION 'sim_input_nodes_n25_s1_cb0_load240.csv' (seed 1991)</t>
  </si>
  <si>
    <t>Line 625:  KOMONDOR SIMULATION 'sim_input_nodes_n25_s20_cb0_load001.csv' (seed 1991)</t>
  </si>
  <si>
    <t>Line 626:  KOMONDOR SIMULATION 'sim_input_nodes_n25_s20_cb0_load020.csv' (seed 1991)</t>
  </si>
  <si>
    <t>Line 627:  KOMONDOR SIMULATION 'sim_input_nodes_n25_s20_cb0_load040.csv' (seed 1991)</t>
  </si>
  <si>
    <t>Line 628:  KOMONDOR SIMULATION 'sim_input_nodes_n25_s20_cb0_load060.csv' (seed 1991)</t>
  </si>
  <si>
    <t>Line 629:  KOMONDOR SIMULATION 'sim_input_nodes_n25_s20_cb0_load080.csv' (seed 1991)</t>
  </si>
  <si>
    <t>Line 630:  KOMONDOR SIMULATION 'sim_input_nodes_n25_s20_cb0_load100.csv' (seed 1991)</t>
  </si>
  <si>
    <t>Line 631:  KOMONDOR SIMULATION 'sim_input_nodes_n25_s20_cb0_load120.csv' (seed 1991)</t>
  </si>
  <si>
    <t>Line 632:  KOMONDOR SIMULATION 'sim_input_nodes_n25_s20_cb0_load140.csv' (seed 1991)</t>
  </si>
  <si>
    <t>Line 633:  KOMONDOR SIMULATION 'sim_input_nodes_n25_s20_cb0_load160.csv' (seed 1991)</t>
  </si>
  <si>
    <t>Line 634:  KOMONDOR SIMULATION 'sim_input_nodes_n25_s20_cb0_load180.csv' (seed 1991)</t>
  </si>
  <si>
    <t>Line 635:  KOMONDOR SIMULATION 'sim_input_nodes_n25_s20_cb0_load200.csv' (seed 1991)</t>
  </si>
  <si>
    <t>Line 636:  KOMONDOR SIMULATION 'sim_input_nodes_n25_s20_cb0_load220.csv' (seed 1991)</t>
  </si>
  <si>
    <t>Line 637:  KOMONDOR SIMULATION 'sim_input_nodes_n25_s20_cb0_load240.csv' (seed 1991)</t>
  </si>
  <si>
    <t>Line 677:  KOMONDOR SIMULATION 'sim_input_nodes_n25_s21_cb0_load001.csv' (seed 1991)</t>
  </si>
  <si>
    <t>Line 678:  KOMONDOR SIMULATION 'sim_input_nodes_n25_s21_cb0_load020.csv' (seed 1991)</t>
  </si>
  <si>
    <t>Line 679:  KOMONDOR SIMULATION 'sim_input_nodes_n25_s21_cb0_load040.csv' (seed 1991)</t>
  </si>
  <si>
    <t>Line 680:  KOMONDOR SIMULATION 'sim_input_nodes_n25_s21_cb0_load060.csv' (seed 1991)</t>
  </si>
  <si>
    <t>Line 681:  KOMONDOR SIMULATION 'sim_input_nodes_n25_s21_cb0_load080.csv' (seed 1991)</t>
  </si>
  <si>
    <t>Line 682:  KOMONDOR SIMULATION 'sim_input_nodes_n25_s21_cb0_load100.csv' (seed 1991)</t>
  </si>
  <si>
    <t>Line 683:  KOMONDOR SIMULATION 'sim_input_nodes_n25_s21_cb0_load120.csv' (seed 1991)</t>
  </si>
  <si>
    <t>Line 684:  KOMONDOR SIMULATION 'sim_input_nodes_n25_s21_cb0_load140.csv' (seed 1991)</t>
  </si>
  <si>
    <t>Line 685:  KOMONDOR SIMULATION 'sim_input_nodes_n25_s21_cb0_load160.csv' (seed 1991)</t>
  </si>
  <si>
    <t>Line 686:  KOMONDOR SIMULATION 'sim_input_nodes_n25_s21_cb0_load180.csv' (seed 1991)</t>
  </si>
  <si>
    <t>Line 687:  KOMONDOR SIMULATION 'sim_input_nodes_n25_s21_cb0_load200.csv' (seed 1991)</t>
  </si>
  <si>
    <t>Line 688:  KOMONDOR SIMULATION 'sim_input_nodes_n25_s21_cb0_load220.csv' (seed 1991)</t>
  </si>
  <si>
    <t>Line 689:  KOMONDOR SIMULATION 'sim_input_nodes_n25_s21_cb0_load240.csv' (seed 1991)</t>
  </si>
  <si>
    <t>Line 729:  KOMONDOR SIMULATION 'sim_input_nodes_n25_s22_cb0_load001.csv' (seed 1991)</t>
  </si>
  <si>
    <t>Line 730:  KOMONDOR SIMULATION 'sim_input_nodes_n25_s22_cb0_load020.csv' (seed 1991)</t>
  </si>
  <si>
    <t>Line 731:  KOMONDOR SIMULATION 'sim_input_nodes_n25_s22_cb0_load040.csv' (seed 1991)</t>
  </si>
  <si>
    <t>Line 732:  KOMONDOR SIMULATION 'sim_input_nodes_n25_s22_cb0_load060.csv' (seed 1991)</t>
  </si>
  <si>
    <t>Line 733:  KOMONDOR SIMULATION 'sim_input_nodes_n25_s22_cb0_load080.csv' (seed 1991)</t>
  </si>
  <si>
    <t>Line 734:  KOMONDOR SIMULATION 'sim_input_nodes_n25_s22_cb0_load100.csv' (seed 1991)</t>
  </si>
  <si>
    <t>Line 735:  KOMONDOR SIMULATION 'sim_input_nodes_n25_s22_cb0_load120.csv' (seed 1991)</t>
  </si>
  <si>
    <t>Line 736:  KOMONDOR SIMULATION 'sim_input_nodes_n25_s22_cb0_load140.csv' (seed 1991)</t>
  </si>
  <si>
    <t>Line 737:  KOMONDOR SIMULATION 'sim_input_nodes_n25_s22_cb0_load160.csv' (seed 1991)</t>
  </si>
  <si>
    <t>Line 738:  KOMONDOR SIMULATION 'sim_input_nodes_n25_s22_cb0_load180.csv' (seed 1991)</t>
  </si>
  <si>
    <t>Line 739:  KOMONDOR SIMULATION 'sim_input_nodes_n25_s22_cb0_load200.csv' (seed 1991)</t>
  </si>
  <si>
    <t>Line 740:  KOMONDOR SIMULATION 'sim_input_nodes_n25_s22_cb0_load220.csv' (seed 1991)</t>
  </si>
  <si>
    <t>Line 741:  KOMONDOR SIMULATION 'sim_input_nodes_n25_s22_cb0_load240.csv' (seed 1991)</t>
  </si>
  <si>
    <t>Line 781:  KOMONDOR SIMULATION 'sim_input_nodes_n25_s23_cb0_load001.csv' (seed 1991)</t>
  </si>
  <si>
    <t>Line 782:  KOMONDOR SIMULATION 'sim_input_nodes_n25_s23_cb0_load020.csv' (seed 1991)</t>
  </si>
  <si>
    <t>Line 783:  KOMONDOR SIMULATION 'sim_input_nodes_n25_s23_cb0_load040.csv' (seed 1991)</t>
  </si>
  <si>
    <t>Line 784:  KOMONDOR SIMULATION 'sim_input_nodes_n25_s23_cb0_load060.csv' (seed 1991)</t>
  </si>
  <si>
    <t>Line 785:  KOMONDOR SIMULATION 'sim_input_nodes_n25_s23_cb0_load080.csv' (seed 1991)</t>
  </si>
  <si>
    <t>Line 786:  KOMONDOR SIMULATION 'sim_input_nodes_n25_s23_cb0_load100.csv' (seed 1991)</t>
  </si>
  <si>
    <t>Line 787:  KOMONDOR SIMULATION 'sim_input_nodes_n25_s23_cb0_load120.csv' (seed 1991)</t>
  </si>
  <si>
    <t>Line 788:  KOMONDOR SIMULATION 'sim_input_nodes_n25_s23_cb0_load140.csv' (seed 1991)</t>
  </si>
  <si>
    <t>Line 789:  KOMONDOR SIMULATION 'sim_input_nodes_n25_s23_cb0_load160.csv' (seed 1991)</t>
  </si>
  <si>
    <t>Line 790:  KOMONDOR SIMULATION 'sim_input_nodes_n25_s23_cb0_load180.csv' (seed 1991)</t>
  </si>
  <si>
    <t>Line 791:  KOMONDOR SIMULATION 'sim_input_nodes_n25_s23_cb0_load200.csv' (seed 1991)</t>
  </si>
  <si>
    <t>Line 792:  KOMONDOR SIMULATION 'sim_input_nodes_n25_s23_cb0_load220.csv' (seed 1991)</t>
  </si>
  <si>
    <t>Line 793:  KOMONDOR SIMULATION 'sim_input_nodes_n25_s23_cb0_load240.csv' (seed 1991)</t>
  </si>
  <si>
    <t>Line 833:  KOMONDOR SIMULATION 'sim_input_nodes_n25_s24_cb0_load001.csv' (seed 1991)</t>
  </si>
  <si>
    <t>Line 834:  KOMONDOR SIMULATION 'sim_input_nodes_n25_s24_cb0_load020.csv' (seed 1991)</t>
  </si>
  <si>
    <t>Line 835:  KOMONDOR SIMULATION 'sim_input_nodes_n25_s24_cb0_load040.csv' (seed 1991)</t>
  </si>
  <si>
    <t>Line 836:  KOMONDOR SIMULATION 'sim_input_nodes_n25_s24_cb0_load060.csv' (seed 1991)</t>
  </si>
  <si>
    <t>Line 837:  KOMONDOR SIMULATION 'sim_input_nodes_n25_s24_cb0_load080.csv' (seed 1991)</t>
  </si>
  <si>
    <t>Line 838:  KOMONDOR SIMULATION 'sim_input_nodes_n25_s24_cb0_load100.csv' (seed 1991)</t>
  </si>
  <si>
    <t>Line 839:  KOMONDOR SIMULATION 'sim_input_nodes_n25_s24_cb0_load120.csv' (seed 1991)</t>
  </si>
  <si>
    <t>Line 840:  KOMONDOR SIMULATION 'sim_input_nodes_n25_s24_cb0_load140.csv' (seed 1991)</t>
  </si>
  <si>
    <t>Line 841:  KOMONDOR SIMULATION 'sim_input_nodes_n25_s24_cb0_load160.csv' (seed 1991)</t>
  </si>
  <si>
    <t>Line 842:  KOMONDOR SIMULATION 'sim_input_nodes_n25_s24_cb0_load180.csv' (seed 1991)</t>
  </si>
  <si>
    <t>Line 843:  KOMONDOR SIMULATION 'sim_input_nodes_n25_s24_cb0_load200.csv' (seed 1991)</t>
  </si>
  <si>
    <t>Line 844:  KOMONDOR SIMULATION 'sim_input_nodes_n25_s24_cb0_load220.csv' (seed 1991)</t>
  </si>
  <si>
    <t>Line 845:  KOMONDOR SIMULATION 'sim_input_nodes_n25_s24_cb0_load240.csv' (seed 1991)</t>
  </si>
  <si>
    <t>Line 885:  KOMONDOR SIMULATION 'sim_input_nodes_n25_s25_cb0_load001.csv' (seed 1991)</t>
  </si>
  <si>
    <t>Line 886:  KOMONDOR SIMULATION 'sim_input_nodes_n25_s25_cb0_load020.csv' (seed 1991)</t>
  </si>
  <si>
    <t>Line 887:  KOMONDOR SIMULATION 'sim_input_nodes_n25_s25_cb0_load040.csv' (seed 1991)</t>
  </si>
  <si>
    <t>Line 888:  KOMONDOR SIMULATION 'sim_input_nodes_n25_s25_cb0_load060.csv' (seed 1991)</t>
  </si>
  <si>
    <t>Line 889:  KOMONDOR SIMULATION 'sim_input_nodes_n25_s25_cb0_load080.csv' (seed 1991)</t>
  </si>
  <si>
    <t>Line 890:  KOMONDOR SIMULATION 'sim_input_nodes_n25_s25_cb0_load100.csv' (seed 1991)</t>
  </si>
  <si>
    <t>Line 891:  KOMONDOR SIMULATION 'sim_input_nodes_n25_s25_cb0_load120.csv' (seed 1991)</t>
  </si>
  <si>
    <t>Line 892:  KOMONDOR SIMULATION 'sim_input_nodes_n25_s25_cb0_load140.csv' (seed 1991)</t>
  </si>
  <si>
    <t>Line 893:  KOMONDOR SIMULATION 'sim_input_nodes_n25_s25_cb0_load160.csv' (seed 1991)</t>
  </si>
  <si>
    <t>Line 894:  KOMONDOR SIMULATION 'sim_input_nodes_n25_s25_cb0_load180.csv' (seed 1991)</t>
  </si>
  <si>
    <t>Line 895:  KOMONDOR SIMULATION 'sim_input_nodes_n25_s25_cb0_load200.csv' (seed 1991)</t>
  </si>
  <si>
    <t>Line 896:  KOMONDOR SIMULATION 'sim_input_nodes_n25_s25_cb0_load220.csv' (seed 1991)</t>
  </si>
  <si>
    <t>Line 897:  KOMONDOR SIMULATION 'sim_input_nodes_n25_s25_cb0_load240.csv' (seed 1991)</t>
  </si>
  <si>
    <t>Line 937:  KOMONDOR SIMULATION 'sim_input_nodes_n25_s26_cb0_load001.csv' (seed 1991)</t>
  </si>
  <si>
    <t>Line 938:  KOMONDOR SIMULATION 'sim_input_nodes_n25_s26_cb0_load020.csv' (seed 1991)</t>
  </si>
  <si>
    <t>Line 939:  KOMONDOR SIMULATION 'sim_input_nodes_n25_s26_cb0_load040.csv' (seed 1991)</t>
  </si>
  <si>
    <t>Line 940:  KOMONDOR SIMULATION 'sim_input_nodes_n25_s26_cb0_load060.csv' (seed 1991)</t>
  </si>
  <si>
    <t>Line 941:  KOMONDOR SIMULATION 'sim_input_nodes_n25_s26_cb0_load080.csv' (seed 1991)</t>
  </si>
  <si>
    <t>Line 942:  KOMONDOR SIMULATION 'sim_input_nodes_n25_s26_cb0_load100.csv' (seed 1991)</t>
  </si>
  <si>
    <t>Line 943:  KOMONDOR SIMULATION 'sim_input_nodes_n25_s26_cb0_load120.csv' (seed 1991)</t>
  </si>
  <si>
    <t>Line 944:  KOMONDOR SIMULATION 'sim_input_nodes_n25_s26_cb0_load140.csv' (seed 1991)</t>
  </si>
  <si>
    <t>Line 945:  KOMONDOR SIMULATION 'sim_input_nodes_n25_s26_cb0_load160.csv' (seed 1991)</t>
  </si>
  <si>
    <t>Line 946:  KOMONDOR SIMULATION 'sim_input_nodes_n25_s26_cb0_load180.csv' (seed 1991)</t>
  </si>
  <si>
    <t>Line 947:  KOMONDOR SIMULATION 'sim_input_nodes_n25_s26_cb0_load200.csv' (seed 1991)</t>
  </si>
  <si>
    <t>Line 948:  KOMONDOR SIMULATION 'sim_input_nodes_n25_s26_cb0_load220.csv' (seed 1991)</t>
  </si>
  <si>
    <t>Line 949:  KOMONDOR SIMULATION 'sim_input_nodes_n25_s26_cb0_load240.csv' (seed 1991)</t>
  </si>
  <si>
    <t>Line 989:  KOMONDOR SIMULATION 'sim_input_nodes_n25_s27_cb0_load001.csv' (seed 1991)</t>
  </si>
  <si>
    <t>Line 990:  KOMONDOR SIMULATION 'sim_input_nodes_n25_s27_cb0_load020.csv' (seed 1991)</t>
  </si>
  <si>
    <t>Line 991:  KOMONDOR SIMULATION 'sim_input_nodes_n25_s27_cb0_load040.csv' (seed 1991)</t>
  </si>
  <si>
    <t>Line 992:  KOMONDOR SIMULATION 'sim_input_nodes_n25_s27_cb0_load060.csv' (seed 1991)</t>
  </si>
  <si>
    <t>Line 993:  KOMONDOR SIMULATION 'sim_input_nodes_n25_s27_cb0_load080.csv' (seed 1991)</t>
  </si>
  <si>
    <t>Line 994:  KOMONDOR SIMULATION 'sim_input_nodes_n25_s27_cb0_load100.csv' (seed 1991)</t>
  </si>
  <si>
    <t>Line 995:  KOMONDOR SIMULATION 'sim_input_nodes_n25_s27_cb0_load120.csv' (seed 1991)</t>
  </si>
  <si>
    <t>Line 996:  KOMONDOR SIMULATION 'sim_input_nodes_n25_s27_cb0_load140.csv' (seed 1991)</t>
  </si>
  <si>
    <t>Line 997:  KOMONDOR SIMULATION 'sim_input_nodes_n25_s27_cb0_load160.csv' (seed 1991)</t>
  </si>
  <si>
    <t>Line 998:  KOMONDOR SIMULATION 'sim_input_nodes_n25_s27_cb0_load180.csv' (seed 1991)</t>
  </si>
  <si>
    <t>Line 999:  KOMONDOR SIMULATION 'sim_input_nodes_n25_s27_cb0_load200.csv' (seed 1991)</t>
  </si>
  <si>
    <t>Line 1000:  KOMONDOR SIMULATION 'sim_input_nodes_n25_s27_cb0_load220.csv' (seed 1991)</t>
  </si>
  <si>
    <t>Line 1001:  KOMONDOR SIMULATION 'sim_input_nodes_n25_s27_cb0_load240.csv' (seed 1991)</t>
  </si>
  <si>
    <t>Line 1041:  KOMONDOR SIMULATION 'sim_input_nodes_n25_s28_cb0_load001.csv' (seed 1991)</t>
  </si>
  <si>
    <t>Line 1042:  KOMONDOR SIMULATION 'sim_input_nodes_n25_s28_cb0_load020.csv' (seed 1991)</t>
  </si>
  <si>
    <t>Line 1043:  KOMONDOR SIMULATION 'sim_input_nodes_n25_s28_cb0_load040.csv' (seed 1991)</t>
  </si>
  <si>
    <t>Line 1044:  KOMONDOR SIMULATION 'sim_input_nodes_n25_s28_cb0_load060.csv' (seed 1991)</t>
  </si>
  <si>
    <t>Line 1045:  KOMONDOR SIMULATION 'sim_input_nodes_n25_s28_cb0_load080.csv' (seed 1991)</t>
  </si>
  <si>
    <t>Line 1046:  KOMONDOR SIMULATION 'sim_input_nodes_n25_s28_cb0_load100.csv' (seed 1991)</t>
  </si>
  <si>
    <t>Line 1047:  KOMONDOR SIMULATION 'sim_input_nodes_n25_s28_cb0_load120.csv' (seed 1991)</t>
  </si>
  <si>
    <t>Line 1048:  KOMONDOR SIMULATION 'sim_input_nodes_n25_s28_cb0_load140.csv' (seed 1991)</t>
  </si>
  <si>
    <t>Line 1049:  KOMONDOR SIMULATION 'sim_input_nodes_n25_s28_cb0_load160.csv' (seed 1991)</t>
  </si>
  <si>
    <t>Line 1050:  KOMONDOR SIMULATION 'sim_input_nodes_n25_s28_cb0_load180.csv' (seed 1991)</t>
  </si>
  <si>
    <t>Line 1051:  KOMONDOR SIMULATION 'sim_input_nodes_n25_s28_cb0_load200.csv' (seed 1991)</t>
  </si>
  <si>
    <t>Line 1052:  KOMONDOR SIMULATION 'sim_input_nodes_n25_s28_cb0_load220.csv' (seed 1991)</t>
  </si>
  <si>
    <t>Line 1053:  KOMONDOR SIMULATION 'sim_input_nodes_n25_s28_cb0_load240.csv' (seed 1991)</t>
  </si>
  <si>
    <t>Line 1093:  KOMONDOR SIMULATION 'sim_input_nodes_n25_s29_cb0_load001.csv' (seed 1991)</t>
  </si>
  <si>
    <t>Line 1094:  KOMONDOR SIMULATION 'sim_input_nodes_n25_s29_cb0_load020.csv' (seed 1991)</t>
  </si>
  <si>
    <t>Line 1095:  KOMONDOR SIMULATION 'sim_input_nodes_n25_s29_cb0_load040.csv' (seed 1991)</t>
  </si>
  <si>
    <t>Line 1096:  KOMONDOR SIMULATION 'sim_input_nodes_n25_s29_cb0_load060.csv' (seed 1991)</t>
  </si>
  <si>
    <t>Line 1097:  KOMONDOR SIMULATION 'sim_input_nodes_n25_s29_cb0_load080.csv' (seed 1991)</t>
  </si>
  <si>
    <t>Line 1098:  KOMONDOR SIMULATION 'sim_input_nodes_n25_s29_cb0_load100.csv' (seed 1991)</t>
  </si>
  <si>
    <t>Line 1099:  KOMONDOR SIMULATION 'sim_input_nodes_n25_s29_cb0_load120.csv' (seed 1991)</t>
  </si>
  <si>
    <t>Line 1100:  KOMONDOR SIMULATION 'sim_input_nodes_n25_s29_cb0_load140.csv' (seed 1991)</t>
  </si>
  <si>
    <t>Line 1101:  KOMONDOR SIMULATION 'sim_input_nodes_n25_s29_cb0_load160.csv' (seed 1991)</t>
  </si>
  <si>
    <t>Line 1102:  KOMONDOR SIMULATION 'sim_input_nodes_n25_s29_cb0_load180.csv' (seed 1991)</t>
  </si>
  <si>
    <t>Line 1103:  KOMONDOR SIMULATION 'sim_input_nodes_n25_s29_cb0_load200.csv' (seed 1991)</t>
  </si>
  <si>
    <t>Line 1104:  KOMONDOR SIMULATION 'sim_input_nodes_n25_s29_cb0_load220.csv' (seed 1991)</t>
  </si>
  <si>
    <t>Line 1105:  KOMONDOR SIMULATION 'sim_input_nodes_n25_s29_cb0_load240.csv' (seed 1991)</t>
  </si>
  <si>
    <t>Line 1145:  KOMONDOR SIMULATION 'sim_input_nodes_n25_s2_cb0_load001.csv' (seed 1991)</t>
  </si>
  <si>
    <t>Line 1146:  KOMONDOR SIMULATION 'sim_input_nodes_n25_s2_cb0_load020.csv' (seed 1991)</t>
  </si>
  <si>
    <t>Line 1147:  KOMONDOR SIMULATION 'sim_input_nodes_n25_s2_cb0_load040.csv' (seed 1991)</t>
  </si>
  <si>
    <t>Line 1148:  KOMONDOR SIMULATION 'sim_input_nodes_n25_s2_cb0_load060.csv' (seed 1991)</t>
  </si>
  <si>
    <t>Line 1149:  KOMONDOR SIMULATION 'sim_input_nodes_n25_s2_cb0_load080.csv' (seed 1991)</t>
  </si>
  <si>
    <t>Line 1150:  KOMONDOR SIMULATION 'sim_input_nodes_n25_s2_cb0_load100.csv' (seed 1991)</t>
  </si>
  <si>
    <t>Line 1151:  KOMONDOR SIMULATION 'sim_input_nodes_n25_s2_cb0_load120.csv' (seed 1991)</t>
  </si>
  <si>
    <t>Line 1152:  KOMONDOR SIMULATION 'sim_input_nodes_n25_s2_cb0_load140.csv' (seed 1991)</t>
  </si>
  <si>
    <t>Line 1153:  KOMONDOR SIMULATION 'sim_input_nodes_n25_s2_cb0_load160.csv' (seed 1991)</t>
  </si>
  <si>
    <t>Line 1154:  KOMONDOR SIMULATION 'sim_input_nodes_n25_s2_cb0_load180.csv' (seed 1991)</t>
  </si>
  <si>
    <t>Line 1155:  KOMONDOR SIMULATION 'sim_input_nodes_n25_s2_cb0_load200.csv' (seed 1991)</t>
  </si>
  <si>
    <t>Line 1156:  KOMONDOR SIMULATION 'sim_input_nodes_n25_s2_cb0_load220.csv' (seed 1991)</t>
  </si>
  <si>
    <t>Line 1157:  KOMONDOR SIMULATION 'sim_input_nodes_n25_s2_cb0_load240.csv' (seed 1991)</t>
  </si>
  <si>
    <t>Line 1197:  KOMONDOR SIMULATION 'sim_input_nodes_n25_s30_cb0_load001.csv' (seed 1991)</t>
  </si>
  <si>
    <t>Line 1198:  KOMONDOR SIMULATION 'sim_input_nodes_n25_s30_cb0_load020.csv' (seed 1991)</t>
  </si>
  <si>
    <t>Line 1199:  KOMONDOR SIMULATION 'sim_input_nodes_n25_s30_cb0_load040.csv' (seed 1991)</t>
  </si>
  <si>
    <t>Line 1200:  KOMONDOR SIMULATION 'sim_input_nodes_n25_s30_cb0_load060.csv' (seed 1991)</t>
  </si>
  <si>
    <t>Line 1201:  KOMONDOR SIMULATION 'sim_input_nodes_n25_s30_cb0_load080.csv' (seed 1991)</t>
  </si>
  <si>
    <t>Line 1202:  KOMONDOR SIMULATION 'sim_input_nodes_n25_s30_cb0_load100.csv' (seed 1991)</t>
  </si>
  <si>
    <t>Line 1203:  KOMONDOR SIMULATION 'sim_input_nodes_n25_s30_cb0_load120.csv' (seed 1991)</t>
  </si>
  <si>
    <t>Line 1204:  KOMONDOR SIMULATION 'sim_input_nodes_n25_s30_cb0_load140.csv' (seed 1991)</t>
  </si>
  <si>
    <t>Line 1205:  KOMONDOR SIMULATION 'sim_input_nodes_n25_s30_cb0_load160.csv' (seed 1991)</t>
  </si>
  <si>
    <t>Line 1206:  KOMONDOR SIMULATION 'sim_input_nodes_n25_s30_cb0_load180.csv' (seed 1991)</t>
  </si>
  <si>
    <t>Line 1207:  KOMONDOR SIMULATION 'sim_input_nodes_n25_s30_cb0_load200.csv' (seed 1991)</t>
  </si>
  <si>
    <t>Line 1208:  KOMONDOR SIMULATION 'sim_input_nodes_n25_s30_cb0_load220.csv' (seed 1991)</t>
  </si>
  <si>
    <t>Line 1209:  KOMONDOR SIMULATION 'sim_input_nodes_n25_s30_cb0_load240.csv' (seed 1991)</t>
  </si>
  <si>
    <t>Line 1249:  KOMONDOR SIMULATION 'sim_input_nodes_n25_s31_cb0_load001.csv' (seed 1991)</t>
  </si>
  <si>
    <t>Line 1250:  KOMONDOR SIMULATION 'sim_input_nodes_n25_s31_cb0_load020.csv' (seed 1991)</t>
  </si>
  <si>
    <t>Line 1251:  KOMONDOR SIMULATION 'sim_input_nodes_n25_s31_cb0_load040.csv' (seed 1991)</t>
  </si>
  <si>
    <t>Line 1252:  KOMONDOR SIMULATION 'sim_input_nodes_n25_s31_cb0_load060.csv' (seed 1991)</t>
  </si>
  <si>
    <t>Line 1253:  KOMONDOR SIMULATION 'sim_input_nodes_n25_s31_cb0_load080.csv' (seed 1991)</t>
  </si>
  <si>
    <t>Line 1254:  KOMONDOR SIMULATION 'sim_input_nodes_n25_s31_cb0_load100.csv' (seed 1991)</t>
  </si>
  <si>
    <t>Line 1255:  KOMONDOR SIMULATION 'sim_input_nodes_n25_s31_cb0_load120.csv' (seed 1991)</t>
  </si>
  <si>
    <t>Line 1256:  KOMONDOR SIMULATION 'sim_input_nodes_n25_s31_cb0_load140.csv' (seed 1991)</t>
  </si>
  <si>
    <t>Line 1257:  KOMONDOR SIMULATION 'sim_input_nodes_n25_s31_cb0_load160.csv' (seed 1991)</t>
  </si>
  <si>
    <t>Line 1258:  KOMONDOR SIMULATION 'sim_input_nodes_n25_s31_cb0_load180.csv' (seed 1991)</t>
  </si>
  <si>
    <t>Line 1259:  KOMONDOR SIMULATION 'sim_input_nodes_n25_s31_cb0_load200.csv' (seed 1991)</t>
  </si>
  <si>
    <t>Line 1260:  KOMONDOR SIMULATION 'sim_input_nodes_n25_s31_cb0_load220.csv' (seed 1991)</t>
  </si>
  <si>
    <t>Line 1261:  KOMONDOR SIMULATION 'sim_input_nodes_n25_s31_cb0_load240.csv' (seed 1991)</t>
  </si>
  <si>
    <t>Line 1301:  KOMONDOR SIMULATION 'sim_input_nodes_n25_s32_cb0_load001.csv' (seed 1991)</t>
  </si>
  <si>
    <t>Line 1302:  KOMONDOR SIMULATION 'sim_input_nodes_n25_s32_cb0_load020.csv' (seed 1991)</t>
  </si>
  <si>
    <t>Line 1303:  KOMONDOR SIMULATION 'sim_input_nodes_n25_s32_cb0_load040.csv' (seed 1991)</t>
  </si>
  <si>
    <t>Line 1304:  KOMONDOR SIMULATION 'sim_input_nodes_n25_s32_cb0_load060.csv' (seed 1991)</t>
  </si>
  <si>
    <t>Line 1305:  KOMONDOR SIMULATION 'sim_input_nodes_n25_s32_cb0_load080.csv' (seed 1991)</t>
  </si>
  <si>
    <t>Line 1306:  KOMONDOR SIMULATION 'sim_input_nodes_n25_s32_cb0_load100.csv' (seed 1991)</t>
  </si>
  <si>
    <t>Line 1307:  KOMONDOR SIMULATION 'sim_input_nodes_n25_s32_cb0_load120.csv' (seed 1991)</t>
  </si>
  <si>
    <t>Line 1308:  KOMONDOR SIMULATION 'sim_input_nodes_n25_s32_cb0_load140.csv' (seed 1991)</t>
  </si>
  <si>
    <t>Line 1309:  KOMONDOR SIMULATION 'sim_input_nodes_n25_s32_cb0_load160.csv' (seed 1991)</t>
  </si>
  <si>
    <t>Line 1310:  KOMONDOR SIMULATION 'sim_input_nodes_n25_s32_cb0_load180.csv' (seed 1991)</t>
  </si>
  <si>
    <t>Line 1311:  KOMONDOR SIMULATION 'sim_input_nodes_n25_s32_cb0_load200.csv' (seed 1991)</t>
  </si>
  <si>
    <t>Line 1312:  KOMONDOR SIMULATION 'sim_input_nodes_n25_s32_cb0_load220.csv' (seed 1991)</t>
  </si>
  <si>
    <t>Line 1313:  KOMONDOR SIMULATION 'sim_input_nodes_n25_s32_cb0_load240.csv' (seed 1991)</t>
  </si>
  <si>
    <t>Line 1353:  KOMONDOR SIMULATION 'sim_input_nodes_n25_s33_cb0_load001.csv' (seed 1991)</t>
  </si>
  <si>
    <t>Line 1354:  KOMONDOR SIMULATION 'sim_input_nodes_n25_s33_cb0_load020.csv' (seed 1991)</t>
  </si>
  <si>
    <t>Line 1355:  KOMONDOR SIMULATION 'sim_input_nodes_n25_s33_cb0_load040.csv' (seed 1991)</t>
  </si>
  <si>
    <t>Line 1356:  KOMONDOR SIMULATION 'sim_input_nodes_n25_s33_cb0_load060.csv' (seed 1991)</t>
  </si>
  <si>
    <t>Line 1357:  KOMONDOR SIMULATION 'sim_input_nodes_n25_s33_cb0_load080.csv' (seed 1991)</t>
  </si>
  <si>
    <t>Line 1358:  KOMONDOR SIMULATION 'sim_input_nodes_n25_s33_cb0_load100.csv' (seed 1991)</t>
  </si>
  <si>
    <t>Line 1359:  KOMONDOR SIMULATION 'sim_input_nodes_n25_s33_cb0_load120.csv' (seed 1991)</t>
  </si>
  <si>
    <t>Line 1360:  KOMONDOR SIMULATION 'sim_input_nodes_n25_s33_cb0_load140.csv' (seed 1991)</t>
  </si>
  <si>
    <t>Line 1361:  KOMONDOR SIMULATION 'sim_input_nodes_n25_s33_cb0_load160.csv' (seed 1991)</t>
  </si>
  <si>
    <t>Line 1362:  KOMONDOR SIMULATION 'sim_input_nodes_n25_s33_cb0_load180.csv' (seed 1991)</t>
  </si>
  <si>
    <t>Line 1363:  KOMONDOR SIMULATION 'sim_input_nodes_n25_s33_cb0_load200.csv' (seed 1991)</t>
  </si>
  <si>
    <t>Line 1364:  KOMONDOR SIMULATION 'sim_input_nodes_n25_s33_cb0_load220.csv' (seed 1991)</t>
  </si>
  <si>
    <t>Line 1365:  KOMONDOR SIMULATION 'sim_input_nodes_n25_s33_cb0_load240.csv' (seed 1991)</t>
  </si>
  <si>
    <t>Line 1405:  KOMONDOR SIMULATION 'sim_input_nodes_n25_s34_cb0_load001.csv' (seed 1991)</t>
  </si>
  <si>
    <t>Line 1406:  KOMONDOR SIMULATION 'sim_input_nodes_n25_s34_cb0_load020.csv' (seed 1991)</t>
  </si>
  <si>
    <t>Line 1407:  KOMONDOR SIMULATION 'sim_input_nodes_n25_s34_cb0_load040.csv' (seed 1991)</t>
  </si>
  <si>
    <t>Line 1408:  KOMONDOR SIMULATION 'sim_input_nodes_n25_s34_cb0_load060.csv' (seed 1991)</t>
  </si>
  <si>
    <t>Line 1409:  KOMONDOR SIMULATION 'sim_input_nodes_n25_s34_cb0_load080.csv' (seed 1991)</t>
  </si>
  <si>
    <t>Line 1410:  KOMONDOR SIMULATION 'sim_input_nodes_n25_s34_cb0_load100.csv' (seed 1991)</t>
  </si>
  <si>
    <t>Line 1411:  KOMONDOR SIMULATION 'sim_input_nodes_n25_s34_cb0_load120.csv' (seed 1991)</t>
  </si>
  <si>
    <t>Line 1412:  KOMONDOR SIMULATION 'sim_input_nodes_n25_s34_cb0_load140.csv' (seed 1991)</t>
  </si>
  <si>
    <t>Line 1413:  KOMONDOR SIMULATION 'sim_input_nodes_n25_s34_cb0_load160.csv' (seed 1991)</t>
  </si>
  <si>
    <t>Line 1414:  KOMONDOR SIMULATION 'sim_input_nodes_n25_s34_cb0_load180.csv' (seed 1991)</t>
  </si>
  <si>
    <t>Line 1415:  KOMONDOR SIMULATION 'sim_input_nodes_n25_s34_cb0_load200.csv' (seed 1991)</t>
  </si>
  <si>
    <t>Line 1416:  KOMONDOR SIMULATION 'sim_input_nodes_n25_s34_cb0_load220.csv' (seed 1991)</t>
  </si>
  <si>
    <t>Line 1417:  KOMONDOR SIMULATION 'sim_input_nodes_n25_s34_cb0_load240.csv' (seed 1991)</t>
  </si>
  <si>
    <t>Line 1457:  KOMONDOR SIMULATION 'sim_input_nodes_n25_s35_cb0_load001.csv' (seed 1991)</t>
  </si>
  <si>
    <t>Line 1458:  KOMONDOR SIMULATION 'sim_input_nodes_n25_s35_cb0_load020.csv' (seed 1991)</t>
  </si>
  <si>
    <t>Line 1459:  KOMONDOR SIMULATION 'sim_input_nodes_n25_s35_cb0_load040.csv' (seed 1991)</t>
  </si>
  <si>
    <t>Line 1460:  KOMONDOR SIMULATION 'sim_input_nodes_n25_s35_cb0_load060.csv' (seed 1991)</t>
  </si>
  <si>
    <t>Line 1461:  KOMONDOR SIMULATION 'sim_input_nodes_n25_s35_cb0_load080.csv' (seed 1991)</t>
  </si>
  <si>
    <t>Line 1462:  KOMONDOR SIMULATION 'sim_input_nodes_n25_s35_cb0_load100.csv' (seed 1991)</t>
  </si>
  <si>
    <t>Line 1463:  KOMONDOR SIMULATION 'sim_input_nodes_n25_s35_cb0_load120.csv' (seed 1991)</t>
  </si>
  <si>
    <t>Line 1464:  KOMONDOR SIMULATION 'sim_input_nodes_n25_s35_cb0_load140.csv' (seed 1991)</t>
  </si>
  <si>
    <t>Line 1465:  KOMONDOR SIMULATION 'sim_input_nodes_n25_s35_cb0_load160.csv' (seed 1991)</t>
  </si>
  <si>
    <t>Line 1466:  KOMONDOR SIMULATION 'sim_input_nodes_n25_s35_cb0_load180.csv' (seed 1991)</t>
  </si>
  <si>
    <t>Line 1467:  KOMONDOR SIMULATION 'sim_input_nodes_n25_s35_cb0_load200.csv' (seed 1991)</t>
  </si>
  <si>
    <t>Line 1468:  KOMONDOR SIMULATION 'sim_input_nodes_n25_s35_cb0_load220.csv' (seed 1991)</t>
  </si>
  <si>
    <t>Line 1469:  KOMONDOR SIMULATION 'sim_input_nodes_n25_s35_cb0_load240.csv' (seed 1991)</t>
  </si>
  <si>
    <t>Line 1509:  KOMONDOR SIMULATION 'sim_input_nodes_n25_s36_cb0_load001.csv' (seed 1991)</t>
  </si>
  <si>
    <t>Line 1510:  KOMONDOR SIMULATION 'sim_input_nodes_n25_s36_cb0_load020.csv' (seed 1991)</t>
  </si>
  <si>
    <t>Line 1511:  KOMONDOR SIMULATION 'sim_input_nodes_n25_s36_cb0_load040.csv' (seed 1991)</t>
  </si>
  <si>
    <t>Line 1512:  KOMONDOR SIMULATION 'sim_input_nodes_n25_s36_cb0_load060.csv' (seed 1991)</t>
  </si>
  <si>
    <t>Line 1513:  KOMONDOR SIMULATION 'sim_input_nodes_n25_s36_cb0_load080.csv' (seed 1991)</t>
  </si>
  <si>
    <t>Line 1514:  KOMONDOR SIMULATION 'sim_input_nodes_n25_s36_cb0_load100.csv' (seed 1991)</t>
  </si>
  <si>
    <t>Line 1515:  KOMONDOR SIMULATION 'sim_input_nodes_n25_s36_cb0_load120.csv' (seed 1991)</t>
  </si>
  <si>
    <t>Line 1516:  KOMONDOR SIMULATION 'sim_input_nodes_n25_s36_cb0_load140.csv' (seed 1991)</t>
  </si>
  <si>
    <t>Line 1517:  KOMONDOR SIMULATION 'sim_input_nodes_n25_s36_cb0_load160.csv' (seed 1991)</t>
  </si>
  <si>
    <t>Line 1518:  KOMONDOR SIMULATION 'sim_input_nodes_n25_s36_cb0_load180.csv' (seed 1991)</t>
  </si>
  <si>
    <t>Line 1519:  KOMONDOR SIMULATION 'sim_input_nodes_n25_s36_cb0_load200.csv' (seed 1991)</t>
  </si>
  <si>
    <t>Line 1520:  KOMONDOR SIMULATION 'sim_input_nodes_n25_s36_cb0_load220.csv' (seed 1991)</t>
  </si>
  <si>
    <t>Line 1521:  KOMONDOR SIMULATION 'sim_input_nodes_n25_s36_cb0_load240.csv' (seed 1991)</t>
  </si>
  <si>
    <t>Line 1561:  KOMONDOR SIMULATION 'sim_input_nodes_n25_s37_cb0_load001.csv' (seed 1991)</t>
  </si>
  <si>
    <t>Line 1562:  KOMONDOR SIMULATION 'sim_input_nodes_n25_s37_cb0_load020.csv' (seed 1991)</t>
  </si>
  <si>
    <t>Line 1563:  KOMONDOR SIMULATION 'sim_input_nodes_n25_s37_cb0_load040.csv' (seed 1991)</t>
  </si>
  <si>
    <t>Line 1564:  KOMONDOR SIMULATION 'sim_input_nodes_n25_s37_cb0_load060.csv' (seed 1991)</t>
  </si>
  <si>
    <t>Line 1565:  KOMONDOR SIMULATION 'sim_input_nodes_n25_s37_cb0_load080.csv' (seed 1991)</t>
  </si>
  <si>
    <t>Line 1566:  KOMONDOR SIMULATION 'sim_input_nodes_n25_s37_cb0_load100.csv' (seed 1991)</t>
  </si>
  <si>
    <t>Line 1567:  KOMONDOR SIMULATION 'sim_input_nodes_n25_s37_cb0_load120.csv' (seed 1991)</t>
  </si>
  <si>
    <t>Line 1568:  KOMONDOR SIMULATION 'sim_input_nodes_n25_s37_cb0_load140.csv' (seed 1991)</t>
  </si>
  <si>
    <t>Line 1569:  KOMONDOR SIMULATION 'sim_input_nodes_n25_s37_cb0_load160.csv' (seed 1991)</t>
  </si>
  <si>
    <t>Line 1570:  KOMONDOR SIMULATION 'sim_input_nodes_n25_s37_cb0_load180.csv' (seed 1991)</t>
  </si>
  <si>
    <t>Line 1571:  KOMONDOR SIMULATION 'sim_input_nodes_n25_s37_cb0_load200.csv' (seed 1991)</t>
  </si>
  <si>
    <t>Line 1572:  KOMONDOR SIMULATION 'sim_input_nodes_n25_s37_cb0_load220.csv' (seed 1991)</t>
  </si>
  <si>
    <t>Line 1573:  KOMONDOR SIMULATION 'sim_input_nodes_n25_s37_cb0_load240.csv' (seed 1991)</t>
  </si>
  <si>
    <t>Line 1613:  KOMONDOR SIMULATION 'sim_input_nodes_n25_s38_cb0_load001.csv' (seed 1991)</t>
  </si>
  <si>
    <t>Line 1614:  KOMONDOR SIMULATION 'sim_input_nodes_n25_s38_cb0_load020.csv' (seed 1991)</t>
  </si>
  <si>
    <t>Line 1615:  KOMONDOR SIMULATION 'sim_input_nodes_n25_s38_cb0_load040.csv' (seed 1991)</t>
  </si>
  <si>
    <t>Line 1616:  KOMONDOR SIMULATION 'sim_input_nodes_n25_s38_cb0_load060.csv' (seed 1991)</t>
  </si>
  <si>
    <t>Line 1617:  KOMONDOR SIMULATION 'sim_input_nodes_n25_s38_cb0_load080.csv' (seed 1991)</t>
  </si>
  <si>
    <t>Line 1618:  KOMONDOR SIMULATION 'sim_input_nodes_n25_s38_cb0_load100.csv' (seed 1991)</t>
  </si>
  <si>
    <t>Line 1619:  KOMONDOR SIMULATION 'sim_input_nodes_n25_s38_cb0_load120.csv' (seed 1991)</t>
  </si>
  <si>
    <t>Line 1620:  KOMONDOR SIMULATION 'sim_input_nodes_n25_s38_cb0_load140.csv' (seed 1991)</t>
  </si>
  <si>
    <t>Line 1621:  KOMONDOR SIMULATION 'sim_input_nodes_n25_s38_cb0_load160.csv' (seed 1991)</t>
  </si>
  <si>
    <t>Line 1622:  KOMONDOR SIMULATION 'sim_input_nodes_n25_s38_cb0_load180.csv' (seed 1991)</t>
  </si>
  <si>
    <t>Line 1623:  KOMONDOR SIMULATION 'sim_input_nodes_n25_s38_cb0_load200.csv' (seed 1991)</t>
  </si>
  <si>
    <t>Line 1624:  KOMONDOR SIMULATION 'sim_input_nodes_n25_s38_cb0_load220.csv' (seed 1991)</t>
  </si>
  <si>
    <t>Line 1625:  KOMONDOR SIMULATION 'sim_input_nodes_n25_s38_cb0_load240.csv' (seed 1991)</t>
  </si>
  <si>
    <t>Line 1665:  KOMONDOR SIMULATION 'sim_input_nodes_n25_s39_cb0_load001.csv' (seed 1991)</t>
  </si>
  <si>
    <t>Line 1666:  KOMONDOR SIMULATION 'sim_input_nodes_n25_s39_cb0_load020.csv' (seed 1991)</t>
  </si>
  <si>
    <t>Line 1667:  KOMONDOR SIMULATION 'sim_input_nodes_n25_s39_cb0_load040.csv' (seed 1991)</t>
  </si>
  <si>
    <t>Line 1668:  KOMONDOR SIMULATION 'sim_input_nodes_n25_s39_cb0_load060.csv' (seed 1991)</t>
  </si>
  <si>
    <t>Line 1669:  KOMONDOR SIMULATION 'sim_input_nodes_n25_s39_cb0_load080.csv' (seed 1991)</t>
  </si>
  <si>
    <t>Line 1670:  KOMONDOR SIMULATION 'sim_input_nodes_n25_s39_cb0_load100.csv' (seed 1991)</t>
  </si>
  <si>
    <t>Line 1671:  KOMONDOR SIMULATION 'sim_input_nodes_n25_s39_cb0_load120.csv' (seed 1991)</t>
  </si>
  <si>
    <t>Line 1672:  KOMONDOR SIMULATION 'sim_input_nodes_n25_s39_cb0_load140.csv' (seed 1991)</t>
  </si>
  <si>
    <t>Line 1673:  KOMONDOR SIMULATION 'sim_input_nodes_n25_s39_cb0_load160.csv' (seed 1991)</t>
  </si>
  <si>
    <t>Line 1674:  KOMONDOR SIMULATION 'sim_input_nodes_n25_s39_cb0_load180.csv' (seed 1991)</t>
  </si>
  <si>
    <t>Line 1675:  KOMONDOR SIMULATION 'sim_input_nodes_n25_s39_cb0_load200.csv' (seed 1991)</t>
  </si>
  <si>
    <t>Line 1676:  KOMONDOR SIMULATION 'sim_input_nodes_n25_s39_cb0_load220.csv' (seed 1991)</t>
  </si>
  <si>
    <t>Line 1677:  KOMONDOR SIMULATION 'sim_input_nodes_n25_s39_cb0_load240.csv' (seed 1991)</t>
  </si>
  <si>
    <t>Line 1717:  KOMONDOR SIMULATION 'sim_input_nodes_n25_s3_cb0_load001.csv' (seed 1991)</t>
  </si>
  <si>
    <t>Line 1718:  KOMONDOR SIMULATION 'sim_input_nodes_n25_s3_cb0_load020.csv' (seed 1991)</t>
  </si>
  <si>
    <t>Line 1719:  KOMONDOR SIMULATION 'sim_input_nodes_n25_s3_cb0_load040.csv' (seed 1991)</t>
  </si>
  <si>
    <t>Line 1720:  KOMONDOR SIMULATION 'sim_input_nodes_n25_s3_cb0_load060.csv' (seed 1991)</t>
  </si>
  <si>
    <t>Line 1721:  KOMONDOR SIMULATION 'sim_input_nodes_n25_s3_cb0_load080.csv' (seed 1991)</t>
  </si>
  <si>
    <t>Line 1722:  KOMONDOR SIMULATION 'sim_input_nodes_n25_s3_cb0_load100.csv' (seed 1991)</t>
  </si>
  <si>
    <t>Line 1723:  KOMONDOR SIMULATION 'sim_input_nodes_n25_s3_cb0_load120.csv' (seed 1991)</t>
  </si>
  <si>
    <t>Line 1724:  KOMONDOR SIMULATION 'sim_input_nodes_n25_s3_cb0_load140.csv' (seed 1991)</t>
  </si>
  <si>
    <t>Line 1725:  KOMONDOR SIMULATION 'sim_input_nodes_n25_s3_cb0_load160.csv' (seed 1991)</t>
  </si>
  <si>
    <t>Line 1726:  KOMONDOR SIMULATION 'sim_input_nodes_n25_s3_cb0_load180.csv' (seed 1991)</t>
  </si>
  <si>
    <t>Line 1727:  KOMONDOR SIMULATION 'sim_input_nodes_n25_s3_cb0_load200.csv' (seed 1991)</t>
  </si>
  <si>
    <t>Line 1728:  KOMONDOR SIMULATION 'sim_input_nodes_n25_s3_cb0_load220.csv' (seed 1991)</t>
  </si>
  <si>
    <t>Line 1729:  KOMONDOR SIMULATION 'sim_input_nodes_n25_s3_cb0_load240.csv' (seed 1991)</t>
  </si>
  <si>
    <t>Line 1769:  KOMONDOR SIMULATION 'sim_input_nodes_n25_s40_cb0_load001.csv' (seed 1991)</t>
  </si>
  <si>
    <t>Line 1770:  KOMONDOR SIMULATION 'sim_input_nodes_n25_s40_cb0_load020.csv' (seed 1991)</t>
  </si>
  <si>
    <t>Line 1771:  KOMONDOR SIMULATION 'sim_input_nodes_n25_s40_cb0_load040.csv' (seed 1991)</t>
  </si>
  <si>
    <t>Line 1772:  KOMONDOR SIMULATION 'sim_input_nodes_n25_s40_cb0_load060.csv' (seed 1991)</t>
  </si>
  <si>
    <t>Line 1773:  KOMONDOR SIMULATION 'sim_input_nodes_n25_s40_cb0_load080.csv' (seed 1991)</t>
  </si>
  <si>
    <t>Line 1774:  KOMONDOR SIMULATION 'sim_input_nodes_n25_s40_cb0_load100.csv' (seed 1991)</t>
  </si>
  <si>
    <t>Line 1775:  KOMONDOR SIMULATION 'sim_input_nodes_n25_s40_cb0_load120.csv' (seed 1991)</t>
  </si>
  <si>
    <t>Line 1776:  KOMONDOR SIMULATION 'sim_input_nodes_n25_s40_cb0_load140.csv' (seed 1991)</t>
  </si>
  <si>
    <t>Line 1777:  KOMONDOR SIMULATION 'sim_input_nodes_n25_s40_cb0_load160.csv' (seed 1991)</t>
  </si>
  <si>
    <t>Line 1778:  KOMONDOR SIMULATION 'sim_input_nodes_n25_s40_cb0_load180.csv' (seed 1991)</t>
  </si>
  <si>
    <t>Line 1779:  KOMONDOR SIMULATION 'sim_input_nodes_n25_s40_cb0_load200.csv' (seed 1991)</t>
  </si>
  <si>
    <t>Line 1780:  KOMONDOR SIMULATION 'sim_input_nodes_n25_s40_cb0_load220.csv' (seed 1991)</t>
  </si>
  <si>
    <t>Line 1781:  KOMONDOR SIMULATION 'sim_input_nodes_n25_s40_cb0_load240.csv' (seed 1991)</t>
  </si>
  <si>
    <t>Line 1821:  KOMONDOR SIMULATION 'sim_input_nodes_n25_s41_cb0_load001.csv' (seed 1991)</t>
  </si>
  <si>
    <t>Line 1822:  KOMONDOR SIMULATION 'sim_input_nodes_n25_s41_cb0_load020.csv' (seed 1991)</t>
  </si>
  <si>
    <t>Line 1823:  KOMONDOR SIMULATION 'sim_input_nodes_n25_s41_cb0_load040.csv' (seed 1991)</t>
  </si>
  <si>
    <t>Line 1824:  KOMONDOR SIMULATION 'sim_input_nodes_n25_s41_cb0_load060.csv' (seed 1991)</t>
  </si>
  <si>
    <t>Line 1825:  KOMONDOR SIMULATION 'sim_input_nodes_n25_s41_cb0_load080.csv' (seed 1991)</t>
  </si>
  <si>
    <t>Line 1826:  KOMONDOR SIMULATION 'sim_input_nodes_n25_s41_cb0_load100.csv' (seed 1991)</t>
  </si>
  <si>
    <t>Line 1827:  KOMONDOR SIMULATION 'sim_input_nodes_n25_s41_cb0_load120.csv' (seed 1991)</t>
  </si>
  <si>
    <t>Line 1828:  KOMONDOR SIMULATION 'sim_input_nodes_n25_s41_cb0_load140.csv' (seed 1991)</t>
  </si>
  <si>
    <t>Line 1829:  KOMONDOR SIMULATION 'sim_input_nodes_n25_s41_cb0_load160.csv' (seed 1991)</t>
  </si>
  <si>
    <t>Line 1830:  KOMONDOR SIMULATION 'sim_input_nodes_n25_s41_cb0_load180.csv' (seed 1991)</t>
  </si>
  <si>
    <t>Line 1831:  KOMONDOR SIMULATION 'sim_input_nodes_n25_s41_cb0_load200.csv' (seed 1991)</t>
  </si>
  <si>
    <t>Line 1832:  KOMONDOR SIMULATION 'sim_input_nodes_n25_s41_cb0_load220.csv' (seed 1991)</t>
  </si>
  <si>
    <t>Line 1833:  KOMONDOR SIMULATION 'sim_input_nodes_n25_s41_cb0_load240.csv' (seed 1991)</t>
  </si>
  <si>
    <t>Line 1873:  KOMONDOR SIMULATION 'sim_input_nodes_n25_s42_cb0_load001.csv' (seed 1991)</t>
  </si>
  <si>
    <t>Line 1874:  KOMONDOR SIMULATION 'sim_input_nodes_n25_s42_cb0_load020.csv' (seed 1991)</t>
  </si>
  <si>
    <t>Line 1875:  KOMONDOR SIMULATION 'sim_input_nodes_n25_s42_cb0_load040.csv' (seed 1991)</t>
  </si>
  <si>
    <t>Line 1876:  KOMONDOR SIMULATION 'sim_input_nodes_n25_s42_cb0_load060.csv' (seed 1991)</t>
  </si>
  <si>
    <t>Line 1877:  KOMONDOR SIMULATION 'sim_input_nodes_n25_s42_cb0_load080.csv' (seed 1991)</t>
  </si>
  <si>
    <t>Line 1878:  KOMONDOR SIMULATION 'sim_input_nodes_n25_s42_cb0_load100.csv' (seed 1991)</t>
  </si>
  <si>
    <t>Line 1879:  KOMONDOR SIMULATION 'sim_input_nodes_n25_s42_cb0_load120.csv' (seed 1991)</t>
  </si>
  <si>
    <t>Line 1880:  KOMONDOR SIMULATION 'sim_input_nodes_n25_s42_cb0_load140.csv' (seed 1991)</t>
  </si>
  <si>
    <t>Line 1881:  KOMONDOR SIMULATION 'sim_input_nodes_n25_s42_cb0_load160.csv' (seed 1991)</t>
  </si>
  <si>
    <t>Line 1882:  KOMONDOR SIMULATION 'sim_input_nodes_n25_s42_cb0_load180.csv' (seed 1991)</t>
  </si>
  <si>
    <t>Line 1883:  KOMONDOR SIMULATION 'sim_input_nodes_n25_s42_cb0_load200.csv' (seed 1991)</t>
  </si>
  <si>
    <t>Line 1884:  KOMONDOR SIMULATION 'sim_input_nodes_n25_s42_cb0_load220.csv' (seed 1991)</t>
  </si>
  <si>
    <t>Line 1885:  KOMONDOR SIMULATION 'sim_input_nodes_n25_s42_cb0_load240.csv' (seed 1991)</t>
  </si>
  <si>
    <t>Line 1925:  KOMONDOR SIMULATION 'sim_input_nodes_n25_s43_cb0_load001.csv' (seed 1991)</t>
  </si>
  <si>
    <t>Line 1926:  KOMONDOR SIMULATION 'sim_input_nodes_n25_s43_cb0_load020.csv' (seed 1991)</t>
  </si>
  <si>
    <t>Line 1927:  KOMONDOR SIMULATION 'sim_input_nodes_n25_s43_cb0_load040.csv' (seed 1991)</t>
  </si>
  <si>
    <t>Line 1928:  KOMONDOR SIMULATION 'sim_input_nodes_n25_s43_cb0_load060.csv' (seed 1991)</t>
  </si>
  <si>
    <t>Line 1929:  KOMONDOR SIMULATION 'sim_input_nodes_n25_s43_cb0_load080.csv' (seed 1991)</t>
  </si>
  <si>
    <t>Line 1930:  KOMONDOR SIMULATION 'sim_input_nodes_n25_s43_cb0_load100.csv' (seed 1991)</t>
  </si>
  <si>
    <t>Line 1931:  KOMONDOR SIMULATION 'sim_input_nodes_n25_s43_cb0_load120.csv' (seed 1991)</t>
  </si>
  <si>
    <t>Line 1932:  KOMONDOR SIMULATION 'sim_input_nodes_n25_s43_cb0_load140.csv' (seed 1991)</t>
  </si>
  <si>
    <t>Line 1933:  KOMONDOR SIMULATION 'sim_input_nodes_n25_s43_cb0_load160.csv' (seed 1991)</t>
  </si>
  <si>
    <t>Line 1934:  KOMONDOR SIMULATION 'sim_input_nodes_n25_s43_cb0_load180.csv' (seed 1991)</t>
  </si>
  <si>
    <t>Line 1935:  KOMONDOR SIMULATION 'sim_input_nodes_n25_s43_cb0_load200.csv' (seed 1991)</t>
  </si>
  <si>
    <t>Line 1936:  KOMONDOR SIMULATION 'sim_input_nodes_n25_s43_cb0_load220.csv' (seed 1991)</t>
  </si>
  <si>
    <t>Line 1937:  KOMONDOR SIMULATION 'sim_input_nodes_n25_s43_cb0_load240.csv' (seed 1991)</t>
  </si>
  <si>
    <t>Line 1977:  KOMONDOR SIMULATION 'sim_input_nodes_n25_s44_cb0_load001.csv' (seed 1991)</t>
  </si>
  <si>
    <t>Line 1978:  KOMONDOR SIMULATION 'sim_input_nodes_n25_s44_cb0_load020.csv' (seed 1991)</t>
  </si>
  <si>
    <t>Line 1979:  KOMONDOR SIMULATION 'sim_input_nodes_n25_s44_cb0_load040.csv' (seed 1991)</t>
  </si>
  <si>
    <t>Line 1980:  KOMONDOR SIMULATION 'sim_input_nodes_n25_s44_cb0_load060.csv' (seed 1991)</t>
  </si>
  <si>
    <t>Line 1981:  KOMONDOR SIMULATION 'sim_input_nodes_n25_s44_cb0_load080.csv' (seed 1991)</t>
  </si>
  <si>
    <t>Line 1982:  KOMONDOR SIMULATION 'sim_input_nodes_n25_s44_cb0_load100.csv' (seed 1991)</t>
  </si>
  <si>
    <t>Line 1983:  KOMONDOR SIMULATION 'sim_input_nodes_n25_s44_cb0_load120.csv' (seed 1991)</t>
  </si>
  <si>
    <t>Line 1984:  KOMONDOR SIMULATION 'sim_input_nodes_n25_s44_cb0_load140.csv' (seed 1991)</t>
  </si>
  <si>
    <t>Line 1985:  KOMONDOR SIMULATION 'sim_input_nodes_n25_s44_cb0_load160.csv' (seed 1991)</t>
  </si>
  <si>
    <t>Line 1986:  KOMONDOR SIMULATION 'sim_input_nodes_n25_s44_cb0_load180.csv' (seed 1991)</t>
  </si>
  <si>
    <t>Line 1987:  KOMONDOR SIMULATION 'sim_input_nodes_n25_s44_cb0_load200.csv' (seed 1991)</t>
  </si>
  <si>
    <t>Line 1988:  KOMONDOR SIMULATION 'sim_input_nodes_n25_s44_cb0_load220.csv' (seed 1991)</t>
  </si>
  <si>
    <t>Line 1989:  KOMONDOR SIMULATION 'sim_input_nodes_n25_s44_cb0_load240.csv' (seed 1991)</t>
  </si>
  <si>
    <t>Line 2029:  KOMONDOR SIMULATION 'sim_input_nodes_n25_s45_cb0_load001.csv' (seed 1991)</t>
  </si>
  <si>
    <t>Line 2030:  KOMONDOR SIMULATION 'sim_input_nodes_n25_s45_cb0_load020.csv' (seed 1991)</t>
  </si>
  <si>
    <t>Line 2031:  KOMONDOR SIMULATION 'sim_input_nodes_n25_s45_cb0_load040.csv' (seed 1991)</t>
  </si>
  <si>
    <t>Line 2032:  KOMONDOR SIMULATION 'sim_input_nodes_n25_s45_cb0_load060.csv' (seed 1991)</t>
  </si>
  <si>
    <t>Line 2033:  KOMONDOR SIMULATION 'sim_input_nodes_n25_s45_cb0_load080.csv' (seed 1991)</t>
  </si>
  <si>
    <t>Line 2034:  KOMONDOR SIMULATION 'sim_input_nodes_n25_s45_cb0_load100.csv' (seed 1991)</t>
  </si>
  <si>
    <t>Line 2035:  KOMONDOR SIMULATION 'sim_input_nodes_n25_s45_cb0_load120.csv' (seed 1991)</t>
  </si>
  <si>
    <t>Line 2036:  KOMONDOR SIMULATION 'sim_input_nodes_n25_s45_cb0_load140.csv' (seed 1991)</t>
  </si>
  <si>
    <t>Line 2037:  KOMONDOR SIMULATION 'sim_input_nodes_n25_s45_cb0_load160.csv' (seed 1991)</t>
  </si>
  <si>
    <t>Line 2038:  KOMONDOR SIMULATION 'sim_input_nodes_n25_s45_cb0_load180.csv' (seed 1991)</t>
  </si>
  <si>
    <t>Line 2039:  KOMONDOR SIMULATION 'sim_input_nodes_n25_s45_cb0_load200.csv' (seed 1991)</t>
  </si>
  <si>
    <t>Line 2040:  KOMONDOR SIMULATION 'sim_input_nodes_n25_s45_cb0_load220.csv' (seed 1991)</t>
  </si>
  <si>
    <t>Line 2041:  KOMONDOR SIMULATION 'sim_input_nodes_n25_s45_cb0_load240.csv' (seed 1991)</t>
  </si>
  <si>
    <t>Line 2081:  KOMONDOR SIMULATION 'sim_input_nodes_n25_s46_cb0_load001.csv' (seed 1991)</t>
  </si>
  <si>
    <t>Line 2082:  KOMONDOR SIMULATION 'sim_input_nodes_n25_s46_cb0_load020.csv' (seed 1991)</t>
  </si>
  <si>
    <t>Line 2083:  KOMONDOR SIMULATION 'sim_input_nodes_n25_s46_cb0_load040.csv' (seed 1991)</t>
  </si>
  <si>
    <t>Line 2084:  KOMONDOR SIMULATION 'sim_input_nodes_n25_s46_cb0_load060.csv' (seed 1991)</t>
  </si>
  <si>
    <t>Line 2085:  KOMONDOR SIMULATION 'sim_input_nodes_n25_s46_cb0_load080.csv' (seed 1991)</t>
  </si>
  <si>
    <t>Line 2086:  KOMONDOR SIMULATION 'sim_input_nodes_n25_s46_cb0_load100.csv' (seed 1991)</t>
  </si>
  <si>
    <t>Line 2087:  KOMONDOR SIMULATION 'sim_input_nodes_n25_s46_cb0_load120.csv' (seed 1991)</t>
  </si>
  <si>
    <t>Line 2088:  KOMONDOR SIMULATION 'sim_input_nodes_n25_s46_cb0_load140.csv' (seed 1991)</t>
  </si>
  <si>
    <t>Line 2089:  KOMONDOR SIMULATION 'sim_input_nodes_n25_s46_cb0_load160.csv' (seed 1991)</t>
  </si>
  <si>
    <t>Line 2090:  KOMONDOR SIMULATION 'sim_input_nodes_n25_s46_cb0_load180.csv' (seed 1991)</t>
  </si>
  <si>
    <t>Line 2091:  KOMONDOR SIMULATION 'sim_input_nodes_n25_s46_cb0_load200.csv' (seed 1991)</t>
  </si>
  <si>
    <t>Line 2092:  KOMONDOR SIMULATION 'sim_input_nodes_n25_s46_cb0_load220.csv' (seed 1991)</t>
  </si>
  <si>
    <t>Line 2093:  KOMONDOR SIMULATION 'sim_input_nodes_n25_s46_cb0_load240.csv' (seed 1991)</t>
  </si>
  <si>
    <t>Line 2133:  KOMONDOR SIMULATION 'sim_input_nodes_n25_s47_cb0_load001.csv' (seed 1991)</t>
  </si>
  <si>
    <t>Line 2134:  KOMONDOR SIMULATION 'sim_input_nodes_n25_s47_cb0_load020.csv' (seed 1991)</t>
  </si>
  <si>
    <t>Line 2135:  KOMONDOR SIMULATION 'sim_input_nodes_n25_s47_cb0_load040.csv' (seed 1991)</t>
  </si>
  <si>
    <t>Line 2136:  KOMONDOR SIMULATION 'sim_input_nodes_n25_s47_cb0_load060.csv' (seed 1991)</t>
  </si>
  <si>
    <t>Line 2137:  KOMONDOR SIMULATION 'sim_input_nodes_n25_s47_cb0_load080.csv' (seed 1991)</t>
  </si>
  <si>
    <t>Line 2138:  KOMONDOR SIMULATION 'sim_input_nodes_n25_s47_cb0_load100.csv' (seed 1991)</t>
  </si>
  <si>
    <t>Line 2139:  KOMONDOR SIMULATION 'sim_input_nodes_n25_s47_cb0_load120.csv' (seed 1991)</t>
  </si>
  <si>
    <t>Line 2140:  KOMONDOR SIMULATION 'sim_input_nodes_n25_s47_cb0_load140.csv' (seed 1991)</t>
  </si>
  <si>
    <t>Line 2141:  KOMONDOR SIMULATION 'sim_input_nodes_n25_s47_cb0_load160.csv' (seed 1991)</t>
  </si>
  <si>
    <t>Line 2142:  KOMONDOR SIMULATION 'sim_input_nodes_n25_s47_cb0_load180.csv' (seed 1991)</t>
  </si>
  <si>
    <t>Line 2143:  KOMONDOR SIMULATION 'sim_input_nodes_n25_s47_cb0_load200.csv' (seed 1991)</t>
  </si>
  <si>
    <t>Line 2144:  KOMONDOR SIMULATION 'sim_input_nodes_n25_s47_cb0_load220.csv' (seed 1991)</t>
  </si>
  <si>
    <t>Line 2145:  KOMONDOR SIMULATION 'sim_input_nodes_n25_s47_cb0_load240.csv' (seed 1991)</t>
  </si>
  <si>
    <t>Line 2185:  KOMONDOR SIMULATION 'sim_input_nodes_n25_s48_cb0_load001.csv' (seed 1991)</t>
  </si>
  <si>
    <t>Line 2186:  KOMONDOR SIMULATION 'sim_input_nodes_n25_s48_cb0_load020.csv' (seed 1991)</t>
  </si>
  <si>
    <t>Line 2187:  KOMONDOR SIMULATION 'sim_input_nodes_n25_s48_cb0_load040.csv' (seed 1991)</t>
  </si>
  <si>
    <t>Line 2188:  KOMONDOR SIMULATION 'sim_input_nodes_n25_s48_cb0_load060.csv' (seed 1991)</t>
  </si>
  <si>
    <t>Line 2189:  KOMONDOR SIMULATION 'sim_input_nodes_n25_s48_cb0_load080.csv' (seed 1991)</t>
  </si>
  <si>
    <t>Line 2190:  KOMONDOR SIMULATION 'sim_input_nodes_n25_s48_cb0_load100.csv' (seed 1991)</t>
  </si>
  <si>
    <t>Line 2191:  KOMONDOR SIMULATION 'sim_input_nodes_n25_s48_cb0_load120.csv' (seed 1991)</t>
  </si>
  <si>
    <t>Line 2192:  KOMONDOR SIMULATION 'sim_input_nodes_n25_s48_cb0_load140.csv' (seed 1991)</t>
  </si>
  <si>
    <t>Line 2193:  KOMONDOR SIMULATION 'sim_input_nodes_n25_s48_cb0_load160.csv' (seed 1991)</t>
  </si>
  <si>
    <t>Line 2194:  KOMONDOR SIMULATION 'sim_input_nodes_n25_s48_cb0_load180.csv' (seed 1991)</t>
  </si>
  <si>
    <t>Line 2195:  KOMONDOR SIMULATION 'sim_input_nodes_n25_s48_cb0_load200.csv' (seed 1991)</t>
  </si>
  <si>
    <t>Line 2196:  KOMONDOR SIMULATION 'sim_input_nodes_n25_s48_cb0_load220.csv' (seed 1991)</t>
  </si>
  <si>
    <t>Line 2197:  KOMONDOR SIMULATION 'sim_input_nodes_n25_s48_cb0_load240.csv' (seed 1991)</t>
  </si>
  <si>
    <t>Line 2237:  KOMONDOR SIMULATION 'sim_input_nodes_n25_s49_cb0_load001.csv' (seed 1991)</t>
  </si>
  <si>
    <t>Line 2238:  KOMONDOR SIMULATION 'sim_input_nodes_n25_s49_cb0_load020.csv' (seed 1991)</t>
  </si>
  <si>
    <t>Line 2239:  KOMONDOR SIMULATION 'sim_input_nodes_n25_s49_cb0_load040.csv' (seed 1991)</t>
  </si>
  <si>
    <t>Line 2240:  KOMONDOR SIMULATION 'sim_input_nodes_n25_s49_cb0_load060.csv' (seed 1991)</t>
  </si>
  <si>
    <t>Line 2241:  KOMONDOR SIMULATION 'sim_input_nodes_n25_s49_cb0_load080.csv' (seed 1991)</t>
  </si>
  <si>
    <t>Line 2242:  KOMONDOR SIMULATION 'sim_input_nodes_n25_s49_cb0_load100.csv' (seed 1991)</t>
  </si>
  <si>
    <t>Line 2243:  KOMONDOR SIMULATION 'sim_input_nodes_n25_s49_cb0_load120.csv' (seed 1991)</t>
  </si>
  <si>
    <t>Line 2244:  KOMONDOR SIMULATION 'sim_input_nodes_n25_s49_cb0_load140.csv' (seed 1991)</t>
  </si>
  <si>
    <t>Line 2245:  KOMONDOR SIMULATION 'sim_input_nodes_n25_s49_cb0_load160.csv' (seed 1991)</t>
  </si>
  <si>
    <t>Line 2246:  KOMONDOR SIMULATION 'sim_input_nodes_n25_s49_cb0_load180.csv' (seed 1991)</t>
  </si>
  <si>
    <t>Line 2247:  KOMONDOR SIMULATION 'sim_input_nodes_n25_s49_cb0_load200.csv' (seed 1991)</t>
  </si>
  <si>
    <t>Line 2248:  KOMONDOR SIMULATION 'sim_input_nodes_n25_s49_cb0_load220.csv' (seed 1991)</t>
  </si>
  <si>
    <t>Line 2249:  KOMONDOR SIMULATION 'sim_input_nodes_n25_s49_cb0_load240.csv' (seed 1991)</t>
  </si>
  <si>
    <t>Line 2289:  KOMONDOR SIMULATION 'sim_input_nodes_n25_s4_cb0_load001.csv' (seed 1991)</t>
  </si>
  <si>
    <t>Line 2290:  KOMONDOR SIMULATION 'sim_input_nodes_n25_s4_cb0_load020.csv' (seed 1991)</t>
  </si>
  <si>
    <t>Line 2291:  KOMONDOR SIMULATION 'sim_input_nodes_n25_s4_cb0_load040.csv' (seed 1991)</t>
  </si>
  <si>
    <t>Line 2292:  KOMONDOR SIMULATION 'sim_input_nodes_n25_s4_cb0_load060.csv' (seed 1991)</t>
  </si>
  <si>
    <t>Line 2293:  KOMONDOR SIMULATION 'sim_input_nodes_n25_s4_cb0_load080.csv' (seed 1991)</t>
  </si>
  <si>
    <t>Line 2294:  KOMONDOR SIMULATION 'sim_input_nodes_n25_s4_cb0_load100.csv' (seed 1991)</t>
  </si>
  <si>
    <t>Line 2295:  KOMONDOR SIMULATION 'sim_input_nodes_n25_s4_cb0_load120.csv' (seed 1991)</t>
  </si>
  <si>
    <t>Line 2296:  KOMONDOR SIMULATION 'sim_input_nodes_n25_s4_cb0_load140.csv' (seed 1991)</t>
  </si>
  <si>
    <t>Line 2297:  KOMONDOR SIMULATION 'sim_input_nodes_n25_s4_cb0_load160.csv' (seed 1991)</t>
  </si>
  <si>
    <t>Line 2298:  KOMONDOR SIMULATION 'sim_input_nodes_n25_s4_cb0_load180.csv' (seed 1991)</t>
  </si>
  <si>
    <t>Line 2299:  KOMONDOR SIMULATION 'sim_input_nodes_n25_s4_cb0_load200.csv' (seed 1991)</t>
  </si>
  <si>
    <t>Line 2300:  KOMONDOR SIMULATION 'sim_input_nodes_n25_s4_cb0_load220.csv' (seed 1991)</t>
  </si>
  <si>
    <t>Line 2301:  KOMONDOR SIMULATION 'sim_input_nodes_n25_s4_cb0_load240.csv' (seed 1991)</t>
  </si>
  <si>
    <t>Line 2341:  KOMONDOR SIMULATION 'sim_input_nodes_n25_s50_cb0_load001.csv' (seed 1991)</t>
  </si>
  <si>
    <t>Line 2342:  KOMONDOR SIMULATION 'sim_input_nodes_n25_s50_cb0_load020.csv' (seed 1991)</t>
  </si>
  <si>
    <t>Line 2343:  KOMONDOR SIMULATION 'sim_input_nodes_n25_s50_cb0_load040.csv' (seed 1991)</t>
  </si>
  <si>
    <t>Line 2344:  KOMONDOR SIMULATION 'sim_input_nodes_n25_s50_cb0_load060.csv' (seed 1991)</t>
  </si>
  <si>
    <t>Line 2345:  KOMONDOR SIMULATION 'sim_input_nodes_n25_s50_cb0_load080.csv' (seed 1991)</t>
  </si>
  <si>
    <t>Line 2346:  KOMONDOR SIMULATION 'sim_input_nodes_n25_s50_cb0_load100.csv' (seed 1991)</t>
  </si>
  <si>
    <t>Line 2347:  KOMONDOR SIMULATION 'sim_input_nodes_n25_s50_cb0_load120.csv' (seed 1991)</t>
  </si>
  <si>
    <t>Line 2348:  KOMONDOR SIMULATION 'sim_input_nodes_n25_s50_cb0_load140.csv' (seed 1991)</t>
  </si>
  <si>
    <t>Line 2349:  KOMONDOR SIMULATION 'sim_input_nodes_n25_s50_cb0_load160.csv' (seed 1991)</t>
  </si>
  <si>
    <t>Line 2350:  KOMONDOR SIMULATION 'sim_input_nodes_n25_s50_cb0_load180.csv' (seed 1991)</t>
  </si>
  <si>
    <t>Line 2351:  KOMONDOR SIMULATION 'sim_input_nodes_n25_s50_cb0_load200.csv' (seed 1991)</t>
  </si>
  <si>
    <t>Line 2352:  KOMONDOR SIMULATION 'sim_input_nodes_n25_s50_cb0_load220.csv' (seed 1991)</t>
  </si>
  <si>
    <t>Line 2353:  KOMONDOR SIMULATION 'sim_input_nodes_n25_s50_cb0_load240.csv' (seed 1991)</t>
  </si>
  <si>
    <t>Line 2393:  KOMONDOR SIMULATION 'sim_input_nodes_n25_s51_cb0_load001.csv' (seed 1991)</t>
  </si>
  <si>
    <t>Line 2394:  KOMONDOR SIMULATION 'sim_input_nodes_n25_s51_cb0_load020.csv' (seed 1991)</t>
  </si>
  <si>
    <t>Line 2395:  KOMONDOR SIMULATION 'sim_input_nodes_n25_s51_cb0_load040.csv' (seed 1991)</t>
  </si>
  <si>
    <t>Line 2396:  KOMONDOR SIMULATION 'sim_input_nodes_n25_s51_cb0_load060.csv' (seed 1991)</t>
  </si>
  <si>
    <t>Line 2397:  KOMONDOR SIMULATION 'sim_input_nodes_n25_s51_cb0_load080.csv' (seed 1991)</t>
  </si>
  <si>
    <t>Line 2398:  KOMONDOR SIMULATION 'sim_input_nodes_n25_s51_cb0_load100.csv' (seed 1991)</t>
  </si>
  <si>
    <t>Line 2399:  KOMONDOR SIMULATION 'sim_input_nodes_n25_s51_cb0_load120.csv' (seed 1991)</t>
  </si>
  <si>
    <t>Line 2400:  KOMONDOR SIMULATION 'sim_input_nodes_n25_s51_cb0_load140.csv' (seed 1991)</t>
  </si>
  <si>
    <t>Line 2401:  KOMONDOR SIMULATION 'sim_input_nodes_n25_s51_cb0_load160.csv' (seed 1991)</t>
  </si>
  <si>
    <t>Line 2402:  KOMONDOR SIMULATION 'sim_input_nodes_n25_s51_cb0_load180.csv' (seed 1991)</t>
  </si>
  <si>
    <t>Line 2403:  KOMONDOR SIMULATION 'sim_input_nodes_n25_s51_cb0_load200.csv' (seed 1991)</t>
  </si>
  <si>
    <t>Line 2404:  KOMONDOR SIMULATION 'sim_input_nodes_n25_s51_cb0_load220.csv' (seed 1991)</t>
  </si>
  <si>
    <t>Line 2405:  KOMONDOR SIMULATION 'sim_input_nodes_n25_s51_cb0_load240.csv' (seed 1991)</t>
  </si>
  <si>
    <t>Line 2445:  KOMONDOR SIMULATION 'sim_input_nodes_n25_s52_cb0_load001.csv' (seed 1991)</t>
  </si>
  <si>
    <t>Line 2446:  KOMONDOR SIMULATION 'sim_input_nodes_n25_s52_cb0_load020.csv' (seed 1991)</t>
  </si>
  <si>
    <t>Line 2447:  KOMONDOR SIMULATION 'sim_input_nodes_n25_s52_cb0_load040.csv' (seed 1991)</t>
  </si>
  <si>
    <t>Line 2448:  KOMONDOR SIMULATION 'sim_input_nodes_n25_s52_cb0_load060.csv' (seed 1991)</t>
  </si>
  <si>
    <t>Line 2449:  KOMONDOR SIMULATION 'sim_input_nodes_n25_s52_cb0_load080.csv' (seed 1991)</t>
  </si>
  <si>
    <t>Line 2450:  KOMONDOR SIMULATION 'sim_input_nodes_n25_s52_cb0_load100.csv' (seed 1991)</t>
  </si>
  <si>
    <t>Line 2451:  KOMONDOR SIMULATION 'sim_input_nodes_n25_s52_cb0_load120.csv' (seed 1991)</t>
  </si>
  <si>
    <t>Line 2452:  KOMONDOR SIMULATION 'sim_input_nodes_n25_s52_cb0_load140.csv' (seed 1991)</t>
  </si>
  <si>
    <t>Line 2453:  KOMONDOR SIMULATION 'sim_input_nodes_n25_s52_cb0_load160.csv' (seed 1991)</t>
  </si>
  <si>
    <t>Line 2454:  KOMONDOR SIMULATION 'sim_input_nodes_n25_s52_cb0_load180.csv' (seed 1991)</t>
  </si>
  <si>
    <t>Line 2455:  KOMONDOR SIMULATION 'sim_input_nodes_n25_s52_cb0_load200.csv' (seed 1991)</t>
  </si>
  <si>
    <t>Line 2456:  KOMONDOR SIMULATION 'sim_input_nodes_n25_s52_cb0_load220.csv' (seed 1991)</t>
  </si>
  <si>
    <t>Line 2457:  KOMONDOR SIMULATION 'sim_input_nodes_n25_s52_cb0_load240.csv' (seed 1991)</t>
  </si>
  <si>
    <t>Line 2497:  KOMONDOR SIMULATION 'sim_input_nodes_n25_s53_cb0_load001.csv' (seed 1991)</t>
  </si>
  <si>
    <t>Line 2498:  KOMONDOR SIMULATION 'sim_input_nodes_n25_s53_cb0_load020.csv' (seed 1991)</t>
  </si>
  <si>
    <t>Line 2499:  KOMONDOR SIMULATION 'sim_input_nodes_n25_s53_cb0_load040.csv' (seed 1991)</t>
  </si>
  <si>
    <t>Line 2500:  KOMONDOR SIMULATION 'sim_input_nodes_n25_s53_cb0_load060.csv' (seed 1991)</t>
  </si>
  <si>
    <t>Line 2501:  KOMONDOR SIMULATION 'sim_input_nodes_n25_s53_cb0_load080.csv' (seed 1991)</t>
  </si>
  <si>
    <t>Line 2502:  KOMONDOR SIMULATION 'sim_input_nodes_n25_s53_cb0_load100.csv' (seed 1991)</t>
  </si>
  <si>
    <t>Line 2503:  KOMONDOR SIMULATION 'sim_input_nodes_n25_s53_cb0_load120.csv' (seed 1991)</t>
  </si>
  <si>
    <t>Line 2504:  KOMONDOR SIMULATION 'sim_input_nodes_n25_s53_cb0_load140.csv' (seed 1991)</t>
  </si>
  <si>
    <t>Line 2505:  KOMONDOR SIMULATION 'sim_input_nodes_n25_s53_cb0_load160.csv' (seed 1991)</t>
  </si>
  <si>
    <t>Line 2506:  KOMONDOR SIMULATION 'sim_input_nodes_n25_s53_cb0_load180.csv' (seed 1991)</t>
  </si>
  <si>
    <t>Line 2507:  KOMONDOR SIMULATION 'sim_input_nodes_n25_s53_cb0_load200.csv' (seed 1991)</t>
  </si>
  <si>
    <t>Line 2508:  KOMONDOR SIMULATION 'sim_input_nodes_n25_s53_cb0_load220.csv' (seed 1991)</t>
  </si>
  <si>
    <t>Line 2509:  KOMONDOR SIMULATION 'sim_input_nodes_n25_s53_cb0_load240.csv' (seed 1991)</t>
  </si>
  <si>
    <t>Line 2549:  KOMONDOR SIMULATION 'sim_input_nodes_n25_s54_cb0_load001.csv' (seed 1991)</t>
  </si>
  <si>
    <t>Line 2550:  KOMONDOR SIMULATION 'sim_input_nodes_n25_s54_cb0_load020.csv' (seed 1991)</t>
  </si>
  <si>
    <t>Line 2551:  KOMONDOR SIMULATION 'sim_input_nodes_n25_s54_cb0_load040.csv' (seed 1991)</t>
  </si>
  <si>
    <t>Line 2552:  KOMONDOR SIMULATION 'sim_input_nodes_n25_s54_cb0_load060.csv' (seed 1991)</t>
  </si>
  <si>
    <t>Line 2553:  KOMONDOR SIMULATION 'sim_input_nodes_n25_s54_cb0_load080.csv' (seed 1991)</t>
  </si>
  <si>
    <t>Line 2554:  KOMONDOR SIMULATION 'sim_input_nodes_n25_s54_cb0_load100.csv' (seed 1991)</t>
  </si>
  <si>
    <t>Line 2555:  KOMONDOR SIMULATION 'sim_input_nodes_n25_s54_cb0_load120.csv' (seed 1991)</t>
  </si>
  <si>
    <t>Line 2556:  KOMONDOR SIMULATION 'sim_input_nodes_n25_s54_cb0_load140.csv' (seed 1991)</t>
  </si>
  <si>
    <t>Line 2557:  KOMONDOR SIMULATION 'sim_input_nodes_n25_s54_cb0_load160.csv' (seed 1991)</t>
  </si>
  <si>
    <t>Line 2558:  KOMONDOR SIMULATION 'sim_input_nodes_n25_s54_cb0_load180.csv' (seed 1991)</t>
  </si>
  <si>
    <t>Line 2559:  KOMONDOR SIMULATION 'sim_input_nodes_n25_s54_cb0_load200.csv' (seed 1991)</t>
  </si>
  <si>
    <t>Line 2560:  KOMONDOR SIMULATION 'sim_input_nodes_n25_s54_cb0_load220.csv' (seed 1991)</t>
  </si>
  <si>
    <t>Line 2561:  KOMONDOR SIMULATION 'sim_input_nodes_n25_s54_cb0_load240.csv' (seed 1991)</t>
  </si>
  <si>
    <t>Line 2601:  KOMONDOR SIMULATION 'sim_input_nodes_n25_s55_cb0_load001.csv' (seed 1991)</t>
  </si>
  <si>
    <t>Line 2602:  KOMONDOR SIMULATION 'sim_input_nodes_n25_s55_cb0_load020.csv' (seed 1991)</t>
  </si>
  <si>
    <t>Line 2603:  KOMONDOR SIMULATION 'sim_input_nodes_n25_s55_cb0_load040.csv' (seed 1991)</t>
  </si>
  <si>
    <t>Line 2604:  KOMONDOR SIMULATION 'sim_input_nodes_n25_s55_cb0_load060.csv' (seed 1991)</t>
  </si>
  <si>
    <t>Line 2605:  KOMONDOR SIMULATION 'sim_input_nodes_n25_s55_cb0_load080.csv' (seed 1991)</t>
  </si>
  <si>
    <t>Line 2606:  KOMONDOR SIMULATION 'sim_input_nodes_n25_s55_cb0_load100.csv' (seed 1991)</t>
  </si>
  <si>
    <t>Line 2607:  KOMONDOR SIMULATION 'sim_input_nodes_n25_s55_cb0_load120.csv' (seed 1991)</t>
  </si>
  <si>
    <t>Line 2608:  KOMONDOR SIMULATION 'sim_input_nodes_n25_s55_cb0_load140.csv' (seed 1991)</t>
  </si>
  <si>
    <t>Line 2609:  KOMONDOR SIMULATION 'sim_input_nodes_n25_s55_cb0_load160.csv' (seed 1991)</t>
  </si>
  <si>
    <t>Line 2610:  KOMONDOR SIMULATION 'sim_input_nodes_n25_s55_cb0_load180.csv' (seed 1991)</t>
  </si>
  <si>
    <t>Line 2611:  KOMONDOR SIMULATION 'sim_input_nodes_n25_s55_cb0_load200.csv' (seed 1991)</t>
  </si>
  <si>
    <t>Line 2612:  KOMONDOR SIMULATION 'sim_input_nodes_n25_s55_cb0_load220.csv' (seed 1991)</t>
  </si>
  <si>
    <t>Line 2613:  KOMONDOR SIMULATION 'sim_input_nodes_n25_s55_cb0_load240.csv' (seed 1991)</t>
  </si>
  <si>
    <t>Line 2653:  KOMONDOR SIMULATION 'sim_input_nodes_n25_s56_cb0_load001.csv' (seed 1991)</t>
  </si>
  <si>
    <t>Line 2654:  KOMONDOR SIMULATION 'sim_input_nodes_n25_s56_cb0_load020.csv' (seed 1991)</t>
  </si>
  <si>
    <t>Line 2655:  KOMONDOR SIMULATION 'sim_input_nodes_n25_s56_cb0_load040.csv' (seed 1991)</t>
  </si>
  <si>
    <t>Line 2656:  KOMONDOR SIMULATION 'sim_input_nodes_n25_s56_cb0_load060.csv' (seed 1991)</t>
  </si>
  <si>
    <t>Line 2657:  KOMONDOR SIMULATION 'sim_input_nodes_n25_s56_cb0_load080.csv' (seed 1991)</t>
  </si>
  <si>
    <t>Line 2658:  KOMONDOR SIMULATION 'sim_input_nodes_n25_s56_cb0_load100.csv' (seed 1991)</t>
  </si>
  <si>
    <t>Line 2659:  KOMONDOR SIMULATION 'sim_input_nodes_n25_s56_cb0_load120.csv' (seed 1991)</t>
  </si>
  <si>
    <t>Line 2660:  KOMONDOR SIMULATION 'sim_input_nodes_n25_s56_cb0_load140.csv' (seed 1991)</t>
  </si>
  <si>
    <t>Line 2661:  KOMONDOR SIMULATION 'sim_input_nodes_n25_s56_cb0_load160.csv' (seed 1991)</t>
  </si>
  <si>
    <t>Line 2662:  KOMONDOR SIMULATION 'sim_input_nodes_n25_s56_cb0_load180.csv' (seed 1991)</t>
  </si>
  <si>
    <t>Line 2663:  KOMONDOR SIMULATION 'sim_input_nodes_n25_s56_cb0_load200.csv' (seed 1991)</t>
  </si>
  <si>
    <t>Line 2664:  KOMONDOR SIMULATION 'sim_input_nodes_n25_s56_cb0_load220.csv' (seed 1991)</t>
  </si>
  <si>
    <t>Line 2665:  KOMONDOR SIMULATION 'sim_input_nodes_n25_s56_cb0_load240.csv' (seed 1991)</t>
  </si>
  <si>
    <t>Line 2705:  KOMONDOR SIMULATION 'sim_input_nodes_n25_s57_cb0_load001.csv' (seed 1991)</t>
  </si>
  <si>
    <t>Line 2706:  KOMONDOR SIMULATION 'sim_input_nodes_n25_s57_cb0_load020.csv' (seed 1991)</t>
  </si>
  <si>
    <t>Line 2707:  KOMONDOR SIMULATION 'sim_input_nodes_n25_s57_cb0_load040.csv' (seed 1991)</t>
  </si>
  <si>
    <t>Line 2708:  KOMONDOR SIMULATION 'sim_input_nodes_n25_s57_cb0_load060.csv' (seed 1991)</t>
  </si>
  <si>
    <t>Line 2709:  KOMONDOR SIMULATION 'sim_input_nodes_n25_s57_cb0_load080.csv' (seed 1991)</t>
  </si>
  <si>
    <t>Line 2710:  KOMONDOR SIMULATION 'sim_input_nodes_n25_s57_cb0_load100.csv' (seed 1991)</t>
  </si>
  <si>
    <t>Line 2711:  KOMONDOR SIMULATION 'sim_input_nodes_n25_s57_cb0_load120.csv' (seed 1991)</t>
  </si>
  <si>
    <t>Line 2712:  KOMONDOR SIMULATION 'sim_input_nodes_n25_s57_cb0_load140.csv' (seed 1991)</t>
  </si>
  <si>
    <t>Line 2713:  KOMONDOR SIMULATION 'sim_input_nodes_n25_s57_cb0_load160.csv' (seed 1991)</t>
  </si>
  <si>
    <t>Line 2714:  KOMONDOR SIMULATION 'sim_input_nodes_n25_s57_cb0_load180.csv' (seed 1991)</t>
  </si>
  <si>
    <t>Line 2715:  KOMONDOR SIMULATION 'sim_input_nodes_n25_s57_cb0_load200.csv' (seed 1991)</t>
  </si>
  <si>
    <t>Line 2716:  KOMONDOR SIMULATION 'sim_input_nodes_n25_s57_cb0_load220.csv' (seed 1991)</t>
  </si>
  <si>
    <t>Line 2717:  KOMONDOR SIMULATION 'sim_input_nodes_n25_s57_cb0_load240.csv' (seed 1991)</t>
  </si>
  <si>
    <t>Line 2757:  KOMONDOR SIMULATION 'sim_input_nodes_n25_s58_cb0_load001.csv' (seed 1991)</t>
  </si>
  <si>
    <t>Line 2758:  KOMONDOR SIMULATION 'sim_input_nodes_n25_s58_cb0_load020.csv' (seed 1991)</t>
  </si>
  <si>
    <t>Line 2759:  KOMONDOR SIMULATION 'sim_input_nodes_n25_s58_cb0_load040.csv' (seed 1991)</t>
  </si>
  <si>
    <t>Line 2760:  KOMONDOR SIMULATION 'sim_input_nodes_n25_s58_cb0_load060.csv' (seed 1991)</t>
  </si>
  <si>
    <t>Line 2761:  KOMONDOR SIMULATION 'sim_input_nodes_n25_s58_cb0_load080.csv' (seed 1991)</t>
  </si>
  <si>
    <t>Line 2762:  KOMONDOR SIMULATION 'sim_input_nodes_n25_s58_cb0_load100.csv' (seed 1991)</t>
  </si>
  <si>
    <t>Line 2763:  KOMONDOR SIMULATION 'sim_input_nodes_n25_s58_cb0_load120.csv' (seed 1991)</t>
  </si>
  <si>
    <t>Line 2764:  KOMONDOR SIMULATION 'sim_input_nodes_n25_s58_cb0_load140.csv' (seed 1991)</t>
  </si>
  <si>
    <t>Line 2765:  KOMONDOR SIMULATION 'sim_input_nodes_n25_s58_cb0_load160.csv' (seed 1991)</t>
  </si>
  <si>
    <t>Line 2766:  KOMONDOR SIMULATION 'sim_input_nodes_n25_s58_cb0_load180.csv' (seed 1991)</t>
  </si>
  <si>
    <t>Line 2767:  KOMONDOR SIMULATION 'sim_input_nodes_n25_s58_cb0_load200.csv' (seed 1991)</t>
  </si>
  <si>
    <t>Line 2768:  KOMONDOR SIMULATION 'sim_input_nodes_n25_s58_cb0_load220.csv' (seed 1991)</t>
  </si>
  <si>
    <t>Line 2769:  KOMONDOR SIMULATION 'sim_input_nodes_n25_s58_cb0_load240.csv' (seed 1991)</t>
  </si>
  <si>
    <t>Line 2809:  KOMONDOR SIMULATION 'sim_input_nodes_n25_s59_cb0_load001.csv' (seed 1991)</t>
  </si>
  <si>
    <t>Line 2810:  KOMONDOR SIMULATION 'sim_input_nodes_n25_s59_cb0_load020.csv' (seed 1991)</t>
  </si>
  <si>
    <t>Line 2811:  KOMONDOR SIMULATION 'sim_input_nodes_n25_s59_cb0_load040.csv' (seed 1991)</t>
  </si>
  <si>
    <t>Line 2812:  KOMONDOR SIMULATION 'sim_input_nodes_n25_s59_cb0_load060.csv' (seed 1991)</t>
  </si>
  <si>
    <t>Line 2813:  KOMONDOR SIMULATION 'sim_input_nodes_n25_s59_cb0_load080.csv' (seed 1991)</t>
  </si>
  <si>
    <t>Line 2814:  KOMONDOR SIMULATION 'sim_input_nodes_n25_s59_cb0_load100.csv' (seed 1991)</t>
  </si>
  <si>
    <t>Line 2815:  KOMONDOR SIMULATION 'sim_input_nodes_n25_s59_cb0_load120.csv' (seed 1991)</t>
  </si>
  <si>
    <t>Line 2816:  KOMONDOR SIMULATION 'sim_input_nodes_n25_s59_cb0_load140.csv' (seed 1991)</t>
  </si>
  <si>
    <t>Line 2817:  KOMONDOR SIMULATION 'sim_input_nodes_n25_s59_cb0_load160.csv' (seed 1991)</t>
  </si>
  <si>
    <t>Line 2818:  KOMONDOR SIMULATION 'sim_input_nodes_n25_s59_cb0_load180.csv' (seed 1991)</t>
  </si>
  <si>
    <t>Line 2819:  KOMONDOR SIMULATION 'sim_input_nodes_n25_s59_cb0_load200.csv' (seed 1991)</t>
  </si>
  <si>
    <t>Line 2820:  KOMONDOR SIMULATION 'sim_input_nodes_n25_s59_cb0_load220.csv' (seed 1991)</t>
  </si>
  <si>
    <t>Line 2821:  KOMONDOR SIMULATION 'sim_input_nodes_n25_s59_cb0_load240.csv' (seed 1991)</t>
  </si>
  <si>
    <t>Line 2861:  KOMONDOR SIMULATION 'sim_input_nodes_n25_s5_cb0_load001.csv' (seed 1991)</t>
  </si>
  <si>
    <t>Line 2862:  KOMONDOR SIMULATION 'sim_input_nodes_n25_s5_cb0_load020.csv' (seed 1991)</t>
  </si>
  <si>
    <t>Line 2863:  KOMONDOR SIMULATION 'sim_input_nodes_n25_s5_cb0_load040.csv' (seed 1991)</t>
  </si>
  <si>
    <t>Line 2864:  KOMONDOR SIMULATION 'sim_input_nodes_n25_s5_cb0_load060.csv' (seed 1991)</t>
  </si>
  <si>
    <t>Line 2865:  KOMONDOR SIMULATION 'sim_input_nodes_n25_s5_cb0_load080.csv' (seed 1991)</t>
  </si>
  <si>
    <t>Line 2866:  KOMONDOR SIMULATION 'sim_input_nodes_n25_s5_cb0_load100.csv' (seed 1991)</t>
  </si>
  <si>
    <t>Line 2867:  KOMONDOR SIMULATION 'sim_input_nodes_n25_s5_cb0_load120.csv' (seed 1991)</t>
  </si>
  <si>
    <t>Line 2868:  KOMONDOR SIMULATION 'sim_input_nodes_n25_s5_cb0_load140.csv' (seed 1991)</t>
  </si>
  <si>
    <t>Line 2869:  KOMONDOR SIMULATION 'sim_input_nodes_n25_s5_cb0_load160.csv' (seed 1991)</t>
  </si>
  <si>
    <t>Line 2870:  KOMONDOR SIMULATION 'sim_input_nodes_n25_s5_cb0_load180.csv' (seed 1991)</t>
  </si>
  <si>
    <t>Line 2871:  KOMONDOR SIMULATION 'sim_input_nodes_n25_s5_cb0_load200.csv' (seed 1991)</t>
  </si>
  <si>
    <t>Line 2872:  KOMONDOR SIMULATION 'sim_input_nodes_n25_s5_cb0_load220.csv' (seed 1991)</t>
  </si>
  <si>
    <t>Line 2873:  KOMONDOR SIMULATION 'sim_input_nodes_n25_s5_cb0_load240.csv' (seed 1991)</t>
  </si>
  <si>
    <t>Line 2913:  KOMONDOR SIMULATION 'sim_input_nodes_n25_s60_cb0_load001.csv' (seed 1991)</t>
  </si>
  <si>
    <t>Line 2914:  KOMONDOR SIMULATION 'sim_input_nodes_n25_s60_cb0_load020.csv' (seed 1991)</t>
  </si>
  <si>
    <t>Line 2915:  KOMONDOR SIMULATION 'sim_input_nodes_n25_s60_cb0_load040.csv' (seed 1991)</t>
  </si>
  <si>
    <t>Line 2916:  KOMONDOR SIMULATION 'sim_input_nodes_n25_s60_cb0_load060.csv' (seed 1991)</t>
  </si>
  <si>
    <t>Line 2917:  KOMONDOR SIMULATION 'sim_input_nodes_n25_s60_cb0_load080.csv' (seed 1991)</t>
  </si>
  <si>
    <t>Line 2918:  KOMONDOR SIMULATION 'sim_input_nodes_n25_s60_cb0_load100.csv' (seed 1991)</t>
  </si>
  <si>
    <t>Line 2919:  KOMONDOR SIMULATION 'sim_input_nodes_n25_s60_cb0_load120.csv' (seed 1991)</t>
  </si>
  <si>
    <t>Line 2920:  KOMONDOR SIMULATION 'sim_input_nodes_n25_s60_cb0_load140.csv' (seed 1991)</t>
  </si>
  <si>
    <t>Line 2921:  KOMONDOR SIMULATION 'sim_input_nodes_n25_s60_cb0_load160.csv' (seed 1991)</t>
  </si>
  <si>
    <t>Line 2922:  KOMONDOR SIMULATION 'sim_input_nodes_n25_s60_cb0_load180.csv' (seed 1991)</t>
  </si>
  <si>
    <t>Line 2923:  KOMONDOR SIMULATION 'sim_input_nodes_n25_s60_cb0_load200.csv' (seed 1991)</t>
  </si>
  <si>
    <t>Line 2924:  KOMONDOR SIMULATION 'sim_input_nodes_n25_s60_cb0_load220.csv' (seed 1991)</t>
  </si>
  <si>
    <t>Line 2925:  KOMONDOR SIMULATION 'sim_input_nodes_n25_s60_cb0_load240.csv' (seed 1991)</t>
  </si>
  <si>
    <t>Line 2965:  KOMONDOR SIMULATION 'sim_input_nodes_n25_s61_cb0_load001.csv' (seed 1991)</t>
  </si>
  <si>
    <t>Line 2966:  KOMONDOR SIMULATION 'sim_input_nodes_n25_s61_cb0_load020.csv' (seed 1991)</t>
  </si>
  <si>
    <t>Line 2967:  KOMONDOR SIMULATION 'sim_input_nodes_n25_s61_cb0_load040.csv' (seed 1991)</t>
  </si>
  <si>
    <t>Line 2968:  KOMONDOR SIMULATION 'sim_input_nodes_n25_s61_cb0_load060.csv' (seed 1991)</t>
  </si>
  <si>
    <t>Line 2969:  KOMONDOR SIMULATION 'sim_input_nodes_n25_s61_cb0_load080.csv' (seed 1991)</t>
  </si>
  <si>
    <t>Line 2970:  KOMONDOR SIMULATION 'sim_input_nodes_n25_s61_cb0_load100.csv' (seed 1991)</t>
  </si>
  <si>
    <t>Line 2971:  KOMONDOR SIMULATION 'sim_input_nodes_n25_s61_cb0_load120.csv' (seed 1991)</t>
  </si>
  <si>
    <t>Line 2972:  KOMONDOR SIMULATION 'sim_input_nodes_n25_s61_cb0_load140.csv' (seed 1991)</t>
  </si>
  <si>
    <t>Line 2973:  KOMONDOR SIMULATION 'sim_input_nodes_n25_s61_cb0_load160.csv' (seed 1991)</t>
  </si>
  <si>
    <t>Line 2974:  KOMONDOR SIMULATION 'sim_input_nodes_n25_s61_cb0_load180.csv' (seed 1991)</t>
  </si>
  <si>
    <t>Line 2975:  KOMONDOR SIMULATION 'sim_input_nodes_n25_s61_cb0_load200.csv' (seed 1991)</t>
  </si>
  <si>
    <t>Line 2976:  KOMONDOR SIMULATION 'sim_input_nodes_n25_s61_cb0_load220.csv' (seed 1991)</t>
  </si>
  <si>
    <t>Line 2977:  KOMONDOR SIMULATION 'sim_input_nodes_n25_s61_cb0_load240.csv' (seed 1991)</t>
  </si>
  <si>
    <t>Line 3017:  KOMONDOR SIMULATION 'sim_input_nodes_n25_s62_cb0_load001.csv' (seed 1991)</t>
  </si>
  <si>
    <t>Line 3018:  KOMONDOR SIMULATION 'sim_input_nodes_n25_s62_cb0_load020.csv' (seed 1991)</t>
  </si>
  <si>
    <t>Line 3019:  KOMONDOR SIMULATION 'sim_input_nodes_n25_s62_cb0_load040.csv' (seed 1991)</t>
  </si>
  <si>
    <t>Line 3020:  KOMONDOR SIMULATION 'sim_input_nodes_n25_s62_cb0_load060.csv' (seed 1991)</t>
  </si>
  <si>
    <t>Line 3021:  KOMONDOR SIMULATION 'sim_input_nodes_n25_s62_cb0_load080.csv' (seed 1991)</t>
  </si>
  <si>
    <t>Line 3022:  KOMONDOR SIMULATION 'sim_input_nodes_n25_s62_cb0_load100.csv' (seed 1991)</t>
  </si>
  <si>
    <t>Line 3023:  KOMONDOR SIMULATION 'sim_input_nodes_n25_s62_cb0_load120.csv' (seed 1991)</t>
  </si>
  <si>
    <t>Line 3024:  KOMONDOR SIMULATION 'sim_input_nodes_n25_s62_cb0_load140.csv' (seed 1991)</t>
  </si>
  <si>
    <t>Line 3025:  KOMONDOR SIMULATION 'sim_input_nodes_n25_s62_cb0_load160.csv' (seed 1991)</t>
  </si>
  <si>
    <t>Line 3026:  KOMONDOR SIMULATION 'sim_input_nodes_n25_s62_cb0_load180.csv' (seed 1991)</t>
  </si>
  <si>
    <t>Line 3027:  KOMONDOR SIMULATION 'sim_input_nodes_n25_s62_cb0_load200.csv' (seed 1991)</t>
  </si>
  <si>
    <t>Line 3028:  KOMONDOR SIMULATION 'sim_input_nodes_n25_s62_cb0_load220.csv' (seed 1991)</t>
  </si>
  <si>
    <t>Line 3029:  KOMONDOR SIMULATION 'sim_input_nodes_n25_s62_cb0_load240.csv' (seed 1991)</t>
  </si>
  <si>
    <t>Line 3069:  KOMONDOR SIMULATION 'sim_input_nodes_n25_s63_cb0_load001.csv' (seed 1991)</t>
  </si>
  <si>
    <t>Line 3070:  KOMONDOR SIMULATION 'sim_input_nodes_n25_s63_cb0_load020.csv' (seed 1991)</t>
  </si>
  <si>
    <t>Line 3071:  KOMONDOR SIMULATION 'sim_input_nodes_n25_s63_cb0_load040.csv' (seed 1991)</t>
  </si>
  <si>
    <t>Line 3072:  KOMONDOR SIMULATION 'sim_input_nodes_n25_s63_cb0_load060.csv' (seed 1991)</t>
  </si>
  <si>
    <t>Line 3073:  KOMONDOR SIMULATION 'sim_input_nodes_n25_s63_cb0_load080.csv' (seed 1991)</t>
  </si>
  <si>
    <t>Line 3074:  KOMONDOR SIMULATION 'sim_input_nodes_n25_s63_cb0_load100.csv' (seed 1991)</t>
  </si>
  <si>
    <t>Line 3075:  KOMONDOR SIMULATION 'sim_input_nodes_n25_s63_cb0_load120.csv' (seed 1991)</t>
  </si>
  <si>
    <t>Line 3076:  KOMONDOR SIMULATION 'sim_input_nodes_n25_s63_cb0_load140.csv' (seed 1991)</t>
  </si>
  <si>
    <t>Line 3077:  KOMONDOR SIMULATION 'sim_input_nodes_n25_s63_cb0_load160.csv' (seed 1991)</t>
  </si>
  <si>
    <t>Line 3078:  KOMONDOR SIMULATION 'sim_input_nodes_n25_s63_cb0_load180.csv' (seed 1991)</t>
  </si>
  <si>
    <t>Line 3079:  KOMONDOR SIMULATION 'sim_input_nodes_n25_s63_cb0_load200.csv' (seed 1991)</t>
  </si>
  <si>
    <t>Line 3080:  KOMONDOR SIMULATION 'sim_input_nodes_n25_s63_cb0_load220.csv' (seed 1991)</t>
  </si>
  <si>
    <t>Line 3081:  KOMONDOR SIMULATION 'sim_input_nodes_n25_s63_cb0_load240.csv' (seed 1991)</t>
  </si>
  <si>
    <t>Line 3121:  KOMONDOR SIMULATION 'sim_input_nodes_n25_s64_cb0_load001.csv' (seed 1991)</t>
  </si>
  <si>
    <t>Line 3122:  KOMONDOR SIMULATION 'sim_input_nodes_n25_s64_cb0_load020.csv' (seed 1991)</t>
  </si>
  <si>
    <t>Line 3123:  KOMONDOR SIMULATION 'sim_input_nodes_n25_s64_cb0_load040.csv' (seed 1991)</t>
  </si>
  <si>
    <t>Line 3124:  KOMONDOR SIMULATION 'sim_input_nodes_n25_s64_cb0_load060.csv' (seed 1991)</t>
  </si>
  <si>
    <t>Line 3125:  KOMONDOR SIMULATION 'sim_input_nodes_n25_s64_cb0_load080.csv' (seed 1991)</t>
  </si>
  <si>
    <t>Line 3126:  KOMONDOR SIMULATION 'sim_input_nodes_n25_s64_cb0_load100.csv' (seed 1991)</t>
  </si>
  <si>
    <t>Line 3127:  KOMONDOR SIMULATION 'sim_input_nodes_n25_s64_cb0_load120.csv' (seed 1991)</t>
  </si>
  <si>
    <t>Line 3128:  KOMONDOR SIMULATION 'sim_input_nodes_n25_s64_cb0_load140.csv' (seed 1991)</t>
  </si>
  <si>
    <t>Line 3129:  KOMONDOR SIMULATION 'sim_input_nodes_n25_s64_cb0_load160.csv' (seed 1991)</t>
  </si>
  <si>
    <t>Line 3130:  KOMONDOR SIMULATION 'sim_input_nodes_n25_s64_cb0_load180.csv' (seed 1991)</t>
  </si>
  <si>
    <t>Line 3131:  KOMONDOR SIMULATION 'sim_input_nodes_n25_s64_cb0_load200.csv' (seed 1991)</t>
  </si>
  <si>
    <t>Line 3132:  KOMONDOR SIMULATION 'sim_input_nodes_n25_s64_cb0_load220.csv' (seed 1991)</t>
  </si>
  <si>
    <t>Line 3133:  KOMONDOR SIMULATION 'sim_input_nodes_n25_s64_cb0_load240.csv' (seed 1991)</t>
  </si>
  <si>
    <t>Line 3173:  KOMONDOR SIMULATION 'sim_input_nodes_n25_s65_cb0_load001.csv' (seed 1991)</t>
  </si>
  <si>
    <t>Line 3174:  KOMONDOR SIMULATION 'sim_input_nodes_n25_s65_cb0_load020.csv' (seed 1991)</t>
  </si>
  <si>
    <t>Line 3175:  KOMONDOR SIMULATION 'sim_input_nodes_n25_s65_cb0_load040.csv' (seed 1991)</t>
  </si>
  <si>
    <t>Line 3176:  KOMONDOR SIMULATION 'sim_input_nodes_n25_s65_cb0_load060.csv' (seed 1991)</t>
  </si>
  <si>
    <t>Line 3177:  KOMONDOR SIMULATION 'sim_input_nodes_n25_s65_cb0_load080.csv' (seed 1991)</t>
  </si>
  <si>
    <t>Line 3178:  KOMONDOR SIMULATION 'sim_input_nodes_n25_s65_cb0_load100.csv' (seed 1991)</t>
  </si>
  <si>
    <t>Line 3179:  KOMONDOR SIMULATION 'sim_input_nodes_n25_s65_cb0_load120.csv' (seed 1991)</t>
  </si>
  <si>
    <t>Line 3180:  KOMONDOR SIMULATION 'sim_input_nodes_n25_s65_cb0_load140.csv' (seed 1991)</t>
  </si>
  <si>
    <t>Line 3181:  KOMONDOR SIMULATION 'sim_input_nodes_n25_s65_cb0_load160.csv' (seed 1991)</t>
  </si>
  <si>
    <t>Line 3182:  KOMONDOR SIMULATION 'sim_input_nodes_n25_s65_cb0_load180.csv' (seed 1991)</t>
  </si>
  <si>
    <t>Line 3183:  KOMONDOR SIMULATION 'sim_input_nodes_n25_s65_cb0_load200.csv' (seed 1991)</t>
  </si>
  <si>
    <t>Line 3184:  KOMONDOR SIMULATION 'sim_input_nodes_n25_s65_cb0_load220.csv' (seed 1991)</t>
  </si>
  <si>
    <t>Line 3185:  KOMONDOR SIMULATION 'sim_input_nodes_n25_s65_cb0_load240.csv' (seed 1991)</t>
  </si>
  <si>
    <t>Line 3225:  KOMONDOR SIMULATION 'sim_input_nodes_n25_s66_cb0_load001.csv' (seed 1991)</t>
  </si>
  <si>
    <t>Line 3226:  KOMONDOR SIMULATION 'sim_input_nodes_n25_s66_cb0_load020.csv' (seed 1991)</t>
  </si>
  <si>
    <t>Line 3227:  KOMONDOR SIMULATION 'sim_input_nodes_n25_s66_cb0_load040.csv' (seed 1991)</t>
  </si>
  <si>
    <t>Line 3228:  KOMONDOR SIMULATION 'sim_input_nodes_n25_s66_cb0_load060.csv' (seed 1991)</t>
  </si>
  <si>
    <t>Line 3229:  KOMONDOR SIMULATION 'sim_input_nodes_n25_s66_cb0_load080.csv' (seed 1991)</t>
  </si>
  <si>
    <t>Line 3230:  KOMONDOR SIMULATION 'sim_input_nodes_n25_s66_cb0_load100.csv' (seed 1991)</t>
  </si>
  <si>
    <t>Line 3231:  KOMONDOR SIMULATION 'sim_input_nodes_n25_s66_cb0_load120.csv' (seed 1991)</t>
  </si>
  <si>
    <t>Line 3232:  KOMONDOR SIMULATION 'sim_input_nodes_n25_s66_cb0_load140.csv' (seed 1991)</t>
  </si>
  <si>
    <t>Line 3233:  KOMONDOR SIMULATION 'sim_input_nodes_n25_s66_cb0_load160.csv' (seed 1991)</t>
  </si>
  <si>
    <t>Line 3234:  KOMONDOR SIMULATION 'sim_input_nodes_n25_s66_cb0_load180.csv' (seed 1991)</t>
  </si>
  <si>
    <t>Line 3235:  KOMONDOR SIMULATION 'sim_input_nodes_n25_s66_cb0_load200.csv' (seed 1991)</t>
  </si>
  <si>
    <t>Line 3236:  KOMONDOR SIMULATION 'sim_input_nodes_n25_s66_cb0_load220.csv' (seed 1991)</t>
  </si>
  <si>
    <t>Line 3237:  KOMONDOR SIMULATION 'sim_input_nodes_n25_s66_cb0_load240.csv' (seed 1991)</t>
  </si>
  <si>
    <t>Line 3277:  KOMONDOR SIMULATION 'sim_input_nodes_n25_s67_cb0_load001.csv' (seed 1991)</t>
  </si>
  <si>
    <t>Line 3278:  KOMONDOR SIMULATION 'sim_input_nodes_n25_s67_cb0_load020.csv' (seed 1991)</t>
  </si>
  <si>
    <t>Line 3279:  KOMONDOR SIMULATION 'sim_input_nodes_n25_s67_cb0_load040.csv' (seed 1991)</t>
  </si>
  <si>
    <t>Line 3280:  KOMONDOR SIMULATION 'sim_input_nodes_n25_s67_cb0_load060.csv' (seed 1991)</t>
  </si>
  <si>
    <t>Line 3281:  KOMONDOR SIMULATION 'sim_input_nodes_n25_s67_cb0_load080.csv' (seed 1991)</t>
  </si>
  <si>
    <t>Line 3282:  KOMONDOR SIMULATION 'sim_input_nodes_n25_s67_cb0_load100.csv' (seed 1991)</t>
  </si>
  <si>
    <t>Line 3283:  KOMONDOR SIMULATION 'sim_input_nodes_n25_s67_cb0_load120.csv' (seed 1991)</t>
  </si>
  <si>
    <t>Line 3284:  KOMONDOR SIMULATION 'sim_input_nodes_n25_s67_cb0_load140.csv' (seed 1991)</t>
  </si>
  <si>
    <t>Line 3285:  KOMONDOR SIMULATION 'sim_input_nodes_n25_s67_cb0_load160.csv' (seed 1991)</t>
  </si>
  <si>
    <t>Line 3286:  KOMONDOR SIMULATION 'sim_input_nodes_n25_s67_cb0_load180.csv' (seed 1991)</t>
  </si>
  <si>
    <t>Line 3287:  KOMONDOR SIMULATION 'sim_input_nodes_n25_s67_cb0_load200.csv' (seed 1991)</t>
  </si>
  <si>
    <t>Line 3288:  KOMONDOR SIMULATION 'sim_input_nodes_n25_s67_cb0_load220.csv' (seed 1991)</t>
  </si>
  <si>
    <t>Line 3289:  KOMONDOR SIMULATION 'sim_input_nodes_n25_s67_cb0_load240.csv' (seed 1991)</t>
  </si>
  <si>
    <t>Line 3329:  KOMONDOR SIMULATION 'sim_input_nodes_n25_s68_cb0_load001.csv' (seed 1991)</t>
  </si>
  <si>
    <t>Line 3330:  KOMONDOR SIMULATION 'sim_input_nodes_n25_s68_cb0_load020.csv' (seed 1991)</t>
  </si>
  <si>
    <t>Line 3331:  KOMONDOR SIMULATION 'sim_input_nodes_n25_s68_cb0_load040.csv' (seed 1991)</t>
  </si>
  <si>
    <t>Line 3332:  KOMONDOR SIMULATION 'sim_input_nodes_n25_s68_cb0_load060.csv' (seed 1991)</t>
  </si>
  <si>
    <t>Line 3333:  KOMONDOR SIMULATION 'sim_input_nodes_n25_s68_cb0_load080.csv' (seed 1991)</t>
  </si>
  <si>
    <t>Line 3334:  KOMONDOR SIMULATION 'sim_input_nodes_n25_s68_cb0_load100.csv' (seed 1991)</t>
  </si>
  <si>
    <t>Line 3335:  KOMONDOR SIMULATION 'sim_input_nodes_n25_s68_cb0_load120.csv' (seed 1991)</t>
  </si>
  <si>
    <t>Line 3336:  KOMONDOR SIMULATION 'sim_input_nodes_n25_s68_cb0_load140.csv' (seed 1991)</t>
  </si>
  <si>
    <t>Line 3337:  KOMONDOR SIMULATION 'sim_input_nodes_n25_s68_cb0_load160.csv' (seed 1991)</t>
  </si>
  <si>
    <t>Line 3338:  KOMONDOR SIMULATION 'sim_input_nodes_n25_s68_cb0_load180.csv' (seed 1991)</t>
  </si>
  <si>
    <t>Line 3339:  KOMONDOR SIMULATION 'sim_input_nodes_n25_s68_cb0_load200.csv' (seed 1991)</t>
  </si>
  <si>
    <t>Line 3340:  KOMONDOR SIMULATION 'sim_input_nodes_n25_s68_cb0_load220.csv' (seed 1991)</t>
  </si>
  <si>
    <t>Line 3341:  KOMONDOR SIMULATION 'sim_input_nodes_n25_s68_cb0_load240.csv' (seed 1991)</t>
  </si>
  <si>
    <t>Line 3381:  KOMONDOR SIMULATION 'sim_input_nodes_n25_s69_cb0_load001.csv' (seed 1991)</t>
  </si>
  <si>
    <t>Line 3382:  KOMONDOR SIMULATION 'sim_input_nodes_n25_s69_cb0_load020.csv' (seed 1991)</t>
  </si>
  <si>
    <t>Line 3383:  KOMONDOR SIMULATION 'sim_input_nodes_n25_s69_cb0_load040.csv' (seed 1991)</t>
  </si>
  <si>
    <t>Line 3384:  KOMONDOR SIMULATION 'sim_input_nodes_n25_s69_cb0_load060.csv' (seed 1991)</t>
  </si>
  <si>
    <t>Line 3385:  KOMONDOR SIMULATION 'sim_input_nodes_n25_s69_cb0_load080.csv' (seed 1991)</t>
  </si>
  <si>
    <t>Line 3386:  KOMONDOR SIMULATION 'sim_input_nodes_n25_s69_cb0_load100.csv' (seed 1991)</t>
  </si>
  <si>
    <t>Line 3387:  KOMONDOR SIMULATION 'sim_input_nodes_n25_s69_cb0_load120.csv' (seed 1991)</t>
  </si>
  <si>
    <t>Line 3388:  KOMONDOR SIMULATION 'sim_input_nodes_n25_s69_cb0_load140.csv' (seed 1991)</t>
  </si>
  <si>
    <t>Line 3389:  KOMONDOR SIMULATION 'sim_input_nodes_n25_s69_cb0_load160.csv' (seed 1991)</t>
  </si>
  <si>
    <t>Line 3390:  KOMONDOR SIMULATION 'sim_input_nodes_n25_s69_cb0_load180.csv' (seed 1991)</t>
  </si>
  <si>
    <t>Line 3391:  KOMONDOR SIMULATION 'sim_input_nodes_n25_s69_cb0_load200.csv' (seed 1991)</t>
  </si>
  <si>
    <t>Line 3392:  KOMONDOR SIMULATION 'sim_input_nodes_n25_s69_cb0_load220.csv' (seed 1991)</t>
  </si>
  <si>
    <t>Line 3393:  KOMONDOR SIMULATION 'sim_input_nodes_n25_s69_cb0_load240.csv' (seed 1991)</t>
  </si>
  <si>
    <t>Line 3433:  KOMONDOR SIMULATION 'sim_input_nodes_n25_s6_cb0_load001.csv' (seed 1991)</t>
  </si>
  <si>
    <t>Line 3434:  KOMONDOR SIMULATION 'sim_input_nodes_n25_s6_cb0_load020.csv' (seed 1991)</t>
  </si>
  <si>
    <t>Line 3435:  KOMONDOR SIMULATION 'sim_input_nodes_n25_s6_cb0_load040.csv' (seed 1991)</t>
  </si>
  <si>
    <t>Line 3436:  KOMONDOR SIMULATION 'sim_input_nodes_n25_s6_cb0_load060.csv' (seed 1991)</t>
  </si>
  <si>
    <t>Line 3437:  KOMONDOR SIMULATION 'sim_input_nodes_n25_s6_cb0_load080.csv' (seed 1991)</t>
  </si>
  <si>
    <t>Line 3438:  KOMONDOR SIMULATION 'sim_input_nodes_n25_s6_cb0_load100.csv' (seed 1991)</t>
  </si>
  <si>
    <t>Line 3439:  KOMONDOR SIMULATION 'sim_input_nodes_n25_s6_cb0_load120.csv' (seed 1991)</t>
  </si>
  <si>
    <t>Line 3440:  KOMONDOR SIMULATION 'sim_input_nodes_n25_s6_cb0_load140.csv' (seed 1991)</t>
  </si>
  <si>
    <t>Line 3441:  KOMONDOR SIMULATION 'sim_input_nodes_n25_s6_cb0_load160.csv' (seed 1991)</t>
  </si>
  <si>
    <t>Line 3442:  KOMONDOR SIMULATION 'sim_input_nodes_n25_s6_cb0_load180.csv' (seed 1991)</t>
  </si>
  <si>
    <t>Line 3443:  KOMONDOR SIMULATION 'sim_input_nodes_n25_s6_cb0_load200.csv' (seed 1991)</t>
  </si>
  <si>
    <t>Line 3444:  KOMONDOR SIMULATION 'sim_input_nodes_n25_s6_cb0_load220.csv' (seed 1991)</t>
  </si>
  <si>
    <t>Line 3445:  KOMONDOR SIMULATION 'sim_input_nodes_n25_s6_cb0_load240.csv' (seed 1991)</t>
  </si>
  <si>
    <t>Line 3485:  KOMONDOR SIMULATION 'sim_input_nodes_n25_s70_cb0_load001.csv' (seed 1991)</t>
  </si>
  <si>
    <t>Line 3486:  KOMONDOR SIMULATION 'sim_input_nodes_n25_s70_cb0_load020.csv' (seed 1991)</t>
  </si>
  <si>
    <t>Line 3487:  KOMONDOR SIMULATION 'sim_input_nodes_n25_s70_cb0_load040.csv' (seed 1991)</t>
  </si>
  <si>
    <t>Line 3488:  KOMONDOR SIMULATION 'sim_input_nodes_n25_s70_cb0_load060.csv' (seed 1991)</t>
  </si>
  <si>
    <t>Line 3489:  KOMONDOR SIMULATION 'sim_input_nodes_n25_s70_cb0_load080.csv' (seed 1991)</t>
  </si>
  <si>
    <t>Line 3490:  KOMONDOR SIMULATION 'sim_input_nodes_n25_s70_cb0_load100.csv' (seed 1991)</t>
  </si>
  <si>
    <t>Line 3491:  KOMONDOR SIMULATION 'sim_input_nodes_n25_s70_cb0_load120.csv' (seed 1991)</t>
  </si>
  <si>
    <t>Line 3492:  KOMONDOR SIMULATION 'sim_input_nodes_n25_s70_cb0_load140.csv' (seed 1991)</t>
  </si>
  <si>
    <t>Line 3493:  KOMONDOR SIMULATION 'sim_input_nodes_n25_s70_cb0_load160.csv' (seed 1991)</t>
  </si>
  <si>
    <t>Line 3494:  KOMONDOR SIMULATION 'sim_input_nodes_n25_s70_cb0_load180.csv' (seed 1991)</t>
  </si>
  <si>
    <t>Line 3495:  KOMONDOR SIMULATION 'sim_input_nodes_n25_s70_cb0_load200.csv' (seed 1991)</t>
  </si>
  <si>
    <t>Line 3496:  KOMONDOR SIMULATION 'sim_input_nodes_n25_s70_cb0_load220.csv' (seed 1991)</t>
  </si>
  <si>
    <t>Line 3497:  KOMONDOR SIMULATION 'sim_input_nodes_n25_s70_cb0_load240.csv' (seed 1991)</t>
  </si>
  <si>
    <t>Line 3537:  KOMONDOR SIMULATION 'sim_input_nodes_n25_s71_cb0_load001.csv' (seed 1991)</t>
  </si>
  <si>
    <t>Line 3538:  KOMONDOR SIMULATION 'sim_input_nodes_n25_s71_cb0_load020.csv' (seed 1991)</t>
  </si>
  <si>
    <t>Line 3539:  KOMONDOR SIMULATION 'sim_input_nodes_n25_s71_cb0_load040.csv' (seed 1991)</t>
  </si>
  <si>
    <t>Line 3540:  KOMONDOR SIMULATION 'sim_input_nodes_n25_s71_cb0_load060.csv' (seed 1991)</t>
  </si>
  <si>
    <t>Line 3541:  KOMONDOR SIMULATION 'sim_input_nodes_n25_s71_cb0_load080.csv' (seed 1991)</t>
  </si>
  <si>
    <t>Line 3542:  KOMONDOR SIMULATION 'sim_input_nodes_n25_s71_cb0_load100.csv' (seed 1991)</t>
  </si>
  <si>
    <t>Line 3543:  KOMONDOR SIMULATION 'sim_input_nodes_n25_s71_cb0_load120.csv' (seed 1991)</t>
  </si>
  <si>
    <t>Line 3544:  KOMONDOR SIMULATION 'sim_input_nodes_n25_s71_cb0_load140.csv' (seed 1991)</t>
  </si>
  <si>
    <t>Line 3545:  KOMONDOR SIMULATION 'sim_input_nodes_n25_s71_cb0_load160.csv' (seed 1991)</t>
  </si>
  <si>
    <t>Line 3546:  KOMONDOR SIMULATION 'sim_input_nodes_n25_s71_cb0_load180.csv' (seed 1991)</t>
  </si>
  <si>
    <t>Line 3547:  KOMONDOR SIMULATION 'sim_input_nodes_n25_s71_cb0_load200.csv' (seed 1991)</t>
  </si>
  <si>
    <t>Line 3548:  KOMONDOR SIMULATION 'sim_input_nodes_n25_s71_cb0_load220.csv' (seed 1991)</t>
  </si>
  <si>
    <t>Line 3549:  KOMONDOR SIMULATION 'sim_input_nodes_n25_s71_cb0_load240.csv' (seed 1991)</t>
  </si>
  <si>
    <t>Line 3589:  KOMONDOR SIMULATION 'sim_input_nodes_n25_s72_cb0_load001.csv' (seed 1991)</t>
  </si>
  <si>
    <t>Line 3590:  KOMONDOR SIMULATION 'sim_input_nodes_n25_s72_cb0_load020.csv' (seed 1991)</t>
  </si>
  <si>
    <t>Line 3591:  KOMONDOR SIMULATION 'sim_input_nodes_n25_s72_cb0_load040.csv' (seed 1991)</t>
  </si>
  <si>
    <t>Line 3592:  KOMONDOR SIMULATION 'sim_input_nodes_n25_s72_cb0_load060.csv' (seed 1991)</t>
  </si>
  <si>
    <t>Line 3593:  KOMONDOR SIMULATION 'sim_input_nodes_n25_s72_cb0_load080.csv' (seed 1991)</t>
  </si>
  <si>
    <t>Line 3594:  KOMONDOR SIMULATION 'sim_input_nodes_n25_s72_cb0_load100.csv' (seed 1991)</t>
  </si>
  <si>
    <t>Line 3595:  KOMONDOR SIMULATION 'sim_input_nodes_n25_s72_cb0_load120.csv' (seed 1991)</t>
  </si>
  <si>
    <t>Line 3596:  KOMONDOR SIMULATION 'sim_input_nodes_n25_s72_cb0_load140.csv' (seed 1991)</t>
  </si>
  <si>
    <t>Line 3597:  KOMONDOR SIMULATION 'sim_input_nodes_n25_s72_cb0_load160.csv' (seed 1991)</t>
  </si>
  <si>
    <t>Line 3598:  KOMONDOR SIMULATION 'sim_input_nodes_n25_s72_cb0_load180.csv' (seed 1991)</t>
  </si>
  <si>
    <t>Line 3599:  KOMONDOR SIMULATION 'sim_input_nodes_n25_s72_cb0_load200.csv' (seed 1991)</t>
  </si>
  <si>
    <t>Line 3600:  KOMONDOR SIMULATION 'sim_input_nodes_n25_s72_cb0_load220.csv' (seed 1991)</t>
  </si>
  <si>
    <t>Line 3601:  KOMONDOR SIMULATION 'sim_input_nodes_n25_s72_cb0_load240.csv' (seed 1991)</t>
  </si>
  <si>
    <t>Line 3641:  KOMONDOR SIMULATION 'sim_input_nodes_n25_s73_cb0_load001.csv' (seed 1991)</t>
  </si>
  <si>
    <t>Line 3642:  KOMONDOR SIMULATION 'sim_input_nodes_n25_s73_cb0_load020.csv' (seed 1991)</t>
  </si>
  <si>
    <t>Line 3643:  KOMONDOR SIMULATION 'sim_input_nodes_n25_s73_cb0_load040.csv' (seed 1991)</t>
  </si>
  <si>
    <t>Line 3644:  KOMONDOR SIMULATION 'sim_input_nodes_n25_s73_cb0_load060.csv' (seed 1991)</t>
  </si>
  <si>
    <t>Line 3645:  KOMONDOR SIMULATION 'sim_input_nodes_n25_s73_cb0_load080.csv' (seed 1991)</t>
  </si>
  <si>
    <t>Line 3646:  KOMONDOR SIMULATION 'sim_input_nodes_n25_s73_cb0_load100.csv' (seed 1991)</t>
  </si>
  <si>
    <t>Line 3647:  KOMONDOR SIMULATION 'sim_input_nodes_n25_s73_cb0_load120.csv' (seed 1991)</t>
  </si>
  <si>
    <t>Line 3648:  KOMONDOR SIMULATION 'sim_input_nodes_n25_s73_cb0_load140.csv' (seed 1991)</t>
  </si>
  <si>
    <t>Line 3649:  KOMONDOR SIMULATION 'sim_input_nodes_n25_s73_cb0_load160.csv' (seed 1991)</t>
  </si>
  <si>
    <t>Line 3650:  KOMONDOR SIMULATION 'sim_input_nodes_n25_s73_cb0_load180.csv' (seed 1991)</t>
  </si>
  <si>
    <t>Line 3651:  KOMONDOR SIMULATION 'sim_input_nodes_n25_s73_cb0_load200.csv' (seed 1991)</t>
  </si>
  <si>
    <t>Line 3652:  KOMONDOR SIMULATION 'sim_input_nodes_n25_s73_cb0_load220.csv' (seed 1991)</t>
  </si>
  <si>
    <t>Line 3653:  KOMONDOR SIMULATION 'sim_input_nodes_n25_s73_cb0_load240.csv' (seed 1991)</t>
  </si>
  <si>
    <t>Line 3693:  KOMONDOR SIMULATION 'sim_input_nodes_n25_s74_cb0_load001.csv' (seed 1991)</t>
  </si>
  <si>
    <t>Line 3694:  KOMONDOR SIMULATION 'sim_input_nodes_n25_s74_cb0_load020.csv' (seed 1991)</t>
  </si>
  <si>
    <t>Line 3695:  KOMONDOR SIMULATION 'sim_input_nodes_n25_s74_cb0_load040.csv' (seed 1991)</t>
  </si>
  <si>
    <t>Line 3696:  KOMONDOR SIMULATION 'sim_input_nodes_n25_s74_cb0_load060.csv' (seed 1991)</t>
  </si>
  <si>
    <t>Line 3697:  KOMONDOR SIMULATION 'sim_input_nodes_n25_s74_cb0_load080.csv' (seed 1991)</t>
  </si>
  <si>
    <t>Line 3698:  KOMONDOR SIMULATION 'sim_input_nodes_n25_s74_cb0_load100.csv' (seed 1991)</t>
  </si>
  <si>
    <t>Line 3699:  KOMONDOR SIMULATION 'sim_input_nodes_n25_s74_cb0_load120.csv' (seed 1991)</t>
  </si>
  <si>
    <t>Line 3700:  KOMONDOR SIMULATION 'sim_input_nodes_n25_s74_cb0_load140.csv' (seed 1991)</t>
  </si>
  <si>
    <t>Line 3701:  KOMONDOR SIMULATION 'sim_input_nodes_n25_s74_cb0_load160.csv' (seed 1991)</t>
  </si>
  <si>
    <t>Line 3702:  KOMONDOR SIMULATION 'sim_input_nodes_n25_s74_cb0_load180.csv' (seed 1991)</t>
  </si>
  <si>
    <t>Line 3703:  KOMONDOR SIMULATION 'sim_input_nodes_n25_s74_cb0_load200.csv' (seed 1991)</t>
  </si>
  <si>
    <t>Line 3704:  KOMONDOR SIMULATION 'sim_input_nodes_n25_s74_cb0_load220.csv' (seed 1991)</t>
  </si>
  <si>
    <t>Line 3705:  KOMONDOR SIMULATION 'sim_input_nodes_n25_s74_cb0_load240.csv' (seed 1991)</t>
  </si>
  <si>
    <t>Line 3745:  KOMONDOR SIMULATION 'sim_input_nodes_n25_s75_cb0_load001.csv' (seed 1991)</t>
  </si>
  <si>
    <t>Line 3746:  KOMONDOR SIMULATION 'sim_input_nodes_n25_s75_cb0_load020.csv' (seed 1991)</t>
  </si>
  <si>
    <t>Line 3747:  KOMONDOR SIMULATION 'sim_input_nodes_n25_s75_cb0_load040.csv' (seed 1991)</t>
  </si>
  <si>
    <t>Line 3748:  KOMONDOR SIMULATION 'sim_input_nodes_n25_s75_cb0_load060.csv' (seed 1991)</t>
  </si>
  <si>
    <t>Line 3749:  KOMONDOR SIMULATION 'sim_input_nodes_n25_s75_cb0_load080.csv' (seed 1991)</t>
  </si>
  <si>
    <t>Line 3750:  KOMONDOR SIMULATION 'sim_input_nodes_n25_s75_cb0_load100.csv' (seed 1991)</t>
  </si>
  <si>
    <t>Line 3751:  KOMONDOR SIMULATION 'sim_input_nodes_n25_s75_cb0_load120.csv' (seed 1991)</t>
  </si>
  <si>
    <t>Line 3752:  KOMONDOR SIMULATION 'sim_input_nodes_n25_s75_cb0_load140.csv' (seed 1991)</t>
  </si>
  <si>
    <t>Line 3753:  KOMONDOR SIMULATION 'sim_input_nodes_n25_s75_cb0_load160.csv' (seed 1991)</t>
  </si>
  <si>
    <t>Line 3754:  KOMONDOR SIMULATION 'sim_input_nodes_n25_s75_cb0_load180.csv' (seed 1991)</t>
  </si>
  <si>
    <t>Line 3755:  KOMONDOR SIMULATION 'sim_input_nodes_n25_s75_cb0_load200.csv' (seed 1991)</t>
  </si>
  <si>
    <t>Line 3756:  KOMONDOR SIMULATION 'sim_input_nodes_n25_s75_cb0_load220.csv' (seed 1991)</t>
  </si>
  <si>
    <t>Line 3757:  KOMONDOR SIMULATION 'sim_input_nodes_n25_s75_cb0_load240.csv' (seed 1991)</t>
  </si>
  <si>
    <t>Line 3797:  KOMONDOR SIMULATION 'sim_input_nodes_n25_s76_cb0_load001.csv' (seed 1991)</t>
  </si>
  <si>
    <t>Line 3798:  KOMONDOR SIMULATION 'sim_input_nodes_n25_s76_cb0_load020.csv' (seed 1991)</t>
  </si>
  <si>
    <t>Line 3799:  KOMONDOR SIMULATION 'sim_input_nodes_n25_s76_cb0_load040.csv' (seed 1991)</t>
  </si>
  <si>
    <t>Line 3800:  KOMONDOR SIMULATION 'sim_input_nodes_n25_s76_cb0_load060.csv' (seed 1991)</t>
  </si>
  <si>
    <t>Line 3801:  KOMONDOR SIMULATION 'sim_input_nodes_n25_s76_cb0_load080.csv' (seed 1991)</t>
  </si>
  <si>
    <t>Line 3802:  KOMONDOR SIMULATION 'sim_input_nodes_n25_s76_cb0_load100.csv' (seed 1991)</t>
  </si>
  <si>
    <t>Line 3803:  KOMONDOR SIMULATION 'sim_input_nodes_n25_s76_cb0_load120.csv' (seed 1991)</t>
  </si>
  <si>
    <t>Line 3804:  KOMONDOR SIMULATION 'sim_input_nodes_n25_s76_cb0_load140.csv' (seed 1991)</t>
  </si>
  <si>
    <t>Line 3805:  KOMONDOR SIMULATION 'sim_input_nodes_n25_s76_cb0_load160.csv' (seed 1991)</t>
  </si>
  <si>
    <t>Line 3806:  KOMONDOR SIMULATION 'sim_input_nodes_n25_s76_cb0_load180.csv' (seed 1991)</t>
  </si>
  <si>
    <t>Line 3807:  KOMONDOR SIMULATION 'sim_input_nodes_n25_s76_cb0_load200.csv' (seed 1991)</t>
  </si>
  <si>
    <t>Line 3808:  KOMONDOR SIMULATION 'sim_input_nodes_n25_s76_cb0_load220.csv' (seed 1991)</t>
  </si>
  <si>
    <t>Line 3809:  KOMONDOR SIMULATION 'sim_input_nodes_n25_s76_cb0_load240.csv' (seed 1991)</t>
  </si>
  <si>
    <t>Line 3849:  KOMONDOR SIMULATION 'sim_input_nodes_n25_s77_cb0_load001.csv' (seed 1991)</t>
  </si>
  <si>
    <t>Line 3850:  KOMONDOR SIMULATION 'sim_input_nodes_n25_s77_cb0_load020.csv' (seed 1991)</t>
  </si>
  <si>
    <t>Line 3851:  KOMONDOR SIMULATION 'sim_input_nodes_n25_s77_cb0_load040.csv' (seed 1991)</t>
  </si>
  <si>
    <t>Line 3852:  KOMONDOR SIMULATION 'sim_input_nodes_n25_s77_cb0_load060.csv' (seed 1991)</t>
  </si>
  <si>
    <t>Line 3853:  KOMONDOR SIMULATION 'sim_input_nodes_n25_s77_cb0_load080.csv' (seed 1991)</t>
  </si>
  <si>
    <t>Line 3854:  KOMONDOR SIMULATION 'sim_input_nodes_n25_s77_cb0_load100.csv' (seed 1991)</t>
  </si>
  <si>
    <t>Line 3855:  KOMONDOR SIMULATION 'sim_input_nodes_n25_s77_cb0_load120.csv' (seed 1991)</t>
  </si>
  <si>
    <t>Line 3856:  KOMONDOR SIMULATION 'sim_input_nodes_n25_s77_cb0_load140.csv' (seed 1991)</t>
  </si>
  <si>
    <t>Line 3857:  KOMONDOR SIMULATION 'sim_input_nodes_n25_s77_cb0_load160.csv' (seed 1991)</t>
  </si>
  <si>
    <t>Line 3858:  KOMONDOR SIMULATION 'sim_input_nodes_n25_s77_cb0_load180.csv' (seed 1991)</t>
  </si>
  <si>
    <t>Line 3859:  KOMONDOR SIMULATION 'sim_input_nodes_n25_s77_cb0_load200.csv' (seed 1991)</t>
  </si>
  <si>
    <t>Line 3860:  KOMONDOR SIMULATION 'sim_input_nodes_n25_s77_cb0_load220.csv' (seed 1991)</t>
  </si>
  <si>
    <t>Line 3861:  KOMONDOR SIMULATION 'sim_input_nodes_n25_s77_cb0_load240.csv' (seed 1991)</t>
  </si>
  <si>
    <t>Line 3901:  KOMONDOR SIMULATION 'sim_input_nodes_n25_s78_cb0_load001.csv' (seed 1991)</t>
  </si>
  <si>
    <t>Line 3902:  KOMONDOR SIMULATION 'sim_input_nodes_n25_s78_cb0_load020.csv' (seed 1991)</t>
  </si>
  <si>
    <t>Line 3903:  KOMONDOR SIMULATION 'sim_input_nodes_n25_s78_cb0_load040.csv' (seed 1991)</t>
  </si>
  <si>
    <t>Line 3904:  KOMONDOR SIMULATION 'sim_input_nodes_n25_s78_cb0_load060.csv' (seed 1991)</t>
  </si>
  <si>
    <t>Line 3905:  KOMONDOR SIMULATION 'sim_input_nodes_n25_s78_cb0_load080.csv' (seed 1991)</t>
  </si>
  <si>
    <t>Line 3906:  KOMONDOR SIMULATION 'sim_input_nodes_n25_s78_cb0_load100.csv' (seed 1991)</t>
  </si>
  <si>
    <t>Line 3907:  KOMONDOR SIMULATION 'sim_input_nodes_n25_s78_cb0_load120.csv' (seed 1991)</t>
  </si>
  <si>
    <t>Line 3908:  KOMONDOR SIMULATION 'sim_input_nodes_n25_s78_cb0_load140.csv' (seed 1991)</t>
  </si>
  <si>
    <t>Line 3909:  KOMONDOR SIMULATION 'sim_input_nodes_n25_s78_cb0_load160.csv' (seed 1991)</t>
  </si>
  <si>
    <t>Line 3910:  KOMONDOR SIMULATION 'sim_input_nodes_n25_s78_cb0_load180.csv' (seed 1991)</t>
  </si>
  <si>
    <t>Line 3911:  KOMONDOR SIMULATION 'sim_input_nodes_n25_s78_cb0_load200.csv' (seed 1991)</t>
  </si>
  <si>
    <t>Line 3912:  KOMONDOR SIMULATION 'sim_input_nodes_n25_s78_cb0_load220.csv' (seed 1991)</t>
  </si>
  <si>
    <t>Line 3913:  KOMONDOR SIMULATION 'sim_input_nodes_n25_s78_cb0_load240.csv' (seed 1991)</t>
  </si>
  <si>
    <t>Line 3953:  KOMONDOR SIMULATION 'sim_input_nodes_n25_s79_cb0_load001.csv' (seed 1991)</t>
  </si>
  <si>
    <t>Line 3954:  KOMONDOR SIMULATION 'sim_input_nodes_n25_s79_cb0_load020.csv' (seed 1991)</t>
  </si>
  <si>
    <t>Line 3955:  KOMONDOR SIMULATION 'sim_input_nodes_n25_s79_cb0_load040.csv' (seed 1991)</t>
  </si>
  <si>
    <t>Line 3956:  KOMONDOR SIMULATION 'sim_input_nodes_n25_s79_cb0_load060.csv' (seed 1991)</t>
  </si>
  <si>
    <t>Line 3957:  KOMONDOR SIMULATION 'sim_input_nodes_n25_s79_cb0_load080.csv' (seed 1991)</t>
  </si>
  <si>
    <t>Line 3958:  KOMONDOR SIMULATION 'sim_input_nodes_n25_s79_cb0_load100.csv' (seed 1991)</t>
  </si>
  <si>
    <t>Line 3959:  KOMONDOR SIMULATION 'sim_input_nodes_n25_s79_cb0_load120.csv' (seed 1991)</t>
  </si>
  <si>
    <t>Line 3960:  KOMONDOR SIMULATION 'sim_input_nodes_n25_s79_cb0_load140.csv' (seed 1991)</t>
  </si>
  <si>
    <t>Line 3961:  KOMONDOR SIMULATION 'sim_input_nodes_n25_s79_cb0_load160.csv' (seed 1991)</t>
  </si>
  <si>
    <t>Line 3962:  KOMONDOR SIMULATION 'sim_input_nodes_n25_s79_cb0_load180.csv' (seed 1991)</t>
  </si>
  <si>
    <t>Line 3963:  KOMONDOR SIMULATION 'sim_input_nodes_n25_s79_cb0_load200.csv' (seed 1991)</t>
  </si>
  <si>
    <t>Line 3964:  KOMONDOR SIMULATION 'sim_input_nodes_n25_s79_cb0_load220.csv' (seed 1991)</t>
  </si>
  <si>
    <t>Line 3965:  KOMONDOR SIMULATION 'sim_input_nodes_n25_s79_cb0_load240.csv' (seed 1991)</t>
  </si>
  <si>
    <t>Line 4005:  KOMONDOR SIMULATION 'sim_input_nodes_n25_s7_cb0_load001.csv' (seed 1991)</t>
  </si>
  <si>
    <t>Line 4006:  KOMONDOR SIMULATION 'sim_input_nodes_n25_s7_cb0_load020.csv' (seed 1991)</t>
  </si>
  <si>
    <t>Line 4007:  KOMONDOR SIMULATION 'sim_input_nodes_n25_s7_cb0_load040.csv' (seed 1991)</t>
  </si>
  <si>
    <t>Line 4008:  KOMONDOR SIMULATION 'sim_input_nodes_n25_s7_cb0_load060.csv' (seed 1991)</t>
  </si>
  <si>
    <t>Line 4009:  KOMONDOR SIMULATION 'sim_input_nodes_n25_s7_cb0_load080.csv' (seed 1991)</t>
  </si>
  <si>
    <t>Line 4010:  KOMONDOR SIMULATION 'sim_input_nodes_n25_s7_cb0_load100.csv' (seed 1991)</t>
  </si>
  <si>
    <t>Line 4011:  KOMONDOR SIMULATION 'sim_input_nodes_n25_s7_cb0_load120.csv' (seed 1991)</t>
  </si>
  <si>
    <t>Line 4012:  KOMONDOR SIMULATION 'sim_input_nodes_n25_s7_cb0_load140.csv' (seed 1991)</t>
  </si>
  <si>
    <t>Line 4013:  KOMONDOR SIMULATION 'sim_input_nodes_n25_s7_cb0_load160.csv' (seed 1991)</t>
  </si>
  <si>
    <t>Line 4014:  KOMONDOR SIMULATION 'sim_input_nodes_n25_s7_cb0_load180.csv' (seed 1991)</t>
  </si>
  <si>
    <t>Line 4015:  KOMONDOR SIMULATION 'sim_input_nodes_n25_s7_cb0_load200.csv' (seed 1991)</t>
  </si>
  <si>
    <t>Line 4016:  KOMONDOR SIMULATION 'sim_input_nodes_n25_s7_cb0_load220.csv' (seed 1991)</t>
  </si>
  <si>
    <t>Line 4017:  KOMONDOR SIMULATION 'sim_input_nodes_n25_s7_cb0_load240.csv' (seed 1991)</t>
  </si>
  <si>
    <t>Line 4057:  KOMONDOR SIMULATION 'sim_input_nodes_n25_s80_cb0_load001.csv' (seed 1991)</t>
  </si>
  <si>
    <t>Line 4058:  KOMONDOR SIMULATION 'sim_input_nodes_n25_s80_cb0_load020.csv' (seed 1991)</t>
  </si>
  <si>
    <t>Line 4059:  KOMONDOR SIMULATION 'sim_input_nodes_n25_s80_cb0_load040.csv' (seed 1991)</t>
  </si>
  <si>
    <t>Line 4060:  KOMONDOR SIMULATION 'sim_input_nodes_n25_s80_cb0_load060.csv' (seed 1991)</t>
  </si>
  <si>
    <t>Line 4061:  KOMONDOR SIMULATION 'sim_input_nodes_n25_s80_cb0_load080.csv' (seed 1991)</t>
  </si>
  <si>
    <t>Line 4062:  KOMONDOR SIMULATION 'sim_input_nodes_n25_s80_cb0_load100.csv' (seed 1991)</t>
  </si>
  <si>
    <t>Line 4063:  KOMONDOR SIMULATION 'sim_input_nodes_n25_s80_cb0_load120.csv' (seed 1991)</t>
  </si>
  <si>
    <t>Line 4064:  KOMONDOR SIMULATION 'sim_input_nodes_n25_s80_cb0_load140.csv' (seed 1991)</t>
  </si>
  <si>
    <t>Line 4065:  KOMONDOR SIMULATION 'sim_input_nodes_n25_s80_cb0_load160.csv' (seed 1991)</t>
  </si>
  <si>
    <t>Line 4066:  KOMONDOR SIMULATION 'sim_input_nodes_n25_s80_cb0_load180.csv' (seed 1991)</t>
  </si>
  <si>
    <t>Line 4067:  KOMONDOR SIMULATION 'sim_input_nodes_n25_s80_cb0_load200.csv' (seed 1991)</t>
  </si>
  <si>
    <t>Line 4068:  KOMONDOR SIMULATION 'sim_input_nodes_n25_s80_cb0_load220.csv' (seed 1991)</t>
  </si>
  <si>
    <t>Line 4069:  KOMONDOR SIMULATION 'sim_input_nodes_n25_s80_cb0_load240.csv' (seed 1991)</t>
  </si>
  <si>
    <t>Line 4109:  KOMONDOR SIMULATION 'sim_input_nodes_n25_s81_cb0_load001.csv' (seed 1991)</t>
  </si>
  <si>
    <t>Line 4110:  KOMONDOR SIMULATION 'sim_input_nodes_n25_s81_cb0_load020.csv' (seed 1991)</t>
  </si>
  <si>
    <t>Line 4111:  KOMONDOR SIMULATION 'sim_input_nodes_n25_s81_cb0_load040.csv' (seed 1991)</t>
  </si>
  <si>
    <t>Line 4112:  KOMONDOR SIMULATION 'sim_input_nodes_n25_s81_cb0_load060.csv' (seed 1991)</t>
  </si>
  <si>
    <t>Line 4113:  KOMONDOR SIMULATION 'sim_input_nodes_n25_s81_cb0_load080.csv' (seed 1991)</t>
  </si>
  <si>
    <t>Line 4114:  KOMONDOR SIMULATION 'sim_input_nodes_n25_s81_cb0_load100.csv' (seed 1991)</t>
  </si>
  <si>
    <t>Line 4115:  KOMONDOR SIMULATION 'sim_input_nodes_n25_s81_cb0_load120.csv' (seed 1991)</t>
  </si>
  <si>
    <t>Line 4116:  KOMONDOR SIMULATION 'sim_input_nodes_n25_s81_cb0_load140.csv' (seed 1991)</t>
  </si>
  <si>
    <t>Line 4117:  KOMONDOR SIMULATION 'sim_input_nodes_n25_s81_cb0_load160.csv' (seed 1991)</t>
  </si>
  <si>
    <t>Line 4118:  KOMONDOR SIMULATION 'sim_input_nodes_n25_s81_cb0_load180.csv' (seed 1991)</t>
  </si>
  <si>
    <t>Line 4119:  KOMONDOR SIMULATION 'sim_input_nodes_n25_s81_cb0_load200.csv' (seed 1991)</t>
  </si>
  <si>
    <t>Line 4120:  KOMONDOR SIMULATION 'sim_input_nodes_n25_s81_cb0_load220.csv' (seed 1991)</t>
  </si>
  <si>
    <t>Line 4121:  KOMONDOR SIMULATION 'sim_input_nodes_n25_s81_cb0_load240.csv' (seed 1991)</t>
  </si>
  <si>
    <t>Line 4161:  KOMONDOR SIMULATION 'sim_input_nodes_n25_s82_cb0_load001.csv' (seed 1991)</t>
  </si>
  <si>
    <t>Line 4162:  KOMONDOR SIMULATION 'sim_input_nodes_n25_s82_cb0_load020.csv' (seed 1991)</t>
  </si>
  <si>
    <t>Line 4163:  KOMONDOR SIMULATION 'sim_input_nodes_n25_s82_cb0_load040.csv' (seed 1991)</t>
  </si>
  <si>
    <t>Line 4164:  KOMONDOR SIMULATION 'sim_input_nodes_n25_s82_cb0_load060.csv' (seed 1991)</t>
  </si>
  <si>
    <t>Line 4165:  KOMONDOR SIMULATION 'sim_input_nodes_n25_s82_cb0_load080.csv' (seed 1991)</t>
  </si>
  <si>
    <t>Line 4166:  KOMONDOR SIMULATION 'sim_input_nodes_n25_s82_cb0_load100.csv' (seed 1991)</t>
  </si>
  <si>
    <t>Line 4167:  KOMONDOR SIMULATION 'sim_input_nodes_n25_s82_cb0_load120.csv' (seed 1991)</t>
  </si>
  <si>
    <t>Line 4168:  KOMONDOR SIMULATION 'sim_input_nodes_n25_s82_cb0_load140.csv' (seed 1991)</t>
  </si>
  <si>
    <t>Line 4169:  KOMONDOR SIMULATION 'sim_input_nodes_n25_s82_cb0_load160.csv' (seed 1991)</t>
  </si>
  <si>
    <t>Line 4170:  KOMONDOR SIMULATION 'sim_input_nodes_n25_s82_cb0_load180.csv' (seed 1991)</t>
  </si>
  <si>
    <t>Line 4171:  KOMONDOR SIMULATION 'sim_input_nodes_n25_s82_cb0_load200.csv' (seed 1991)</t>
  </si>
  <si>
    <t>Line 4172:  KOMONDOR SIMULATION 'sim_input_nodes_n25_s82_cb0_load220.csv' (seed 1991)</t>
  </si>
  <si>
    <t>Line 4173:  KOMONDOR SIMULATION 'sim_input_nodes_n25_s82_cb0_load240.csv' (seed 1991)</t>
  </si>
  <si>
    <t>Line 4213:  KOMONDOR SIMULATION 'sim_input_nodes_n25_s83_cb0_load001.csv' (seed 1991)</t>
  </si>
  <si>
    <t>Line 4214:  KOMONDOR SIMULATION 'sim_input_nodes_n25_s83_cb0_load020.csv' (seed 1991)</t>
  </si>
  <si>
    <t>Line 4215:  KOMONDOR SIMULATION 'sim_input_nodes_n25_s83_cb0_load040.csv' (seed 1991)</t>
  </si>
  <si>
    <t>Line 4216:  KOMONDOR SIMULATION 'sim_input_nodes_n25_s83_cb0_load060.csv' (seed 1991)</t>
  </si>
  <si>
    <t>Line 4217:  KOMONDOR SIMULATION 'sim_input_nodes_n25_s83_cb0_load080.csv' (seed 1991)</t>
  </si>
  <si>
    <t>Line 4218:  KOMONDOR SIMULATION 'sim_input_nodes_n25_s83_cb0_load100.csv' (seed 1991)</t>
  </si>
  <si>
    <t>Line 4219:  KOMONDOR SIMULATION 'sim_input_nodes_n25_s83_cb0_load120.csv' (seed 1991)</t>
  </si>
  <si>
    <t>Line 4220:  KOMONDOR SIMULATION 'sim_input_nodes_n25_s83_cb0_load140.csv' (seed 1991)</t>
  </si>
  <si>
    <t>Line 4221:  KOMONDOR SIMULATION 'sim_input_nodes_n25_s83_cb0_load160.csv' (seed 1991)</t>
  </si>
  <si>
    <t>Line 4222:  KOMONDOR SIMULATION 'sim_input_nodes_n25_s83_cb0_load180.csv' (seed 1991)</t>
  </si>
  <si>
    <t>Line 4223:  KOMONDOR SIMULATION 'sim_input_nodes_n25_s83_cb0_load200.csv' (seed 1991)</t>
  </si>
  <si>
    <t>Line 4224:  KOMONDOR SIMULATION 'sim_input_nodes_n25_s83_cb0_load220.csv' (seed 1991)</t>
  </si>
  <si>
    <t>Line 4225:  KOMONDOR SIMULATION 'sim_input_nodes_n25_s83_cb0_load240.csv' (seed 1991)</t>
  </si>
  <si>
    <t>Line 4265:  KOMONDOR SIMULATION 'sim_input_nodes_n25_s84_cb0_load001.csv' (seed 1991)</t>
  </si>
  <si>
    <t>Line 4266:  KOMONDOR SIMULATION 'sim_input_nodes_n25_s84_cb0_load020.csv' (seed 1991)</t>
  </si>
  <si>
    <t>Line 4267:  KOMONDOR SIMULATION 'sim_input_nodes_n25_s84_cb0_load040.csv' (seed 1991)</t>
  </si>
  <si>
    <t>Line 4268:  KOMONDOR SIMULATION 'sim_input_nodes_n25_s84_cb0_load060.csv' (seed 1991)</t>
  </si>
  <si>
    <t>Line 4269:  KOMONDOR SIMULATION 'sim_input_nodes_n25_s84_cb0_load080.csv' (seed 1991)</t>
  </si>
  <si>
    <t>Line 4270:  KOMONDOR SIMULATION 'sim_input_nodes_n25_s84_cb0_load100.csv' (seed 1991)</t>
  </si>
  <si>
    <t>Line 4271:  KOMONDOR SIMULATION 'sim_input_nodes_n25_s84_cb0_load120.csv' (seed 1991)</t>
  </si>
  <si>
    <t>Line 4272:  KOMONDOR SIMULATION 'sim_input_nodes_n25_s84_cb0_load140.csv' (seed 1991)</t>
  </si>
  <si>
    <t>Line 4273:  KOMONDOR SIMULATION 'sim_input_nodes_n25_s84_cb0_load160.csv' (seed 1991)</t>
  </si>
  <si>
    <t>Line 4274:  KOMONDOR SIMULATION 'sim_input_nodes_n25_s84_cb0_load180.csv' (seed 1991)</t>
  </si>
  <si>
    <t>Line 4275:  KOMONDOR SIMULATION 'sim_input_nodes_n25_s84_cb0_load200.csv' (seed 1991)</t>
  </si>
  <si>
    <t>Line 4276:  KOMONDOR SIMULATION 'sim_input_nodes_n25_s84_cb0_load220.csv' (seed 1991)</t>
  </si>
  <si>
    <t>Line 4277:  KOMONDOR SIMULATION 'sim_input_nodes_n25_s84_cb0_load240.csv' (seed 1991)</t>
  </si>
  <si>
    <t>Line 4317:  KOMONDOR SIMULATION 'sim_input_nodes_n25_s85_cb0_load001.csv' (seed 1991)</t>
  </si>
  <si>
    <t>Line 4318:  KOMONDOR SIMULATION 'sim_input_nodes_n25_s85_cb0_load020.csv' (seed 1991)</t>
  </si>
  <si>
    <t>Line 4319:  KOMONDOR SIMULATION 'sim_input_nodes_n25_s85_cb0_load040.csv' (seed 1991)</t>
  </si>
  <si>
    <t>Line 4320:  KOMONDOR SIMULATION 'sim_input_nodes_n25_s85_cb0_load060.csv' (seed 1991)</t>
  </si>
  <si>
    <t>Line 4321:  KOMONDOR SIMULATION 'sim_input_nodes_n25_s85_cb0_load080.csv' (seed 1991)</t>
  </si>
  <si>
    <t>Line 4322:  KOMONDOR SIMULATION 'sim_input_nodes_n25_s85_cb0_load100.csv' (seed 1991)</t>
  </si>
  <si>
    <t>Line 4323:  KOMONDOR SIMULATION 'sim_input_nodes_n25_s85_cb0_load120.csv' (seed 1991)</t>
  </si>
  <si>
    <t>Line 4324:  KOMONDOR SIMULATION 'sim_input_nodes_n25_s85_cb0_load140.csv' (seed 1991)</t>
  </si>
  <si>
    <t>Line 4325:  KOMONDOR SIMULATION 'sim_input_nodes_n25_s85_cb0_load160.csv' (seed 1991)</t>
  </si>
  <si>
    <t>Line 4326:  KOMONDOR SIMULATION 'sim_input_nodes_n25_s85_cb0_load180.csv' (seed 1991)</t>
  </si>
  <si>
    <t>Line 4327:  KOMONDOR SIMULATION 'sim_input_nodes_n25_s85_cb0_load200.csv' (seed 1991)</t>
  </si>
  <si>
    <t>Line 4328:  KOMONDOR SIMULATION 'sim_input_nodes_n25_s85_cb0_load220.csv' (seed 1991)</t>
  </si>
  <si>
    <t>Line 4329:  KOMONDOR SIMULATION 'sim_input_nodes_n25_s85_cb0_load240.csv' (seed 1991)</t>
  </si>
  <si>
    <t>Line 4369:  KOMONDOR SIMULATION 'sim_input_nodes_n25_s86_cb0_load001.csv' (seed 1991)</t>
  </si>
  <si>
    <t>Line 4370:  KOMONDOR SIMULATION 'sim_input_nodes_n25_s86_cb0_load020.csv' (seed 1991)</t>
  </si>
  <si>
    <t>Line 4371:  KOMONDOR SIMULATION 'sim_input_nodes_n25_s86_cb0_load040.csv' (seed 1991)</t>
  </si>
  <si>
    <t>Line 4372:  KOMONDOR SIMULATION 'sim_input_nodes_n25_s86_cb0_load060.csv' (seed 1991)</t>
  </si>
  <si>
    <t>Line 4373:  KOMONDOR SIMULATION 'sim_input_nodes_n25_s86_cb0_load080.csv' (seed 1991)</t>
  </si>
  <si>
    <t>Line 4374:  KOMONDOR SIMULATION 'sim_input_nodes_n25_s86_cb0_load100.csv' (seed 1991)</t>
  </si>
  <si>
    <t>Line 4375:  KOMONDOR SIMULATION 'sim_input_nodes_n25_s86_cb0_load120.csv' (seed 1991)</t>
  </si>
  <si>
    <t>Line 4376:  KOMONDOR SIMULATION 'sim_input_nodes_n25_s86_cb0_load140.csv' (seed 1991)</t>
  </si>
  <si>
    <t>Line 4377:  KOMONDOR SIMULATION 'sim_input_nodes_n25_s86_cb0_load160.csv' (seed 1991)</t>
  </si>
  <si>
    <t>Line 4378:  KOMONDOR SIMULATION 'sim_input_nodes_n25_s86_cb0_load180.csv' (seed 1991)</t>
  </si>
  <si>
    <t>Line 4379:  KOMONDOR SIMULATION 'sim_input_nodes_n25_s86_cb0_load200.csv' (seed 1991)</t>
  </si>
  <si>
    <t>Line 4380:  KOMONDOR SIMULATION 'sim_input_nodes_n25_s86_cb0_load220.csv' (seed 1991)</t>
  </si>
  <si>
    <t>Line 4381:  KOMONDOR SIMULATION 'sim_input_nodes_n25_s86_cb0_load240.csv' (seed 1991)</t>
  </si>
  <si>
    <t>Line 4421:  KOMONDOR SIMULATION 'sim_input_nodes_n25_s87_cb0_load001.csv' (seed 1991)</t>
  </si>
  <si>
    <t>Line 4422:  KOMONDOR SIMULATION 'sim_input_nodes_n25_s87_cb0_load020.csv' (seed 1991)</t>
  </si>
  <si>
    <t>Line 4423:  KOMONDOR SIMULATION 'sim_input_nodes_n25_s87_cb0_load040.csv' (seed 1991)</t>
  </si>
  <si>
    <t>Line 4424:  KOMONDOR SIMULATION 'sim_input_nodes_n25_s87_cb0_load060.csv' (seed 1991)</t>
  </si>
  <si>
    <t>Line 4425:  KOMONDOR SIMULATION 'sim_input_nodes_n25_s87_cb0_load080.csv' (seed 1991)</t>
  </si>
  <si>
    <t>Line 4426:  KOMONDOR SIMULATION 'sim_input_nodes_n25_s87_cb0_load100.csv' (seed 1991)</t>
  </si>
  <si>
    <t>Line 4427:  KOMONDOR SIMULATION 'sim_input_nodes_n25_s87_cb0_load120.csv' (seed 1991)</t>
  </si>
  <si>
    <t>Line 4428:  KOMONDOR SIMULATION 'sim_input_nodes_n25_s87_cb0_load140.csv' (seed 1991)</t>
  </si>
  <si>
    <t>Line 4429:  KOMONDOR SIMULATION 'sim_input_nodes_n25_s87_cb0_load160.csv' (seed 1991)</t>
  </si>
  <si>
    <t>Line 4430:  KOMONDOR SIMULATION 'sim_input_nodes_n25_s87_cb0_load180.csv' (seed 1991)</t>
  </si>
  <si>
    <t>Line 4431:  KOMONDOR SIMULATION 'sim_input_nodes_n25_s87_cb0_load200.csv' (seed 1991)</t>
  </si>
  <si>
    <t>Line 4432:  KOMONDOR SIMULATION 'sim_input_nodes_n25_s87_cb0_load220.csv' (seed 1991)</t>
  </si>
  <si>
    <t>Line 4433:  KOMONDOR SIMULATION 'sim_input_nodes_n25_s87_cb0_load240.csv' (seed 1991)</t>
  </si>
  <si>
    <t>Line 4473:  KOMONDOR SIMULATION 'sim_input_nodes_n25_s88_cb0_load001.csv' (seed 1991)</t>
  </si>
  <si>
    <t>Line 4474:  KOMONDOR SIMULATION 'sim_input_nodes_n25_s88_cb0_load020.csv' (seed 1991)</t>
  </si>
  <si>
    <t>Line 4475:  KOMONDOR SIMULATION 'sim_input_nodes_n25_s88_cb0_load040.csv' (seed 1991)</t>
  </si>
  <si>
    <t>Line 4476:  KOMONDOR SIMULATION 'sim_input_nodes_n25_s88_cb0_load060.csv' (seed 1991)</t>
  </si>
  <si>
    <t>Line 4477:  KOMONDOR SIMULATION 'sim_input_nodes_n25_s88_cb0_load080.csv' (seed 1991)</t>
  </si>
  <si>
    <t>Line 4478:  KOMONDOR SIMULATION 'sim_input_nodes_n25_s88_cb0_load100.csv' (seed 1991)</t>
  </si>
  <si>
    <t>Line 4479:  KOMONDOR SIMULATION 'sim_input_nodes_n25_s88_cb0_load120.csv' (seed 1991)</t>
  </si>
  <si>
    <t>Line 4480:  KOMONDOR SIMULATION 'sim_input_nodes_n25_s88_cb0_load140.csv' (seed 1991)</t>
  </si>
  <si>
    <t>Line 4481:  KOMONDOR SIMULATION 'sim_input_nodes_n25_s88_cb0_load160.csv' (seed 1991)</t>
  </si>
  <si>
    <t>Line 4482:  KOMONDOR SIMULATION 'sim_input_nodes_n25_s88_cb0_load180.csv' (seed 1991)</t>
  </si>
  <si>
    <t>Line 4483:  KOMONDOR SIMULATION 'sim_input_nodes_n25_s88_cb0_load200.csv' (seed 1991)</t>
  </si>
  <si>
    <t>Line 4484:  KOMONDOR SIMULATION 'sim_input_nodes_n25_s88_cb0_load220.csv' (seed 1991)</t>
  </si>
  <si>
    <t>Line 4485:  KOMONDOR SIMULATION 'sim_input_nodes_n25_s88_cb0_load240.csv' (seed 1991)</t>
  </si>
  <si>
    <t>Line 4525:  KOMONDOR SIMULATION 'sim_input_nodes_n25_s89_cb0_load001.csv' (seed 1991)</t>
  </si>
  <si>
    <t>Line 4526:  KOMONDOR SIMULATION 'sim_input_nodes_n25_s89_cb0_load020.csv' (seed 1991)</t>
  </si>
  <si>
    <t>Line 4527:  KOMONDOR SIMULATION 'sim_input_nodes_n25_s89_cb0_load040.csv' (seed 1991)</t>
  </si>
  <si>
    <t>Line 4528:  KOMONDOR SIMULATION 'sim_input_nodes_n25_s89_cb0_load060.csv' (seed 1991)</t>
  </si>
  <si>
    <t>Line 4529:  KOMONDOR SIMULATION 'sim_input_nodes_n25_s89_cb0_load080.csv' (seed 1991)</t>
  </si>
  <si>
    <t>Line 4530:  KOMONDOR SIMULATION 'sim_input_nodes_n25_s89_cb0_load100.csv' (seed 1991)</t>
  </si>
  <si>
    <t>Line 4531:  KOMONDOR SIMULATION 'sim_input_nodes_n25_s89_cb0_load120.csv' (seed 1991)</t>
  </si>
  <si>
    <t>Line 4532:  KOMONDOR SIMULATION 'sim_input_nodes_n25_s89_cb0_load140.csv' (seed 1991)</t>
  </si>
  <si>
    <t>Line 4533:  KOMONDOR SIMULATION 'sim_input_nodes_n25_s89_cb0_load160.csv' (seed 1991)</t>
  </si>
  <si>
    <t>Line 4534:  KOMONDOR SIMULATION 'sim_input_nodes_n25_s89_cb0_load180.csv' (seed 1991)</t>
  </si>
  <si>
    <t>Line 4535:  KOMONDOR SIMULATION 'sim_input_nodes_n25_s89_cb0_load200.csv' (seed 1991)</t>
  </si>
  <si>
    <t>Line 4536:  KOMONDOR SIMULATION 'sim_input_nodes_n25_s89_cb0_load220.csv' (seed 1991)</t>
  </si>
  <si>
    <t>Line 4537:  KOMONDOR SIMULATION 'sim_input_nodes_n25_s89_cb0_load240.csv' (seed 1991)</t>
  </si>
  <si>
    <t>Line 4577:  KOMONDOR SIMULATION 'sim_input_nodes_n25_s8_cb0_load001.csv' (seed 1991)</t>
  </si>
  <si>
    <t>Line 4578:  KOMONDOR SIMULATION 'sim_input_nodes_n25_s8_cb0_load020.csv' (seed 1991)</t>
  </si>
  <si>
    <t>Line 4579:  KOMONDOR SIMULATION 'sim_input_nodes_n25_s8_cb0_load040.csv' (seed 1991)</t>
  </si>
  <si>
    <t>Line 4580:  KOMONDOR SIMULATION 'sim_input_nodes_n25_s8_cb0_load060.csv' (seed 1991)</t>
  </si>
  <si>
    <t>Line 4581:  KOMONDOR SIMULATION 'sim_input_nodes_n25_s8_cb0_load080.csv' (seed 1991)</t>
  </si>
  <si>
    <t>Line 4582:  KOMONDOR SIMULATION 'sim_input_nodes_n25_s8_cb0_load100.csv' (seed 1991)</t>
  </si>
  <si>
    <t>Line 4583:  KOMONDOR SIMULATION 'sim_input_nodes_n25_s8_cb0_load120.csv' (seed 1991)</t>
  </si>
  <si>
    <t>Line 4584:  KOMONDOR SIMULATION 'sim_input_nodes_n25_s8_cb0_load140.csv' (seed 1991)</t>
  </si>
  <si>
    <t>Line 4585:  KOMONDOR SIMULATION 'sim_input_nodes_n25_s8_cb0_load160.csv' (seed 1991)</t>
  </si>
  <si>
    <t>Line 4586:  KOMONDOR SIMULATION 'sim_input_nodes_n25_s8_cb0_load180.csv' (seed 1991)</t>
  </si>
  <si>
    <t>Line 4587:  KOMONDOR SIMULATION 'sim_input_nodes_n25_s8_cb0_load200.csv' (seed 1991)</t>
  </si>
  <si>
    <t>Line 4588:  KOMONDOR SIMULATION 'sim_input_nodes_n25_s8_cb0_load220.csv' (seed 1991)</t>
  </si>
  <si>
    <t>Line 4589:  KOMONDOR SIMULATION 'sim_input_nodes_n25_s8_cb0_load240.csv' (seed 1991)</t>
  </si>
  <si>
    <t>Line 4629:  KOMONDOR SIMULATION 'sim_input_nodes_n25_s90_cb0_load001.csv' (seed 1991)</t>
  </si>
  <si>
    <t>Line 4630:  KOMONDOR SIMULATION 'sim_input_nodes_n25_s90_cb0_load020.csv' (seed 1991)</t>
  </si>
  <si>
    <t>Line 4631:  KOMONDOR SIMULATION 'sim_input_nodes_n25_s90_cb0_load040.csv' (seed 1991)</t>
  </si>
  <si>
    <t>Line 4632:  KOMONDOR SIMULATION 'sim_input_nodes_n25_s90_cb0_load060.csv' (seed 1991)</t>
  </si>
  <si>
    <t>Line 4633:  KOMONDOR SIMULATION 'sim_input_nodes_n25_s90_cb0_load080.csv' (seed 1991)</t>
  </si>
  <si>
    <t>Line 4634:  KOMONDOR SIMULATION 'sim_input_nodes_n25_s90_cb0_load100.csv' (seed 1991)</t>
  </si>
  <si>
    <t>Line 4635:  KOMONDOR SIMULATION 'sim_input_nodes_n25_s90_cb0_load120.csv' (seed 1991)</t>
  </si>
  <si>
    <t>Line 4636:  KOMONDOR SIMULATION 'sim_input_nodes_n25_s90_cb0_load140.csv' (seed 1991)</t>
  </si>
  <si>
    <t>Line 4637:  KOMONDOR SIMULATION 'sim_input_nodes_n25_s90_cb0_load160.csv' (seed 1991)</t>
  </si>
  <si>
    <t>Line 4638:  KOMONDOR SIMULATION 'sim_input_nodes_n25_s90_cb0_load180.csv' (seed 1991)</t>
  </si>
  <si>
    <t>Line 4639:  KOMONDOR SIMULATION 'sim_input_nodes_n25_s90_cb0_load200.csv' (seed 1991)</t>
  </si>
  <si>
    <t>Line 4640:  KOMONDOR SIMULATION 'sim_input_nodes_n25_s90_cb0_load220.csv' (seed 1991)</t>
  </si>
  <si>
    <t>Line 4641:  KOMONDOR SIMULATION 'sim_input_nodes_n25_s90_cb0_load240.csv' (seed 1991)</t>
  </si>
  <si>
    <t>Line 4681:  KOMONDOR SIMULATION 'sim_input_nodes_n25_s91_cb0_load001.csv' (seed 1991)</t>
  </si>
  <si>
    <t>Line 4682:  KOMONDOR SIMULATION 'sim_input_nodes_n25_s91_cb0_load020.csv' (seed 1991)</t>
  </si>
  <si>
    <t>Line 4683:  KOMONDOR SIMULATION 'sim_input_nodes_n25_s91_cb0_load040.csv' (seed 1991)</t>
  </si>
  <si>
    <t>Line 4684:  KOMONDOR SIMULATION 'sim_input_nodes_n25_s91_cb0_load060.csv' (seed 1991)</t>
  </si>
  <si>
    <t>Line 4685:  KOMONDOR SIMULATION 'sim_input_nodes_n25_s91_cb0_load080.csv' (seed 1991)</t>
  </si>
  <si>
    <t>Line 4686:  KOMONDOR SIMULATION 'sim_input_nodes_n25_s91_cb0_load100.csv' (seed 1991)</t>
  </si>
  <si>
    <t>Line 4687:  KOMONDOR SIMULATION 'sim_input_nodes_n25_s91_cb0_load120.csv' (seed 1991)</t>
  </si>
  <si>
    <t>Line 4688:  KOMONDOR SIMULATION 'sim_input_nodes_n25_s91_cb0_load140.csv' (seed 1991)</t>
  </si>
  <si>
    <t>Line 4689:  KOMONDOR SIMULATION 'sim_input_nodes_n25_s91_cb0_load160.csv' (seed 1991)</t>
  </si>
  <si>
    <t>Line 4690:  KOMONDOR SIMULATION 'sim_input_nodes_n25_s91_cb0_load180.csv' (seed 1991)</t>
  </si>
  <si>
    <t>Line 4691:  KOMONDOR SIMULATION 'sim_input_nodes_n25_s91_cb0_load200.csv' (seed 1991)</t>
  </si>
  <si>
    <t>Line 4692:  KOMONDOR SIMULATION 'sim_input_nodes_n25_s91_cb0_load220.csv' (seed 1991)</t>
  </si>
  <si>
    <t>Line 4693:  KOMONDOR SIMULATION 'sim_input_nodes_n25_s91_cb0_load240.csv' (seed 1991)</t>
  </si>
  <si>
    <t>Line 4733:  KOMONDOR SIMULATION 'sim_input_nodes_n25_s92_cb0_load001.csv' (seed 1991)</t>
  </si>
  <si>
    <t>Line 4734:  KOMONDOR SIMULATION 'sim_input_nodes_n25_s92_cb0_load020.csv' (seed 1991)</t>
  </si>
  <si>
    <t>Line 4735:  KOMONDOR SIMULATION 'sim_input_nodes_n25_s92_cb0_load040.csv' (seed 1991)</t>
  </si>
  <si>
    <t>Line 4736:  KOMONDOR SIMULATION 'sim_input_nodes_n25_s92_cb0_load060.csv' (seed 1991)</t>
  </si>
  <si>
    <t>Line 4737:  KOMONDOR SIMULATION 'sim_input_nodes_n25_s92_cb0_load080.csv' (seed 1991)</t>
  </si>
  <si>
    <t>Line 4738:  KOMONDOR SIMULATION 'sim_input_nodes_n25_s92_cb0_load100.csv' (seed 1991)</t>
  </si>
  <si>
    <t>Line 4739:  KOMONDOR SIMULATION 'sim_input_nodes_n25_s92_cb0_load120.csv' (seed 1991)</t>
  </si>
  <si>
    <t>Line 4740:  KOMONDOR SIMULATION 'sim_input_nodes_n25_s92_cb0_load140.csv' (seed 1991)</t>
  </si>
  <si>
    <t>Line 4741:  KOMONDOR SIMULATION 'sim_input_nodes_n25_s92_cb0_load160.csv' (seed 1991)</t>
  </si>
  <si>
    <t>Line 4742:  KOMONDOR SIMULATION 'sim_input_nodes_n25_s92_cb0_load180.csv' (seed 1991)</t>
  </si>
  <si>
    <t>Line 4743:  KOMONDOR SIMULATION 'sim_input_nodes_n25_s92_cb0_load200.csv' (seed 1991)</t>
  </si>
  <si>
    <t>Line 4744:  KOMONDOR SIMULATION 'sim_input_nodes_n25_s92_cb0_load220.csv' (seed 1991)</t>
  </si>
  <si>
    <t>Line 4745:  KOMONDOR SIMULATION 'sim_input_nodes_n25_s92_cb0_load240.csv' (seed 1991)</t>
  </si>
  <si>
    <t>Line 4785:  KOMONDOR SIMULATION 'sim_input_nodes_n25_s93_cb0_load001.csv' (seed 1991)</t>
  </si>
  <si>
    <t>Line 4786:  KOMONDOR SIMULATION 'sim_input_nodes_n25_s93_cb0_load020.csv' (seed 1991)</t>
  </si>
  <si>
    <t>Line 4787:  KOMONDOR SIMULATION 'sim_input_nodes_n25_s93_cb0_load040.csv' (seed 1991)</t>
  </si>
  <si>
    <t>Line 4788:  KOMONDOR SIMULATION 'sim_input_nodes_n25_s93_cb0_load060.csv' (seed 1991)</t>
  </si>
  <si>
    <t>Line 4789:  KOMONDOR SIMULATION 'sim_input_nodes_n25_s93_cb0_load080.csv' (seed 1991)</t>
  </si>
  <si>
    <t>Line 4790:  KOMONDOR SIMULATION 'sim_input_nodes_n25_s93_cb0_load100.csv' (seed 1991)</t>
  </si>
  <si>
    <t>Line 4791:  KOMONDOR SIMULATION 'sim_input_nodes_n25_s93_cb0_load120.csv' (seed 1991)</t>
  </si>
  <si>
    <t>Line 4792:  KOMONDOR SIMULATION 'sim_input_nodes_n25_s93_cb0_load140.csv' (seed 1991)</t>
  </si>
  <si>
    <t>Line 4793:  KOMONDOR SIMULATION 'sim_input_nodes_n25_s93_cb0_load160.csv' (seed 1991)</t>
  </si>
  <si>
    <t>Line 4794:  KOMONDOR SIMULATION 'sim_input_nodes_n25_s93_cb0_load180.csv' (seed 1991)</t>
  </si>
  <si>
    <t>Line 4795:  KOMONDOR SIMULATION 'sim_input_nodes_n25_s93_cb0_load200.csv' (seed 1991)</t>
  </si>
  <si>
    <t>Line 4796:  KOMONDOR SIMULATION 'sim_input_nodes_n25_s93_cb0_load220.csv' (seed 1991)</t>
  </si>
  <si>
    <t>Line 4797:  KOMONDOR SIMULATION 'sim_input_nodes_n25_s93_cb0_load240.csv' (seed 1991)</t>
  </si>
  <si>
    <t>Line 4837:  KOMONDOR SIMULATION 'sim_input_nodes_n25_s94_cb0_load001.csv' (seed 1991)</t>
  </si>
  <si>
    <t>Line 4838:  KOMONDOR SIMULATION 'sim_input_nodes_n25_s94_cb0_load020.csv' (seed 1991)</t>
  </si>
  <si>
    <t>Line 4839:  KOMONDOR SIMULATION 'sim_input_nodes_n25_s94_cb0_load040.csv' (seed 1991)</t>
  </si>
  <si>
    <t>Line 4840:  KOMONDOR SIMULATION 'sim_input_nodes_n25_s94_cb0_load060.csv' (seed 1991)</t>
  </si>
  <si>
    <t>Line 4841:  KOMONDOR SIMULATION 'sim_input_nodes_n25_s94_cb0_load080.csv' (seed 1991)</t>
  </si>
  <si>
    <t>Line 4842:  KOMONDOR SIMULATION 'sim_input_nodes_n25_s94_cb0_load100.csv' (seed 1991)</t>
  </si>
  <si>
    <t>Line 4843:  KOMONDOR SIMULATION 'sim_input_nodes_n25_s94_cb0_load120.csv' (seed 1991)</t>
  </si>
  <si>
    <t>Line 4844:  KOMONDOR SIMULATION 'sim_input_nodes_n25_s94_cb0_load140.csv' (seed 1991)</t>
  </si>
  <si>
    <t>Line 4845:  KOMONDOR SIMULATION 'sim_input_nodes_n25_s94_cb0_load160.csv' (seed 1991)</t>
  </si>
  <si>
    <t>Line 4846:  KOMONDOR SIMULATION 'sim_input_nodes_n25_s94_cb0_load180.csv' (seed 1991)</t>
  </si>
  <si>
    <t>Line 4847:  KOMONDOR SIMULATION 'sim_input_nodes_n25_s94_cb0_load200.csv' (seed 1991)</t>
  </si>
  <si>
    <t>Line 4848:  KOMONDOR SIMULATION 'sim_input_nodes_n25_s94_cb0_load220.csv' (seed 1991)</t>
  </si>
  <si>
    <t>Line 4849:  KOMONDOR SIMULATION 'sim_input_nodes_n25_s94_cb0_load240.csv' (seed 1991)</t>
  </si>
  <si>
    <t>Line 4889:  KOMONDOR SIMULATION 'sim_input_nodes_n25_s95_cb0_load001.csv' (seed 1991)</t>
  </si>
  <si>
    <t>Line 4890:  KOMONDOR SIMULATION 'sim_input_nodes_n25_s95_cb0_load020.csv' (seed 1991)</t>
  </si>
  <si>
    <t>Line 4891:  KOMONDOR SIMULATION 'sim_input_nodes_n25_s95_cb0_load040.csv' (seed 1991)</t>
  </si>
  <si>
    <t>Line 4892:  KOMONDOR SIMULATION 'sim_input_nodes_n25_s95_cb0_load060.csv' (seed 1991)</t>
  </si>
  <si>
    <t>Line 4893:  KOMONDOR SIMULATION 'sim_input_nodes_n25_s95_cb0_load080.csv' (seed 1991)</t>
  </si>
  <si>
    <t>Line 4894:  KOMONDOR SIMULATION 'sim_input_nodes_n25_s95_cb0_load100.csv' (seed 1991)</t>
  </si>
  <si>
    <t>Line 4895:  KOMONDOR SIMULATION 'sim_input_nodes_n25_s95_cb0_load120.csv' (seed 1991)</t>
  </si>
  <si>
    <t>Line 4896:  KOMONDOR SIMULATION 'sim_input_nodes_n25_s95_cb0_load140.csv' (seed 1991)</t>
  </si>
  <si>
    <t>Line 4897:  KOMONDOR SIMULATION 'sim_input_nodes_n25_s95_cb0_load160.csv' (seed 1991)</t>
  </si>
  <si>
    <t>Line 4898:  KOMONDOR SIMULATION 'sim_input_nodes_n25_s95_cb0_load180.csv' (seed 1991)</t>
  </si>
  <si>
    <t>Line 4899:  KOMONDOR SIMULATION 'sim_input_nodes_n25_s95_cb0_load200.csv' (seed 1991)</t>
  </si>
  <si>
    <t>Line 4900:  KOMONDOR SIMULATION 'sim_input_nodes_n25_s95_cb0_load220.csv' (seed 1991)</t>
  </si>
  <si>
    <t>Line 4901:  KOMONDOR SIMULATION 'sim_input_nodes_n25_s95_cb0_load240.csv' (seed 1991)</t>
  </si>
  <si>
    <t>Line 4941:  KOMONDOR SIMULATION 'sim_input_nodes_n25_s96_cb0_load001.csv' (seed 1991)</t>
  </si>
  <si>
    <t>Line 4942:  KOMONDOR SIMULATION 'sim_input_nodes_n25_s96_cb0_load020.csv' (seed 1991)</t>
  </si>
  <si>
    <t>Line 4943:  KOMONDOR SIMULATION 'sim_input_nodes_n25_s96_cb0_load040.csv' (seed 1991)</t>
  </si>
  <si>
    <t>Line 4944:  KOMONDOR SIMULATION 'sim_input_nodes_n25_s96_cb0_load060.csv' (seed 1991)</t>
  </si>
  <si>
    <t>Line 4945:  KOMONDOR SIMULATION 'sim_input_nodes_n25_s96_cb0_load080.csv' (seed 1991)</t>
  </si>
  <si>
    <t>Line 4946:  KOMONDOR SIMULATION 'sim_input_nodes_n25_s96_cb0_load100.csv' (seed 1991)</t>
  </si>
  <si>
    <t>Line 4947:  KOMONDOR SIMULATION 'sim_input_nodes_n25_s96_cb0_load120.csv' (seed 1991)</t>
  </si>
  <si>
    <t>Line 4948:  KOMONDOR SIMULATION 'sim_input_nodes_n25_s96_cb0_load140.csv' (seed 1991)</t>
  </si>
  <si>
    <t>Line 4949:  KOMONDOR SIMULATION 'sim_input_nodes_n25_s96_cb0_load160.csv' (seed 1991)</t>
  </si>
  <si>
    <t>Line 4950:  KOMONDOR SIMULATION 'sim_input_nodes_n25_s96_cb0_load180.csv' (seed 1991)</t>
  </si>
  <si>
    <t>Line 4951:  KOMONDOR SIMULATION 'sim_input_nodes_n25_s96_cb0_load200.csv' (seed 1991)</t>
  </si>
  <si>
    <t>Line 4952:  KOMONDOR SIMULATION 'sim_input_nodes_n25_s96_cb0_load220.csv' (seed 1991)</t>
  </si>
  <si>
    <t>Line 4953:  KOMONDOR SIMULATION 'sim_input_nodes_n25_s96_cb0_load240.csv' (seed 1991)</t>
  </si>
  <si>
    <t>Line 4993:  KOMONDOR SIMULATION 'sim_input_nodes_n25_s97_cb0_load001.csv' (seed 1991)</t>
  </si>
  <si>
    <t>Line 4994:  KOMONDOR SIMULATION 'sim_input_nodes_n25_s97_cb0_load020.csv' (seed 1991)</t>
  </si>
  <si>
    <t>Line 4995:  KOMONDOR SIMULATION 'sim_input_nodes_n25_s97_cb0_load040.csv' (seed 1991)</t>
  </si>
  <si>
    <t>Line 4996:  KOMONDOR SIMULATION 'sim_input_nodes_n25_s97_cb0_load060.csv' (seed 1991)</t>
  </si>
  <si>
    <t>Line 4997:  KOMONDOR SIMULATION 'sim_input_nodes_n25_s97_cb0_load080.csv' (seed 1991)</t>
  </si>
  <si>
    <t>Line 4998:  KOMONDOR SIMULATION 'sim_input_nodes_n25_s97_cb0_load100.csv' (seed 1991)</t>
  </si>
  <si>
    <t>Line 4999:  KOMONDOR SIMULATION 'sim_input_nodes_n25_s97_cb0_load120.csv' (seed 1991)</t>
  </si>
  <si>
    <t>Line 5000:  KOMONDOR SIMULATION 'sim_input_nodes_n25_s97_cb0_load140.csv' (seed 1991)</t>
  </si>
  <si>
    <t>Line 5001:  KOMONDOR SIMULATION 'sim_input_nodes_n25_s97_cb0_load160.csv' (seed 1991)</t>
  </si>
  <si>
    <t>Line 5002:  KOMONDOR SIMULATION 'sim_input_nodes_n25_s97_cb0_load180.csv' (seed 1991)</t>
  </si>
  <si>
    <t>Line 5003:  KOMONDOR SIMULATION 'sim_input_nodes_n25_s97_cb0_load200.csv' (seed 1991)</t>
  </si>
  <si>
    <t>Line 5004:  KOMONDOR SIMULATION 'sim_input_nodes_n25_s97_cb0_load220.csv' (seed 1991)</t>
  </si>
  <si>
    <t>Line 5005:  KOMONDOR SIMULATION 'sim_input_nodes_n25_s97_cb0_load240.csv' (seed 1991)</t>
  </si>
  <si>
    <t>Line 5045:  KOMONDOR SIMULATION 'sim_input_nodes_n25_s98_cb0_load001.csv' (seed 1991)</t>
  </si>
  <si>
    <t>Line 5046:  KOMONDOR SIMULATION 'sim_input_nodes_n25_s98_cb0_load020.csv' (seed 1991)</t>
  </si>
  <si>
    <t>Line 5047:  KOMONDOR SIMULATION 'sim_input_nodes_n25_s98_cb0_load040.csv' (seed 1991)</t>
  </si>
  <si>
    <t>Line 5048:  KOMONDOR SIMULATION 'sim_input_nodes_n25_s98_cb0_load060.csv' (seed 1991)</t>
  </si>
  <si>
    <t>Line 5049:  KOMONDOR SIMULATION 'sim_input_nodes_n25_s98_cb0_load080.csv' (seed 1991)</t>
  </si>
  <si>
    <t>Line 5050:  KOMONDOR SIMULATION 'sim_input_nodes_n25_s98_cb0_load100.csv' (seed 1991)</t>
  </si>
  <si>
    <t>Line 5051:  KOMONDOR SIMULATION 'sim_input_nodes_n25_s98_cb0_load120.csv' (seed 1991)</t>
  </si>
  <si>
    <t>Line 5052:  KOMONDOR SIMULATION 'sim_input_nodes_n25_s98_cb0_load140.csv' (seed 1991)</t>
  </si>
  <si>
    <t>Line 5053:  KOMONDOR SIMULATION 'sim_input_nodes_n25_s98_cb0_load160.csv' (seed 1991)</t>
  </si>
  <si>
    <t>Line 5054:  KOMONDOR SIMULATION 'sim_input_nodes_n25_s98_cb0_load180.csv' (seed 1991)</t>
  </si>
  <si>
    <t>Line 5055:  KOMONDOR SIMULATION 'sim_input_nodes_n25_s98_cb0_load200.csv' (seed 1991)</t>
  </si>
  <si>
    <t>Line 5056:  KOMONDOR SIMULATION 'sim_input_nodes_n25_s98_cb0_load220.csv' (seed 1991)</t>
  </si>
  <si>
    <t>Line 5057:  KOMONDOR SIMULATION 'sim_input_nodes_n25_s98_cb0_load240.csv' (seed 1991)</t>
  </si>
  <si>
    <t>Line 5097:  KOMONDOR SIMULATION 'sim_input_nodes_n25_s99_cb0_load001.csv' (seed 1991)</t>
  </si>
  <si>
    <t>Line 5098:  KOMONDOR SIMULATION 'sim_input_nodes_n25_s99_cb0_load020.csv' (seed 1991)</t>
  </si>
  <si>
    <t>Line 5099:  KOMONDOR SIMULATION 'sim_input_nodes_n25_s99_cb0_load040.csv' (seed 1991)</t>
  </si>
  <si>
    <t>Line 5100:  KOMONDOR SIMULATION 'sim_input_nodes_n25_s99_cb0_load060.csv' (seed 1991)</t>
  </si>
  <si>
    <t>Line 5101:  KOMONDOR SIMULATION 'sim_input_nodes_n25_s99_cb0_load080.csv' (seed 1991)</t>
  </si>
  <si>
    <t>Line 5102:  KOMONDOR SIMULATION 'sim_input_nodes_n25_s99_cb0_load100.csv' (seed 1991)</t>
  </si>
  <si>
    <t>Line 5103:  KOMONDOR SIMULATION 'sim_input_nodes_n25_s99_cb0_load120.csv' (seed 1991)</t>
  </si>
  <si>
    <t>Line 5104:  KOMONDOR SIMULATION 'sim_input_nodes_n25_s99_cb0_load140.csv' (seed 1991)</t>
  </si>
  <si>
    <t>Line 5105:  KOMONDOR SIMULATION 'sim_input_nodes_n25_s99_cb0_load160.csv' (seed 1991)</t>
  </si>
  <si>
    <t>Line 5106:  KOMONDOR SIMULATION 'sim_input_nodes_n25_s99_cb0_load180.csv' (seed 1991)</t>
  </si>
  <si>
    <t>Line 5107:  KOMONDOR SIMULATION 'sim_input_nodes_n25_s99_cb0_load200.csv' (seed 1991)</t>
  </si>
  <si>
    <t>Line 5108:  KOMONDOR SIMULATION 'sim_input_nodes_n25_s99_cb0_load220.csv' (seed 1991)</t>
  </si>
  <si>
    <t>Line 5109:  KOMONDOR SIMULATION 'sim_input_nodes_n25_s99_cb0_load240.csv' (seed 1991)</t>
  </si>
  <si>
    <t>Line 5149:  KOMONDOR SIMULATION 'sim_input_nodes_n25_s9_cb0_load001.csv' (seed 1991)</t>
  </si>
  <si>
    <t>Line 5150:  KOMONDOR SIMULATION 'sim_input_nodes_n25_s9_cb0_load020.csv' (seed 1991)</t>
  </si>
  <si>
    <t>Line 5151:  KOMONDOR SIMULATION 'sim_input_nodes_n25_s9_cb0_load040.csv' (seed 1991)</t>
  </si>
  <si>
    <t>Line 5152:  KOMONDOR SIMULATION 'sim_input_nodes_n25_s9_cb0_load060.csv' (seed 1991)</t>
  </si>
  <si>
    <t>Line 5153:  KOMONDOR SIMULATION 'sim_input_nodes_n25_s9_cb0_load080.csv' (seed 1991)</t>
  </si>
  <si>
    <t>Line 5154:  KOMONDOR SIMULATION 'sim_input_nodes_n25_s9_cb0_load100.csv' (seed 1991)</t>
  </si>
  <si>
    <t>Line 5155:  KOMONDOR SIMULATION 'sim_input_nodes_n25_s9_cb0_load120.csv' (seed 1991)</t>
  </si>
  <si>
    <t>Line 5156:  KOMONDOR SIMULATION 'sim_input_nodes_n25_s9_cb0_load140.csv' (seed 1991)</t>
  </si>
  <si>
    <t>Line 5157:  KOMONDOR SIMULATION 'sim_input_nodes_n25_s9_cb0_load160.csv' (seed 1991)</t>
  </si>
  <si>
    <t>Line 5158:  KOMONDOR SIMULATION 'sim_input_nodes_n25_s9_cb0_load180.csv' (seed 1991)</t>
  </si>
  <si>
    <t>Line 5159:  KOMONDOR SIMULATION 'sim_input_nodes_n25_s9_cb0_load200.csv' (seed 1991)</t>
  </si>
  <si>
    <t>Line 5160:  KOMONDOR SIMULATION 'sim_input_nodes_n25_s9_cb0_load220.csv' (seed 1991)</t>
  </si>
  <si>
    <t>Line 5161:  KOMONDOR SIMULATION 'sim_input_nodes_n25_s9_cb0_load240.csv' (seed 1991)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</si>
</sst>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1" applyAlignment="1">
      <alignment horizontal="center" vertical="center"/>
    </xf>
    <xf numFmtId="0" fontId="2" fillId="5" borderId="0" xfId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textRotation="90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3" borderId="1" xfId="2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'[1]Prob. Uniform (cb6)'!$Q$5:$S$5</c:f>
              <c:strCache>
                <c:ptCount val="3"/>
                <c:pt idx="0">
                  <c:v>Times PU &gt; AM</c:v>
                </c:pt>
                <c:pt idx="1">
                  <c:v>Times AM &gt; PU</c:v>
                </c:pt>
                <c:pt idx="2">
                  <c:v>Times AM = PU</c:v>
                </c:pt>
              </c:strCache>
            </c:strRef>
          </c:cat>
          <c:val>
            <c:numRef>
              <c:f>'[1]Prob. Uniform (cb6)'!$Q$6:$S$6</c:f>
              <c:numCache>
                <c:formatCode>General</c:formatCode>
                <c:ptCount val="3"/>
                <c:pt idx="0">
                  <c:v>97</c:v>
                </c:pt>
                <c:pt idx="1">
                  <c:v>168</c:v>
                </c:pt>
                <c:pt idx="2">
                  <c:v>135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s-ES"/>
              </a:p>
            </c:txPr>
            <c:showPercent val="1"/>
            <c:showLeaderLines val="1"/>
          </c:dLbls>
          <c:cat>
            <c:strRef>
              <c:f>'[1]Prob. Uniform (cb6)'!$Q$5:$S$5</c:f>
              <c:strCache>
                <c:ptCount val="3"/>
                <c:pt idx="0">
                  <c:v>Times PU &gt; AM</c:v>
                </c:pt>
                <c:pt idx="1">
                  <c:v>Times AM &gt; PU</c:v>
                </c:pt>
                <c:pt idx="2">
                  <c:v>Times AM = PU</c:v>
                </c:pt>
              </c:strCache>
            </c:strRef>
          </c:cat>
          <c:val>
            <c:numRef>
              <c:f>'[1]Prob. Uniform (cb6)'!$Q$6:$S$6</c:f>
              <c:numCache>
                <c:formatCode>General</c:formatCode>
                <c:ptCount val="3"/>
                <c:pt idx="0">
                  <c:v>97</c:v>
                </c:pt>
                <c:pt idx="1">
                  <c:v>168</c:v>
                </c:pt>
                <c:pt idx="2">
                  <c:v>135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</c:chart>
  <c:spPr>
    <a:solidFill>
      <a:sysClr val="window" lastClr="FFFFFF"/>
    </a:solidFill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18</xdr:row>
      <xdr:rowOff>114300</xdr:rowOff>
    </xdr:from>
    <xdr:to>
      <xdr:col>20</xdr:col>
      <xdr:colOff>406400</xdr:colOff>
      <xdr:row>34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7</xdr:row>
      <xdr:rowOff>165100</xdr:rowOff>
    </xdr:from>
    <xdr:to>
      <xdr:col>4</xdr:col>
      <xdr:colOff>336550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05"/>
  <sheetViews>
    <sheetView zoomScale="60" zoomScaleNormal="60" workbookViewId="0">
      <selection activeCell="G7" sqref="G7"/>
    </sheetView>
  </sheetViews>
  <sheetFormatPr defaultRowHeight="14.4"/>
  <cols>
    <col min="1" max="1" width="11.5546875" style="1" bestFit="1" customWidth="1"/>
    <col min="2" max="2" width="100.109375" style="1" bestFit="1" customWidth="1"/>
    <col min="3" max="3" width="14.21875" style="1" bestFit="1" customWidth="1"/>
    <col min="4" max="5" width="13.44140625" style="1" bestFit="1" customWidth="1"/>
    <col min="6" max="6" width="21.77734375" style="1" bestFit="1" customWidth="1"/>
    <col min="7" max="9" width="13.44140625" style="1" bestFit="1" customWidth="1"/>
    <col min="10" max="10" width="14.88671875" style="1" bestFit="1" customWidth="1"/>
    <col min="11" max="11" width="12.109375" style="1" bestFit="1" customWidth="1"/>
    <col min="12" max="12" width="13.109375" style="11" bestFit="1" customWidth="1"/>
    <col min="13" max="13" width="18.109375" style="11" bestFit="1" customWidth="1"/>
    <col min="14" max="14" width="18.77734375" style="1" bestFit="1" customWidth="1"/>
    <col min="15" max="15" width="8.88671875" style="1"/>
    <col min="16" max="16" width="3.44140625" style="1" bestFit="1" customWidth="1"/>
    <col min="17" max="16384" width="8.88671875" style="1"/>
  </cols>
  <sheetData>
    <row r="1" spans="1:16" ht="14.4" customHeight="1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2"/>
      <c r="L1" s="2"/>
      <c r="M1" s="2"/>
    </row>
    <row r="2" spans="1:16" ht="14.4" customHeight="1">
      <c r="B2" s="19"/>
      <c r="C2" s="19"/>
      <c r="D2" s="19"/>
      <c r="E2" s="19"/>
      <c r="F2" s="19"/>
      <c r="G2" s="19"/>
      <c r="H2" s="19"/>
      <c r="I2" s="19"/>
      <c r="J2" s="19"/>
      <c r="K2" s="2"/>
      <c r="L2" s="2"/>
      <c r="M2" s="2"/>
    </row>
    <row r="5" spans="1:16" ht="18">
      <c r="A5" s="15" t="s">
        <v>1</v>
      </c>
      <c r="B5" s="16" t="s">
        <v>1223</v>
      </c>
      <c r="C5" s="15" t="s">
        <v>1222</v>
      </c>
      <c r="D5" s="15" t="s">
        <v>1224</v>
      </c>
      <c r="E5" s="15" t="s">
        <v>1225</v>
      </c>
      <c r="F5" s="15" t="s">
        <v>1226</v>
      </c>
      <c r="G5" s="15" t="s">
        <v>1227</v>
      </c>
      <c r="H5" s="15" t="s">
        <v>1229</v>
      </c>
      <c r="I5" s="15" t="s">
        <v>1228</v>
      </c>
      <c r="J5" s="15" t="s">
        <v>1230</v>
      </c>
      <c r="K5" s="15" t="s">
        <v>1231</v>
      </c>
      <c r="L5" s="15" t="s">
        <v>1232</v>
      </c>
      <c r="M5" s="15" t="s">
        <v>1233</v>
      </c>
      <c r="N5" s="15" t="s">
        <v>2</v>
      </c>
    </row>
    <row r="6" spans="1:16">
      <c r="A6" s="17">
        <v>1</v>
      </c>
      <c r="B6" t="s">
        <v>1234</v>
      </c>
      <c r="C6">
        <v>0</v>
      </c>
      <c r="D6">
        <v>64</v>
      </c>
      <c r="E6">
        <v>640</v>
      </c>
      <c r="F6">
        <v>1</v>
      </c>
      <c r="G6">
        <v>0</v>
      </c>
      <c r="H6">
        <v>2.35</v>
      </c>
      <c r="I6">
        <v>0</v>
      </c>
      <c r="J6">
        <v>0</v>
      </c>
      <c r="K6">
        <v>15111.607099999999</v>
      </c>
      <c r="L6">
        <v>0</v>
      </c>
      <c r="M6">
        <v>10</v>
      </c>
      <c r="N6" s="17">
        <f>LOG10(F6)</f>
        <v>0</v>
      </c>
      <c r="P6" s="1">
        <v>20</v>
      </c>
    </row>
    <row r="7" spans="1:16">
      <c r="A7" s="17">
        <v>2</v>
      </c>
      <c r="B7" t="s">
        <v>1235</v>
      </c>
      <c r="C7">
        <v>0</v>
      </c>
      <c r="D7">
        <v>1280</v>
      </c>
      <c r="E7">
        <v>13360</v>
      </c>
      <c r="F7">
        <v>20.88</v>
      </c>
      <c r="G7">
        <v>0</v>
      </c>
      <c r="H7">
        <v>2.74</v>
      </c>
      <c r="I7">
        <v>0</v>
      </c>
      <c r="J7">
        <v>0</v>
      </c>
      <c r="K7">
        <v>640.13220000000001</v>
      </c>
      <c r="L7">
        <v>0</v>
      </c>
      <c r="M7">
        <v>11.14</v>
      </c>
      <c r="N7" s="17">
        <f t="shared" ref="N7:N70" si="0">LOG10(F7)</f>
        <v>1.3197304943302246</v>
      </c>
    </row>
    <row r="8" spans="1:16">
      <c r="A8" s="17">
        <v>3</v>
      </c>
      <c r="B8" t="s">
        <v>1236</v>
      </c>
      <c r="C8">
        <v>0</v>
      </c>
      <c r="D8">
        <v>2560</v>
      </c>
      <c r="E8">
        <v>24970</v>
      </c>
      <c r="F8">
        <v>39.020000000000003</v>
      </c>
      <c r="G8">
        <v>0</v>
      </c>
      <c r="H8">
        <v>3.38</v>
      </c>
      <c r="I8">
        <v>0</v>
      </c>
      <c r="J8">
        <v>0</v>
      </c>
      <c r="K8">
        <v>293.73590000000002</v>
      </c>
      <c r="L8">
        <v>0</v>
      </c>
      <c r="M8">
        <v>12.69</v>
      </c>
      <c r="N8" s="17">
        <f t="shared" si="0"/>
        <v>1.5912872650584993</v>
      </c>
    </row>
    <row r="9" spans="1:16">
      <c r="A9" s="17">
        <v>4</v>
      </c>
      <c r="B9" t="s">
        <v>1237</v>
      </c>
      <c r="C9">
        <v>0</v>
      </c>
      <c r="D9">
        <v>3840</v>
      </c>
      <c r="E9">
        <v>38020</v>
      </c>
      <c r="F9">
        <v>59.36</v>
      </c>
      <c r="G9">
        <v>0</v>
      </c>
      <c r="H9">
        <v>4.1500000000000004</v>
      </c>
      <c r="I9">
        <v>0</v>
      </c>
      <c r="J9">
        <v>0</v>
      </c>
      <c r="K9">
        <v>154.8717</v>
      </c>
      <c r="L9">
        <v>5.2600000000000001E-2</v>
      </c>
      <c r="M9">
        <v>14.72</v>
      </c>
      <c r="N9" s="17">
        <f t="shared" si="0"/>
        <v>1.7734938922709707</v>
      </c>
    </row>
    <row r="10" spans="1:16">
      <c r="A10" s="17">
        <v>5</v>
      </c>
      <c r="B10" t="s">
        <v>1238</v>
      </c>
      <c r="C10">
        <v>0</v>
      </c>
      <c r="D10">
        <v>5120</v>
      </c>
      <c r="E10">
        <v>51320</v>
      </c>
      <c r="F10">
        <v>79.680000000000007</v>
      </c>
      <c r="G10">
        <v>0</v>
      </c>
      <c r="H10">
        <v>5.94</v>
      </c>
      <c r="I10">
        <v>0</v>
      </c>
      <c r="J10">
        <v>0</v>
      </c>
      <c r="K10">
        <v>86.231999999999999</v>
      </c>
      <c r="L10">
        <v>0.54949999999999999</v>
      </c>
      <c r="M10">
        <v>19.02</v>
      </c>
      <c r="N10" s="17">
        <f t="shared" si="0"/>
        <v>1.9013493254156424</v>
      </c>
    </row>
    <row r="11" spans="1:16">
      <c r="A11" s="17">
        <v>6</v>
      </c>
      <c r="B11" t="s">
        <v>1239</v>
      </c>
      <c r="C11">
        <v>0</v>
      </c>
      <c r="D11">
        <v>6400</v>
      </c>
      <c r="E11">
        <v>63750</v>
      </c>
      <c r="F11">
        <v>96.89</v>
      </c>
      <c r="G11">
        <v>0</v>
      </c>
      <c r="H11">
        <v>8.52</v>
      </c>
      <c r="I11">
        <v>0</v>
      </c>
      <c r="J11">
        <v>0</v>
      </c>
      <c r="K11">
        <v>46.784199999999998</v>
      </c>
      <c r="L11">
        <v>2.7168999999999999</v>
      </c>
      <c r="M11">
        <v>27.07</v>
      </c>
      <c r="N11" s="17">
        <f t="shared" si="0"/>
        <v>1.9862789559059912</v>
      </c>
    </row>
    <row r="12" spans="1:16" s="5" customFormat="1">
      <c r="A12" s="18">
        <v>7</v>
      </c>
      <c r="B12" t="s">
        <v>1240</v>
      </c>
      <c r="C12">
        <v>0</v>
      </c>
      <c r="D12">
        <v>7680</v>
      </c>
      <c r="E12">
        <v>78420</v>
      </c>
      <c r="F12">
        <v>110.42</v>
      </c>
      <c r="G12">
        <v>0</v>
      </c>
      <c r="H12">
        <v>12.05</v>
      </c>
      <c r="I12">
        <v>0</v>
      </c>
      <c r="J12">
        <v>0</v>
      </c>
      <c r="K12">
        <v>25.055399999999999</v>
      </c>
      <c r="L12">
        <v>9.7271000000000001</v>
      </c>
      <c r="M12">
        <v>42.52</v>
      </c>
      <c r="N12" s="17">
        <f t="shared" si="0"/>
        <v>2.0430477428041196</v>
      </c>
    </row>
    <row r="13" spans="1:16">
      <c r="A13" s="17">
        <v>8</v>
      </c>
      <c r="B13" t="s">
        <v>1241</v>
      </c>
      <c r="C13">
        <v>0</v>
      </c>
      <c r="D13">
        <v>8960</v>
      </c>
      <c r="E13">
        <v>90020</v>
      </c>
      <c r="F13">
        <v>113.47</v>
      </c>
      <c r="G13">
        <v>0</v>
      </c>
      <c r="H13">
        <v>14.3</v>
      </c>
      <c r="I13">
        <v>0</v>
      </c>
      <c r="J13">
        <v>0</v>
      </c>
      <c r="K13">
        <v>19.672000000000001</v>
      </c>
      <c r="L13">
        <v>19.218</v>
      </c>
      <c r="M13">
        <v>53.55</v>
      </c>
      <c r="N13" s="17">
        <f t="shared" si="0"/>
        <v>2.0548810548627716</v>
      </c>
    </row>
    <row r="14" spans="1:16">
      <c r="A14" s="17">
        <v>9</v>
      </c>
      <c r="B14" t="s">
        <v>1242</v>
      </c>
      <c r="C14">
        <v>0</v>
      </c>
      <c r="D14">
        <v>10240</v>
      </c>
      <c r="E14">
        <v>102020</v>
      </c>
      <c r="F14">
        <v>114.28</v>
      </c>
      <c r="G14">
        <v>0</v>
      </c>
      <c r="H14">
        <v>16.03</v>
      </c>
      <c r="I14">
        <v>0</v>
      </c>
      <c r="J14">
        <v>0</v>
      </c>
      <c r="K14">
        <v>15.930899999999999</v>
      </c>
      <c r="L14">
        <v>28.227799999999998</v>
      </c>
      <c r="M14">
        <v>61.46</v>
      </c>
      <c r="N14" s="17">
        <f t="shared" si="0"/>
        <v>2.0579702317107054</v>
      </c>
    </row>
    <row r="15" spans="1:16">
      <c r="A15" s="17">
        <v>10</v>
      </c>
      <c r="B15" t="s">
        <v>1243</v>
      </c>
      <c r="C15">
        <v>0</v>
      </c>
      <c r="D15">
        <v>11520</v>
      </c>
      <c r="E15">
        <v>116560</v>
      </c>
      <c r="F15">
        <v>113.58</v>
      </c>
      <c r="G15">
        <v>0</v>
      </c>
      <c r="H15">
        <v>17.059999999999999</v>
      </c>
      <c r="I15">
        <v>0</v>
      </c>
      <c r="J15">
        <v>0</v>
      </c>
      <c r="K15">
        <v>15.458399999999999</v>
      </c>
      <c r="L15">
        <v>37.525700000000001</v>
      </c>
      <c r="M15">
        <v>63.21</v>
      </c>
      <c r="N15" s="17">
        <f t="shared" si="0"/>
        <v>2.0553018643474403</v>
      </c>
    </row>
    <row r="16" spans="1:16">
      <c r="A16" s="17">
        <v>11</v>
      </c>
      <c r="B16" t="s">
        <v>1244</v>
      </c>
      <c r="C16">
        <v>0</v>
      </c>
      <c r="D16">
        <v>12800</v>
      </c>
      <c r="E16">
        <v>130560</v>
      </c>
      <c r="F16">
        <v>116.99</v>
      </c>
      <c r="G16">
        <v>0</v>
      </c>
      <c r="H16">
        <v>17.04</v>
      </c>
      <c r="I16">
        <v>0</v>
      </c>
      <c r="J16">
        <v>0</v>
      </c>
      <c r="K16">
        <v>15.719900000000001</v>
      </c>
      <c r="L16">
        <v>42.5383</v>
      </c>
      <c r="M16">
        <v>63.56</v>
      </c>
      <c r="N16" s="17">
        <f t="shared" si="0"/>
        <v>2.0681487409732937</v>
      </c>
    </row>
    <row r="17" spans="1:14">
      <c r="A17" s="17">
        <v>12</v>
      </c>
      <c r="B17" t="s">
        <v>1245</v>
      </c>
      <c r="C17">
        <v>0</v>
      </c>
      <c r="D17">
        <v>14080</v>
      </c>
      <c r="E17">
        <v>140380</v>
      </c>
      <c r="F17">
        <v>114.55</v>
      </c>
      <c r="G17">
        <v>0</v>
      </c>
      <c r="H17">
        <v>17.71</v>
      </c>
      <c r="I17">
        <v>0</v>
      </c>
      <c r="J17">
        <v>0</v>
      </c>
      <c r="K17">
        <v>13.9566</v>
      </c>
      <c r="L17">
        <v>47.677700000000002</v>
      </c>
      <c r="M17">
        <v>63.81</v>
      </c>
      <c r="N17" s="17">
        <f t="shared" si="0"/>
        <v>2.0589950935254162</v>
      </c>
    </row>
    <row r="18" spans="1:14">
      <c r="A18" s="17">
        <v>13</v>
      </c>
      <c r="B18" t="s">
        <v>1246</v>
      </c>
      <c r="C18">
        <v>0</v>
      </c>
      <c r="D18">
        <v>15360</v>
      </c>
      <c r="E18">
        <v>154900</v>
      </c>
      <c r="F18">
        <v>117.33</v>
      </c>
      <c r="G18">
        <v>0</v>
      </c>
      <c r="H18">
        <v>17.5</v>
      </c>
      <c r="I18">
        <v>0</v>
      </c>
      <c r="J18">
        <v>0</v>
      </c>
      <c r="K18">
        <v>14.3088</v>
      </c>
      <c r="L18">
        <v>51.427999999999997</v>
      </c>
      <c r="M18">
        <v>63.9</v>
      </c>
      <c r="N18" s="17">
        <f t="shared" si="0"/>
        <v>2.0694090706717931</v>
      </c>
    </row>
    <row r="19" spans="1:14">
      <c r="A19" s="17">
        <v>14</v>
      </c>
      <c r="B19" t="s">
        <v>1247</v>
      </c>
      <c r="C19">
        <v>0</v>
      </c>
      <c r="D19">
        <v>64</v>
      </c>
      <c r="E19">
        <v>540</v>
      </c>
      <c r="F19">
        <v>0.84</v>
      </c>
      <c r="G19">
        <v>0</v>
      </c>
      <c r="H19">
        <v>2.0299999999999998</v>
      </c>
      <c r="I19">
        <v>0</v>
      </c>
      <c r="J19">
        <v>0</v>
      </c>
      <c r="K19">
        <v>18424.6077</v>
      </c>
      <c r="L19">
        <v>0</v>
      </c>
      <c r="M19">
        <v>10</v>
      </c>
      <c r="N19" s="17">
        <f t="shared" si="0"/>
        <v>-7.5720713938118356E-2</v>
      </c>
    </row>
    <row r="20" spans="1:14" s="5" customFormat="1">
      <c r="A20" s="18">
        <v>15</v>
      </c>
      <c r="B20" t="s">
        <v>1248</v>
      </c>
      <c r="C20">
        <v>0</v>
      </c>
      <c r="D20">
        <v>1280</v>
      </c>
      <c r="E20">
        <v>12970</v>
      </c>
      <c r="F20">
        <v>20.27</v>
      </c>
      <c r="G20">
        <v>0</v>
      </c>
      <c r="H20">
        <v>2.36</v>
      </c>
      <c r="I20">
        <v>0</v>
      </c>
      <c r="J20">
        <v>0</v>
      </c>
      <c r="K20">
        <v>621.02059999999994</v>
      </c>
      <c r="L20">
        <v>0</v>
      </c>
      <c r="M20">
        <v>10.53</v>
      </c>
      <c r="N20" s="17">
        <f t="shared" si="0"/>
        <v>1.3068537486930087</v>
      </c>
    </row>
    <row r="21" spans="1:14" s="6" customFormat="1">
      <c r="A21" s="18">
        <v>16</v>
      </c>
      <c r="B21" t="s">
        <v>1249</v>
      </c>
      <c r="C21">
        <v>0</v>
      </c>
      <c r="D21">
        <v>2560</v>
      </c>
      <c r="E21">
        <v>25160</v>
      </c>
      <c r="F21">
        <v>39.31</v>
      </c>
      <c r="G21">
        <v>0</v>
      </c>
      <c r="H21">
        <v>3.15</v>
      </c>
      <c r="I21">
        <v>0</v>
      </c>
      <c r="J21">
        <v>0</v>
      </c>
      <c r="K21">
        <v>255.70259999999999</v>
      </c>
      <c r="L21">
        <v>0</v>
      </c>
      <c r="M21">
        <v>11.92</v>
      </c>
      <c r="N21" s="17">
        <f t="shared" si="0"/>
        <v>1.5945030438200891</v>
      </c>
    </row>
    <row r="22" spans="1:14">
      <c r="A22" s="17">
        <v>17</v>
      </c>
      <c r="B22" t="s">
        <v>1250</v>
      </c>
      <c r="C22">
        <v>0</v>
      </c>
      <c r="D22">
        <v>3840</v>
      </c>
      <c r="E22">
        <v>38950</v>
      </c>
      <c r="F22">
        <v>60.75</v>
      </c>
      <c r="G22">
        <v>0</v>
      </c>
      <c r="H22">
        <v>4.2300000000000004</v>
      </c>
      <c r="I22">
        <v>0</v>
      </c>
      <c r="J22">
        <v>0</v>
      </c>
      <c r="K22">
        <v>128.4033</v>
      </c>
      <c r="L22">
        <v>7.6999999999999999E-2</v>
      </c>
      <c r="M22">
        <v>14.49</v>
      </c>
      <c r="N22" s="17">
        <f t="shared" si="0"/>
        <v>1.7835462822703498</v>
      </c>
    </row>
    <row r="23" spans="1:14">
      <c r="A23" s="17">
        <v>18</v>
      </c>
      <c r="B23" t="s">
        <v>1251</v>
      </c>
      <c r="C23">
        <v>0</v>
      </c>
      <c r="D23">
        <v>5120</v>
      </c>
      <c r="E23">
        <v>51840</v>
      </c>
      <c r="F23">
        <v>80.55</v>
      </c>
      <c r="G23">
        <v>0</v>
      </c>
      <c r="H23">
        <v>7.01</v>
      </c>
      <c r="I23">
        <v>0</v>
      </c>
      <c r="J23">
        <v>0</v>
      </c>
      <c r="K23">
        <v>65.659499999999994</v>
      </c>
      <c r="L23">
        <v>0.45910000000000001</v>
      </c>
      <c r="M23">
        <v>20.89</v>
      </c>
      <c r="N23" s="17">
        <f t="shared" si="0"/>
        <v>1.9060655447552368</v>
      </c>
    </row>
    <row r="24" spans="1:14" s="5" customFormat="1">
      <c r="A24" s="18">
        <v>19</v>
      </c>
      <c r="B24" t="s">
        <v>1252</v>
      </c>
      <c r="C24">
        <v>0</v>
      </c>
      <c r="D24">
        <v>6400</v>
      </c>
      <c r="E24">
        <v>64990</v>
      </c>
      <c r="F24">
        <v>94.74</v>
      </c>
      <c r="G24">
        <v>0</v>
      </c>
      <c r="H24">
        <v>11.95</v>
      </c>
      <c r="I24">
        <v>0</v>
      </c>
      <c r="J24">
        <v>0</v>
      </c>
      <c r="K24">
        <v>32.610999999999997</v>
      </c>
      <c r="L24">
        <v>6.5056000000000003</v>
      </c>
      <c r="M24">
        <v>35.44</v>
      </c>
      <c r="N24" s="17">
        <f t="shared" si="0"/>
        <v>1.9765333803919378</v>
      </c>
    </row>
    <row r="25" spans="1:14">
      <c r="A25" s="17">
        <v>20</v>
      </c>
      <c r="B25" t="s">
        <v>1253</v>
      </c>
      <c r="C25">
        <v>0</v>
      </c>
      <c r="D25">
        <v>7680</v>
      </c>
      <c r="E25">
        <v>77130</v>
      </c>
      <c r="F25">
        <v>100.82</v>
      </c>
      <c r="G25">
        <v>0</v>
      </c>
      <c r="H25">
        <v>15.23</v>
      </c>
      <c r="I25">
        <v>0</v>
      </c>
      <c r="J25">
        <v>0</v>
      </c>
      <c r="K25">
        <v>17.764099999999999</v>
      </c>
      <c r="L25">
        <v>16.2271</v>
      </c>
      <c r="M25">
        <v>49.79</v>
      </c>
      <c r="N25" s="17">
        <f t="shared" si="0"/>
        <v>2.0035466931021317</v>
      </c>
    </row>
    <row r="26" spans="1:14">
      <c r="A26" s="17">
        <v>21</v>
      </c>
      <c r="B26" t="s">
        <v>1254</v>
      </c>
      <c r="C26">
        <v>0</v>
      </c>
      <c r="D26">
        <v>8960</v>
      </c>
      <c r="E26">
        <v>88100</v>
      </c>
      <c r="F26">
        <v>101.77</v>
      </c>
      <c r="G26">
        <v>0</v>
      </c>
      <c r="H26">
        <v>17.66</v>
      </c>
      <c r="I26">
        <v>0</v>
      </c>
      <c r="J26">
        <v>0</v>
      </c>
      <c r="K26">
        <v>14.0366</v>
      </c>
      <c r="L26">
        <v>25.9909</v>
      </c>
      <c r="M26">
        <v>59.37</v>
      </c>
      <c r="N26" s="17">
        <f t="shared" si="0"/>
        <v>2.0076197745174031</v>
      </c>
    </row>
    <row r="27" spans="1:14">
      <c r="A27" s="17">
        <v>22</v>
      </c>
      <c r="B27" t="s">
        <v>1255</v>
      </c>
      <c r="C27">
        <v>0</v>
      </c>
      <c r="D27">
        <v>10240</v>
      </c>
      <c r="E27">
        <v>103360</v>
      </c>
      <c r="F27">
        <v>103.9</v>
      </c>
      <c r="G27">
        <v>0</v>
      </c>
      <c r="H27">
        <v>18.5</v>
      </c>
      <c r="I27">
        <v>0</v>
      </c>
      <c r="J27">
        <v>0</v>
      </c>
      <c r="K27">
        <v>13.556100000000001</v>
      </c>
      <c r="L27">
        <v>35.555300000000003</v>
      </c>
      <c r="M27">
        <v>63.15</v>
      </c>
      <c r="N27" s="17">
        <f t="shared" si="0"/>
        <v>2.0166155475571776</v>
      </c>
    </row>
    <row r="28" spans="1:14">
      <c r="A28" s="17">
        <v>23</v>
      </c>
      <c r="B28" t="s">
        <v>1256</v>
      </c>
      <c r="C28">
        <v>0</v>
      </c>
      <c r="D28">
        <v>11520</v>
      </c>
      <c r="E28">
        <v>115780</v>
      </c>
      <c r="F28">
        <v>103.57</v>
      </c>
      <c r="G28">
        <v>0</v>
      </c>
      <c r="H28">
        <v>19.239999999999998</v>
      </c>
      <c r="I28">
        <v>0</v>
      </c>
      <c r="J28">
        <v>0</v>
      </c>
      <c r="K28">
        <v>13.2761</v>
      </c>
      <c r="L28">
        <v>42.665399999999998</v>
      </c>
      <c r="M28">
        <v>63.68</v>
      </c>
      <c r="N28" s="17">
        <f t="shared" si="0"/>
        <v>2.0152339762467082</v>
      </c>
    </row>
    <row r="29" spans="1:14">
      <c r="A29" s="17">
        <v>24</v>
      </c>
      <c r="B29" t="s">
        <v>1257</v>
      </c>
      <c r="C29">
        <v>0</v>
      </c>
      <c r="D29">
        <v>12800</v>
      </c>
      <c r="E29">
        <v>127630</v>
      </c>
      <c r="F29">
        <v>103.53</v>
      </c>
      <c r="G29">
        <v>0</v>
      </c>
      <c r="H29">
        <v>19.62</v>
      </c>
      <c r="I29">
        <v>0</v>
      </c>
      <c r="J29">
        <v>0</v>
      </c>
      <c r="K29">
        <v>13.232200000000001</v>
      </c>
      <c r="L29">
        <v>47.968299999999999</v>
      </c>
      <c r="M29">
        <v>63.71</v>
      </c>
      <c r="N29" s="17">
        <f t="shared" si="0"/>
        <v>2.0150662140111493</v>
      </c>
    </row>
    <row r="30" spans="1:14">
      <c r="A30" s="17">
        <v>25</v>
      </c>
      <c r="B30" t="s">
        <v>1258</v>
      </c>
      <c r="C30">
        <v>0</v>
      </c>
      <c r="D30">
        <v>14080</v>
      </c>
      <c r="E30">
        <v>141660</v>
      </c>
      <c r="F30">
        <v>104.01</v>
      </c>
      <c r="G30">
        <v>0</v>
      </c>
      <c r="H30">
        <v>19.829999999999998</v>
      </c>
      <c r="I30">
        <v>0</v>
      </c>
      <c r="J30">
        <v>0</v>
      </c>
      <c r="K30">
        <v>13.3781</v>
      </c>
      <c r="L30">
        <v>52.912599999999998</v>
      </c>
      <c r="M30">
        <v>63.88</v>
      </c>
      <c r="N30" s="17">
        <f t="shared" si="0"/>
        <v>2.0170750963760593</v>
      </c>
    </row>
    <row r="31" spans="1:14">
      <c r="A31" s="17">
        <v>26</v>
      </c>
      <c r="B31" t="s">
        <v>1259</v>
      </c>
      <c r="C31">
        <v>0</v>
      </c>
      <c r="D31">
        <v>15360</v>
      </c>
      <c r="E31">
        <v>154210</v>
      </c>
      <c r="F31">
        <v>104.46</v>
      </c>
      <c r="G31">
        <v>0</v>
      </c>
      <c r="H31">
        <v>20.04</v>
      </c>
      <c r="I31">
        <v>0</v>
      </c>
      <c r="J31">
        <v>0</v>
      </c>
      <c r="K31">
        <v>13.2714</v>
      </c>
      <c r="L31">
        <v>56.548900000000003</v>
      </c>
      <c r="M31">
        <v>63.92</v>
      </c>
      <c r="N31" s="17">
        <f t="shared" si="0"/>
        <v>2.018950021500975</v>
      </c>
    </row>
    <row r="32" spans="1:14">
      <c r="A32" s="17">
        <v>27</v>
      </c>
      <c r="B32" t="s">
        <v>1260</v>
      </c>
      <c r="C32">
        <v>0</v>
      </c>
      <c r="D32">
        <v>64</v>
      </c>
      <c r="E32">
        <v>590</v>
      </c>
      <c r="F32">
        <v>0.92</v>
      </c>
      <c r="G32">
        <v>0</v>
      </c>
      <c r="H32">
        <v>2.4700000000000002</v>
      </c>
      <c r="I32">
        <v>0</v>
      </c>
      <c r="J32">
        <v>0</v>
      </c>
      <c r="K32">
        <v>15610.026599999999</v>
      </c>
      <c r="L32">
        <v>0</v>
      </c>
      <c r="M32">
        <v>10</v>
      </c>
      <c r="N32" s="17">
        <f t="shared" si="0"/>
        <v>-3.6212172654444715E-2</v>
      </c>
    </row>
    <row r="33" spans="1:14">
      <c r="A33" s="17">
        <v>28</v>
      </c>
      <c r="B33" t="s">
        <v>1261</v>
      </c>
      <c r="C33">
        <v>0</v>
      </c>
      <c r="D33">
        <v>1280</v>
      </c>
      <c r="E33">
        <v>12790</v>
      </c>
      <c r="F33">
        <v>19.98</v>
      </c>
      <c r="G33">
        <v>0</v>
      </c>
      <c r="H33">
        <v>3.04</v>
      </c>
      <c r="I33">
        <v>0</v>
      </c>
      <c r="J33">
        <v>0</v>
      </c>
      <c r="K33">
        <v>654.23080000000004</v>
      </c>
      <c r="L33">
        <v>0</v>
      </c>
      <c r="M33">
        <v>11.09</v>
      </c>
      <c r="N33" s="17">
        <f t="shared" si="0"/>
        <v>1.3005954838899636</v>
      </c>
    </row>
    <row r="34" spans="1:14">
      <c r="A34" s="17">
        <v>29</v>
      </c>
      <c r="B34" t="s">
        <v>1262</v>
      </c>
      <c r="C34">
        <v>0</v>
      </c>
      <c r="D34">
        <v>2560</v>
      </c>
      <c r="E34">
        <v>26800</v>
      </c>
      <c r="F34">
        <v>41.88</v>
      </c>
      <c r="G34">
        <v>0</v>
      </c>
      <c r="H34">
        <v>4.09</v>
      </c>
      <c r="I34">
        <v>0</v>
      </c>
      <c r="J34">
        <v>0</v>
      </c>
      <c r="K34">
        <v>262.59699999999998</v>
      </c>
      <c r="L34">
        <v>0</v>
      </c>
      <c r="M34">
        <v>13.45</v>
      </c>
      <c r="N34" s="17">
        <f t="shared" si="0"/>
        <v>1.6220066730068048</v>
      </c>
    </row>
    <row r="35" spans="1:14">
      <c r="A35" s="17">
        <v>30</v>
      </c>
      <c r="B35" t="s">
        <v>1263</v>
      </c>
      <c r="C35">
        <v>0</v>
      </c>
      <c r="D35">
        <v>3840</v>
      </c>
      <c r="E35">
        <v>38750</v>
      </c>
      <c r="F35">
        <v>60.38</v>
      </c>
      <c r="G35">
        <v>0</v>
      </c>
      <c r="H35">
        <v>5.6</v>
      </c>
      <c r="I35">
        <v>0</v>
      </c>
      <c r="J35">
        <v>0</v>
      </c>
      <c r="K35">
        <v>156.50399999999999</v>
      </c>
      <c r="L35">
        <v>0.18060000000000001</v>
      </c>
      <c r="M35">
        <v>16.68</v>
      </c>
      <c r="N35" s="17">
        <f t="shared" si="0"/>
        <v>1.780893108687079</v>
      </c>
    </row>
    <row r="36" spans="1:14">
      <c r="A36" s="17">
        <v>31</v>
      </c>
      <c r="B36" t="s">
        <v>1264</v>
      </c>
      <c r="C36">
        <v>0</v>
      </c>
      <c r="D36">
        <v>5120</v>
      </c>
      <c r="E36">
        <v>50680</v>
      </c>
      <c r="F36">
        <v>78.22</v>
      </c>
      <c r="G36">
        <v>0</v>
      </c>
      <c r="H36">
        <v>8.5299999999999994</v>
      </c>
      <c r="I36">
        <v>0</v>
      </c>
      <c r="J36">
        <v>0</v>
      </c>
      <c r="K36">
        <v>97.454400000000007</v>
      </c>
      <c r="L36">
        <v>1.1641999999999999</v>
      </c>
      <c r="M36">
        <v>23.99</v>
      </c>
      <c r="N36" s="17">
        <f t="shared" si="0"/>
        <v>1.8933178116161118</v>
      </c>
    </row>
    <row r="37" spans="1:14">
      <c r="A37" s="17">
        <v>32</v>
      </c>
      <c r="B37" t="s">
        <v>1265</v>
      </c>
      <c r="C37">
        <v>0</v>
      </c>
      <c r="D37">
        <v>6400</v>
      </c>
      <c r="E37">
        <v>62830</v>
      </c>
      <c r="F37">
        <v>92.17</v>
      </c>
      <c r="G37">
        <v>0</v>
      </c>
      <c r="H37">
        <v>12.07</v>
      </c>
      <c r="I37">
        <v>0</v>
      </c>
      <c r="J37">
        <v>0</v>
      </c>
      <c r="K37">
        <v>66.828199999999995</v>
      </c>
      <c r="L37">
        <v>6.0321999999999996</v>
      </c>
      <c r="M37">
        <v>37.340000000000003</v>
      </c>
      <c r="N37" s="17">
        <f t="shared" si="0"/>
        <v>1.9645895874899033</v>
      </c>
    </row>
    <row r="38" spans="1:14">
      <c r="A38" s="17">
        <v>33</v>
      </c>
      <c r="B38" t="s">
        <v>1266</v>
      </c>
      <c r="C38">
        <v>0</v>
      </c>
      <c r="D38">
        <v>7680</v>
      </c>
      <c r="E38">
        <v>77550</v>
      </c>
      <c r="F38">
        <v>98.12</v>
      </c>
      <c r="G38">
        <v>0</v>
      </c>
      <c r="H38">
        <v>16.72</v>
      </c>
      <c r="I38">
        <v>0</v>
      </c>
      <c r="J38">
        <v>0</v>
      </c>
      <c r="K38">
        <v>53.9724</v>
      </c>
      <c r="L38">
        <v>18.898800000000001</v>
      </c>
      <c r="M38">
        <v>54.7</v>
      </c>
      <c r="N38" s="17">
        <f t="shared" si="0"/>
        <v>1.9917575395343481</v>
      </c>
    </row>
    <row r="39" spans="1:14">
      <c r="A39" s="17">
        <v>34</v>
      </c>
      <c r="B39" t="s">
        <v>1267</v>
      </c>
      <c r="C39">
        <v>0</v>
      </c>
      <c r="D39">
        <v>8960</v>
      </c>
      <c r="E39">
        <v>88340</v>
      </c>
      <c r="F39">
        <v>98.93</v>
      </c>
      <c r="G39">
        <v>0</v>
      </c>
      <c r="H39">
        <v>18.41</v>
      </c>
      <c r="I39">
        <v>0</v>
      </c>
      <c r="J39">
        <v>0</v>
      </c>
      <c r="K39">
        <v>50.486699999999999</v>
      </c>
      <c r="L39">
        <v>28.168399999999998</v>
      </c>
      <c r="M39">
        <v>60.36</v>
      </c>
      <c r="N39" s="17">
        <f t="shared" si="0"/>
        <v>1.9953280090774097</v>
      </c>
    </row>
    <row r="40" spans="1:14">
      <c r="A40" s="17">
        <v>35</v>
      </c>
      <c r="B40" t="s">
        <v>1268</v>
      </c>
      <c r="C40">
        <v>0</v>
      </c>
      <c r="D40">
        <v>10240</v>
      </c>
      <c r="E40">
        <v>102290</v>
      </c>
      <c r="F40">
        <v>98.65</v>
      </c>
      <c r="G40">
        <v>0</v>
      </c>
      <c r="H40">
        <v>19.7</v>
      </c>
      <c r="I40">
        <v>0</v>
      </c>
      <c r="J40">
        <v>0</v>
      </c>
      <c r="K40">
        <v>55.118600000000001</v>
      </c>
      <c r="L40">
        <v>38.169899999999998</v>
      </c>
      <c r="M40">
        <v>63.32</v>
      </c>
      <c r="N40" s="17">
        <f t="shared" si="0"/>
        <v>1.99409708958821</v>
      </c>
    </row>
    <row r="41" spans="1:14" s="5" customFormat="1">
      <c r="A41" s="18">
        <v>36</v>
      </c>
      <c r="B41" t="s">
        <v>1269</v>
      </c>
      <c r="C41">
        <v>0</v>
      </c>
      <c r="D41">
        <v>11520</v>
      </c>
      <c r="E41">
        <v>116000</v>
      </c>
      <c r="F41">
        <v>98.6</v>
      </c>
      <c r="G41">
        <v>0</v>
      </c>
      <c r="H41">
        <v>20.37</v>
      </c>
      <c r="I41">
        <v>0</v>
      </c>
      <c r="J41">
        <v>0</v>
      </c>
      <c r="K41">
        <v>59.353200000000001</v>
      </c>
      <c r="L41">
        <v>45.4724</v>
      </c>
      <c r="M41">
        <v>63.74</v>
      </c>
      <c r="N41" s="17">
        <f t="shared" si="0"/>
        <v>1.9938769149412112</v>
      </c>
    </row>
    <row r="42" spans="1:14">
      <c r="A42" s="17">
        <v>37</v>
      </c>
      <c r="B42" t="s">
        <v>1270</v>
      </c>
      <c r="C42">
        <v>0</v>
      </c>
      <c r="D42">
        <v>12800</v>
      </c>
      <c r="E42">
        <v>128530</v>
      </c>
      <c r="F42">
        <v>99</v>
      </c>
      <c r="G42">
        <v>0</v>
      </c>
      <c r="H42">
        <v>20.66</v>
      </c>
      <c r="I42">
        <v>0</v>
      </c>
      <c r="J42">
        <v>0</v>
      </c>
      <c r="K42">
        <v>51.403399999999998</v>
      </c>
      <c r="L42">
        <v>50.623199999999997</v>
      </c>
      <c r="M42">
        <v>63.87</v>
      </c>
      <c r="N42" s="17">
        <f t="shared" si="0"/>
        <v>1.9956351945975499</v>
      </c>
    </row>
    <row r="43" spans="1:14">
      <c r="A43" s="17">
        <v>38</v>
      </c>
      <c r="B43" t="s">
        <v>1271</v>
      </c>
      <c r="C43">
        <v>0</v>
      </c>
      <c r="D43">
        <v>14080</v>
      </c>
      <c r="E43">
        <v>141030</v>
      </c>
      <c r="F43">
        <v>100.01</v>
      </c>
      <c r="G43">
        <v>0</v>
      </c>
      <c r="H43">
        <v>20.75</v>
      </c>
      <c r="I43">
        <v>0</v>
      </c>
      <c r="J43">
        <v>0</v>
      </c>
      <c r="K43">
        <v>55.499600000000001</v>
      </c>
      <c r="L43">
        <v>54.513199999999998</v>
      </c>
      <c r="M43">
        <v>63.88</v>
      </c>
      <c r="N43" s="17">
        <f t="shared" si="0"/>
        <v>2.0000434272768626</v>
      </c>
    </row>
    <row r="44" spans="1:14">
      <c r="A44" s="17">
        <v>39</v>
      </c>
      <c r="B44" t="s">
        <v>1272</v>
      </c>
      <c r="C44">
        <v>0</v>
      </c>
      <c r="D44">
        <v>15360</v>
      </c>
      <c r="E44">
        <v>156130</v>
      </c>
      <c r="F44">
        <v>99.86</v>
      </c>
      <c r="G44">
        <v>0</v>
      </c>
      <c r="H44">
        <v>21.03</v>
      </c>
      <c r="I44">
        <v>0</v>
      </c>
      <c r="J44">
        <v>0</v>
      </c>
      <c r="K44">
        <v>49.373899999999999</v>
      </c>
      <c r="L44">
        <v>58.970100000000002</v>
      </c>
      <c r="M44">
        <v>63.85</v>
      </c>
      <c r="N44" s="17">
        <f t="shared" si="0"/>
        <v>1.9993915617190909</v>
      </c>
    </row>
    <row r="45" spans="1:14">
      <c r="A45" s="17">
        <v>40</v>
      </c>
      <c r="B45" t="s">
        <v>1273</v>
      </c>
      <c r="C45">
        <v>0</v>
      </c>
      <c r="D45">
        <v>64</v>
      </c>
      <c r="E45">
        <v>580</v>
      </c>
      <c r="F45">
        <v>0.91</v>
      </c>
      <c r="G45">
        <v>0</v>
      </c>
      <c r="H45">
        <v>4.34</v>
      </c>
      <c r="I45">
        <v>0</v>
      </c>
      <c r="J45">
        <v>0</v>
      </c>
      <c r="K45">
        <v>17223.4182</v>
      </c>
      <c r="L45">
        <v>0</v>
      </c>
      <c r="M45">
        <v>10</v>
      </c>
      <c r="N45" s="17">
        <f t="shared" si="0"/>
        <v>-4.0958607678906384E-2</v>
      </c>
    </row>
    <row r="46" spans="1:14">
      <c r="A46" s="17">
        <v>41</v>
      </c>
      <c r="B46" t="s">
        <v>1274</v>
      </c>
      <c r="C46">
        <v>0</v>
      </c>
      <c r="D46">
        <v>1280</v>
      </c>
      <c r="E46">
        <v>12930</v>
      </c>
      <c r="F46">
        <v>20.2</v>
      </c>
      <c r="G46">
        <v>0</v>
      </c>
      <c r="H46">
        <v>7.64</v>
      </c>
      <c r="I46">
        <v>0</v>
      </c>
      <c r="J46">
        <v>0</v>
      </c>
      <c r="K46">
        <v>953.08479999999997</v>
      </c>
      <c r="L46">
        <v>0</v>
      </c>
      <c r="M46">
        <v>15.54</v>
      </c>
      <c r="N46" s="17">
        <f t="shared" si="0"/>
        <v>1.3053513694466237</v>
      </c>
    </row>
    <row r="47" spans="1:14">
      <c r="A47" s="17">
        <v>42</v>
      </c>
      <c r="B47" t="s">
        <v>1275</v>
      </c>
      <c r="C47">
        <v>0</v>
      </c>
      <c r="D47">
        <v>2560</v>
      </c>
      <c r="E47">
        <v>26200</v>
      </c>
      <c r="F47">
        <v>40.46</v>
      </c>
      <c r="G47">
        <v>0</v>
      </c>
      <c r="H47">
        <v>11.33</v>
      </c>
      <c r="I47">
        <v>0</v>
      </c>
      <c r="J47">
        <v>0</v>
      </c>
      <c r="K47">
        <v>603.68439999999998</v>
      </c>
      <c r="L47">
        <v>1.1678999999999999</v>
      </c>
      <c r="M47">
        <v>24.59</v>
      </c>
      <c r="N47" s="17">
        <f t="shared" si="0"/>
        <v>1.6070258784347859</v>
      </c>
    </row>
    <row r="48" spans="1:14">
      <c r="A48" s="17">
        <v>43</v>
      </c>
      <c r="B48" t="s">
        <v>1276</v>
      </c>
      <c r="C48">
        <v>0</v>
      </c>
      <c r="D48">
        <v>3840</v>
      </c>
      <c r="E48">
        <v>38590</v>
      </c>
      <c r="F48">
        <v>58.04</v>
      </c>
      <c r="G48">
        <v>0</v>
      </c>
      <c r="H48">
        <v>14.57</v>
      </c>
      <c r="I48">
        <v>0</v>
      </c>
      <c r="J48">
        <v>0</v>
      </c>
      <c r="K48">
        <v>466.75810000000001</v>
      </c>
      <c r="L48">
        <v>3.5811999999999999</v>
      </c>
      <c r="M48">
        <v>35.86</v>
      </c>
      <c r="N48" s="17">
        <f t="shared" si="0"/>
        <v>1.7637274037656983</v>
      </c>
    </row>
    <row r="49" spans="1:14">
      <c r="A49" s="17">
        <v>44</v>
      </c>
      <c r="B49" t="s">
        <v>1277</v>
      </c>
      <c r="C49">
        <v>0</v>
      </c>
      <c r="D49">
        <v>5120</v>
      </c>
      <c r="E49">
        <v>50230</v>
      </c>
      <c r="F49">
        <v>69.819999999999993</v>
      </c>
      <c r="G49">
        <v>0</v>
      </c>
      <c r="H49">
        <v>18.84</v>
      </c>
      <c r="I49">
        <v>0</v>
      </c>
      <c r="J49">
        <v>0</v>
      </c>
      <c r="K49">
        <v>451.85840000000002</v>
      </c>
      <c r="L49">
        <v>11.0213</v>
      </c>
      <c r="M49">
        <v>50.32</v>
      </c>
      <c r="N49" s="17">
        <f t="shared" si="0"/>
        <v>1.8439798444781599</v>
      </c>
    </row>
    <row r="50" spans="1:14">
      <c r="A50" s="17">
        <v>45</v>
      </c>
      <c r="B50" t="s">
        <v>1278</v>
      </c>
      <c r="C50">
        <v>0</v>
      </c>
      <c r="D50">
        <v>6400</v>
      </c>
      <c r="E50">
        <v>64260</v>
      </c>
      <c r="F50">
        <v>78.099999999999994</v>
      </c>
      <c r="G50">
        <v>0</v>
      </c>
      <c r="H50">
        <v>21.1</v>
      </c>
      <c r="I50">
        <v>0</v>
      </c>
      <c r="J50">
        <v>0</v>
      </c>
      <c r="K50">
        <v>426.92</v>
      </c>
      <c r="L50">
        <v>21.985700000000001</v>
      </c>
      <c r="M50">
        <v>59.01</v>
      </c>
      <c r="N50" s="17">
        <f t="shared" si="0"/>
        <v>1.8926510338773004</v>
      </c>
    </row>
    <row r="51" spans="1:14">
      <c r="A51" s="17">
        <v>46</v>
      </c>
      <c r="B51" t="s">
        <v>1279</v>
      </c>
      <c r="C51">
        <v>0</v>
      </c>
      <c r="D51">
        <v>7680</v>
      </c>
      <c r="E51">
        <v>77780</v>
      </c>
      <c r="F51">
        <v>77</v>
      </c>
      <c r="G51">
        <v>0</v>
      </c>
      <c r="H51">
        <v>24.58</v>
      </c>
      <c r="I51">
        <v>0</v>
      </c>
      <c r="J51">
        <v>0</v>
      </c>
      <c r="K51">
        <v>431.10660000000001</v>
      </c>
      <c r="L51">
        <v>36.446399999999997</v>
      </c>
      <c r="M51">
        <v>63.02</v>
      </c>
      <c r="N51" s="17">
        <f t="shared" si="0"/>
        <v>1.8864907251724818</v>
      </c>
    </row>
    <row r="52" spans="1:14">
      <c r="A52" s="17">
        <v>47</v>
      </c>
      <c r="B52" t="s">
        <v>1280</v>
      </c>
      <c r="C52">
        <v>0</v>
      </c>
      <c r="D52">
        <v>8960</v>
      </c>
      <c r="E52">
        <v>89570</v>
      </c>
      <c r="F52">
        <v>77.87</v>
      </c>
      <c r="G52">
        <v>0</v>
      </c>
      <c r="H52">
        <v>25.45</v>
      </c>
      <c r="I52">
        <v>0</v>
      </c>
      <c r="J52">
        <v>0</v>
      </c>
      <c r="K52">
        <v>411.38440000000003</v>
      </c>
      <c r="L52">
        <v>44.264800000000001</v>
      </c>
      <c r="M52">
        <v>63.24</v>
      </c>
      <c r="N52" s="17">
        <f t="shared" si="0"/>
        <v>1.8913701746961482</v>
      </c>
    </row>
    <row r="53" spans="1:14">
      <c r="A53" s="17">
        <v>48</v>
      </c>
      <c r="B53" t="s">
        <v>1281</v>
      </c>
      <c r="C53">
        <v>0</v>
      </c>
      <c r="D53">
        <v>10240</v>
      </c>
      <c r="E53">
        <v>102890</v>
      </c>
      <c r="F53">
        <v>79.150000000000006</v>
      </c>
      <c r="G53">
        <v>0</v>
      </c>
      <c r="H53">
        <v>25.65</v>
      </c>
      <c r="I53">
        <v>0</v>
      </c>
      <c r="J53">
        <v>0</v>
      </c>
      <c r="K53">
        <v>412.46870000000001</v>
      </c>
      <c r="L53">
        <v>50.624899999999997</v>
      </c>
      <c r="M53">
        <v>63.72</v>
      </c>
      <c r="N53" s="17">
        <f t="shared" si="0"/>
        <v>1.8984509191983747</v>
      </c>
    </row>
    <row r="54" spans="1:14">
      <c r="A54" s="17">
        <v>49</v>
      </c>
      <c r="B54" t="s">
        <v>1282</v>
      </c>
      <c r="C54">
        <v>0</v>
      </c>
      <c r="D54">
        <v>11520</v>
      </c>
      <c r="E54">
        <v>113860</v>
      </c>
      <c r="F54">
        <v>79.38</v>
      </c>
      <c r="G54">
        <v>0</v>
      </c>
      <c r="H54">
        <v>26.12</v>
      </c>
      <c r="I54">
        <v>0</v>
      </c>
      <c r="J54">
        <v>0</v>
      </c>
      <c r="K54">
        <v>423.67770000000002</v>
      </c>
      <c r="L54">
        <v>55.267899999999997</v>
      </c>
      <c r="M54">
        <v>63.83</v>
      </c>
      <c r="N54" s="17">
        <f t="shared" si="0"/>
        <v>1.8997110945711446</v>
      </c>
    </row>
    <row r="55" spans="1:14">
      <c r="A55" s="17">
        <v>50</v>
      </c>
      <c r="B55" t="s">
        <v>1283</v>
      </c>
      <c r="C55">
        <v>0</v>
      </c>
      <c r="D55">
        <v>12800</v>
      </c>
      <c r="E55">
        <v>128160</v>
      </c>
      <c r="F55">
        <v>77.8</v>
      </c>
      <c r="G55">
        <v>0</v>
      </c>
      <c r="H55">
        <v>27.06</v>
      </c>
      <c r="I55">
        <v>0</v>
      </c>
      <c r="J55">
        <v>0</v>
      </c>
      <c r="K55">
        <v>414.2792</v>
      </c>
      <c r="L55">
        <v>61.031500000000001</v>
      </c>
      <c r="M55">
        <v>63.84</v>
      </c>
      <c r="N55" s="17">
        <f t="shared" si="0"/>
        <v>1.890979596989689</v>
      </c>
    </row>
    <row r="56" spans="1:14">
      <c r="A56" s="17">
        <v>51</v>
      </c>
      <c r="B56" t="s">
        <v>1284</v>
      </c>
      <c r="C56">
        <v>0</v>
      </c>
      <c r="D56">
        <v>14080</v>
      </c>
      <c r="E56">
        <v>140650</v>
      </c>
      <c r="F56">
        <v>79.03</v>
      </c>
      <c r="G56">
        <v>0</v>
      </c>
      <c r="H56">
        <v>26.89</v>
      </c>
      <c r="I56">
        <v>0</v>
      </c>
      <c r="J56">
        <v>0</v>
      </c>
      <c r="K56">
        <v>429.2072</v>
      </c>
      <c r="L56">
        <v>63.933199999999999</v>
      </c>
      <c r="M56">
        <v>63.86</v>
      </c>
      <c r="N56" s="17">
        <f t="shared" si="0"/>
        <v>1.8977919819392246</v>
      </c>
    </row>
    <row r="57" spans="1:14">
      <c r="A57" s="17">
        <v>52</v>
      </c>
      <c r="B57" t="s">
        <v>1285</v>
      </c>
      <c r="C57">
        <v>0</v>
      </c>
      <c r="D57">
        <v>15360</v>
      </c>
      <c r="E57">
        <v>154670</v>
      </c>
      <c r="F57">
        <v>78.91</v>
      </c>
      <c r="G57">
        <v>0</v>
      </c>
      <c r="H57">
        <v>27.17</v>
      </c>
      <c r="I57">
        <v>0</v>
      </c>
      <c r="J57">
        <v>0</v>
      </c>
      <c r="K57">
        <v>408.99930000000001</v>
      </c>
      <c r="L57">
        <v>67.251599999999996</v>
      </c>
      <c r="M57">
        <v>63.85</v>
      </c>
      <c r="N57" s="17">
        <f t="shared" si="0"/>
        <v>1.8971320433820944</v>
      </c>
    </row>
    <row r="58" spans="1:14">
      <c r="A58" s="17">
        <v>53</v>
      </c>
      <c r="B58" t="s">
        <v>1286</v>
      </c>
      <c r="C58">
        <v>0</v>
      </c>
      <c r="D58">
        <v>64</v>
      </c>
      <c r="E58">
        <v>650</v>
      </c>
      <c r="F58">
        <v>1.02</v>
      </c>
      <c r="G58">
        <v>0</v>
      </c>
      <c r="H58">
        <v>2.2799999999999998</v>
      </c>
      <c r="I58">
        <v>0</v>
      </c>
      <c r="J58">
        <v>0</v>
      </c>
      <c r="K58">
        <v>15312.224399999999</v>
      </c>
      <c r="L58">
        <v>0</v>
      </c>
      <c r="M58">
        <v>10.16</v>
      </c>
      <c r="N58" s="17">
        <f t="shared" si="0"/>
        <v>8.6001717619175692E-3</v>
      </c>
    </row>
    <row r="59" spans="1:14">
      <c r="A59" s="17">
        <v>54</v>
      </c>
      <c r="B59" t="s">
        <v>1287</v>
      </c>
      <c r="C59">
        <v>0</v>
      </c>
      <c r="D59">
        <v>1280</v>
      </c>
      <c r="E59">
        <v>12900</v>
      </c>
      <c r="F59">
        <v>20.16</v>
      </c>
      <c r="G59">
        <v>0</v>
      </c>
      <c r="H59">
        <v>2.83</v>
      </c>
      <c r="I59">
        <v>0</v>
      </c>
      <c r="J59">
        <v>0</v>
      </c>
      <c r="K59">
        <v>670.00099999999998</v>
      </c>
      <c r="L59">
        <v>0</v>
      </c>
      <c r="M59">
        <v>11.06</v>
      </c>
      <c r="N59" s="17">
        <f t="shared" si="0"/>
        <v>1.3044905277734877</v>
      </c>
    </row>
    <row r="60" spans="1:14">
      <c r="A60" s="17">
        <v>55</v>
      </c>
      <c r="B60" t="s">
        <v>1288</v>
      </c>
      <c r="C60">
        <v>0</v>
      </c>
      <c r="D60">
        <v>2560</v>
      </c>
      <c r="E60">
        <v>25420</v>
      </c>
      <c r="F60">
        <v>39.700000000000003</v>
      </c>
      <c r="G60">
        <v>0</v>
      </c>
      <c r="H60">
        <v>3.4</v>
      </c>
      <c r="I60">
        <v>0</v>
      </c>
      <c r="J60">
        <v>0</v>
      </c>
      <c r="K60">
        <v>300.0059</v>
      </c>
      <c r="L60">
        <v>0</v>
      </c>
      <c r="M60">
        <v>12.69</v>
      </c>
      <c r="N60" s="17">
        <f t="shared" si="0"/>
        <v>1.5987905067631152</v>
      </c>
    </row>
    <row r="61" spans="1:14">
      <c r="A61" s="17">
        <v>56</v>
      </c>
      <c r="B61" t="s">
        <v>1289</v>
      </c>
      <c r="C61">
        <v>0</v>
      </c>
      <c r="D61">
        <v>3840</v>
      </c>
      <c r="E61">
        <v>38680</v>
      </c>
      <c r="F61">
        <v>60.41</v>
      </c>
      <c r="G61">
        <v>0</v>
      </c>
      <c r="H61">
        <v>4.45</v>
      </c>
      <c r="I61">
        <v>0</v>
      </c>
      <c r="J61">
        <v>0</v>
      </c>
      <c r="K61">
        <v>158.39070000000001</v>
      </c>
      <c r="L61">
        <v>1.55E-2</v>
      </c>
      <c r="M61">
        <v>15.31</v>
      </c>
      <c r="N61" s="17">
        <f t="shared" si="0"/>
        <v>1.7811088357294664</v>
      </c>
    </row>
    <row r="62" spans="1:14">
      <c r="A62" s="17">
        <v>57</v>
      </c>
      <c r="B62" t="s">
        <v>1290</v>
      </c>
      <c r="C62">
        <v>0</v>
      </c>
      <c r="D62">
        <v>5120</v>
      </c>
      <c r="E62">
        <v>50980</v>
      </c>
      <c r="F62">
        <v>79.19</v>
      </c>
      <c r="G62">
        <v>0</v>
      </c>
      <c r="H62">
        <v>6.3</v>
      </c>
      <c r="I62">
        <v>0</v>
      </c>
      <c r="J62">
        <v>0</v>
      </c>
      <c r="K62">
        <v>103.6639</v>
      </c>
      <c r="L62">
        <v>0.51</v>
      </c>
      <c r="M62">
        <v>20.47</v>
      </c>
      <c r="N62" s="17">
        <f t="shared" si="0"/>
        <v>1.8986703429655298</v>
      </c>
    </row>
    <row r="63" spans="1:14">
      <c r="A63" s="17">
        <v>58</v>
      </c>
      <c r="B63" t="s">
        <v>1291</v>
      </c>
      <c r="C63">
        <v>0</v>
      </c>
      <c r="D63">
        <v>6400</v>
      </c>
      <c r="E63">
        <v>64950</v>
      </c>
      <c r="F63">
        <v>98.08</v>
      </c>
      <c r="G63">
        <v>0</v>
      </c>
      <c r="H63">
        <v>9.33</v>
      </c>
      <c r="I63">
        <v>0</v>
      </c>
      <c r="J63">
        <v>0</v>
      </c>
      <c r="K63">
        <v>61.019500000000001</v>
      </c>
      <c r="L63">
        <v>3.3195000000000001</v>
      </c>
      <c r="M63">
        <v>30.34</v>
      </c>
      <c r="N63" s="17">
        <f t="shared" si="0"/>
        <v>1.9915804571743398</v>
      </c>
    </row>
    <row r="64" spans="1:14">
      <c r="A64" s="17">
        <v>59</v>
      </c>
      <c r="B64" t="s">
        <v>1292</v>
      </c>
      <c r="C64">
        <v>0</v>
      </c>
      <c r="D64">
        <v>7680</v>
      </c>
      <c r="E64">
        <v>79490</v>
      </c>
      <c r="F64">
        <v>109.11</v>
      </c>
      <c r="G64">
        <v>0</v>
      </c>
      <c r="H64">
        <v>12.85</v>
      </c>
      <c r="I64">
        <v>0</v>
      </c>
      <c r="J64">
        <v>0</v>
      </c>
      <c r="K64">
        <v>35.760800000000003</v>
      </c>
      <c r="L64">
        <v>12.097099999999999</v>
      </c>
      <c r="M64">
        <v>46.12</v>
      </c>
      <c r="N64" s="17">
        <f t="shared" si="0"/>
        <v>2.0378645557743744</v>
      </c>
    </row>
    <row r="65" spans="1:14">
      <c r="A65" s="17">
        <v>60</v>
      </c>
      <c r="B65" t="s">
        <v>1293</v>
      </c>
      <c r="C65">
        <v>0</v>
      </c>
      <c r="D65">
        <v>8960</v>
      </c>
      <c r="E65">
        <v>91190</v>
      </c>
      <c r="F65">
        <v>109.33</v>
      </c>
      <c r="G65">
        <v>0</v>
      </c>
      <c r="H65">
        <v>15.47</v>
      </c>
      <c r="I65">
        <v>0</v>
      </c>
      <c r="J65">
        <v>0</v>
      </c>
      <c r="K65">
        <v>33.961399999999998</v>
      </c>
      <c r="L65">
        <v>23.1846</v>
      </c>
      <c r="M65">
        <v>55.84</v>
      </c>
      <c r="N65" s="17">
        <f t="shared" si="0"/>
        <v>2.0387393481047491</v>
      </c>
    </row>
    <row r="66" spans="1:14">
      <c r="A66" s="17">
        <v>61</v>
      </c>
      <c r="B66" t="s">
        <v>1294</v>
      </c>
      <c r="C66">
        <v>0</v>
      </c>
      <c r="D66">
        <v>10240</v>
      </c>
      <c r="E66">
        <v>102770</v>
      </c>
      <c r="F66">
        <v>112.4</v>
      </c>
      <c r="G66">
        <v>0</v>
      </c>
      <c r="H66">
        <v>16.309999999999999</v>
      </c>
      <c r="I66">
        <v>0</v>
      </c>
      <c r="J66">
        <v>0</v>
      </c>
      <c r="K66">
        <v>35.560899999999997</v>
      </c>
      <c r="L66">
        <v>29.909500000000001</v>
      </c>
      <c r="M66">
        <v>60.86</v>
      </c>
      <c r="N66" s="17">
        <f t="shared" si="0"/>
        <v>2.0507663112330423</v>
      </c>
    </row>
    <row r="67" spans="1:14">
      <c r="A67" s="17">
        <v>62</v>
      </c>
      <c r="B67" t="s">
        <v>1295</v>
      </c>
      <c r="C67">
        <v>0</v>
      </c>
      <c r="D67">
        <v>11520</v>
      </c>
      <c r="E67">
        <v>114980</v>
      </c>
      <c r="F67">
        <v>114.57</v>
      </c>
      <c r="G67">
        <v>0</v>
      </c>
      <c r="H67">
        <v>16.89</v>
      </c>
      <c r="I67">
        <v>0</v>
      </c>
      <c r="J67">
        <v>0</v>
      </c>
      <c r="K67">
        <v>28.611499999999999</v>
      </c>
      <c r="L67">
        <v>36.098500000000001</v>
      </c>
      <c r="M67">
        <v>62.67</v>
      </c>
      <c r="N67" s="17">
        <f t="shared" si="0"/>
        <v>2.0590709130929801</v>
      </c>
    </row>
    <row r="68" spans="1:14">
      <c r="A68" s="17">
        <v>63</v>
      </c>
      <c r="B68" t="s">
        <v>1296</v>
      </c>
      <c r="C68">
        <v>0</v>
      </c>
      <c r="D68">
        <v>12800</v>
      </c>
      <c r="E68">
        <v>130520</v>
      </c>
      <c r="F68">
        <v>112.76</v>
      </c>
      <c r="G68">
        <v>0</v>
      </c>
      <c r="H68">
        <v>17.87</v>
      </c>
      <c r="I68">
        <v>0</v>
      </c>
      <c r="J68">
        <v>0</v>
      </c>
      <c r="K68">
        <v>30.056000000000001</v>
      </c>
      <c r="L68">
        <v>44.595500000000001</v>
      </c>
      <c r="M68">
        <v>63.81</v>
      </c>
      <c r="N68" s="17">
        <f t="shared" si="0"/>
        <v>2.0521550671995645</v>
      </c>
    </row>
    <row r="69" spans="1:14">
      <c r="A69" s="17">
        <v>64</v>
      </c>
      <c r="B69" t="s">
        <v>1297</v>
      </c>
      <c r="C69">
        <v>0</v>
      </c>
      <c r="D69">
        <v>14080</v>
      </c>
      <c r="E69">
        <v>141180</v>
      </c>
      <c r="F69">
        <v>113.89</v>
      </c>
      <c r="G69">
        <v>0</v>
      </c>
      <c r="H69">
        <v>17.809999999999999</v>
      </c>
      <c r="I69">
        <v>0</v>
      </c>
      <c r="J69">
        <v>0</v>
      </c>
      <c r="K69">
        <v>28.543199999999999</v>
      </c>
      <c r="L69">
        <v>48.265999999999998</v>
      </c>
      <c r="M69">
        <v>63.77</v>
      </c>
      <c r="N69" s="17">
        <f t="shared" si="0"/>
        <v>2.0564855929511157</v>
      </c>
    </row>
    <row r="70" spans="1:14">
      <c r="A70" s="17">
        <v>65</v>
      </c>
      <c r="B70" t="s">
        <v>1298</v>
      </c>
      <c r="C70">
        <v>0</v>
      </c>
      <c r="D70">
        <v>15360</v>
      </c>
      <c r="E70">
        <v>153240</v>
      </c>
      <c r="F70">
        <v>114.71</v>
      </c>
      <c r="G70">
        <v>0</v>
      </c>
      <c r="H70">
        <v>17.98</v>
      </c>
      <c r="I70">
        <v>0</v>
      </c>
      <c r="J70">
        <v>0</v>
      </c>
      <c r="K70">
        <v>29.447299999999998</v>
      </c>
      <c r="L70">
        <v>52.009900000000002</v>
      </c>
      <c r="M70">
        <v>63.95</v>
      </c>
      <c r="N70" s="17">
        <f t="shared" si="0"/>
        <v>2.0596012797627541</v>
      </c>
    </row>
    <row r="71" spans="1:14">
      <c r="A71" s="17">
        <v>66</v>
      </c>
      <c r="B71" t="s">
        <v>1299</v>
      </c>
      <c r="C71">
        <v>0</v>
      </c>
      <c r="D71">
        <v>64</v>
      </c>
      <c r="E71">
        <v>690</v>
      </c>
      <c r="F71">
        <v>1.08</v>
      </c>
      <c r="G71">
        <v>0</v>
      </c>
      <c r="H71">
        <v>3.16</v>
      </c>
      <c r="I71">
        <v>0</v>
      </c>
      <c r="J71">
        <v>0</v>
      </c>
      <c r="K71">
        <v>14731.8676</v>
      </c>
      <c r="L71">
        <v>0</v>
      </c>
      <c r="M71">
        <v>10</v>
      </c>
      <c r="N71" s="17">
        <f t="shared" ref="N71:N134" si="1">LOG10(F71)</f>
        <v>3.342375548694973E-2</v>
      </c>
    </row>
    <row r="72" spans="1:14">
      <c r="A72" s="17">
        <v>67</v>
      </c>
      <c r="B72" t="s">
        <v>1300</v>
      </c>
      <c r="C72">
        <v>0</v>
      </c>
      <c r="D72">
        <v>1280</v>
      </c>
      <c r="E72">
        <v>12540</v>
      </c>
      <c r="F72">
        <v>19.579999999999998</v>
      </c>
      <c r="G72">
        <v>0</v>
      </c>
      <c r="H72">
        <v>4.84</v>
      </c>
      <c r="I72">
        <v>0</v>
      </c>
      <c r="J72">
        <v>0</v>
      </c>
      <c r="K72">
        <v>841.61879999999996</v>
      </c>
      <c r="L72">
        <v>0</v>
      </c>
      <c r="M72">
        <v>13.2</v>
      </c>
      <c r="N72" s="17">
        <f t="shared" si="1"/>
        <v>1.291812687467119</v>
      </c>
    </row>
    <row r="73" spans="1:14">
      <c r="A73" s="17">
        <v>68</v>
      </c>
      <c r="B73" t="s">
        <v>1301</v>
      </c>
      <c r="C73">
        <v>0</v>
      </c>
      <c r="D73">
        <v>2560</v>
      </c>
      <c r="E73">
        <v>25910</v>
      </c>
      <c r="F73">
        <v>40.28</v>
      </c>
      <c r="G73">
        <v>0</v>
      </c>
      <c r="H73">
        <v>8.1</v>
      </c>
      <c r="I73">
        <v>0</v>
      </c>
      <c r="J73">
        <v>0</v>
      </c>
      <c r="K73">
        <v>506.61130000000003</v>
      </c>
      <c r="L73">
        <v>0.50170000000000003</v>
      </c>
      <c r="M73">
        <v>19.89</v>
      </c>
      <c r="N73" s="17">
        <f t="shared" si="1"/>
        <v>1.6050894618815803</v>
      </c>
    </row>
    <row r="74" spans="1:14">
      <c r="A74" s="17">
        <v>69</v>
      </c>
      <c r="B74" t="s">
        <v>1302</v>
      </c>
      <c r="C74">
        <v>0</v>
      </c>
      <c r="D74">
        <v>3840</v>
      </c>
      <c r="E74">
        <v>39270</v>
      </c>
      <c r="F74">
        <v>60.06</v>
      </c>
      <c r="G74">
        <v>0</v>
      </c>
      <c r="H74">
        <v>11.89</v>
      </c>
      <c r="I74">
        <v>0</v>
      </c>
      <c r="J74">
        <v>0</v>
      </c>
      <c r="K74">
        <v>446.68669999999997</v>
      </c>
      <c r="L74">
        <v>1.9353</v>
      </c>
      <c r="M74">
        <v>33.17</v>
      </c>
      <c r="N74" s="17">
        <f t="shared" si="1"/>
        <v>1.7785853278629622</v>
      </c>
    </row>
    <row r="75" spans="1:14">
      <c r="A75" s="17">
        <v>70</v>
      </c>
      <c r="B75" t="s">
        <v>1303</v>
      </c>
      <c r="C75">
        <v>0</v>
      </c>
      <c r="D75">
        <v>5120</v>
      </c>
      <c r="E75">
        <v>50870</v>
      </c>
      <c r="F75">
        <v>71.78</v>
      </c>
      <c r="G75">
        <v>0</v>
      </c>
      <c r="H75">
        <v>16.079999999999998</v>
      </c>
      <c r="I75">
        <v>0</v>
      </c>
      <c r="J75">
        <v>0</v>
      </c>
      <c r="K75">
        <v>403.19619999999998</v>
      </c>
      <c r="L75">
        <v>9.4161999999999999</v>
      </c>
      <c r="M75">
        <v>43.34</v>
      </c>
      <c r="N75" s="17">
        <f t="shared" si="1"/>
        <v>1.856003453997221</v>
      </c>
    </row>
    <row r="76" spans="1:14">
      <c r="A76" s="17">
        <v>71</v>
      </c>
      <c r="B76" t="s">
        <v>1304</v>
      </c>
      <c r="C76">
        <v>0</v>
      </c>
      <c r="D76">
        <v>6400</v>
      </c>
      <c r="E76">
        <v>64090</v>
      </c>
      <c r="F76">
        <v>79.52</v>
      </c>
      <c r="G76">
        <v>0</v>
      </c>
      <c r="H76">
        <v>19.190000000000001</v>
      </c>
      <c r="I76">
        <v>0</v>
      </c>
      <c r="J76">
        <v>0</v>
      </c>
      <c r="K76">
        <v>388.20479999999998</v>
      </c>
      <c r="L76">
        <v>20.3994</v>
      </c>
      <c r="M76">
        <v>52.36</v>
      </c>
      <c r="N76" s="17">
        <f t="shared" si="1"/>
        <v>1.900476371389257</v>
      </c>
    </row>
    <row r="77" spans="1:14">
      <c r="A77" s="17">
        <v>72</v>
      </c>
      <c r="B77" t="s">
        <v>1305</v>
      </c>
      <c r="C77">
        <v>0</v>
      </c>
      <c r="D77">
        <v>7680</v>
      </c>
      <c r="E77">
        <v>77560</v>
      </c>
      <c r="F77">
        <v>82.05</v>
      </c>
      <c r="G77">
        <v>0</v>
      </c>
      <c r="H77">
        <v>21.64</v>
      </c>
      <c r="I77">
        <v>0</v>
      </c>
      <c r="J77">
        <v>0</v>
      </c>
      <c r="K77">
        <v>407.93450000000001</v>
      </c>
      <c r="L77">
        <v>32.197000000000003</v>
      </c>
      <c r="M77">
        <v>59.88</v>
      </c>
      <c r="N77" s="17">
        <f t="shared" si="1"/>
        <v>1.914078585389112</v>
      </c>
    </row>
    <row r="78" spans="1:14">
      <c r="A78" s="17">
        <v>73</v>
      </c>
      <c r="B78" t="s">
        <v>1306</v>
      </c>
      <c r="C78">
        <v>0</v>
      </c>
      <c r="D78">
        <v>8960</v>
      </c>
      <c r="E78">
        <v>89250</v>
      </c>
      <c r="F78">
        <v>86.4</v>
      </c>
      <c r="G78">
        <v>0</v>
      </c>
      <c r="H78">
        <v>21.79</v>
      </c>
      <c r="I78">
        <v>0</v>
      </c>
      <c r="J78">
        <v>0</v>
      </c>
      <c r="K78">
        <v>379.86200000000002</v>
      </c>
      <c r="L78">
        <v>37.965299999999999</v>
      </c>
      <c r="M78">
        <v>61.64</v>
      </c>
      <c r="N78" s="17">
        <f t="shared" si="1"/>
        <v>1.9365137424788934</v>
      </c>
    </row>
    <row r="79" spans="1:14">
      <c r="A79" s="17">
        <v>74</v>
      </c>
      <c r="B79" t="s">
        <v>1307</v>
      </c>
      <c r="C79">
        <v>0</v>
      </c>
      <c r="D79">
        <v>10240</v>
      </c>
      <c r="E79">
        <v>101800</v>
      </c>
      <c r="F79">
        <v>87.62</v>
      </c>
      <c r="G79">
        <v>0</v>
      </c>
      <c r="H79">
        <v>22.43</v>
      </c>
      <c r="I79">
        <v>0</v>
      </c>
      <c r="J79">
        <v>0</v>
      </c>
      <c r="K79">
        <v>359.16770000000002</v>
      </c>
      <c r="L79">
        <v>44.770099999999999</v>
      </c>
      <c r="M79">
        <v>62.58</v>
      </c>
      <c r="N79" s="17">
        <f t="shared" si="1"/>
        <v>1.9426032488421565</v>
      </c>
    </row>
    <row r="80" spans="1:14">
      <c r="A80" s="17">
        <v>75</v>
      </c>
      <c r="B80" t="s">
        <v>1308</v>
      </c>
      <c r="C80">
        <v>0</v>
      </c>
      <c r="D80">
        <v>11520</v>
      </c>
      <c r="E80">
        <v>115880</v>
      </c>
      <c r="F80">
        <v>85.62</v>
      </c>
      <c r="G80">
        <v>0</v>
      </c>
      <c r="H80">
        <v>23.86</v>
      </c>
      <c r="I80">
        <v>0</v>
      </c>
      <c r="J80">
        <v>0</v>
      </c>
      <c r="K80">
        <v>370.67410000000001</v>
      </c>
      <c r="L80">
        <v>52.6355</v>
      </c>
      <c r="M80">
        <v>63.64</v>
      </c>
      <c r="N80" s="17">
        <f t="shared" si="1"/>
        <v>1.9325752234982907</v>
      </c>
    </row>
    <row r="81" spans="1:14">
      <c r="A81" s="17">
        <v>76</v>
      </c>
      <c r="B81" t="s">
        <v>1309</v>
      </c>
      <c r="C81">
        <v>0</v>
      </c>
      <c r="D81">
        <v>12800</v>
      </c>
      <c r="E81">
        <v>127210</v>
      </c>
      <c r="F81">
        <v>89.81</v>
      </c>
      <c r="G81">
        <v>0</v>
      </c>
      <c r="H81">
        <v>22.93</v>
      </c>
      <c r="I81">
        <v>0</v>
      </c>
      <c r="J81">
        <v>0</v>
      </c>
      <c r="K81">
        <v>349.30669999999998</v>
      </c>
      <c r="L81">
        <v>54.700099999999999</v>
      </c>
      <c r="M81">
        <v>63.65</v>
      </c>
      <c r="N81" s="17">
        <f t="shared" si="1"/>
        <v>1.9533246963891853</v>
      </c>
    </row>
    <row r="82" spans="1:14">
      <c r="A82" s="17">
        <v>77</v>
      </c>
      <c r="B82" t="s">
        <v>1310</v>
      </c>
      <c r="C82">
        <v>0</v>
      </c>
      <c r="D82">
        <v>14080</v>
      </c>
      <c r="E82">
        <v>141560</v>
      </c>
      <c r="F82">
        <v>86.26</v>
      </c>
      <c r="G82">
        <v>0</v>
      </c>
      <c r="H82">
        <v>24.41</v>
      </c>
      <c r="I82">
        <v>0</v>
      </c>
      <c r="J82">
        <v>0</v>
      </c>
      <c r="K82">
        <v>372.49040000000002</v>
      </c>
      <c r="L82">
        <v>60.894300000000001</v>
      </c>
      <c r="M82">
        <v>63.82</v>
      </c>
      <c r="N82" s="17">
        <f t="shared" si="1"/>
        <v>1.9358094538099329</v>
      </c>
    </row>
    <row r="83" spans="1:14">
      <c r="A83" s="17">
        <v>78</v>
      </c>
      <c r="B83" t="s">
        <v>1311</v>
      </c>
      <c r="C83">
        <v>0</v>
      </c>
      <c r="D83">
        <v>15360</v>
      </c>
      <c r="E83">
        <v>154770</v>
      </c>
      <c r="F83">
        <v>87.39</v>
      </c>
      <c r="G83">
        <v>0</v>
      </c>
      <c r="H83">
        <v>24.19</v>
      </c>
      <c r="I83">
        <v>0</v>
      </c>
      <c r="J83">
        <v>0</v>
      </c>
      <c r="K83">
        <v>361.30090000000001</v>
      </c>
      <c r="L83">
        <v>63.764299999999999</v>
      </c>
      <c r="M83">
        <v>63.7</v>
      </c>
      <c r="N83" s="17">
        <f t="shared" si="1"/>
        <v>1.9414617393473297</v>
      </c>
    </row>
    <row r="84" spans="1:14">
      <c r="A84" s="17">
        <v>79</v>
      </c>
      <c r="B84" t="s">
        <v>1312</v>
      </c>
      <c r="C84">
        <v>0</v>
      </c>
      <c r="D84">
        <v>64</v>
      </c>
      <c r="E84">
        <v>480</v>
      </c>
      <c r="F84">
        <v>0.75</v>
      </c>
      <c r="G84">
        <v>0</v>
      </c>
      <c r="H84">
        <v>1.73</v>
      </c>
      <c r="I84">
        <v>0</v>
      </c>
      <c r="J84">
        <v>0</v>
      </c>
      <c r="K84">
        <v>19927.387200000001</v>
      </c>
      <c r="L84">
        <v>0</v>
      </c>
      <c r="M84">
        <v>10</v>
      </c>
      <c r="N84" s="17">
        <f t="shared" si="1"/>
        <v>-0.12493873660829995</v>
      </c>
    </row>
    <row r="85" spans="1:14">
      <c r="A85" s="17">
        <v>80</v>
      </c>
      <c r="B85" t="s">
        <v>1313</v>
      </c>
      <c r="C85">
        <v>0</v>
      </c>
      <c r="D85">
        <v>1280</v>
      </c>
      <c r="E85">
        <v>12840</v>
      </c>
      <c r="F85">
        <v>20.059999999999999</v>
      </c>
      <c r="G85">
        <v>0</v>
      </c>
      <c r="H85">
        <v>2.04</v>
      </c>
      <c r="I85">
        <v>0</v>
      </c>
      <c r="J85">
        <v>0</v>
      </c>
      <c r="K85">
        <v>650.05539999999996</v>
      </c>
      <c r="L85">
        <v>0</v>
      </c>
      <c r="M85">
        <v>10.54</v>
      </c>
      <c r="N85" s="17">
        <f t="shared" si="1"/>
        <v>1.3023309286843994</v>
      </c>
    </row>
    <row r="86" spans="1:14">
      <c r="A86" s="17">
        <v>81</v>
      </c>
      <c r="B86" t="s">
        <v>1314</v>
      </c>
      <c r="C86">
        <v>0</v>
      </c>
      <c r="D86">
        <v>2560</v>
      </c>
      <c r="E86">
        <v>26260</v>
      </c>
      <c r="F86">
        <v>41.02</v>
      </c>
      <c r="G86">
        <v>0</v>
      </c>
      <c r="H86">
        <v>2.57</v>
      </c>
      <c r="I86">
        <v>0</v>
      </c>
      <c r="J86">
        <v>0</v>
      </c>
      <c r="K86">
        <v>265.6705</v>
      </c>
      <c r="L86">
        <v>0</v>
      </c>
      <c r="M86">
        <v>11.76</v>
      </c>
      <c r="N86" s="17">
        <f t="shared" si="1"/>
        <v>1.6129956560323475</v>
      </c>
    </row>
    <row r="87" spans="1:14">
      <c r="A87" s="17">
        <v>82</v>
      </c>
      <c r="B87" t="s">
        <v>1315</v>
      </c>
      <c r="C87">
        <v>0</v>
      </c>
      <c r="D87">
        <v>3840</v>
      </c>
      <c r="E87">
        <v>37400</v>
      </c>
      <c r="F87">
        <v>58.44</v>
      </c>
      <c r="G87">
        <v>0</v>
      </c>
      <c r="H87">
        <v>3.04</v>
      </c>
      <c r="I87">
        <v>0</v>
      </c>
      <c r="J87">
        <v>0</v>
      </c>
      <c r="K87">
        <v>155.7321</v>
      </c>
      <c r="L87">
        <v>0</v>
      </c>
      <c r="M87">
        <v>13.1</v>
      </c>
      <c r="N87" s="17">
        <f t="shared" si="1"/>
        <v>1.7667102072622591</v>
      </c>
    </row>
    <row r="88" spans="1:14">
      <c r="A88" s="17">
        <v>83</v>
      </c>
      <c r="B88" t="s">
        <v>1316</v>
      </c>
      <c r="C88">
        <v>0</v>
      </c>
      <c r="D88">
        <v>5120</v>
      </c>
      <c r="E88">
        <v>50850</v>
      </c>
      <c r="F88">
        <v>79.430000000000007</v>
      </c>
      <c r="G88">
        <v>0</v>
      </c>
      <c r="H88">
        <v>4.12</v>
      </c>
      <c r="I88">
        <v>0</v>
      </c>
      <c r="J88">
        <v>0</v>
      </c>
      <c r="K88">
        <v>89.9221</v>
      </c>
      <c r="L88">
        <v>2.3599999999999999E-2</v>
      </c>
      <c r="M88">
        <v>15.85</v>
      </c>
      <c r="N88" s="17">
        <f t="shared" si="1"/>
        <v>1.899984562549391</v>
      </c>
    </row>
    <row r="89" spans="1:14">
      <c r="A89" s="17">
        <v>84</v>
      </c>
      <c r="B89" t="s">
        <v>1317</v>
      </c>
      <c r="C89">
        <v>0</v>
      </c>
      <c r="D89">
        <v>6400</v>
      </c>
      <c r="E89">
        <v>64340</v>
      </c>
      <c r="F89">
        <v>99.41</v>
      </c>
      <c r="G89">
        <v>0</v>
      </c>
      <c r="H89">
        <v>6.16</v>
      </c>
      <c r="I89">
        <v>0</v>
      </c>
      <c r="J89">
        <v>0</v>
      </c>
      <c r="K89">
        <v>52.111499999999999</v>
      </c>
      <c r="L89">
        <v>1.0538000000000001</v>
      </c>
      <c r="M89">
        <v>22.43</v>
      </c>
      <c r="N89" s="17">
        <f t="shared" si="1"/>
        <v>1.9974300737974713</v>
      </c>
    </row>
    <row r="90" spans="1:14">
      <c r="A90" s="17">
        <v>85</v>
      </c>
      <c r="B90" t="s">
        <v>1318</v>
      </c>
      <c r="C90">
        <v>0</v>
      </c>
      <c r="D90">
        <v>7680</v>
      </c>
      <c r="E90">
        <v>78510</v>
      </c>
      <c r="F90">
        <v>114.77</v>
      </c>
      <c r="G90">
        <v>0</v>
      </c>
      <c r="H90">
        <v>9.5500000000000007</v>
      </c>
      <c r="I90">
        <v>0</v>
      </c>
      <c r="J90">
        <v>0</v>
      </c>
      <c r="K90">
        <v>29.780799999999999</v>
      </c>
      <c r="L90">
        <v>6.4169999999999998</v>
      </c>
      <c r="M90">
        <v>33.96</v>
      </c>
      <c r="N90" s="17">
        <f t="shared" si="1"/>
        <v>2.0598283816409828</v>
      </c>
    </row>
    <row r="91" spans="1:14">
      <c r="A91" s="17">
        <v>86</v>
      </c>
      <c r="B91" t="s">
        <v>1319</v>
      </c>
      <c r="C91">
        <v>0</v>
      </c>
      <c r="D91">
        <v>8960</v>
      </c>
      <c r="E91">
        <v>89300</v>
      </c>
      <c r="F91">
        <v>123.26</v>
      </c>
      <c r="G91">
        <v>0</v>
      </c>
      <c r="H91">
        <v>11.28</v>
      </c>
      <c r="I91">
        <v>0</v>
      </c>
      <c r="J91">
        <v>0</v>
      </c>
      <c r="K91">
        <v>19.321100000000001</v>
      </c>
      <c r="L91">
        <v>11.6417</v>
      </c>
      <c r="M91">
        <v>44.95</v>
      </c>
      <c r="N91" s="17">
        <f t="shared" si="1"/>
        <v>2.0908221633946567</v>
      </c>
    </row>
    <row r="92" spans="1:14">
      <c r="A92" s="17">
        <v>87</v>
      </c>
      <c r="B92" t="s">
        <v>1320</v>
      </c>
      <c r="C92">
        <v>0</v>
      </c>
      <c r="D92">
        <v>10240</v>
      </c>
      <c r="E92">
        <v>101870</v>
      </c>
      <c r="F92">
        <v>128.13</v>
      </c>
      <c r="G92">
        <v>0</v>
      </c>
      <c r="H92">
        <v>13.03</v>
      </c>
      <c r="I92">
        <v>0</v>
      </c>
      <c r="J92">
        <v>0</v>
      </c>
      <c r="K92">
        <v>14.1965</v>
      </c>
      <c r="L92">
        <v>19.4405</v>
      </c>
      <c r="M92">
        <v>55.71</v>
      </c>
      <c r="N92" s="17">
        <f t="shared" si="1"/>
        <v>2.1076508261464864</v>
      </c>
    </row>
    <row r="93" spans="1:14">
      <c r="A93" s="17">
        <v>88</v>
      </c>
      <c r="B93" t="s">
        <v>1321</v>
      </c>
      <c r="C93">
        <v>0</v>
      </c>
      <c r="D93">
        <v>11520</v>
      </c>
      <c r="E93">
        <v>113430</v>
      </c>
      <c r="F93">
        <v>127.78</v>
      </c>
      <c r="G93">
        <v>0</v>
      </c>
      <c r="H93">
        <v>14.43</v>
      </c>
      <c r="I93">
        <v>0</v>
      </c>
      <c r="J93">
        <v>0</v>
      </c>
      <c r="K93">
        <v>14.0893</v>
      </c>
      <c r="L93">
        <v>27.7775</v>
      </c>
      <c r="M93">
        <v>61.49</v>
      </c>
      <c r="N93" s="17">
        <f t="shared" si="1"/>
        <v>2.1064628837961212</v>
      </c>
    </row>
    <row r="94" spans="1:14">
      <c r="A94" s="17">
        <v>89</v>
      </c>
      <c r="B94" t="s">
        <v>1322</v>
      </c>
      <c r="C94">
        <v>0</v>
      </c>
      <c r="D94">
        <v>12800</v>
      </c>
      <c r="E94">
        <v>129400</v>
      </c>
      <c r="F94">
        <v>127.83</v>
      </c>
      <c r="G94">
        <v>0</v>
      </c>
      <c r="H94">
        <v>15.22</v>
      </c>
      <c r="I94">
        <v>0</v>
      </c>
      <c r="J94">
        <v>0</v>
      </c>
      <c r="K94">
        <v>13.423500000000001</v>
      </c>
      <c r="L94">
        <v>36.692399999999999</v>
      </c>
      <c r="M94">
        <v>63.27</v>
      </c>
      <c r="N94" s="17">
        <f t="shared" si="1"/>
        <v>2.1066327889201157</v>
      </c>
    </row>
    <row r="95" spans="1:14">
      <c r="A95" s="17">
        <v>90</v>
      </c>
      <c r="B95" t="s">
        <v>1323</v>
      </c>
      <c r="C95">
        <v>0</v>
      </c>
      <c r="D95">
        <v>14080</v>
      </c>
      <c r="E95">
        <v>139990</v>
      </c>
      <c r="F95">
        <v>125.66</v>
      </c>
      <c r="G95">
        <v>0</v>
      </c>
      <c r="H95">
        <v>15.82</v>
      </c>
      <c r="I95">
        <v>0</v>
      </c>
      <c r="J95">
        <v>0</v>
      </c>
      <c r="K95">
        <v>13.5488</v>
      </c>
      <c r="L95">
        <v>42.444499999999998</v>
      </c>
      <c r="M95">
        <v>63.62</v>
      </c>
      <c r="N95" s="17">
        <f t="shared" si="1"/>
        <v>2.0991970553799204</v>
      </c>
    </row>
    <row r="96" spans="1:14">
      <c r="A96" s="17">
        <v>91</v>
      </c>
      <c r="B96" t="s">
        <v>1324</v>
      </c>
      <c r="C96">
        <v>0</v>
      </c>
      <c r="D96">
        <v>15360</v>
      </c>
      <c r="E96">
        <v>153080</v>
      </c>
      <c r="F96">
        <v>127.94</v>
      </c>
      <c r="G96">
        <v>0</v>
      </c>
      <c r="H96">
        <v>15.78</v>
      </c>
      <c r="I96">
        <v>0</v>
      </c>
      <c r="J96">
        <v>0</v>
      </c>
      <c r="K96">
        <v>13.6145</v>
      </c>
      <c r="L96">
        <v>46.413600000000002</v>
      </c>
      <c r="M96">
        <v>63.77</v>
      </c>
      <c r="N96" s="17">
        <f t="shared" si="1"/>
        <v>2.107006346381544</v>
      </c>
    </row>
    <row r="97" spans="1:14">
      <c r="A97" s="17">
        <v>92</v>
      </c>
      <c r="B97" t="s">
        <v>1325</v>
      </c>
      <c r="C97">
        <v>0</v>
      </c>
      <c r="D97">
        <v>64</v>
      </c>
      <c r="E97">
        <v>640</v>
      </c>
      <c r="F97">
        <v>1</v>
      </c>
      <c r="G97">
        <v>0</v>
      </c>
      <c r="H97">
        <v>13.84</v>
      </c>
      <c r="I97">
        <v>0</v>
      </c>
      <c r="J97">
        <v>0</v>
      </c>
      <c r="K97">
        <v>16214.903899999999</v>
      </c>
      <c r="L97">
        <v>0</v>
      </c>
      <c r="M97">
        <v>11.03</v>
      </c>
      <c r="N97" s="17">
        <f t="shared" si="1"/>
        <v>0</v>
      </c>
    </row>
    <row r="98" spans="1:14">
      <c r="A98" s="17">
        <v>93</v>
      </c>
      <c r="B98" t="s">
        <v>1326</v>
      </c>
      <c r="C98">
        <v>0</v>
      </c>
      <c r="D98">
        <v>1280</v>
      </c>
      <c r="E98">
        <v>11940</v>
      </c>
      <c r="F98">
        <v>18.579999999999998</v>
      </c>
      <c r="G98">
        <v>0</v>
      </c>
      <c r="H98">
        <v>14.33</v>
      </c>
      <c r="I98">
        <v>0</v>
      </c>
      <c r="J98">
        <v>0</v>
      </c>
      <c r="K98">
        <v>1449.5282</v>
      </c>
      <c r="L98">
        <v>0</v>
      </c>
      <c r="M98">
        <v>20.9</v>
      </c>
      <c r="N98" s="17">
        <f t="shared" si="1"/>
        <v>1.2690457096576229</v>
      </c>
    </row>
    <row r="99" spans="1:14">
      <c r="A99" s="17">
        <v>94</v>
      </c>
      <c r="B99" t="s">
        <v>1327</v>
      </c>
      <c r="C99">
        <v>0</v>
      </c>
      <c r="D99">
        <v>2560</v>
      </c>
      <c r="E99">
        <v>25580</v>
      </c>
      <c r="F99">
        <v>37.32</v>
      </c>
      <c r="G99">
        <v>0</v>
      </c>
      <c r="H99">
        <v>22.19</v>
      </c>
      <c r="I99">
        <v>0</v>
      </c>
      <c r="J99">
        <v>0</v>
      </c>
      <c r="K99">
        <v>1077.3351</v>
      </c>
      <c r="L99">
        <v>6.3174000000000001</v>
      </c>
      <c r="M99">
        <v>36.130000000000003</v>
      </c>
      <c r="N99" s="17">
        <f t="shared" si="1"/>
        <v>1.5719416350744624</v>
      </c>
    </row>
    <row r="100" spans="1:14">
      <c r="A100" s="17">
        <v>95</v>
      </c>
      <c r="B100" t="s">
        <v>1328</v>
      </c>
      <c r="C100">
        <v>0</v>
      </c>
      <c r="D100">
        <v>3840</v>
      </c>
      <c r="E100">
        <v>38860</v>
      </c>
      <c r="F100">
        <v>52.32</v>
      </c>
      <c r="G100">
        <v>0</v>
      </c>
      <c r="H100">
        <v>23.73</v>
      </c>
      <c r="I100">
        <v>0</v>
      </c>
      <c r="J100">
        <v>0</v>
      </c>
      <c r="K100">
        <v>884.17070000000001</v>
      </c>
      <c r="L100">
        <v>13.7622</v>
      </c>
      <c r="M100">
        <v>48.81</v>
      </c>
      <c r="N100" s="17">
        <f t="shared" si="1"/>
        <v>1.7186677353162108</v>
      </c>
    </row>
    <row r="101" spans="1:14">
      <c r="A101" s="17">
        <v>96</v>
      </c>
      <c r="B101" t="s">
        <v>1329</v>
      </c>
      <c r="C101">
        <v>0</v>
      </c>
      <c r="D101">
        <v>5120</v>
      </c>
      <c r="E101">
        <v>51470</v>
      </c>
      <c r="F101">
        <v>52.99</v>
      </c>
      <c r="G101">
        <v>0</v>
      </c>
      <c r="H101">
        <v>31.89</v>
      </c>
      <c r="I101">
        <v>0</v>
      </c>
      <c r="J101">
        <v>0</v>
      </c>
      <c r="K101">
        <v>969.28430000000003</v>
      </c>
      <c r="L101">
        <v>33.841099999999997</v>
      </c>
      <c r="M101">
        <v>57</v>
      </c>
      <c r="N101" s="17">
        <f t="shared" si="1"/>
        <v>1.7241939195143297</v>
      </c>
    </row>
    <row r="102" spans="1:14">
      <c r="A102" s="17">
        <v>97</v>
      </c>
      <c r="B102" t="s">
        <v>1330</v>
      </c>
      <c r="C102">
        <v>0</v>
      </c>
      <c r="D102">
        <v>6400</v>
      </c>
      <c r="E102">
        <v>63090</v>
      </c>
      <c r="F102">
        <v>58.04</v>
      </c>
      <c r="G102">
        <v>0</v>
      </c>
      <c r="H102">
        <v>31.48</v>
      </c>
      <c r="I102">
        <v>0</v>
      </c>
      <c r="J102">
        <v>0</v>
      </c>
      <c r="K102">
        <v>894.12689999999998</v>
      </c>
      <c r="L102">
        <v>40.884500000000003</v>
      </c>
      <c r="M102">
        <v>60.2</v>
      </c>
      <c r="N102" s="17">
        <f t="shared" si="1"/>
        <v>1.7637274037656983</v>
      </c>
    </row>
    <row r="103" spans="1:14">
      <c r="A103" s="17">
        <v>98</v>
      </c>
      <c r="B103" t="s">
        <v>1331</v>
      </c>
      <c r="C103">
        <v>0</v>
      </c>
      <c r="D103">
        <v>7680</v>
      </c>
      <c r="E103">
        <v>78370</v>
      </c>
      <c r="F103">
        <v>59.31</v>
      </c>
      <c r="G103">
        <v>0</v>
      </c>
      <c r="H103">
        <v>33.67</v>
      </c>
      <c r="I103">
        <v>0</v>
      </c>
      <c r="J103">
        <v>0</v>
      </c>
      <c r="K103">
        <v>915.23649999999998</v>
      </c>
      <c r="L103">
        <v>51.407400000000003</v>
      </c>
      <c r="M103">
        <v>63.15</v>
      </c>
      <c r="N103" s="17">
        <f t="shared" si="1"/>
        <v>1.7731279240333349</v>
      </c>
    </row>
    <row r="104" spans="1:14">
      <c r="A104" s="17">
        <v>99</v>
      </c>
      <c r="B104" t="s">
        <v>1332</v>
      </c>
      <c r="C104">
        <v>0</v>
      </c>
      <c r="D104">
        <v>8960</v>
      </c>
      <c r="E104">
        <v>90120</v>
      </c>
      <c r="F104">
        <v>56.22</v>
      </c>
      <c r="G104">
        <v>0</v>
      </c>
      <c r="H104">
        <v>36.69</v>
      </c>
      <c r="I104">
        <v>0</v>
      </c>
      <c r="J104">
        <v>0</v>
      </c>
      <c r="K104">
        <v>981.96040000000005</v>
      </c>
      <c r="L104">
        <v>59.908999999999999</v>
      </c>
      <c r="M104">
        <v>63.12</v>
      </c>
      <c r="N104" s="17">
        <f t="shared" si="1"/>
        <v>1.7498908412714218</v>
      </c>
    </row>
    <row r="105" spans="1:14">
      <c r="A105" s="17">
        <v>100</v>
      </c>
      <c r="B105" t="s">
        <v>1333</v>
      </c>
      <c r="C105">
        <v>0</v>
      </c>
      <c r="D105">
        <v>10240</v>
      </c>
      <c r="E105">
        <v>101060</v>
      </c>
      <c r="F105">
        <v>60.3</v>
      </c>
      <c r="G105">
        <v>0</v>
      </c>
      <c r="H105">
        <v>34.64</v>
      </c>
      <c r="I105">
        <v>0</v>
      </c>
      <c r="J105">
        <v>0</v>
      </c>
      <c r="K105">
        <v>883.23040000000003</v>
      </c>
      <c r="L105">
        <v>61.662399999999998</v>
      </c>
      <c r="M105">
        <v>62.96</v>
      </c>
      <c r="N105" s="17">
        <f t="shared" si="1"/>
        <v>1.7803173121401512</v>
      </c>
    </row>
    <row r="106" spans="1:14">
      <c r="A106" s="17">
        <v>101</v>
      </c>
      <c r="B106" t="s">
        <v>1334</v>
      </c>
      <c r="C106">
        <v>0</v>
      </c>
      <c r="D106">
        <v>11520</v>
      </c>
      <c r="E106">
        <v>115610</v>
      </c>
      <c r="F106">
        <v>57.61</v>
      </c>
      <c r="G106">
        <v>0</v>
      </c>
      <c r="H106">
        <v>37.18</v>
      </c>
      <c r="I106">
        <v>0</v>
      </c>
      <c r="J106">
        <v>0</v>
      </c>
      <c r="K106">
        <v>931.16560000000004</v>
      </c>
      <c r="L106">
        <v>68.028700000000001</v>
      </c>
      <c r="M106">
        <v>63.68</v>
      </c>
      <c r="N106" s="17">
        <f t="shared" si="1"/>
        <v>1.7604978752265266</v>
      </c>
    </row>
    <row r="107" spans="1:14">
      <c r="A107" s="17">
        <v>102</v>
      </c>
      <c r="B107" t="s">
        <v>1335</v>
      </c>
      <c r="C107">
        <v>0</v>
      </c>
      <c r="D107">
        <v>12800</v>
      </c>
      <c r="E107">
        <v>128970</v>
      </c>
      <c r="F107">
        <v>57.92</v>
      </c>
      <c r="G107">
        <v>0</v>
      </c>
      <c r="H107">
        <v>37.42</v>
      </c>
      <c r="I107">
        <v>0</v>
      </c>
      <c r="J107">
        <v>0</v>
      </c>
      <c r="K107">
        <v>937.38990000000001</v>
      </c>
      <c r="L107">
        <v>71.140600000000006</v>
      </c>
      <c r="M107">
        <v>63.8</v>
      </c>
      <c r="N107" s="17">
        <f t="shared" si="1"/>
        <v>1.7628285531890906</v>
      </c>
    </row>
    <row r="108" spans="1:14">
      <c r="A108" s="17">
        <v>103</v>
      </c>
      <c r="B108" t="s">
        <v>1336</v>
      </c>
      <c r="C108">
        <v>0</v>
      </c>
      <c r="D108">
        <v>14080</v>
      </c>
      <c r="E108">
        <v>140870</v>
      </c>
      <c r="F108">
        <v>60.73</v>
      </c>
      <c r="G108">
        <v>0</v>
      </c>
      <c r="H108">
        <v>35.72</v>
      </c>
      <c r="I108">
        <v>0</v>
      </c>
      <c r="J108">
        <v>0</v>
      </c>
      <c r="K108">
        <v>903.91340000000002</v>
      </c>
      <c r="L108">
        <v>72.336200000000005</v>
      </c>
      <c r="M108">
        <v>63.82</v>
      </c>
      <c r="N108" s="17">
        <f t="shared" si="1"/>
        <v>1.7834032811225635</v>
      </c>
    </row>
    <row r="109" spans="1:14">
      <c r="A109" s="17">
        <v>104</v>
      </c>
      <c r="B109" t="s">
        <v>1337</v>
      </c>
      <c r="C109">
        <v>0</v>
      </c>
      <c r="D109">
        <v>15360</v>
      </c>
      <c r="E109">
        <v>153230</v>
      </c>
      <c r="F109">
        <v>62.44</v>
      </c>
      <c r="G109">
        <v>0</v>
      </c>
      <c r="H109">
        <v>34.94</v>
      </c>
      <c r="I109">
        <v>0</v>
      </c>
      <c r="J109">
        <v>0</v>
      </c>
      <c r="K109">
        <v>852.68949999999995</v>
      </c>
      <c r="L109">
        <v>73.821100000000001</v>
      </c>
      <c r="M109">
        <v>63.84</v>
      </c>
      <c r="N109" s="17">
        <f t="shared" si="1"/>
        <v>1.7954628943903799</v>
      </c>
    </row>
    <row r="110" spans="1:14">
      <c r="A110" s="17">
        <v>105</v>
      </c>
      <c r="B110" t="s">
        <v>1338</v>
      </c>
      <c r="C110">
        <v>0</v>
      </c>
      <c r="D110">
        <v>64</v>
      </c>
      <c r="E110">
        <v>570</v>
      </c>
      <c r="F110">
        <v>0.89</v>
      </c>
      <c r="G110">
        <v>0</v>
      </c>
      <c r="H110">
        <v>1.89</v>
      </c>
      <c r="I110">
        <v>0</v>
      </c>
      <c r="J110">
        <v>0</v>
      </c>
      <c r="K110">
        <v>17663.599999999999</v>
      </c>
      <c r="L110">
        <v>0</v>
      </c>
      <c r="M110">
        <v>10</v>
      </c>
      <c r="N110" s="17">
        <f t="shared" si="1"/>
        <v>-5.0609993355087209E-2</v>
      </c>
    </row>
    <row r="111" spans="1:14">
      <c r="A111" s="17">
        <v>106</v>
      </c>
      <c r="B111" t="s">
        <v>1339</v>
      </c>
      <c r="C111">
        <v>0</v>
      </c>
      <c r="D111">
        <v>1280</v>
      </c>
      <c r="E111">
        <v>12740</v>
      </c>
      <c r="F111">
        <v>19.91</v>
      </c>
      <c r="G111">
        <v>0</v>
      </c>
      <c r="H111">
        <v>2.16</v>
      </c>
      <c r="I111">
        <v>0</v>
      </c>
      <c r="J111">
        <v>0</v>
      </c>
      <c r="K111">
        <v>665.45820000000003</v>
      </c>
      <c r="L111">
        <v>0</v>
      </c>
      <c r="M111">
        <v>10.65</v>
      </c>
      <c r="N111" s="17">
        <f t="shared" si="1"/>
        <v>1.2990712600274095</v>
      </c>
    </row>
    <row r="112" spans="1:14">
      <c r="A112" s="17">
        <v>107</v>
      </c>
      <c r="B112" t="s">
        <v>1340</v>
      </c>
      <c r="C112">
        <v>0</v>
      </c>
      <c r="D112">
        <v>2560</v>
      </c>
      <c r="E112">
        <v>25080</v>
      </c>
      <c r="F112">
        <v>39.19</v>
      </c>
      <c r="G112">
        <v>0</v>
      </c>
      <c r="H112">
        <v>2.4900000000000002</v>
      </c>
      <c r="I112">
        <v>0</v>
      </c>
      <c r="J112">
        <v>0</v>
      </c>
      <c r="K112">
        <v>290.86320000000001</v>
      </c>
      <c r="L112">
        <v>0</v>
      </c>
      <c r="M112">
        <v>11.64</v>
      </c>
      <c r="N112" s="17">
        <f t="shared" si="1"/>
        <v>1.5931752634781027</v>
      </c>
    </row>
    <row r="113" spans="1:14">
      <c r="A113" s="17">
        <v>108</v>
      </c>
      <c r="B113" t="s">
        <v>1341</v>
      </c>
      <c r="C113">
        <v>0</v>
      </c>
      <c r="D113">
        <v>3840</v>
      </c>
      <c r="E113">
        <v>37410</v>
      </c>
      <c r="F113">
        <v>58.44</v>
      </c>
      <c r="G113">
        <v>0</v>
      </c>
      <c r="H113">
        <v>3.01</v>
      </c>
      <c r="I113">
        <v>0</v>
      </c>
      <c r="J113">
        <v>0</v>
      </c>
      <c r="K113">
        <v>159.63069999999999</v>
      </c>
      <c r="L113">
        <v>0</v>
      </c>
      <c r="M113">
        <v>13.02</v>
      </c>
      <c r="N113" s="17">
        <f t="shared" si="1"/>
        <v>1.7667102072622591</v>
      </c>
    </row>
    <row r="114" spans="1:14">
      <c r="A114" s="17">
        <v>109</v>
      </c>
      <c r="B114" t="s">
        <v>1342</v>
      </c>
      <c r="C114">
        <v>0</v>
      </c>
      <c r="D114">
        <v>5120</v>
      </c>
      <c r="E114">
        <v>50690</v>
      </c>
      <c r="F114">
        <v>78.94</v>
      </c>
      <c r="G114">
        <v>0</v>
      </c>
      <c r="H114">
        <v>4.51</v>
      </c>
      <c r="I114">
        <v>0</v>
      </c>
      <c r="J114">
        <v>0</v>
      </c>
      <c r="K114">
        <v>94.373800000000003</v>
      </c>
      <c r="L114">
        <v>0.31559999999999999</v>
      </c>
      <c r="M114">
        <v>16.57</v>
      </c>
      <c r="N114" s="17">
        <f t="shared" si="1"/>
        <v>1.8972971220594965</v>
      </c>
    </row>
    <row r="115" spans="1:14">
      <c r="A115" s="17">
        <v>110</v>
      </c>
      <c r="B115" t="s">
        <v>1343</v>
      </c>
      <c r="C115">
        <v>0</v>
      </c>
      <c r="D115">
        <v>6400</v>
      </c>
      <c r="E115">
        <v>64690</v>
      </c>
      <c r="F115">
        <v>99.79</v>
      </c>
      <c r="G115">
        <v>0</v>
      </c>
      <c r="H115">
        <v>6.53</v>
      </c>
      <c r="I115">
        <v>0</v>
      </c>
      <c r="J115">
        <v>0</v>
      </c>
      <c r="K115">
        <v>57.791600000000003</v>
      </c>
      <c r="L115">
        <v>1.2459</v>
      </c>
      <c r="M115">
        <v>23.34</v>
      </c>
      <c r="N115" s="17">
        <f t="shared" si="1"/>
        <v>1.9990870226258883</v>
      </c>
    </row>
    <row r="116" spans="1:14">
      <c r="A116" s="17">
        <v>111</v>
      </c>
      <c r="B116" t="s">
        <v>1344</v>
      </c>
      <c r="C116">
        <v>0</v>
      </c>
      <c r="D116">
        <v>7680</v>
      </c>
      <c r="E116">
        <v>75430</v>
      </c>
      <c r="F116">
        <v>112.25</v>
      </c>
      <c r="G116">
        <v>0</v>
      </c>
      <c r="H116">
        <v>9.02</v>
      </c>
      <c r="I116">
        <v>0</v>
      </c>
      <c r="J116">
        <v>0</v>
      </c>
      <c r="K116">
        <v>35.704999999999998</v>
      </c>
      <c r="L116">
        <v>4.7567000000000004</v>
      </c>
      <c r="M116">
        <v>31.87</v>
      </c>
      <c r="N116" s="17">
        <f t="shared" si="1"/>
        <v>2.0501863496753607</v>
      </c>
    </row>
    <row r="117" spans="1:14">
      <c r="A117" s="17">
        <v>112</v>
      </c>
      <c r="B117" t="s">
        <v>1345</v>
      </c>
      <c r="C117">
        <v>0</v>
      </c>
      <c r="D117">
        <v>8960</v>
      </c>
      <c r="E117">
        <v>90320</v>
      </c>
      <c r="F117">
        <v>124.38</v>
      </c>
      <c r="G117">
        <v>0</v>
      </c>
      <c r="H117">
        <v>11.8</v>
      </c>
      <c r="I117">
        <v>0</v>
      </c>
      <c r="J117">
        <v>0</v>
      </c>
      <c r="K117">
        <v>22.863</v>
      </c>
      <c r="L117">
        <v>11.787000000000001</v>
      </c>
      <c r="M117">
        <v>48.01</v>
      </c>
      <c r="N117" s="17">
        <f t="shared" si="1"/>
        <v>2.0947505524775045</v>
      </c>
    </row>
    <row r="118" spans="1:14">
      <c r="A118" s="17">
        <v>113</v>
      </c>
      <c r="B118" t="s">
        <v>1346</v>
      </c>
      <c r="C118">
        <v>0</v>
      </c>
      <c r="D118">
        <v>10240</v>
      </c>
      <c r="E118">
        <v>103550</v>
      </c>
      <c r="F118">
        <v>127.52</v>
      </c>
      <c r="G118">
        <v>0</v>
      </c>
      <c r="H118">
        <v>13.1</v>
      </c>
      <c r="I118">
        <v>0</v>
      </c>
      <c r="J118">
        <v>0</v>
      </c>
      <c r="K118">
        <v>17.661999999999999</v>
      </c>
      <c r="L118">
        <v>21.046800000000001</v>
      </c>
      <c r="M118">
        <v>55.59</v>
      </c>
      <c r="N118" s="17">
        <f t="shared" si="1"/>
        <v>2.1055783040520373</v>
      </c>
    </row>
    <row r="119" spans="1:14">
      <c r="A119" s="17">
        <v>114</v>
      </c>
      <c r="B119" t="s">
        <v>1347</v>
      </c>
      <c r="C119">
        <v>0</v>
      </c>
      <c r="D119">
        <v>11520</v>
      </c>
      <c r="E119">
        <v>115200</v>
      </c>
      <c r="F119">
        <v>128.1</v>
      </c>
      <c r="G119">
        <v>0</v>
      </c>
      <c r="H119">
        <v>14.47</v>
      </c>
      <c r="I119">
        <v>0</v>
      </c>
      <c r="J119">
        <v>0</v>
      </c>
      <c r="K119">
        <v>17.0303</v>
      </c>
      <c r="L119">
        <v>28.760400000000001</v>
      </c>
      <c r="M119">
        <v>61.41</v>
      </c>
      <c r="N119" s="17">
        <f t="shared" si="1"/>
        <v>2.1075491297446862</v>
      </c>
    </row>
    <row r="120" spans="1:14">
      <c r="A120" s="17">
        <v>115</v>
      </c>
      <c r="B120" t="s">
        <v>1348</v>
      </c>
      <c r="C120">
        <v>0</v>
      </c>
      <c r="D120">
        <v>12800</v>
      </c>
      <c r="E120">
        <v>128770</v>
      </c>
      <c r="F120">
        <v>126.59</v>
      </c>
      <c r="G120">
        <v>0</v>
      </c>
      <c r="H120">
        <v>15.36</v>
      </c>
      <c r="I120">
        <v>0</v>
      </c>
      <c r="J120">
        <v>0</v>
      </c>
      <c r="K120">
        <v>17.226900000000001</v>
      </c>
      <c r="L120">
        <v>36.968200000000003</v>
      </c>
      <c r="M120">
        <v>63.34</v>
      </c>
      <c r="N120" s="17">
        <f t="shared" si="1"/>
        <v>2.1023993998649826</v>
      </c>
    </row>
    <row r="121" spans="1:14">
      <c r="A121" s="17">
        <v>116</v>
      </c>
      <c r="B121" t="s">
        <v>1349</v>
      </c>
      <c r="C121">
        <v>0</v>
      </c>
      <c r="D121">
        <v>14080</v>
      </c>
      <c r="E121">
        <v>140470</v>
      </c>
      <c r="F121">
        <v>125.31</v>
      </c>
      <c r="G121">
        <v>0</v>
      </c>
      <c r="H121">
        <v>15.88</v>
      </c>
      <c r="I121">
        <v>0</v>
      </c>
      <c r="J121">
        <v>0</v>
      </c>
      <c r="K121">
        <v>16.5899</v>
      </c>
      <c r="L121">
        <v>42.800600000000003</v>
      </c>
      <c r="M121">
        <v>63.55</v>
      </c>
      <c r="N121" s="17">
        <f t="shared" si="1"/>
        <v>2.0979857299847837</v>
      </c>
    </row>
    <row r="122" spans="1:14">
      <c r="A122" s="17">
        <v>117</v>
      </c>
      <c r="B122" t="s">
        <v>1350</v>
      </c>
      <c r="C122">
        <v>0</v>
      </c>
      <c r="D122">
        <v>15360</v>
      </c>
      <c r="E122">
        <v>154750</v>
      </c>
      <c r="F122">
        <v>127.08</v>
      </c>
      <c r="G122">
        <v>0</v>
      </c>
      <c r="H122">
        <v>15.92</v>
      </c>
      <c r="I122">
        <v>0</v>
      </c>
      <c r="J122">
        <v>0</v>
      </c>
      <c r="K122">
        <v>16.690200000000001</v>
      </c>
      <c r="L122">
        <v>47.344700000000003</v>
      </c>
      <c r="M122">
        <v>63.74</v>
      </c>
      <c r="N122" s="17">
        <f t="shared" si="1"/>
        <v>2.1040772061551096</v>
      </c>
    </row>
    <row r="123" spans="1:14">
      <c r="A123" s="17">
        <v>118</v>
      </c>
      <c r="B123" t="s">
        <v>1351</v>
      </c>
      <c r="C123">
        <v>0</v>
      </c>
      <c r="D123">
        <v>64</v>
      </c>
      <c r="E123">
        <v>720</v>
      </c>
      <c r="F123">
        <v>1.1200000000000001</v>
      </c>
      <c r="G123">
        <v>0</v>
      </c>
      <c r="H123">
        <v>4.01</v>
      </c>
      <c r="I123">
        <v>0</v>
      </c>
      <c r="J123">
        <v>0</v>
      </c>
      <c r="K123">
        <v>13537.7065</v>
      </c>
      <c r="L123">
        <v>0</v>
      </c>
      <c r="M123">
        <v>10.14</v>
      </c>
      <c r="N123" s="17">
        <f t="shared" si="1"/>
        <v>4.9218022670181653E-2</v>
      </c>
    </row>
    <row r="124" spans="1:14">
      <c r="A124" s="17">
        <v>119</v>
      </c>
      <c r="B124" t="s">
        <v>1352</v>
      </c>
      <c r="C124">
        <v>0</v>
      </c>
      <c r="D124">
        <v>1280</v>
      </c>
      <c r="E124">
        <v>12790</v>
      </c>
      <c r="F124">
        <v>19.98</v>
      </c>
      <c r="G124">
        <v>0</v>
      </c>
      <c r="H124">
        <v>6.74</v>
      </c>
      <c r="I124">
        <v>0</v>
      </c>
      <c r="J124">
        <v>0</v>
      </c>
      <c r="K124">
        <v>916.32330000000002</v>
      </c>
      <c r="L124">
        <v>0</v>
      </c>
      <c r="M124">
        <v>14.68</v>
      </c>
      <c r="N124" s="17">
        <f t="shared" si="1"/>
        <v>1.3005954838899636</v>
      </c>
    </row>
    <row r="125" spans="1:14">
      <c r="A125" s="17">
        <v>120</v>
      </c>
      <c r="B125" t="s">
        <v>1353</v>
      </c>
      <c r="C125">
        <v>0</v>
      </c>
      <c r="D125">
        <v>2560</v>
      </c>
      <c r="E125">
        <v>25950</v>
      </c>
      <c r="F125">
        <v>40.39</v>
      </c>
      <c r="G125">
        <v>0</v>
      </c>
      <c r="H125">
        <v>11.52</v>
      </c>
      <c r="I125">
        <v>0</v>
      </c>
      <c r="J125">
        <v>0</v>
      </c>
      <c r="K125">
        <v>607.9375</v>
      </c>
      <c r="L125">
        <v>0.30830000000000002</v>
      </c>
      <c r="M125">
        <v>25.19</v>
      </c>
      <c r="N125" s="17">
        <f t="shared" si="1"/>
        <v>1.6062738531699883</v>
      </c>
    </row>
    <row r="126" spans="1:14">
      <c r="A126" s="17">
        <v>121</v>
      </c>
      <c r="B126" t="s">
        <v>1354</v>
      </c>
      <c r="C126">
        <v>0</v>
      </c>
      <c r="D126">
        <v>3840</v>
      </c>
      <c r="E126">
        <v>39360</v>
      </c>
      <c r="F126">
        <v>57.71</v>
      </c>
      <c r="G126">
        <v>0</v>
      </c>
      <c r="H126">
        <v>16.72</v>
      </c>
      <c r="I126">
        <v>0</v>
      </c>
      <c r="J126">
        <v>0</v>
      </c>
      <c r="K126">
        <v>519.67269999999996</v>
      </c>
      <c r="L126">
        <v>5.9908999999999999</v>
      </c>
      <c r="M126">
        <v>38.270000000000003</v>
      </c>
      <c r="N126" s="17">
        <f t="shared" si="1"/>
        <v>1.7612510743086627</v>
      </c>
    </row>
    <row r="127" spans="1:14">
      <c r="A127" s="17">
        <v>122</v>
      </c>
      <c r="B127" t="s">
        <v>1355</v>
      </c>
      <c r="C127">
        <v>0</v>
      </c>
      <c r="D127">
        <v>5120</v>
      </c>
      <c r="E127">
        <v>51650</v>
      </c>
      <c r="F127">
        <v>67.17</v>
      </c>
      <c r="G127">
        <v>0</v>
      </c>
      <c r="H127">
        <v>21.01</v>
      </c>
      <c r="I127">
        <v>0</v>
      </c>
      <c r="J127">
        <v>0</v>
      </c>
      <c r="K127">
        <v>490.30349999999999</v>
      </c>
      <c r="L127">
        <v>16.476299999999998</v>
      </c>
      <c r="M127">
        <v>51.3</v>
      </c>
      <c r="N127" s="17">
        <f t="shared" si="1"/>
        <v>1.8271753482986928</v>
      </c>
    </row>
    <row r="128" spans="1:14">
      <c r="A128" s="17">
        <v>123</v>
      </c>
      <c r="B128" t="s">
        <v>1356</v>
      </c>
      <c r="C128">
        <v>0</v>
      </c>
      <c r="D128">
        <v>6400</v>
      </c>
      <c r="E128">
        <v>63810</v>
      </c>
      <c r="F128">
        <v>70.489999999999995</v>
      </c>
      <c r="G128">
        <v>0</v>
      </c>
      <c r="H128">
        <v>24.02</v>
      </c>
      <c r="I128">
        <v>0</v>
      </c>
      <c r="J128">
        <v>0</v>
      </c>
      <c r="K128">
        <v>493.33769999999998</v>
      </c>
      <c r="L128">
        <v>29.145900000000001</v>
      </c>
      <c r="M128">
        <v>57.11</v>
      </c>
      <c r="N128" s="17">
        <f t="shared" si="1"/>
        <v>1.8481275105678747</v>
      </c>
    </row>
    <row r="129" spans="1:14">
      <c r="A129" s="17">
        <v>124</v>
      </c>
      <c r="B129" t="s">
        <v>1357</v>
      </c>
      <c r="C129">
        <v>0</v>
      </c>
      <c r="D129">
        <v>7680</v>
      </c>
      <c r="E129">
        <v>75400</v>
      </c>
      <c r="F129">
        <v>76.02</v>
      </c>
      <c r="G129">
        <v>0</v>
      </c>
      <c r="H129">
        <v>24.39</v>
      </c>
      <c r="I129">
        <v>0</v>
      </c>
      <c r="J129">
        <v>0</v>
      </c>
      <c r="K129">
        <v>433.14249999999998</v>
      </c>
      <c r="L129">
        <v>35.273200000000003</v>
      </c>
      <c r="M129">
        <v>61.67</v>
      </c>
      <c r="N129" s="17">
        <f t="shared" si="1"/>
        <v>1.8809278652670849</v>
      </c>
    </row>
    <row r="130" spans="1:14">
      <c r="A130" s="17">
        <v>125</v>
      </c>
      <c r="B130" t="s">
        <v>1358</v>
      </c>
      <c r="C130">
        <v>0</v>
      </c>
      <c r="D130">
        <v>8960</v>
      </c>
      <c r="E130">
        <v>91700</v>
      </c>
      <c r="F130">
        <v>75.069999999999993</v>
      </c>
      <c r="G130">
        <v>0</v>
      </c>
      <c r="H130">
        <v>26.38</v>
      </c>
      <c r="I130">
        <v>0</v>
      </c>
      <c r="J130">
        <v>0</v>
      </c>
      <c r="K130">
        <v>457.43439999999998</v>
      </c>
      <c r="L130">
        <v>47.500500000000002</v>
      </c>
      <c r="M130">
        <v>62.89</v>
      </c>
      <c r="N130" s="17">
        <f t="shared" si="1"/>
        <v>1.8754664158663856</v>
      </c>
    </row>
    <row r="131" spans="1:14">
      <c r="A131" s="17">
        <v>126</v>
      </c>
      <c r="B131" t="s">
        <v>1359</v>
      </c>
      <c r="C131">
        <v>0</v>
      </c>
      <c r="D131">
        <v>10240</v>
      </c>
      <c r="E131">
        <v>101780</v>
      </c>
      <c r="F131">
        <v>76.64</v>
      </c>
      <c r="G131">
        <v>0</v>
      </c>
      <c r="H131">
        <v>26.47</v>
      </c>
      <c r="I131">
        <v>0</v>
      </c>
      <c r="J131">
        <v>0</v>
      </c>
      <c r="K131">
        <v>456.29320000000001</v>
      </c>
      <c r="L131">
        <v>51.686</v>
      </c>
      <c r="M131">
        <v>63.37</v>
      </c>
      <c r="N131" s="17">
        <f t="shared" si="1"/>
        <v>1.884455496070488</v>
      </c>
    </row>
    <row r="132" spans="1:14">
      <c r="A132" s="17">
        <v>127</v>
      </c>
      <c r="B132" t="s">
        <v>1360</v>
      </c>
      <c r="C132">
        <v>0</v>
      </c>
      <c r="D132">
        <v>11520</v>
      </c>
      <c r="E132">
        <v>115810</v>
      </c>
      <c r="F132">
        <v>75.709999999999994</v>
      </c>
      <c r="G132">
        <v>0</v>
      </c>
      <c r="H132">
        <v>27.43</v>
      </c>
      <c r="I132">
        <v>0</v>
      </c>
      <c r="J132">
        <v>0</v>
      </c>
      <c r="K132">
        <v>468.39359999999999</v>
      </c>
      <c r="L132">
        <v>58.031300000000002</v>
      </c>
      <c r="M132">
        <v>63.76</v>
      </c>
      <c r="N132" s="17">
        <f t="shared" si="1"/>
        <v>1.8791532461842462</v>
      </c>
    </row>
    <row r="133" spans="1:14">
      <c r="A133" s="17">
        <v>128</v>
      </c>
      <c r="B133" t="s">
        <v>1361</v>
      </c>
      <c r="C133">
        <v>0</v>
      </c>
      <c r="D133">
        <v>12800</v>
      </c>
      <c r="E133">
        <v>127260</v>
      </c>
      <c r="F133">
        <v>75.88</v>
      </c>
      <c r="G133">
        <v>0</v>
      </c>
      <c r="H133">
        <v>27.82</v>
      </c>
      <c r="I133">
        <v>0</v>
      </c>
      <c r="J133">
        <v>0</v>
      </c>
      <c r="K133">
        <v>462.83019999999999</v>
      </c>
      <c r="L133">
        <v>61.723999999999997</v>
      </c>
      <c r="M133">
        <v>63.73</v>
      </c>
      <c r="N133" s="17">
        <f t="shared" si="1"/>
        <v>1.8801273222166248</v>
      </c>
    </row>
    <row r="134" spans="1:14">
      <c r="A134" s="17">
        <v>129</v>
      </c>
      <c r="B134" t="s">
        <v>1362</v>
      </c>
      <c r="C134">
        <v>0</v>
      </c>
      <c r="D134">
        <v>14080</v>
      </c>
      <c r="E134">
        <v>141430</v>
      </c>
      <c r="F134">
        <v>75.459999999999994</v>
      </c>
      <c r="G134">
        <v>0</v>
      </c>
      <c r="H134">
        <v>28.35</v>
      </c>
      <c r="I134">
        <v>0</v>
      </c>
      <c r="J134">
        <v>0</v>
      </c>
      <c r="K134">
        <v>495.83789999999999</v>
      </c>
      <c r="L134">
        <v>65.758300000000006</v>
      </c>
      <c r="M134">
        <v>63.88</v>
      </c>
      <c r="N134" s="17">
        <f t="shared" si="1"/>
        <v>1.8777168008649767</v>
      </c>
    </row>
    <row r="135" spans="1:14">
      <c r="A135" s="17">
        <v>130</v>
      </c>
      <c r="B135" t="s">
        <v>1363</v>
      </c>
      <c r="C135">
        <v>0</v>
      </c>
      <c r="D135">
        <v>15360</v>
      </c>
      <c r="E135">
        <v>154840</v>
      </c>
      <c r="F135">
        <v>78.81</v>
      </c>
      <c r="G135">
        <v>0</v>
      </c>
      <c r="H135">
        <v>27.3</v>
      </c>
      <c r="I135">
        <v>0</v>
      </c>
      <c r="J135">
        <v>0</v>
      </c>
      <c r="K135">
        <v>445.82690000000002</v>
      </c>
      <c r="L135">
        <v>67.355999999999995</v>
      </c>
      <c r="M135">
        <v>63.93</v>
      </c>
      <c r="N135" s="17">
        <f t="shared" ref="N135:N198" si="2">LOG10(F135)</f>
        <v>1.8965813275057328</v>
      </c>
    </row>
    <row r="136" spans="1:14">
      <c r="A136" s="17">
        <v>131</v>
      </c>
      <c r="B136" t="s">
        <v>1364</v>
      </c>
      <c r="C136">
        <v>0</v>
      </c>
      <c r="D136">
        <v>64</v>
      </c>
      <c r="E136">
        <v>610</v>
      </c>
      <c r="F136">
        <v>0.95</v>
      </c>
      <c r="G136">
        <v>0</v>
      </c>
      <c r="H136">
        <v>3.83</v>
      </c>
      <c r="I136">
        <v>0</v>
      </c>
      <c r="J136">
        <v>0</v>
      </c>
      <c r="K136">
        <v>16853.926599999999</v>
      </c>
      <c r="L136">
        <v>0</v>
      </c>
      <c r="M136">
        <v>10</v>
      </c>
      <c r="N136" s="17">
        <f t="shared" si="2"/>
        <v>-2.2276394711152253E-2</v>
      </c>
    </row>
    <row r="137" spans="1:14">
      <c r="A137" s="17">
        <v>132</v>
      </c>
      <c r="B137" t="s">
        <v>1365</v>
      </c>
      <c r="C137">
        <v>0</v>
      </c>
      <c r="D137">
        <v>1280</v>
      </c>
      <c r="E137">
        <v>13170</v>
      </c>
      <c r="F137">
        <v>20.56</v>
      </c>
      <c r="G137">
        <v>0</v>
      </c>
      <c r="H137">
        <v>6.16</v>
      </c>
      <c r="I137">
        <v>0</v>
      </c>
      <c r="J137">
        <v>0</v>
      </c>
      <c r="K137">
        <v>827.1558</v>
      </c>
      <c r="L137">
        <v>0</v>
      </c>
      <c r="M137">
        <v>14.12</v>
      </c>
      <c r="N137" s="17">
        <f t="shared" si="2"/>
        <v>1.3130231103232382</v>
      </c>
    </row>
    <row r="138" spans="1:14">
      <c r="A138" s="17">
        <v>133</v>
      </c>
      <c r="B138" t="s">
        <v>1366</v>
      </c>
      <c r="C138">
        <v>0</v>
      </c>
      <c r="D138">
        <v>2560</v>
      </c>
      <c r="E138">
        <v>26340</v>
      </c>
      <c r="F138">
        <v>40.81</v>
      </c>
      <c r="G138">
        <v>0</v>
      </c>
      <c r="H138">
        <v>11.38</v>
      </c>
      <c r="I138">
        <v>0</v>
      </c>
      <c r="J138">
        <v>0</v>
      </c>
      <c r="K138">
        <v>525.06399999999996</v>
      </c>
      <c r="L138">
        <v>0.85040000000000004</v>
      </c>
      <c r="M138">
        <v>23.68</v>
      </c>
      <c r="N138" s="17">
        <f t="shared" si="2"/>
        <v>1.610766594773271</v>
      </c>
    </row>
    <row r="139" spans="1:14">
      <c r="A139" s="17">
        <v>134</v>
      </c>
      <c r="B139" t="s">
        <v>1367</v>
      </c>
      <c r="C139">
        <v>0</v>
      </c>
      <c r="D139">
        <v>3840</v>
      </c>
      <c r="E139">
        <v>37660</v>
      </c>
      <c r="F139">
        <v>55.55</v>
      </c>
      <c r="G139">
        <v>0</v>
      </c>
      <c r="H139">
        <v>17.39</v>
      </c>
      <c r="I139">
        <v>0</v>
      </c>
      <c r="J139">
        <v>0</v>
      </c>
      <c r="K139">
        <v>508.6549</v>
      </c>
      <c r="L139">
        <v>5.4328000000000003</v>
      </c>
      <c r="M139">
        <v>38.520000000000003</v>
      </c>
      <c r="N139" s="17">
        <f t="shared" si="2"/>
        <v>1.7446840632768863</v>
      </c>
    </row>
    <row r="140" spans="1:14">
      <c r="A140" s="17">
        <v>135</v>
      </c>
      <c r="B140" t="s">
        <v>1368</v>
      </c>
      <c r="C140">
        <v>0</v>
      </c>
      <c r="D140">
        <v>5120</v>
      </c>
      <c r="E140">
        <v>51870</v>
      </c>
      <c r="F140">
        <v>64.8</v>
      </c>
      <c r="G140">
        <v>0</v>
      </c>
      <c r="H140">
        <v>24.61</v>
      </c>
      <c r="I140">
        <v>0</v>
      </c>
      <c r="J140">
        <v>0</v>
      </c>
      <c r="K140">
        <v>542.07169999999996</v>
      </c>
      <c r="L140">
        <v>19.9345</v>
      </c>
      <c r="M140">
        <v>57.52</v>
      </c>
      <c r="N140" s="17">
        <f t="shared" si="2"/>
        <v>1.8115750058705933</v>
      </c>
    </row>
    <row r="141" spans="1:14">
      <c r="A141" s="17">
        <v>136</v>
      </c>
      <c r="B141" t="s">
        <v>1369</v>
      </c>
      <c r="C141">
        <v>0</v>
      </c>
      <c r="D141">
        <v>6400</v>
      </c>
      <c r="E141">
        <v>63540</v>
      </c>
      <c r="F141">
        <v>63.74</v>
      </c>
      <c r="G141">
        <v>0</v>
      </c>
      <c r="H141">
        <v>28.92</v>
      </c>
      <c r="I141">
        <v>0</v>
      </c>
      <c r="J141">
        <v>0</v>
      </c>
      <c r="K141">
        <v>595.19799999999998</v>
      </c>
      <c r="L141">
        <v>35.697200000000002</v>
      </c>
      <c r="M141">
        <v>61.44</v>
      </c>
      <c r="N141" s="17">
        <f t="shared" si="2"/>
        <v>1.804412059137714</v>
      </c>
    </row>
    <row r="142" spans="1:14">
      <c r="A142" s="17">
        <v>137</v>
      </c>
      <c r="B142" t="s">
        <v>1370</v>
      </c>
      <c r="C142">
        <v>0</v>
      </c>
      <c r="D142">
        <v>7680</v>
      </c>
      <c r="E142">
        <v>78000</v>
      </c>
      <c r="F142">
        <v>67.819999999999993</v>
      </c>
      <c r="G142">
        <v>0</v>
      </c>
      <c r="H142">
        <v>29.17</v>
      </c>
      <c r="I142">
        <v>0</v>
      </c>
      <c r="J142">
        <v>0</v>
      </c>
      <c r="K142">
        <v>547.21310000000005</v>
      </c>
      <c r="L142">
        <v>44.166699999999999</v>
      </c>
      <c r="M142">
        <v>63.27</v>
      </c>
      <c r="N142" s="17">
        <f t="shared" si="2"/>
        <v>1.8313577854420675</v>
      </c>
    </row>
    <row r="143" spans="1:14">
      <c r="A143" s="17">
        <v>138</v>
      </c>
      <c r="B143" t="s">
        <v>1371</v>
      </c>
      <c r="C143">
        <v>0</v>
      </c>
      <c r="D143">
        <v>8960</v>
      </c>
      <c r="E143">
        <v>90620</v>
      </c>
      <c r="F143">
        <v>65.11</v>
      </c>
      <c r="G143">
        <v>0</v>
      </c>
      <c r="H143">
        <v>31.52</v>
      </c>
      <c r="I143">
        <v>0</v>
      </c>
      <c r="J143">
        <v>0</v>
      </c>
      <c r="K143">
        <v>582.23919999999998</v>
      </c>
      <c r="L143">
        <v>53.853499999999997</v>
      </c>
      <c r="M143">
        <v>63.43</v>
      </c>
      <c r="N143" s="17">
        <f t="shared" si="2"/>
        <v>1.8136476953468967</v>
      </c>
    </row>
    <row r="144" spans="1:14">
      <c r="A144" s="17">
        <v>139</v>
      </c>
      <c r="B144" t="s">
        <v>1372</v>
      </c>
      <c r="C144">
        <v>0</v>
      </c>
      <c r="D144">
        <v>10240</v>
      </c>
      <c r="E144">
        <v>102010</v>
      </c>
      <c r="F144">
        <v>65.39</v>
      </c>
      <c r="G144">
        <v>0</v>
      </c>
      <c r="H144">
        <v>31.96</v>
      </c>
      <c r="I144">
        <v>0</v>
      </c>
      <c r="J144">
        <v>0</v>
      </c>
      <c r="K144">
        <v>580.39520000000005</v>
      </c>
      <c r="L144">
        <v>58.843299999999999</v>
      </c>
      <c r="M144">
        <v>63.7</v>
      </c>
      <c r="N144" s="17">
        <f t="shared" si="2"/>
        <v>1.8155113373627643</v>
      </c>
    </row>
    <row r="145" spans="1:14">
      <c r="A145" s="17">
        <v>140</v>
      </c>
      <c r="B145" t="s">
        <v>1373</v>
      </c>
      <c r="C145">
        <v>0</v>
      </c>
      <c r="D145">
        <v>11520</v>
      </c>
      <c r="E145">
        <v>116360</v>
      </c>
      <c r="F145">
        <v>66.67</v>
      </c>
      <c r="G145">
        <v>0</v>
      </c>
      <c r="H145">
        <v>31.91</v>
      </c>
      <c r="I145">
        <v>0</v>
      </c>
      <c r="J145">
        <v>0</v>
      </c>
      <c r="K145">
        <v>566.63289999999995</v>
      </c>
      <c r="L145">
        <v>63.238199999999999</v>
      </c>
      <c r="M145">
        <v>63.78</v>
      </c>
      <c r="N145" s="17">
        <f t="shared" si="2"/>
        <v>1.823930455125564</v>
      </c>
    </row>
    <row r="146" spans="1:14">
      <c r="A146" s="17">
        <v>141</v>
      </c>
      <c r="B146" t="s">
        <v>1374</v>
      </c>
      <c r="C146">
        <v>0</v>
      </c>
      <c r="D146">
        <v>12800</v>
      </c>
      <c r="E146">
        <v>129600</v>
      </c>
      <c r="F146">
        <v>66.95</v>
      </c>
      <c r="G146">
        <v>0</v>
      </c>
      <c r="H146">
        <v>32.130000000000003</v>
      </c>
      <c r="I146">
        <v>0</v>
      </c>
      <c r="J146">
        <v>0</v>
      </c>
      <c r="K146">
        <v>569.29409999999996</v>
      </c>
      <c r="L146">
        <v>66.824100000000001</v>
      </c>
      <c r="M146">
        <v>63.85</v>
      </c>
      <c r="N146" s="17">
        <f t="shared" si="2"/>
        <v>1.8257505813480277</v>
      </c>
    </row>
    <row r="147" spans="1:14">
      <c r="A147" s="17">
        <v>142</v>
      </c>
      <c r="B147" t="s">
        <v>1375</v>
      </c>
      <c r="C147">
        <v>0</v>
      </c>
      <c r="D147">
        <v>14080</v>
      </c>
      <c r="E147">
        <v>140730</v>
      </c>
      <c r="F147">
        <v>66.44</v>
      </c>
      <c r="G147">
        <v>0</v>
      </c>
      <c r="H147">
        <v>32.520000000000003</v>
      </c>
      <c r="I147">
        <v>0</v>
      </c>
      <c r="J147">
        <v>0</v>
      </c>
      <c r="K147">
        <v>551.43370000000004</v>
      </c>
      <c r="L147">
        <v>69.7179</v>
      </c>
      <c r="M147">
        <v>63.75</v>
      </c>
      <c r="N147" s="17">
        <f t="shared" si="2"/>
        <v>1.8224296237793569</v>
      </c>
    </row>
    <row r="148" spans="1:14">
      <c r="A148" s="17">
        <v>143</v>
      </c>
      <c r="B148" t="s">
        <v>1376</v>
      </c>
      <c r="C148">
        <v>0</v>
      </c>
      <c r="D148">
        <v>15360</v>
      </c>
      <c r="E148">
        <v>152670</v>
      </c>
      <c r="F148">
        <v>62.96</v>
      </c>
      <c r="G148">
        <v>0</v>
      </c>
      <c r="H148">
        <v>34.71</v>
      </c>
      <c r="I148">
        <v>0</v>
      </c>
      <c r="J148">
        <v>0</v>
      </c>
      <c r="K148">
        <v>606.87139999999999</v>
      </c>
      <c r="L148">
        <v>73.529799999999994</v>
      </c>
      <c r="M148">
        <v>63.86</v>
      </c>
      <c r="N148" s="17">
        <f t="shared" si="2"/>
        <v>1.7990647193510081</v>
      </c>
    </row>
    <row r="149" spans="1:14">
      <c r="A149" s="17">
        <v>144</v>
      </c>
      <c r="B149" t="s">
        <v>1377</v>
      </c>
      <c r="C149">
        <v>0</v>
      </c>
      <c r="D149">
        <v>64</v>
      </c>
      <c r="E149">
        <v>680</v>
      </c>
      <c r="F149">
        <v>1.06</v>
      </c>
      <c r="G149">
        <v>0</v>
      </c>
      <c r="H149">
        <v>2.06</v>
      </c>
      <c r="I149">
        <v>0</v>
      </c>
      <c r="J149">
        <v>0</v>
      </c>
      <c r="K149">
        <v>14621.2565</v>
      </c>
      <c r="L149">
        <v>0</v>
      </c>
      <c r="M149">
        <v>10</v>
      </c>
      <c r="N149" s="17">
        <f t="shared" si="2"/>
        <v>2.5305865264770262E-2</v>
      </c>
    </row>
    <row r="150" spans="1:14">
      <c r="A150" s="17">
        <v>145</v>
      </c>
      <c r="B150" t="s">
        <v>1378</v>
      </c>
      <c r="C150">
        <v>0</v>
      </c>
      <c r="D150">
        <v>1280</v>
      </c>
      <c r="E150">
        <v>12770</v>
      </c>
      <c r="F150">
        <v>19.95</v>
      </c>
      <c r="G150">
        <v>0</v>
      </c>
      <c r="H150">
        <v>2.4</v>
      </c>
      <c r="I150">
        <v>0</v>
      </c>
      <c r="J150">
        <v>0</v>
      </c>
      <c r="K150">
        <v>634.63509999999997</v>
      </c>
      <c r="L150">
        <v>0</v>
      </c>
      <c r="M150">
        <v>10.61</v>
      </c>
      <c r="N150" s="17">
        <f t="shared" si="2"/>
        <v>1.2999429000227669</v>
      </c>
    </row>
    <row r="151" spans="1:14">
      <c r="A151" s="17">
        <v>146</v>
      </c>
      <c r="B151" t="s">
        <v>1379</v>
      </c>
      <c r="C151">
        <v>0</v>
      </c>
      <c r="D151">
        <v>2560</v>
      </c>
      <c r="E151">
        <v>25570</v>
      </c>
      <c r="F151">
        <v>39.950000000000003</v>
      </c>
      <c r="G151">
        <v>0</v>
      </c>
      <c r="H151">
        <v>3.24</v>
      </c>
      <c r="I151">
        <v>0</v>
      </c>
      <c r="J151">
        <v>0</v>
      </c>
      <c r="K151">
        <v>255.22450000000001</v>
      </c>
      <c r="L151">
        <v>0</v>
      </c>
      <c r="M151">
        <v>12.21</v>
      </c>
      <c r="N151" s="17">
        <f t="shared" si="2"/>
        <v>1.6015167836500102</v>
      </c>
    </row>
    <row r="152" spans="1:14">
      <c r="A152" s="17">
        <v>147</v>
      </c>
      <c r="B152" t="s">
        <v>1380</v>
      </c>
      <c r="C152">
        <v>0</v>
      </c>
      <c r="D152">
        <v>3840</v>
      </c>
      <c r="E152">
        <v>38640</v>
      </c>
      <c r="F152">
        <v>60.19</v>
      </c>
      <c r="G152">
        <v>0</v>
      </c>
      <c r="H152">
        <v>4.51</v>
      </c>
      <c r="I152">
        <v>0</v>
      </c>
      <c r="J152">
        <v>0</v>
      </c>
      <c r="K152">
        <v>128.4761</v>
      </c>
      <c r="L152">
        <v>0.2329</v>
      </c>
      <c r="M152">
        <v>14.6</v>
      </c>
      <c r="N152" s="17">
        <f t="shared" si="2"/>
        <v>1.7795243433247898</v>
      </c>
    </row>
    <row r="153" spans="1:14">
      <c r="A153" s="17">
        <v>148</v>
      </c>
      <c r="B153" t="s">
        <v>1381</v>
      </c>
      <c r="C153">
        <v>0</v>
      </c>
      <c r="D153">
        <v>5120</v>
      </c>
      <c r="E153">
        <v>51760</v>
      </c>
      <c r="F153">
        <v>79.88</v>
      </c>
      <c r="G153">
        <v>0</v>
      </c>
      <c r="H153">
        <v>7.12</v>
      </c>
      <c r="I153">
        <v>0</v>
      </c>
      <c r="J153">
        <v>0</v>
      </c>
      <c r="K153">
        <v>67.275599999999997</v>
      </c>
      <c r="L153">
        <v>1.2056</v>
      </c>
      <c r="M153">
        <v>20.69</v>
      </c>
      <c r="N153" s="17">
        <f t="shared" si="2"/>
        <v>1.9024380561986649</v>
      </c>
    </row>
    <row r="154" spans="1:14">
      <c r="A154" s="17">
        <v>149</v>
      </c>
      <c r="B154" t="s">
        <v>1382</v>
      </c>
      <c r="C154">
        <v>0</v>
      </c>
      <c r="D154">
        <v>6400</v>
      </c>
      <c r="E154">
        <v>64130</v>
      </c>
      <c r="F154">
        <v>96.36</v>
      </c>
      <c r="G154">
        <v>0</v>
      </c>
      <c r="H154">
        <v>10.61</v>
      </c>
      <c r="I154">
        <v>0</v>
      </c>
      <c r="J154">
        <v>0</v>
      </c>
      <c r="K154">
        <v>34.710599999999999</v>
      </c>
      <c r="L154">
        <v>3.7423999999999999</v>
      </c>
      <c r="M154">
        <v>33.17</v>
      </c>
      <c r="N154" s="17">
        <f t="shared" si="2"/>
        <v>1.9838967913263057</v>
      </c>
    </row>
    <row r="155" spans="1:14">
      <c r="A155" s="17">
        <v>150</v>
      </c>
      <c r="B155" t="s">
        <v>1383</v>
      </c>
      <c r="C155">
        <v>0</v>
      </c>
      <c r="D155">
        <v>7680</v>
      </c>
      <c r="E155">
        <v>77120</v>
      </c>
      <c r="F155">
        <v>101.42</v>
      </c>
      <c r="G155">
        <v>0</v>
      </c>
      <c r="H155">
        <v>15.53</v>
      </c>
      <c r="I155">
        <v>0</v>
      </c>
      <c r="J155">
        <v>0</v>
      </c>
      <c r="K155">
        <v>18.130600000000001</v>
      </c>
      <c r="L155">
        <v>15.796200000000001</v>
      </c>
      <c r="M155">
        <v>52.09</v>
      </c>
      <c r="N155" s="17">
        <f t="shared" si="2"/>
        <v>2.0061236062118546</v>
      </c>
    </row>
    <row r="156" spans="1:14">
      <c r="A156" s="17">
        <v>151</v>
      </c>
      <c r="B156" t="s">
        <v>1384</v>
      </c>
      <c r="C156">
        <v>0</v>
      </c>
      <c r="D156">
        <v>8960</v>
      </c>
      <c r="E156">
        <v>88540</v>
      </c>
      <c r="F156">
        <v>103.64</v>
      </c>
      <c r="G156">
        <v>0</v>
      </c>
      <c r="H156">
        <v>17.22</v>
      </c>
      <c r="I156">
        <v>0</v>
      </c>
      <c r="J156">
        <v>0</v>
      </c>
      <c r="K156">
        <v>14.400600000000001</v>
      </c>
      <c r="L156">
        <v>24.944700000000001</v>
      </c>
      <c r="M156">
        <v>59.49</v>
      </c>
      <c r="N156" s="17">
        <f t="shared" si="2"/>
        <v>2.0155274043137874</v>
      </c>
    </row>
    <row r="157" spans="1:14">
      <c r="A157" s="17">
        <v>152</v>
      </c>
      <c r="B157" t="s">
        <v>1385</v>
      </c>
      <c r="C157">
        <v>0</v>
      </c>
      <c r="D157">
        <v>10240</v>
      </c>
      <c r="E157">
        <v>102300</v>
      </c>
      <c r="F157">
        <v>104.35</v>
      </c>
      <c r="G157">
        <v>0</v>
      </c>
      <c r="H157">
        <v>18.28</v>
      </c>
      <c r="I157">
        <v>0</v>
      </c>
      <c r="J157">
        <v>0</v>
      </c>
      <c r="K157">
        <v>13.5136</v>
      </c>
      <c r="L157">
        <v>34.606099999999998</v>
      </c>
      <c r="M157">
        <v>62.35</v>
      </c>
      <c r="N157" s="17">
        <f t="shared" si="2"/>
        <v>2.018492453401473</v>
      </c>
    </row>
    <row r="158" spans="1:14">
      <c r="A158" s="17">
        <v>153</v>
      </c>
      <c r="B158" t="s">
        <v>1386</v>
      </c>
      <c r="C158">
        <v>0</v>
      </c>
      <c r="D158">
        <v>11520</v>
      </c>
      <c r="E158">
        <v>114740</v>
      </c>
      <c r="F158">
        <v>102.55</v>
      </c>
      <c r="G158">
        <v>0</v>
      </c>
      <c r="H158">
        <v>19.45</v>
      </c>
      <c r="I158">
        <v>0</v>
      </c>
      <c r="J158">
        <v>0</v>
      </c>
      <c r="K158">
        <v>13.71</v>
      </c>
      <c r="L158">
        <v>42.707000000000001</v>
      </c>
      <c r="M158">
        <v>63.72</v>
      </c>
      <c r="N158" s="17">
        <f t="shared" si="2"/>
        <v>2.0109356647043852</v>
      </c>
    </row>
    <row r="159" spans="1:14">
      <c r="A159" s="17">
        <v>154</v>
      </c>
      <c r="B159" t="s">
        <v>1387</v>
      </c>
      <c r="C159">
        <v>0</v>
      </c>
      <c r="D159">
        <v>12800</v>
      </c>
      <c r="E159">
        <v>128810</v>
      </c>
      <c r="F159">
        <v>102.73</v>
      </c>
      <c r="G159">
        <v>0</v>
      </c>
      <c r="H159">
        <v>19.82</v>
      </c>
      <c r="I159">
        <v>0</v>
      </c>
      <c r="J159">
        <v>0</v>
      </c>
      <c r="K159">
        <v>13.5861</v>
      </c>
      <c r="L159">
        <v>48.842500000000001</v>
      </c>
      <c r="M159">
        <v>63.71</v>
      </c>
      <c r="N159" s="17">
        <f t="shared" si="2"/>
        <v>2.0116972881141426</v>
      </c>
    </row>
    <row r="160" spans="1:14">
      <c r="A160" s="17">
        <v>155</v>
      </c>
      <c r="B160" t="s">
        <v>1388</v>
      </c>
      <c r="C160">
        <v>0</v>
      </c>
      <c r="D160">
        <v>14080</v>
      </c>
      <c r="E160">
        <v>142280</v>
      </c>
      <c r="F160">
        <v>103</v>
      </c>
      <c r="G160">
        <v>0</v>
      </c>
      <c r="H160">
        <v>20.100000000000001</v>
      </c>
      <c r="I160">
        <v>0</v>
      </c>
      <c r="J160">
        <v>0</v>
      </c>
      <c r="K160">
        <v>13.5268</v>
      </c>
      <c r="L160">
        <v>53.581699999999998</v>
      </c>
      <c r="M160">
        <v>63.87</v>
      </c>
      <c r="N160" s="17">
        <f t="shared" si="2"/>
        <v>2.012837224705172</v>
      </c>
    </row>
    <row r="161" spans="1:14">
      <c r="A161" s="17">
        <v>156</v>
      </c>
      <c r="B161" t="s">
        <v>1389</v>
      </c>
      <c r="C161">
        <v>0</v>
      </c>
      <c r="D161">
        <v>15360</v>
      </c>
      <c r="E161">
        <v>154170</v>
      </c>
      <c r="F161">
        <v>104.95</v>
      </c>
      <c r="G161">
        <v>0</v>
      </c>
      <c r="H161">
        <v>19.829999999999998</v>
      </c>
      <c r="I161">
        <v>0</v>
      </c>
      <c r="J161">
        <v>0</v>
      </c>
      <c r="K161">
        <v>13.3081</v>
      </c>
      <c r="L161">
        <v>56.3352</v>
      </c>
      <c r="M161">
        <v>63.79</v>
      </c>
      <c r="N161" s="17">
        <f t="shared" si="2"/>
        <v>2.0209824429184193</v>
      </c>
    </row>
    <row r="162" spans="1:14">
      <c r="A162" s="17">
        <v>157</v>
      </c>
      <c r="B162" t="s">
        <v>1390</v>
      </c>
      <c r="C162">
        <v>0</v>
      </c>
      <c r="D162">
        <v>64</v>
      </c>
      <c r="E162">
        <v>570</v>
      </c>
      <c r="F162">
        <v>0.89</v>
      </c>
      <c r="G162">
        <v>0</v>
      </c>
      <c r="H162">
        <v>1.85</v>
      </c>
      <c r="I162">
        <v>0</v>
      </c>
      <c r="J162">
        <v>0</v>
      </c>
      <c r="K162">
        <v>16863.478999999999</v>
      </c>
      <c r="L162">
        <v>0</v>
      </c>
      <c r="M162">
        <v>10</v>
      </c>
      <c r="N162" s="17">
        <f t="shared" si="2"/>
        <v>-5.0609993355087209E-2</v>
      </c>
    </row>
    <row r="163" spans="1:14">
      <c r="A163" s="17">
        <v>158</v>
      </c>
      <c r="B163" t="s">
        <v>1391</v>
      </c>
      <c r="C163">
        <v>0</v>
      </c>
      <c r="D163">
        <v>1280</v>
      </c>
      <c r="E163">
        <v>13560</v>
      </c>
      <c r="F163">
        <v>21.19</v>
      </c>
      <c r="G163">
        <v>0</v>
      </c>
      <c r="H163">
        <v>2.1800000000000002</v>
      </c>
      <c r="I163">
        <v>0</v>
      </c>
      <c r="J163">
        <v>0</v>
      </c>
      <c r="K163">
        <v>613.98850000000004</v>
      </c>
      <c r="L163">
        <v>0</v>
      </c>
      <c r="M163">
        <v>10.73</v>
      </c>
      <c r="N163" s="17">
        <f t="shared" si="2"/>
        <v>1.3261309567107946</v>
      </c>
    </row>
    <row r="164" spans="1:14">
      <c r="A164" s="17">
        <v>159</v>
      </c>
      <c r="B164" t="s">
        <v>1392</v>
      </c>
      <c r="C164">
        <v>0</v>
      </c>
      <c r="D164">
        <v>2560</v>
      </c>
      <c r="E164">
        <v>25700</v>
      </c>
      <c r="F164">
        <v>40.159999999999997</v>
      </c>
      <c r="G164">
        <v>0</v>
      </c>
      <c r="H164">
        <v>2.5299999999999998</v>
      </c>
      <c r="I164">
        <v>0</v>
      </c>
      <c r="J164">
        <v>0</v>
      </c>
      <c r="K164">
        <v>278.25700000000001</v>
      </c>
      <c r="L164">
        <v>0</v>
      </c>
      <c r="M164">
        <v>11.71</v>
      </c>
      <c r="N164" s="17">
        <f t="shared" si="2"/>
        <v>1.603793704136963</v>
      </c>
    </row>
    <row r="165" spans="1:14">
      <c r="A165" s="17">
        <v>160</v>
      </c>
      <c r="B165" t="s">
        <v>1393</v>
      </c>
      <c r="C165">
        <v>0</v>
      </c>
      <c r="D165">
        <v>3840</v>
      </c>
      <c r="E165">
        <v>38690</v>
      </c>
      <c r="F165">
        <v>60.44</v>
      </c>
      <c r="G165">
        <v>0</v>
      </c>
      <c r="H165">
        <v>3.19</v>
      </c>
      <c r="I165">
        <v>0</v>
      </c>
      <c r="J165">
        <v>0</v>
      </c>
      <c r="K165">
        <v>154.39760000000001</v>
      </c>
      <c r="L165">
        <v>0</v>
      </c>
      <c r="M165">
        <v>13.56</v>
      </c>
      <c r="N165" s="17">
        <f t="shared" si="2"/>
        <v>1.7813244556669878</v>
      </c>
    </row>
    <row r="166" spans="1:14">
      <c r="A166" s="17">
        <v>161</v>
      </c>
      <c r="B166" t="s">
        <v>1394</v>
      </c>
      <c r="C166">
        <v>0</v>
      </c>
      <c r="D166">
        <v>5120</v>
      </c>
      <c r="E166">
        <v>50290</v>
      </c>
      <c r="F166">
        <v>78.489999999999995</v>
      </c>
      <c r="G166">
        <v>0</v>
      </c>
      <c r="H166">
        <v>4.49</v>
      </c>
      <c r="I166">
        <v>0</v>
      </c>
      <c r="J166">
        <v>0</v>
      </c>
      <c r="K166">
        <v>97.027699999999996</v>
      </c>
      <c r="L166">
        <v>0.1074</v>
      </c>
      <c r="M166">
        <v>16.510000000000002</v>
      </c>
      <c r="N166" s="17">
        <f t="shared" si="2"/>
        <v>1.8948143290833006</v>
      </c>
    </row>
    <row r="167" spans="1:14">
      <c r="A167" s="17">
        <v>162</v>
      </c>
      <c r="B167" t="s">
        <v>1395</v>
      </c>
      <c r="C167">
        <v>0</v>
      </c>
      <c r="D167">
        <v>6400</v>
      </c>
      <c r="E167">
        <v>64870</v>
      </c>
      <c r="F167">
        <v>99.57</v>
      </c>
      <c r="G167">
        <v>0</v>
      </c>
      <c r="H167">
        <v>7.11</v>
      </c>
      <c r="I167">
        <v>0</v>
      </c>
      <c r="J167">
        <v>0</v>
      </c>
      <c r="K167">
        <v>55.711399999999998</v>
      </c>
      <c r="L167">
        <v>1.6863999999999999</v>
      </c>
      <c r="M167">
        <v>24.5</v>
      </c>
      <c r="N167" s="17">
        <f t="shared" si="2"/>
        <v>1.9981285071282664</v>
      </c>
    </row>
    <row r="168" spans="1:14">
      <c r="A168" s="17">
        <v>163</v>
      </c>
      <c r="B168" t="s">
        <v>1396</v>
      </c>
      <c r="C168">
        <v>0</v>
      </c>
      <c r="D168">
        <v>7680</v>
      </c>
      <c r="E168">
        <v>76930</v>
      </c>
      <c r="F168">
        <v>113.84</v>
      </c>
      <c r="G168">
        <v>0</v>
      </c>
      <c r="H168">
        <v>8.83</v>
      </c>
      <c r="I168">
        <v>0</v>
      </c>
      <c r="J168">
        <v>0</v>
      </c>
      <c r="K168">
        <v>36.163200000000003</v>
      </c>
      <c r="L168">
        <v>5.2281000000000004</v>
      </c>
      <c r="M168">
        <v>32.11</v>
      </c>
      <c r="N168" s="17">
        <f t="shared" si="2"/>
        <v>2.0562948870762279</v>
      </c>
    </row>
    <row r="169" spans="1:14">
      <c r="A169" s="17">
        <v>164</v>
      </c>
      <c r="B169" t="s">
        <v>1397</v>
      </c>
      <c r="C169">
        <v>0</v>
      </c>
      <c r="D169">
        <v>8960</v>
      </c>
      <c r="E169">
        <v>90130</v>
      </c>
      <c r="F169">
        <v>123.17</v>
      </c>
      <c r="G169">
        <v>0</v>
      </c>
      <c r="H169">
        <v>11.74</v>
      </c>
      <c r="I169">
        <v>0</v>
      </c>
      <c r="J169">
        <v>0</v>
      </c>
      <c r="K169">
        <v>30.327300000000001</v>
      </c>
      <c r="L169">
        <v>12.4465</v>
      </c>
      <c r="M169">
        <v>47.15</v>
      </c>
      <c r="N169" s="17">
        <f t="shared" si="2"/>
        <v>2.0905049414240433</v>
      </c>
    </row>
    <row r="170" spans="1:14">
      <c r="A170" s="17">
        <v>165</v>
      </c>
      <c r="B170" t="s">
        <v>1398</v>
      </c>
      <c r="C170">
        <v>0</v>
      </c>
      <c r="D170">
        <v>10240</v>
      </c>
      <c r="E170">
        <v>103080</v>
      </c>
      <c r="F170">
        <v>123.83</v>
      </c>
      <c r="G170">
        <v>0</v>
      </c>
      <c r="H170">
        <v>14.04</v>
      </c>
      <c r="I170">
        <v>0</v>
      </c>
      <c r="J170">
        <v>0</v>
      </c>
      <c r="K170">
        <v>29.871200000000002</v>
      </c>
      <c r="L170">
        <v>23.026800000000001</v>
      </c>
      <c r="M170">
        <v>57.97</v>
      </c>
      <c r="N170" s="17">
        <f t="shared" si="2"/>
        <v>2.0928258729239801</v>
      </c>
    </row>
    <row r="171" spans="1:14">
      <c r="A171" s="17">
        <v>166</v>
      </c>
      <c r="B171" t="s">
        <v>1399</v>
      </c>
      <c r="C171">
        <v>0</v>
      </c>
      <c r="D171">
        <v>11520</v>
      </c>
      <c r="E171">
        <v>114850</v>
      </c>
      <c r="F171">
        <v>122.88</v>
      </c>
      <c r="G171">
        <v>0</v>
      </c>
      <c r="H171">
        <v>15.07</v>
      </c>
      <c r="I171">
        <v>0</v>
      </c>
      <c r="J171">
        <v>0</v>
      </c>
      <c r="K171">
        <v>30.6494</v>
      </c>
      <c r="L171">
        <v>31.3992</v>
      </c>
      <c r="M171">
        <v>60.26</v>
      </c>
      <c r="N171" s="17">
        <f t="shared" si="2"/>
        <v>2.0894812026874368</v>
      </c>
    </row>
    <row r="172" spans="1:14">
      <c r="A172" s="17">
        <v>167</v>
      </c>
      <c r="B172" t="s">
        <v>1400</v>
      </c>
      <c r="C172">
        <v>0</v>
      </c>
      <c r="D172">
        <v>12800</v>
      </c>
      <c r="E172">
        <v>129010</v>
      </c>
      <c r="F172">
        <v>124.16</v>
      </c>
      <c r="G172">
        <v>0</v>
      </c>
      <c r="H172">
        <v>15.7</v>
      </c>
      <c r="I172">
        <v>0</v>
      </c>
      <c r="J172">
        <v>0</v>
      </c>
      <c r="K172">
        <v>29.063500000000001</v>
      </c>
      <c r="L172">
        <v>38.311799999999998</v>
      </c>
      <c r="M172">
        <v>63.27</v>
      </c>
      <c r="N172" s="17">
        <f t="shared" si="2"/>
        <v>2.0939817039141131</v>
      </c>
    </row>
    <row r="173" spans="1:14">
      <c r="A173" s="17">
        <v>168</v>
      </c>
      <c r="B173" t="s">
        <v>1401</v>
      </c>
      <c r="C173">
        <v>0</v>
      </c>
      <c r="D173">
        <v>14080</v>
      </c>
      <c r="E173">
        <v>140620</v>
      </c>
      <c r="F173">
        <v>125.45</v>
      </c>
      <c r="G173">
        <v>0</v>
      </c>
      <c r="H173">
        <v>15.88</v>
      </c>
      <c r="I173">
        <v>0</v>
      </c>
      <c r="J173">
        <v>0</v>
      </c>
      <c r="K173">
        <v>31.265899999999998</v>
      </c>
      <c r="L173">
        <v>42.808999999999997</v>
      </c>
      <c r="M173">
        <v>63.62</v>
      </c>
      <c r="N173" s="17">
        <f t="shared" si="2"/>
        <v>2.0984706656506296</v>
      </c>
    </row>
    <row r="174" spans="1:14">
      <c r="A174" s="17">
        <v>169</v>
      </c>
      <c r="B174" t="s">
        <v>1402</v>
      </c>
      <c r="C174">
        <v>0</v>
      </c>
      <c r="D174">
        <v>15360</v>
      </c>
      <c r="E174">
        <v>155070</v>
      </c>
      <c r="F174">
        <v>124.63</v>
      </c>
      <c r="G174">
        <v>0</v>
      </c>
      <c r="H174">
        <v>16.260000000000002</v>
      </c>
      <c r="I174">
        <v>0</v>
      </c>
      <c r="J174">
        <v>0</v>
      </c>
      <c r="K174">
        <v>28.916899999999998</v>
      </c>
      <c r="L174">
        <v>48.467100000000002</v>
      </c>
      <c r="M174">
        <v>63.66</v>
      </c>
      <c r="N174" s="17">
        <f t="shared" si="2"/>
        <v>2.0956225950216223</v>
      </c>
    </row>
    <row r="175" spans="1:14">
      <c r="A175" s="17">
        <v>170</v>
      </c>
      <c r="B175" t="s">
        <v>1403</v>
      </c>
      <c r="C175">
        <v>0</v>
      </c>
      <c r="D175">
        <v>64</v>
      </c>
      <c r="E175">
        <v>660</v>
      </c>
      <c r="F175">
        <v>1.03</v>
      </c>
      <c r="G175">
        <v>0</v>
      </c>
      <c r="H175">
        <v>56.78</v>
      </c>
      <c r="I175">
        <v>0</v>
      </c>
      <c r="J175">
        <v>0</v>
      </c>
      <c r="K175">
        <v>19148.429400000001</v>
      </c>
      <c r="L175">
        <v>0</v>
      </c>
      <c r="M175">
        <v>12.69</v>
      </c>
      <c r="N175" s="17">
        <f t="shared" si="2"/>
        <v>1.2837224705172217E-2</v>
      </c>
    </row>
    <row r="176" spans="1:14">
      <c r="A176" s="17">
        <v>171</v>
      </c>
      <c r="B176" t="s">
        <v>1404</v>
      </c>
      <c r="C176">
        <v>0</v>
      </c>
      <c r="D176">
        <v>1280</v>
      </c>
      <c r="E176">
        <v>12560</v>
      </c>
      <c r="F176">
        <v>11.88</v>
      </c>
      <c r="G176">
        <v>0</v>
      </c>
      <c r="H176">
        <v>137.4</v>
      </c>
      <c r="I176">
        <v>0</v>
      </c>
      <c r="J176">
        <v>0</v>
      </c>
      <c r="K176">
        <v>6365.53</v>
      </c>
      <c r="L176">
        <v>38.248399999999997</v>
      </c>
      <c r="M176">
        <v>54.33</v>
      </c>
      <c r="N176" s="17">
        <f t="shared" si="2"/>
        <v>1.0748164406451748</v>
      </c>
    </row>
    <row r="177" spans="1:14">
      <c r="A177" s="17">
        <v>172</v>
      </c>
      <c r="B177" t="s">
        <v>1405</v>
      </c>
      <c r="C177">
        <v>0</v>
      </c>
      <c r="D177">
        <v>2560</v>
      </c>
      <c r="E177">
        <v>24890</v>
      </c>
      <c r="F177">
        <v>11.78</v>
      </c>
      <c r="G177">
        <v>0</v>
      </c>
      <c r="H177">
        <v>175.11</v>
      </c>
      <c r="I177">
        <v>0</v>
      </c>
      <c r="J177">
        <v>0</v>
      </c>
      <c r="K177">
        <v>7368.4459999999999</v>
      </c>
      <c r="L177">
        <v>69.232600000000005</v>
      </c>
      <c r="M177">
        <v>59.86</v>
      </c>
      <c r="N177" s="17">
        <f t="shared" si="2"/>
        <v>1.0711452904510828</v>
      </c>
    </row>
    <row r="178" spans="1:14">
      <c r="A178" s="17">
        <v>173</v>
      </c>
      <c r="B178" t="s">
        <v>1406</v>
      </c>
      <c r="C178">
        <v>0</v>
      </c>
      <c r="D178">
        <v>3840</v>
      </c>
      <c r="E178">
        <v>38750</v>
      </c>
      <c r="F178">
        <v>11.32</v>
      </c>
      <c r="G178">
        <v>0</v>
      </c>
      <c r="H178">
        <v>192.49</v>
      </c>
      <c r="I178">
        <v>0</v>
      </c>
      <c r="J178">
        <v>0</v>
      </c>
      <c r="K178">
        <v>7489.5533999999998</v>
      </c>
      <c r="L178">
        <v>80.913499999999999</v>
      </c>
      <c r="M178">
        <v>62.47</v>
      </c>
      <c r="N178" s="17">
        <f t="shared" si="2"/>
        <v>1.0538464268522527</v>
      </c>
    </row>
    <row r="179" spans="1:14">
      <c r="A179" s="17">
        <v>174</v>
      </c>
      <c r="B179" t="s">
        <v>1407</v>
      </c>
      <c r="C179">
        <v>0</v>
      </c>
      <c r="D179">
        <v>5120</v>
      </c>
      <c r="E179">
        <v>52470</v>
      </c>
      <c r="F179">
        <v>13.11</v>
      </c>
      <c r="G179">
        <v>0</v>
      </c>
      <c r="H179">
        <v>166.66</v>
      </c>
      <c r="I179">
        <v>0</v>
      </c>
      <c r="J179">
        <v>0</v>
      </c>
      <c r="K179">
        <v>6775.1347999999998</v>
      </c>
      <c r="L179">
        <v>83.727800000000002</v>
      </c>
      <c r="M179">
        <v>62.6</v>
      </c>
      <c r="N179" s="17">
        <f t="shared" si="2"/>
        <v>1.1176026916900843</v>
      </c>
    </row>
    <row r="180" spans="1:14">
      <c r="A180" s="17">
        <v>175</v>
      </c>
      <c r="B180" t="s">
        <v>1408</v>
      </c>
      <c r="C180">
        <v>0</v>
      </c>
      <c r="D180">
        <v>6400</v>
      </c>
      <c r="E180">
        <v>63180</v>
      </c>
      <c r="F180">
        <v>12.19</v>
      </c>
      <c r="G180">
        <v>0</v>
      </c>
      <c r="H180">
        <v>180.23</v>
      </c>
      <c r="I180">
        <v>0</v>
      </c>
      <c r="J180">
        <v>0</v>
      </c>
      <c r="K180">
        <v>7125.2002000000002</v>
      </c>
      <c r="L180">
        <v>87.413700000000006</v>
      </c>
      <c r="M180">
        <v>63.43</v>
      </c>
      <c r="N180" s="17">
        <f t="shared" si="2"/>
        <v>1.086003705618382</v>
      </c>
    </row>
    <row r="181" spans="1:14">
      <c r="A181" s="17">
        <v>176</v>
      </c>
      <c r="B181" t="s">
        <v>1409</v>
      </c>
      <c r="C181">
        <v>0</v>
      </c>
      <c r="D181">
        <v>7680</v>
      </c>
      <c r="E181">
        <v>75490</v>
      </c>
      <c r="F181">
        <v>12.05</v>
      </c>
      <c r="G181">
        <v>0</v>
      </c>
      <c r="H181">
        <v>186.68</v>
      </c>
      <c r="I181">
        <v>0</v>
      </c>
      <c r="J181">
        <v>0</v>
      </c>
      <c r="K181">
        <v>7565.8672999999999</v>
      </c>
      <c r="L181">
        <v>89.587999999999994</v>
      </c>
      <c r="M181">
        <v>63.2</v>
      </c>
      <c r="N181" s="17">
        <f t="shared" si="2"/>
        <v>1.0809870469108873</v>
      </c>
    </row>
    <row r="182" spans="1:14">
      <c r="A182" s="17">
        <v>177</v>
      </c>
      <c r="B182" t="s">
        <v>1410</v>
      </c>
      <c r="C182">
        <v>0</v>
      </c>
      <c r="D182">
        <v>8960</v>
      </c>
      <c r="E182">
        <v>90320</v>
      </c>
      <c r="F182">
        <v>14.89</v>
      </c>
      <c r="G182">
        <v>0</v>
      </c>
      <c r="H182">
        <v>151.83000000000001</v>
      </c>
      <c r="I182">
        <v>0</v>
      </c>
      <c r="J182">
        <v>0</v>
      </c>
      <c r="K182">
        <v>6043.1496999999999</v>
      </c>
      <c r="L182">
        <v>89.280299999999997</v>
      </c>
      <c r="M182">
        <v>63.13</v>
      </c>
      <c r="N182" s="17">
        <f t="shared" si="2"/>
        <v>1.1728946977521761</v>
      </c>
    </row>
    <row r="183" spans="1:14">
      <c r="A183" s="17">
        <v>178</v>
      </c>
      <c r="B183" t="s">
        <v>1411</v>
      </c>
      <c r="C183">
        <v>0</v>
      </c>
      <c r="D183">
        <v>10240</v>
      </c>
      <c r="E183">
        <v>103460</v>
      </c>
      <c r="F183">
        <v>12.63</v>
      </c>
      <c r="G183">
        <v>0</v>
      </c>
      <c r="H183">
        <v>179.32</v>
      </c>
      <c r="I183">
        <v>0</v>
      </c>
      <c r="J183">
        <v>0</v>
      </c>
      <c r="K183">
        <v>6454.6943000000001</v>
      </c>
      <c r="L183">
        <v>92.041399999999996</v>
      </c>
      <c r="M183">
        <v>63.16</v>
      </c>
      <c r="N183" s="17">
        <f t="shared" si="2"/>
        <v>1.1014033505553307</v>
      </c>
    </row>
    <row r="184" spans="1:14">
      <c r="A184" s="17">
        <v>179</v>
      </c>
      <c r="B184" t="s">
        <v>1412</v>
      </c>
      <c r="C184">
        <v>0</v>
      </c>
      <c r="D184">
        <v>11520</v>
      </c>
      <c r="E184">
        <v>116240</v>
      </c>
      <c r="F184">
        <v>12.72</v>
      </c>
      <c r="G184">
        <v>0</v>
      </c>
      <c r="H184">
        <v>179.02</v>
      </c>
      <c r="I184">
        <v>0</v>
      </c>
      <c r="J184">
        <v>0</v>
      </c>
      <c r="K184">
        <v>6942.4627</v>
      </c>
      <c r="L184">
        <v>92.869900000000001</v>
      </c>
      <c r="M184">
        <v>63.58</v>
      </c>
      <c r="N184" s="17">
        <f t="shared" si="2"/>
        <v>1.1044871113123951</v>
      </c>
    </row>
    <row r="185" spans="1:14">
      <c r="A185" s="17">
        <v>180</v>
      </c>
      <c r="B185" t="s">
        <v>1413</v>
      </c>
      <c r="C185">
        <v>0</v>
      </c>
      <c r="D185">
        <v>12800</v>
      </c>
      <c r="E185">
        <v>129260</v>
      </c>
      <c r="F185">
        <v>11.3</v>
      </c>
      <c r="G185">
        <v>0</v>
      </c>
      <c r="H185">
        <v>202.52</v>
      </c>
      <c r="I185">
        <v>0</v>
      </c>
      <c r="J185">
        <v>0</v>
      </c>
      <c r="K185">
        <v>7762.8908000000001</v>
      </c>
      <c r="L185">
        <v>94.290599999999998</v>
      </c>
      <c r="M185">
        <v>63.42</v>
      </c>
      <c r="N185" s="17">
        <f t="shared" si="2"/>
        <v>1.0530784434834197</v>
      </c>
    </row>
    <row r="186" spans="1:14">
      <c r="A186" s="17">
        <v>181</v>
      </c>
      <c r="B186" t="s">
        <v>1414</v>
      </c>
      <c r="C186">
        <v>0</v>
      </c>
      <c r="D186">
        <v>14080</v>
      </c>
      <c r="E186">
        <v>140730</v>
      </c>
      <c r="F186">
        <v>9.85</v>
      </c>
      <c r="G186">
        <v>0</v>
      </c>
      <c r="H186">
        <v>232.57</v>
      </c>
      <c r="I186">
        <v>0</v>
      </c>
      <c r="J186">
        <v>0</v>
      </c>
      <c r="K186">
        <v>9110.3089</v>
      </c>
      <c r="L186">
        <v>95.415300000000002</v>
      </c>
      <c r="M186">
        <v>63.02</v>
      </c>
      <c r="N186" s="17">
        <f t="shared" si="2"/>
        <v>0.99343623049761176</v>
      </c>
    </row>
    <row r="187" spans="1:14">
      <c r="A187" s="17">
        <v>182</v>
      </c>
      <c r="B187" t="s">
        <v>1415</v>
      </c>
      <c r="C187">
        <v>0</v>
      </c>
      <c r="D187">
        <v>15360</v>
      </c>
      <c r="E187">
        <v>155190</v>
      </c>
      <c r="F187">
        <v>13.05</v>
      </c>
      <c r="G187">
        <v>0</v>
      </c>
      <c r="H187">
        <v>173</v>
      </c>
      <c r="I187">
        <v>0</v>
      </c>
      <c r="J187">
        <v>0</v>
      </c>
      <c r="K187">
        <v>6696.8944000000001</v>
      </c>
      <c r="L187">
        <v>94.522800000000004</v>
      </c>
      <c r="M187">
        <v>63.26</v>
      </c>
      <c r="N187" s="17">
        <f t="shared" si="2"/>
        <v>1.1156105116742998</v>
      </c>
    </row>
    <row r="188" spans="1:14">
      <c r="A188" s="17">
        <v>183</v>
      </c>
      <c r="B188" t="s">
        <v>1416</v>
      </c>
      <c r="C188">
        <v>0</v>
      </c>
      <c r="D188">
        <v>64</v>
      </c>
      <c r="E188">
        <v>640</v>
      </c>
      <c r="F188">
        <v>0.98</v>
      </c>
      <c r="G188">
        <v>0</v>
      </c>
      <c r="H188">
        <v>3.86</v>
      </c>
      <c r="I188">
        <v>0</v>
      </c>
      <c r="J188">
        <v>0</v>
      </c>
      <c r="K188">
        <v>16398.416799999999</v>
      </c>
      <c r="L188">
        <v>0</v>
      </c>
      <c r="M188">
        <v>10</v>
      </c>
      <c r="N188" s="17">
        <f t="shared" si="2"/>
        <v>-8.7739243075051505E-3</v>
      </c>
    </row>
    <row r="189" spans="1:14">
      <c r="A189" s="17">
        <v>184</v>
      </c>
      <c r="B189" t="s">
        <v>1417</v>
      </c>
      <c r="C189">
        <v>0</v>
      </c>
      <c r="D189">
        <v>1280</v>
      </c>
      <c r="E189">
        <v>13100</v>
      </c>
      <c r="F189">
        <v>20.47</v>
      </c>
      <c r="G189">
        <v>0</v>
      </c>
      <c r="H189">
        <v>5.94</v>
      </c>
      <c r="I189">
        <v>0</v>
      </c>
      <c r="J189">
        <v>0</v>
      </c>
      <c r="K189">
        <v>847.90629999999999</v>
      </c>
      <c r="L189">
        <v>0</v>
      </c>
      <c r="M189">
        <v>14.24</v>
      </c>
      <c r="N189" s="17">
        <f t="shared" si="2"/>
        <v>1.3111178426625056</v>
      </c>
    </row>
    <row r="190" spans="1:14">
      <c r="A190" s="17">
        <v>185</v>
      </c>
      <c r="B190" t="s">
        <v>1418</v>
      </c>
      <c r="C190">
        <v>0</v>
      </c>
      <c r="D190">
        <v>2560</v>
      </c>
      <c r="E190">
        <v>25410</v>
      </c>
      <c r="F190">
        <v>39.5</v>
      </c>
      <c r="G190">
        <v>0</v>
      </c>
      <c r="H190">
        <v>9.4600000000000009</v>
      </c>
      <c r="I190">
        <v>0</v>
      </c>
      <c r="J190">
        <v>0</v>
      </c>
      <c r="K190">
        <v>484.49509999999998</v>
      </c>
      <c r="L190">
        <v>0.40139999999999998</v>
      </c>
      <c r="M190">
        <v>21.3</v>
      </c>
      <c r="N190" s="17">
        <f t="shared" si="2"/>
        <v>1.5965970956264601</v>
      </c>
    </row>
    <row r="191" spans="1:14">
      <c r="A191" s="17">
        <v>186</v>
      </c>
      <c r="B191" t="s">
        <v>1419</v>
      </c>
      <c r="C191">
        <v>0</v>
      </c>
      <c r="D191">
        <v>3840</v>
      </c>
      <c r="E191">
        <v>39640</v>
      </c>
      <c r="F191">
        <v>60.54</v>
      </c>
      <c r="G191">
        <v>0</v>
      </c>
      <c r="H191">
        <v>12.22</v>
      </c>
      <c r="I191">
        <v>0</v>
      </c>
      <c r="J191">
        <v>0</v>
      </c>
      <c r="K191">
        <v>309.71249999999998</v>
      </c>
      <c r="L191">
        <v>2.109</v>
      </c>
      <c r="M191">
        <v>30.63</v>
      </c>
      <c r="N191" s="17">
        <f t="shared" si="2"/>
        <v>1.7820424166205542</v>
      </c>
    </row>
    <row r="192" spans="1:14" s="5" customFormat="1">
      <c r="A192" s="18">
        <v>187</v>
      </c>
      <c r="B192" t="s">
        <v>1420</v>
      </c>
      <c r="C192">
        <v>0</v>
      </c>
      <c r="D192">
        <v>5120</v>
      </c>
      <c r="E192">
        <v>50130</v>
      </c>
      <c r="F192">
        <v>71.75</v>
      </c>
      <c r="G192">
        <v>0</v>
      </c>
      <c r="H192">
        <v>16.09</v>
      </c>
      <c r="I192">
        <v>0</v>
      </c>
      <c r="J192">
        <v>0</v>
      </c>
      <c r="K192">
        <v>267.34910000000002</v>
      </c>
      <c r="L192">
        <v>8.3941999999999997</v>
      </c>
      <c r="M192">
        <v>41.86</v>
      </c>
      <c r="N192" s="17">
        <f t="shared" si="2"/>
        <v>1.8558219054060299</v>
      </c>
    </row>
    <row r="193" spans="1:14">
      <c r="A193" s="17">
        <v>188</v>
      </c>
      <c r="B193" t="s">
        <v>1421</v>
      </c>
      <c r="C193">
        <v>0</v>
      </c>
      <c r="D193">
        <v>6400</v>
      </c>
      <c r="E193">
        <v>65750</v>
      </c>
      <c r="F193">
        <v>83.91</v>
      </c>
      <c r="G193">
        <v>0</v>
      </c>
      <c r="H193">
        <v>19.16</v>
      </c>
      <c r="I193">
        <v>0</v>
      </c>
      <c r="J193">
        <v>0</v>
      </c>
      <c r="K193">
        <v>227.23519999999999</v>
      </c>
      <c r="L193">
        <v>18.196200000000001</v>
      </c>
      <c r="M193">
        <v>56.53</v>
      </c>
      <c r="N193" s="17">
        <f t="shared" si="2"/>
        <v>1.9238137210911896</v>
      </c>
    </row>
    <row r="194" spans="1:14">
      <c r="A194" s="17">
        <v>189</v>
      </c>
      <c r="B194" t="s">
        <v>1422</v>
      </c>
      <c r="C194">
        <v>0</v>
      </c>
      <c r="D194">
        <v>7680</v>
      </c>
      <c r="E194">
        <v>77710</v>
      </c>
      <c r="F194">
        <v>86.53</v>
      </c>
      <c r="G194">
        <v>0</v>
      </c>
      <c r="H194">
        <v>20.55</v>
      </c>
      <c r="I194">
        <v>0</v>
      </c>
      <c r="J194">
        <v>0</v>
      </c>
      <c r="K194">
        <v>204.02449999999999</v>
      </c>
      <c r="L194">
        <v>28.626899999999999</v>
      </c>
      <c r="M194">
        <v>59.87</v>
      </c>
      <c r="N194" s="17">
        <f t="shared" si="2"/>
        <v>1.9371667037150326</v>
      </c>
    </row>
    <row r="195" spans="1:14">
      <c r="A195" s="17">
        <v>190</v>
      </c>
      <c r="B195" t="s">
        <v>1423</v>
      </c>
      <c r="C195">
        <v>0</v>
      </c>
      <c r="D195">
        <v>8960</v>
      </c>
      <c r="E195">
        <v>90080</v>
      </c>
      <c r="F195">
        <v>84.15</v>
      </c>
      <c r="G195">
        <v>0</v>
      </c>
      <c r="H195">
        <v>23.09</v>
      </c>
      <c r="I195">
        <v>0</v>
      </c>
      <c r="J195">
        <v>0</v>
      </c>
      <c r="K195">
        <v>238.12989999999999</v>
      </c>
      <c r="L195">
        <v>40.091000000000001</v>
      </c>
      <c r="M195">
        <v>63.13</v>
      </c>
      <c r="N195" s="17">
        <f t="shared" si="2"/>
        <v>1.9250541203118428</v>
      </c>
    </row>
    <row r="196" spans="1:14">
      <c r="A196" s="17">
        <v>191</v>
      </c>
      <c r="B196" t="s">
        <v>1424</v>
      </c>
      <c r="C196">
        <v>0</v>
      </c>
      <c r="D196">
        <v>10240</v>
      </c>
      <c r="E196">
        <v>102170</v>
      </c>
      <c r="F196">
        <v>85.74</v>
      </c>
      <c r="G196">
        <v>0</v>
      </c>
      <c r="H196">
        <v>23.38</v>
      </c>
      <c r="I196">
        <v>0</v>
      </c>
      <c r="J196">
        <v>0</v>
      </c>
      <c r="K196">
        <v>222.00219999999999</v>
      </c>
      <c r="L196">
        <v>46.209299999999999</v>
      </c>
      <c r="M196">
        <v>63.66</v>
      </c>
      <c r="N196" s="17">
        <f t="shared" si="2"/>
        <v>1.9331834791746139</v>
      </c>
    </row>
    <row r="197" spans="1:14">
      <c r="A197" s="17">
        <v>192</v>
      </c>
      <c r="B197" t="s">
        <v>1425</v>
      </c>
      <c r="C197">
        <v>0</v>
      </c>
      <c r="D197">
        <v>11520</v>
      </c>
      <c r="E197">
        <v>114370</v>
      </c>
      <c r="F197">
        <v>83.93</v>
      </c>
      <c r="G197">
        <v>0</v>
      </c>
      <c r="H197">
        <v>24.44</v>
      </c>
      <c r="I197">
        <v>0</v>
      </c>
      <c r="J197">
        <v>0</v>
      </c>
      <c r="K197">
        <v>221.90549999999999</v>
      </c>
      <c r="L197">
        <v>52.912500000000001</v>
      </c>
      <c r="M197">
        <v>63.72</v>
      </c>
      <c r="N197" s="17">
        <f t="shared" si="2"/>
        <v>1.9239172231131056</v>
      </c>
    </row>
    <row r="198" spans="1:14">
      <c r="A198" s="17">
        <v>193</v>
      </c>
      <c r="B198" t="s">
        <v>1426</v>
      </c>
      <c r="C198">
        <v>0</v>
      </c>
      <c r="D198">
        <v>12800</v>
      </c>
      <c r="E198">
        <v>127600</v>
      </c>
      <c r="F198">
        <v>81.61</v>
      </c>
      <c r="G198">
        <v>0</v>
      </c>
      <c r="H198">
        <v>25.8</v>
      </c>
      <c r="I198">
        <v>0</v>
      </c>
      <c r="J198">
        <v>0</v>
      </c>
      <c r="K198">
        <v>266.73039999999997</v>
      </c>
      <c r="L198">
        <v>58.970199999999998</v>
      </c>
      <c r="M198">
        <v>63.93</v>
      </c>
      <c r="N198" s="17">
        <f t="shared" si="2"/>
        <v>1.9117433778559316</v>
      </c>
    </row>
    <row r="199" spans="1:14">
      <c r="A199" s="17">
        <v>194</v>
      </c>
      <c r="B199" t="s">
        <v>1427</v>
      </c>
      <c r="C199">
        <v>0</v>
      </c>
      <c r="D199">
        <v>14080</v>
      </c>
      <c r="E199">
        <v>144350</v>
      </c>
      <c r="F199">
        <v>84.01</v>
      </c>
      <c r="G199">
        <v>0</v>
      </c>
      <c r="H199">
        <v>25.25</v>
      </c>
      <c r="I199">
        <v>0</v>
      </c>
      <c r="J199">
        <v>0</v>
      </c>
      <c r="K199">
        <v>234.72219999999999</v>
      </c>
      <c r="L199">
        <v>62.649099999999997</v>
      </c>
      <c r="M199">
        <v>63.93</v>
      </c>
      <c r="N199" s="17">
        <f t="shared" ref="N199:N262" si="3">LOG10(F199)</f>
        <v>1.9243309847086785</v>
      </c>
    </row>
    <row r="200" spans="1:14">
      <c r="A200" s="17">
        <v>195</v>
      </c>
      <c r="B200" t="s">
        <v>1428</v>
      </c>
      <c r="C200">
        <v>0</v>
      </c>
      <c r="D200">
        <v>15360</v>
      </c>
      <c r="E200">
        <v>152870</v>
      </c>
      <c r="F200">
        <v>80</v>
      </c>
      <c r="G200">
        <v>0</v>
      </c>
      <c r="H200">
        <v>26.83</v>
      </c>
      <c r="I200">
        <v>0</v>
      </c>
      <c r="J200">
        <v>0</v>
      </c>
      <c r="K200">
        <v>288.7407</v>
      </c>
      <c r="L200">
        <v>66.431600000000003</v>
      </c>
      <c r="M200">
        <v>64</v>
      </c>
      <c r="N200" s="17">
        <f t="shared" si="3"/>
        <v>1.9030899869919435</v>
      </c>
    </row>
    <row r="201" spans="1:14">
      <c r="A201" s="17">
        <v>196</v>
      </c>
      <c r="B201" t="s">
        <v>1429</v>
      </c>
      <c r="C201">
        <v>0</v>
      </c>
      <c r="D201">
        <v>64</v>
      </c>
      <c r="E201">
        <v>540</v>
      </c>
      <c r="F201">
        <v>0.84</v>
      </c>
      <c r="G201">
        <v>0</v>
      </c>
      <c r="H201">
        <v>6.15</v>
      </c>
      <c r="I201">
        <v>0</v>
      </c>
      <c r="J201">
        <v>0</v>
      </c>
      <c r="K201">
        <v>19097.358100000001</v>
      </c>
      <c r="L201">
        <v>0</v>
      </c>
      <c r="M201">
        <v>10.38</v>
      </c>
      <c r="N201" s="17">
        <f t="shared" si="3"/>
        <v>-7.5720713938118356E-2</v>
      </c>
    </row>
    <row r="202" spans="1:14">
      <c r="A202" s="17">
        <v>197</v>
      </c>
      <c r="B202" t="s">
        <v>1430</v>
      </c>
      <c r="C202">
        <v>0</v>
      </c>
      <c r="D202">
        <v>1280</v>
      </c>
      <c r="E202">
        <v>12690</v>
      </c>
      <c r="F202">
        <v>19.8</v>
      </c>
      <c r="G202">
        <v>0</v>
      </c>
      <c r="H202">
        <v>7.61</v>
      </c>
      <c r="I202">
        <v>0</v>
      </c>
      <c r="J202">
        <v>0</v>
      </c>
      <c r="K202">
        <v>996.34410000000003</v>
      </c>
      <c r="L202">
        <v>0</v>
      </c>
      <c r="M202">
        <v>15.55</v>
      </c>
      <c r="N202" s="17">
        <f t="shared" si="3"/>
        <v>1.2966651902615312</v>
      </c>
    </row>
    <row r="203" spans="1:14">
      <c r="A203" s="17">
        <v>198</v>
      </c>
      <c r="B203" t="s">
        <v>1431</v>
      </c>
      <c r="C203">
        <v>0</v>
      </c>
      <c r="D203">
        <v>2560</v>
      </c>
      <c r="E203">
        <v>25420</v>
      </c>
      <c r="F203">
        <v>39.33</v>
      </c>
      <c r="G203">
        <v>0</v>
      </c>
      <c r="H203">
        <v>12.52</v>
      </c>
      <c r="I203">
        <v>0</v>
      </c>
      <c r="J203">
        <v>0</v>
      </c>
      <c r="K203">
        <v>677.08219999999994</v>
      </c>
      <c r="L203">
        <v>0.93630000000000002</v>
      </c>
      <c r="M203">
        <v>26.75</v>
      </c>
      <c r="N203" s="17">
        <f t="shared" si="3"/>
        <v>1.5947239464097467</v>
      </c>
    </row>
    <row r="204" spans="1:14">
      <c r="A204" s="17">
        <v>199</v>
      </c>
      <c r="B204" t="s">
        <v>1432</v>
      </c>
      <c r="C204">
        <v>0</v>
      </c>
      <c r="D204">
        <v>3840</v>
      </c>
      <c r="E204">
        <v>37690</v>
      </c>
      <c r="F204">
        <v>55.07</v>
      </c>
      <c r="G204">
        <v>0</v>
      </c>
      <c r="H204">
        <v>17.73</v>
      </c>
      <c r="I204">
        <v>0</v>
      </c>
      <c r="J204">
        <v>0</v>
      </c>
      <c r="K204">
        <v>599.18799999999999</v>
      </c>
      <c r="L204">
        <v>6.3890000000000002</v>
      </c>
      <c r="M204">
        <v>40.65</v>
      </c>
      <c r="N204" s="17">
        <f t="shared" si="3"/>
        <v>1.7409150764812826</v>
      </c>
    </row>
    <row r="205" spans="1:14">
      <c r="A205" s="17">
        <v>200</v>
      </c>
      <c r="B205" t="s">
        <v>1433</v>
      </c>
      <c r="C205">
        <v>0</v>
      </c>
      <c r="D205">
        <v>5120</v>
      </c>
      <c r="E205">
        <v>50890</v>
      </c>
      <c r="F205">
        <v>66.25</v>
      </c>
      <c r="G205">
        <v>0</v>
      </c>
      <c r="H205">
        <v>22.14</v>
      </c>
      <c r="I205">
        <v>0</v>
      </c>
      <c r="J205">
        <v>0</v>
      </c>
      <c r="K205">
        <v>549.39080000000001</v>
      </c>
      <c r="L205">
        <v>16.459</v>
      </c>
      <c r="M205">
        <v>53.34</v>
      </c>
      <c r="N205" s="17">
        <f t="shared" si="3"/>
        <v>1.8211858826088454</v>
      </c>
    </row>
    <row r="206" spans="1:14">
      <c r="A206" s="17">
        <v>201</v>
      </c>
      <c r="B206" t="s">
        <v>1434</v>
      </c>
      <c r="C206">
        <v>0</v>
      </c>
      <c r="D206">
        <v>6400</v>
      </c>
      <c r="E206">
        <v>62700</v>
      </c>
      <c r="F206">
        <v>70.62</v>
      </c>
      <c r="G206">
        <v>0</v>
      </c>
      <c r="H206">
        <v>23.97</v>
      </c>
      <c r="I206">
        <v>0</v>
      </c>
      <c r="J206">
        <v>0</v>
      </c>
      <c r="K206">
        <v>535.61099999999999</v>
      </c>
      <c r="L206">
        <v>27.684200000000001</v>
      </c>
      <c r="M206">
        <v>58.02</v>
      </c>
      <c r="N206" s="17">
        <f t="shared" si="3"/>
        <v>1.8489277132270783</v>
      </c>
    </row>
    <row r="207" spans="1:14">
      <c r="A207" s="17">
        <v>202</v>
      </c>
      <c r="B207" t="s">
        <v>1435</v>
      </c>
      <c r="C207">
        <v>0</v>
      </c>
      <c r="D207">
        <v>7680</v>
      </c>
      <c r="E207">
        <v>78770</v>
      </c>
      <c r="F207">
        <v>70.08</v>
      </c>
      <c r="G207">
        <v>0</v>
      </c>
      <c r="H207">
        <v>27.66</v>
      </c>
      <c r="I207">
        <v>0</v>
      </c>
      <c r="J207">
        <v>0</v>
      </c>
      <c r="K207">
        <v>560.48950000000002</v>
      </c>
      <c r="L207">
        <v>42.8767</v>
      </c>
      <c r="M207">
        <v>62.3</v>
      </c>
      <c r="N207" s="17">
        <f t="shared" si="3"/>
        <v>1.8455940931600243</v>
      </c>
    </row>
    <row r="208" spans="1:14">
      <c r="A208" s="17">
        <v>203</v>
      </c>
      <c r="B208" t="s">
        <v>1436</v>
      </c>
      <c r="C208">
        <v>0</v>
      </c>
      <c r="D208">
        <v>8960</v>
      </c>
      <c r="E208">
        <v>90000</v>
      </c>
      <c r="F208">
        <v>69.66</v>
      </c>
      <c r="G208">
        <v>0</v>
      </c>
      <c r="H208">
        <v>28.95</v>
      </c>
      <c r="I208">
        <v>0</v>
      </c>
      <c r="J208">
        <v>0</v>
      </c>
      <c r="K208">
        <v>551.37660000000005</v>
      </c>
      <c r="L208">
        <v>50.3</v>
      </c>
      <c r="M208">
        <v>63.23</v>
      </c>
      <c r="N208" s="17">
        <f t="shared" si="3"/>
        <v>1.8429834701222174</v>
      </c>
    </row>
    <row r="209" spans="1:14">
      <c r="A209" s="17">
        <v>204</v>
      </c>
      <c r="B209" t="s">
        <v>1437</v>
      </c>
      <c r="C209">
        <v>0</v>
      </c>
      <c r="D209">
        <v>10240</v>
      </c>
      <c r="E209">
        <v>101620</v>
      </c>
      <c r="F209">
        <v>67.88</v>
      </c>
      <c r="G209">
        <v>0</v>
      </c>
      <c r="H209">
        <v>30.57</v>
      </c>
      <c r="I209">
        <v>0</v>
      </c>
      <c r="J209">
        <v>0</v>
      </c>
      <c r="K209">
        <v>586.54549999999995</v>
      </c>
      <c r="L209">
        <v>57.165900000000001</v>
      </c>
      <c r="M209">
        <v>63.7</v>
      </c>
      <c r="N209" s="17">
        <f t="shared" si="3"/>
        <v>1.8317418336456381</v>
      </c>
    </row>
    <row r="210" spans="1:14">
      <c r="A210" s="17">
        <v>205</v>
      </c>
      <c r="B210" t="s">
        <v>1438</v>
      </c>
      <c r="C210">
        <v>0</v>
      </c>
      <c r="D210">
        <v>11520</v>
      </c>
      <c r="E210">
        <v>115170</v>
      </c>
      <c r="F210">
        <v>71.77</v>
      </c>
      <c r="G210">
        <v>0</v>
      </c>
      <c r="H210">
        <v>29.13</v>
      </c>
      <c r="I210">
        <v>0</v>
      </c>
      <c r="J210">
        <v>0</v>
      </c>
      <c r="K210">
        <v>557.61180000000002</v>
      </c>
      <c r="L210">
        <v>59.9861</v>
      </c>
      <c r="M210">
        <v>63.62</v>
      </c>
      <c r="N210" s="17">
        <f t="shared" si="3"/>
        <v>1.855942946232316</v>
      </c>
    </row>
    <row r="211" spans="1:14">
      <c r="A211" s="17">
        <v>206</v>
      </c>
      <c r="B211" t="s">
        <v>1439</v>
      </c>
      <c r="C211">
        <v>0</v>
      </c>
      <c r="D211">
        <v>12800</v>
      </c>
      <c r="E211">
        <v>128150</v>
      </c>
      <c r="F211">
        <v>75.23</v>
      </c>
      <c r="G211">
        <v>0</v>
      </c>
      <c r="H211">
        <v>28.14</v>
      </c>
      <c r="I211">
        <v>0</v>
      </c>
      <c r="J211">
        <v>0</v>
      </c>
      <c r="K211">
        <v>497.57249999999999</v>
      </c>
      <c r="L211">
        <v>62.3551</v>
      </c>
      <c r="M211">
        <v>63.86</v>
      </c>
      <c r="N211" s="17">
        <f t="shared" si="3"/>
        <v>1.8763910618191877</v>
      </c>
    </row>
    <row r="212" spans="1:14">
      <c r="A212" s="17">
        <v>207</v>
      </c>
      <c r="B212" t="s">
        <v>1440</v>
      </c>
      <c r="C212">
        <v>0</v>
      </c>
      <c r="D212">
        <v>14080</v>
      </c>
      <c r="E212">
        <v>140160</v>
      </c>
      <c r="F212">
        <v>71.959999999999994</v>
      </c>
      <c r="G212">
        <v>0</v>
      </c>
      <c r="H212">
        <v>29.79</v>
      </c>
      <c r="I212">
        <v>0</v>
      </c>
      <c r="J212">
        <v>0</v>
      </c>
      <c r="K212">
        <v>548.29750000000001</v>
      </c>
      <c r="L212">
        <v>67.049099999999996</v>
      </c>
      <c r="M212">
        <v>63.87</v>
      </c>
      <c r="N212" s="17">
        <f t="shared" si="3"/>
        <v>1.8570911546735138</v>
      </c>
    </row>
    <row r="213" spans="1:14">
      <c r="A213" s="17">
        <v>208</v>
      </c>
      <c r="B213" t="s">
        <v>1441</v>
      </c>
      <c r="C213">
        <v>0</v>
      </c>
      <c r="D213">
        <v>15360</v>
      </c>
      <c r="E213">
        <v>152970</v>
      </c>
      <c r="F213">
        <v>73.33</v>
      </c>
      <c r="G213">
        <v>0</v>
      </c>
      <c r="H213">
        <v>29.34</v>
      </c>
      <c r="I213">
        <v>0</v>
      </c>
      <c r="J213">
        <v>0</v>
      </c>
      <c r="K213">
        <v>525.60599999999999</v>
      </c>
      <c r="L213">
        <v>69.224000000000004</v>
      </c>
      <c r="M213">
        <v>63.85</v>
      </c>
      <c r="N213" s="17">
        <f t="shared" si="3"/>
        <v>1.8652816849956106</v>
      </c>
    </row>
    <row r="214" spans="1:14">
      <c r="A214" s="17">
        <v>209</v>
      </c>
      <c r="B214" t="s">
        <v>1442</v>
      </c>
      <c r="C214">
        <v>0</v>
      </c>
      <c r="D214">
        <v>64</v>
      </c>
      <c r="E214">
        <v>680</v>
      </c>
      <c r="F214">
        <v>1.06</v>
      </c>
      <c r="G214">
        <v>0</v>
      </c>
      <c r="H214">
        <v>3.78</v>
      </c>
      <c r="I214">
        <v>0</v>
      </c>
      <c r="J214">
        <v>0</v>
      </c>
      <c r="K214">
        <v>15176.983399999999</v>
      </c>
      <c r="L214">
        <v>0</v>
      </c>
      <c r="M214">
        <v>10.46</v>
      </c>
      <c r="N214" s="17">
        <f t="shared" si="3"/>
        <v>2.5305865264770262E-2</v>
      </c>
    </row>
    <row r="215" spans="1:14">
      <c r="A215" s="17">
        <v>210</v>
      </c>
      <c r="B215" t="s">
        <v>1443</v>
      </c>
      <c r="C215">
        <v>0</v>
      </c>
      <c r="D215">
        <v>1280</v>
      </c>
      <c r="E215">
        <v>12890</v>
      </c>
      <c r="F215">
        <v>20.12</v>
      </c>
      <c r="G215">
        <v>0</v>
      </c>
      <c r="H215">
        <v>4.2699999999999996</v>
      </c>
      <c r="I215">
        <v>0</v>
      </c>
      <c r="J215">
        <v>0</v>
      </c>
      <c r="K215">
        <v>711.47540000000004</v>
      </c>
      <c r="L215">
        <v>0</v>
      </c>
      <c r="M215">
        <v>12.15</v>
      </c>
      <c r="N215" s="17">
        <f t="shared" si="3"/>
        <v>1.3036279763838898</v>
      </c>
    </row>
    <row r="216" spans="1:14">
      <c r="A216" s="17">
        <v>211</v>
      </c>
      <c r="B216" t="s">
        <v>1444</v>
      </c>
      <c r="C216">
        <v>0</v>
      </c>
      <c r="D216">
        <v>2560</v>
      </c>
      <c r="E216">
        <v>25920</v>
      </c>
      <c r="F216">
        <v>40.450000000000003</v>
      </c>
      <c r="G216">
        <v>0</v>
      </c>
      <c r="H216">
        <v>4.78</v>
      </c>
      <c r="I216">
        <v>0</v>
      </c>
      <c r="J216">
        <v>0</v>
      </c>
      <c r="K216">
        <v>316.60239999999999</v>
      </c>
      <c r="L216">
        <v>0</v>
      </c>
      <c r="M216">
        <v>14.52</v>
      </c>
      <c r="N216" s="17">
        <f t="shared" si="3"/>
        <v>1.6069185259482912</v>
      </c>
    </row>
    <row r="217" spans="1:14">
      <c r="A217" s="17">
        <v>212</v>
      </c>
      <c r="B217" t="s">
        <v>1445</v>
      </c>
      <c r="C217">
        <v>0</v>
      </c>
      <c r="D217">
        <v>3840</v>
      </c>
      <c r="E217">
        <v>37780</v>
      </c>
      <c r="F217">
        <v>59.03</v>
      </c>
      <c r="G217">
        <v>0</v>
      </c>
      <c r="H217">
        <v>5.84</v>
      </c>
      <c r="I217">
        <v>0</v>
      </c>
      <c r="J217">
        <v>0</v>
      </c>
      <c r="K217">
        <v>172.8766</v>
      </c>
      <c r="L217">
        <v>0</v>
      </c>
      <c r="M217">
        <v>17.41</v>
      </c>
      <c r="N217" s="17">
        <f t="shared" si="3"/>
        <v>1.7710727832211948</v>
      </c>
    </row>
    <row r="218" spans="1:14">
      <c r="A218" s="17">
        <v>213</v>
      </c>
      <c r="B218" t="s">
        <v>1446</v>
      </c>
      <c r="C218">
        <v>0</v>
      </c>
      <c r="D218">
        <v>5120</v>
      </c>
      <c r="E218">
        <v>51350</v>
      </c>
      <c r="F218">
        <v>78.5</v>
      </c>
      <c r="G218">
        <v>0</v>
      </c>
      <c r="H218">
        <v>9.07</v>
      </c>
      <c r="I218">
        <v>0</v>
      </c>
      <c r="J218">
        <v>0</v>
      </c>
      <c r="K218">
        <v>103.396</v>
      </c>
      <c r="L218">
        <v>2.1187999999999998</v>
      </c>
      <c r="M218">
        <v>25.49</v>
      </c>
      <c r="N218" s="17">
        <f t="shared" si="3"/>
        <v>1.8948696567452525</v>
      </c>
    </row>
    <row r="219" spans="1:14">
      <c r="A219" s="17">
        <v>214</v>
      </c>
      <c r="B219" t="s">
        <v>1447</v>
      </c>
      <c r="C219">
        <v>0</v>
      </c>
      <c r="D219">
        <v>6400</v>
      </c>
      <c r="E219">
        <v>63550</v>
      </c>
      <c r="F219">
        <v>92.18</v>
      </c>
      <c r="G219">
        <v>0</v>
      </c>
      <c r="H219">
        <v>13.22</v>
      </c>
      <c r="I219">
        <v>0</v>
      </c>
      <c r="J219">
        <v>0</v>
      </c>
      <c r="K219">
        <v>69.197400000000002</v>
      </c>
      <c r="L219">
        <v>7.0778999999999996</v>
      </c>
      <c r="M219">
        <v>40.159999999999997</v>
      </c>
      <c r="N219" s="17">
        <f t="shared" si="3"/>
        <v>1.9646367037885015</v>
      </c>
    </row>
    <row r="220" spans="1:14">
      <c r="A220" s="17">
        <v>215</v>
      </c>
      <c r="B220" t="s">
        <v>1448</v>
      </c>
      <c r="C220">
        <v>0</v>
      </c>
      <c r="D220">
        <v>7680</v>
      </c>
      <c r="E220">
        <v>78190</v>
      </c>
      <c r="F220">
        <v>98.15</v>
      </c>
      <c r="G220">
        <v>0</v>
      </c>
      <c r="H220">
        <v>16.739999999999998</v>
      </c>
      <c r="I220">
        <v>0</v>
      </c>
      <c r="J220">
        <v>0</v>
      </c>
      <c r="K220">
        <v>55.9193</v>
      </c>
      <c r="L220">
        <v>19.5703</v>
      </c>
      <c r="M220">
        <v>55.06</v>
      </c>
      <c r="N220" s="17">
        <f t="shared" si="3"/>
        <v>1.991890303936025</v>
      </c>
    </row>
    <row r="221" spans="1:14">
      <c r="A221" s="17">
        <v>216</v>
      </c>
      <c r="B221" t="s">
        <v>1449</v>
      </c>
      <c r="C221">
        <v>0</v>
      </c>
      <c r="D221">
        <v>8960</v>
      </c>
      <c r="E221">
        <v>89320</v>
      </c>
      <c r="F221">
        <v>100.09</v>
      </c>
      <c r="G221">
        <v>0</v>
      </c>
      <c r="H221">
        <v>18.25</v>
      </c>
      <c r="I221">
        <v>0</v>
      </c>
      <c r="J221">
        <v>0</v>
      </c>
      <c r="K221">
        <v>49.383600000000001</v>
      </c>
      <c r="L221">
        <v>28.114599999999999</v>
      </c>
      <c r="M221">
        <v>60.72</v>
      </c>
      <c r="N221" s="17">
        <f t="shared" si="3"/>
        <v>2.0003906892499099</v>
      </c>
    </row>
    <row r="222" spans="1:14">
      <c r="A222" s="17">
        <v>217</v>
      </c>
      <c r="B222" t="s">
        <v>1450</v>
      </c>
      <c r="C222">
        <v>0</v>
      </c>
      <c r="D222">
        <v>10240</v>
      </c>
      <c r="E222">
        <v>103110</v>
      </c>
      <c r="F222">
        <v>100.05</v>
      </c>
      <c r="G222">
        <v>0</v>
      </c>
      <c r="H222">
        <v>19.54</v>
      </c>
      <c r="I222">
        <v>0</v>
      </c>
      <c r="J222">
        <v>0</v>
      </c>
      <c r="K222">
        <v>57.305100000000003</v>
      </c>
      <c r="L222">
        <v>37.788800000000002</v>
      </c>
      <c r="M222">
        <v>63.4</v>
      </c>
      <c r="N222" s="17">
        <f t="shared" si="3"/>
        <v>2.00021709297223</v>
      </c>
    </row>
    <row r="223" spans="1:14">
      <c r="A223" s="17">
        <v>218</v>
      </c>
      <c r="B223" t="s">
        <v>1451</v>
      </c>
      <c r="C223">
        <v>0</v>
      </c>
      <c r="D223">
        <v>11520</v>
      </c>
      <c r="E223">
        <v>115450</v>
      </c>
      <c r="F223">
        <v>99.3</v>
      </c>
      <c r="G223">
        <v>0</v>
      </c>
      <c r="H223">
        <v>20.22</v>
      </c>
      <c r="I223">
        <v>0</v>
      </c>
      <c r="J223">
        <v>0</v>
      </c>
      <c r="K223">
        <v>55.357199999999999</v>
      </c>
      <c r="L223">
        <v>44.847099999999998</v>
      </c>
      <c r="M223">
        <v>63.43</v>
      </c>
      <c r="N223" s="17">
        <f t="shared" si="3"/>
        <v>1.9969492484953812</v>
      </c>
    </row>
    <row r="224" spans="1:14">
      <c r="A224" s="17">
        <v>219</v>
      </c>
      <c r="B224" t="s">
        <v>1452</v>
      </c>
      <c r="C224">
        <v>0</v>
      </c>
      <c r="D224">
        <v>12800</v>
      </c>
      <c r="E224">
        <v>128960</v>
      </c>
      <c r="F224">
        <v>100.97</v>
      </c>
      <c r="G224">
        <v>0</v>
      </c>
      <c r="H224">
        <v>20.239999999999998</v>
      </c>
      <c r="I224">
        <v>0</v>
      </c>
      <c r="J224">
        <v>0</v>
      </c>
      <c r="K224">
        <v>53.744900000000001</v>
      </c>
      <c r="L224">
        <v>49.775100000000002</v>
      </c>
      <c r="M224">
        <v>63.79</v>
      </c>
      <c r="N224" s="17">
        <f t="shared" si="3"/>
        <v>2.0041923562597144</v>
      </c>
    </row>
    <row r="225" spans="1:14">
      <c r="A225" s="17">
        <v>220</v>
      </c>
      <c r="B225" t="s">
        <v>1453</v>
      </c>
      <c r="C225">
        <v>0</v>
      </c>
      <c r="D225">
        <v>14080</v>
      </c>
      <c r="E225">
        <v>140290</v>
      </c>
      <c r="F225">
        <v>100.53</v>
      </c>
      <c r="G225">
        <v>0</v>
      </c>
      <c r="H225">
        <v>20.6</v>
      </c>
      <c r="I225">
        <v>0</v>
      </c>
      <c r="J225">
        <v>0</v>
      </c>
      <c r="K225">
        <v>50.335999999999999</v>
      </c>
      <c r="L225">
        <v>54.056600000000003</v>
      </c>
      <c r="M225">
        <v>63.83</v>
      </c>
      <c r="N225" s="17">
        <f t="shared" si="3"/>
        <v>2.0022956825549341</v>
      </c>
    </row>
    <row r="226" spans="1:14">
      <c r="A226" s="17">
        <v>221</v>
      </c>
      <c r="B226" t="s">
        <v>1454</v>
      </c>
      <c r="C226">
        <v>0</v>
      </c>
      <c r="D226">
        <v>15360</v>
      </c>
      <c r="E226">
        <v>154910</v>
      </c>
      <c r="F226">
        <v>100.46</v>
      </c>
      <c r="G226">
        <v>0</v>
      </c>
      <c r="H226">
        <v>20.87</v>
      </c>
      <c r="I226">
        <v>0</v>
      </c>
      <c r="J226">
        <v>0</v>
      </c>
      <c r="K226">
        <v>52.034999999999997</v>
      </c>
      <c r="L226">
        <v>58.400399999999998</v>
      </c>
      <c r="M226">
        <v>63.85</v>
      </c>
      <c r="N226" s="17">
        <f t="shared" si="3"/>
        <v>2.0019931738235304</v>
      </c>
    </row>
    <row r="227" spans="1:14">
      <c r="A227" s="17">
        <v>222</v>
      </c>
      <c r="B227" t="s">
        <v>1455</v>
      </c>
      <c r="C227">
        <v>0</v>
      </c>
      <c r="D227">
        <v>64</v>
      </c>
      <c r="E227">
        <v>710</v>
      </c>
      <c r="F227">
        <v>1.1100000000000001</v>
      </c>
      <c r="G227">
        <v>0</v>
      </c>
      <c r="H227">
        <v>2.59</v>
      </c>
      <c r="I227">
        <v>0</v>
      </c>
      <c r="J227">
        <v>0</v>
      </c>
      <c r="K227">
        <v>14243.7799</v>
      </c>
      <c r="L227">
        <v>0</v>
      </c>
      <c r="M227">
        <v>10</v>
      </c>
      <c r="N227" s="17">
        <f t="shared" si="3"/>
        <v>4.5322978786657475E-2</v>
      </c>
    </row>
    <row r="228" spans="1:14">
      <c r="A228" s="17">
        <v>223</v>
      </c>
      <c r="B228" t="s">
        <v>1456</v>
      </c>
      <c r="C228">
        <v>0</v>
      </c>
      <c r="D228">
        <v>1280</v>
      </c>
      <c r="E228">
        <v>12550</v>
      </c>
      <c r="F228">
        <v>19.61</v>
      </c>
      <c r="G228">
        <v>0</v>
      </c>
      <c r="H228">
        <v>3.91</v>
      </c>
      <c r="I228">
        <v>0</v>
      </c>
      <c r="J228">
        <v>0</v>
      </c>
      <c r="K228">
        <v>774.18899999999996</v>
      </c>
      <c r="L228">
        <v>0</v>
      </c>
      <c r="M228">
        <v>12.14</v>
      </c>
      <c r="N228" s="17">
        <f t="shared" si="3"/>
        <v>1.2924775936677839</v>
      </c>
    </row>
    <row r="229" spans="1:14">
      <c r="A229" s="17">
        <v>224</v>
      </c>
      <c r="B229" t="s">
        <v>1457</v>
      </c>
      <c r="C229">
        <v>0</v>
      </c>
      <c r="D229">
        <v>2560</v>
      </c>
      <c r="E229">
        <v>27060</v>
      </c>
      <c r="F229">
        <v>42.09</v>
      </c>
      <c r="G229">
        <v>0</v>
      </c>
      <c r="H229">
        <v>5.83</v>
      </c>
      <c r="I229">
        <v>0</v>
      </c>
      <c r="J229">
        <v>0</v>
      </c>
      <c r="K229">
        <v>385.14909999999998</v>
      </c>
      <c r="L229">
        <v>0.1109</v>
      </c>
      <c r="M229">
        <v>16.760000000000002</v>
      </c>
      <c r="N229" s="17">
        <f t="shared" si="3"/>
        <v>1.6241789257480224</v>
      </c>
    </row>
    <row r="230" spans="1:14">
      <c r="A230" s="17">
        <v>225</v>
      </c>
      <c r="B230" t="s">
        <v>1458</v>
      </c>
      <c r="C230">
        <v>0</v>
      </c>
      <c r="D230">
        <v>3840</v>
      </c>
      <c r="E230">
        <v>39710</v>
      </c>
      <c r="F230">
        <v>61.44</v>
      </c>
      <c r="G230">
        <v>0</v>
      </c>
      <c r="H230">
        <v>9.19</v>
      </c>
      <c r="I230">
        <v>0</v>
      </c>
      <c r="J230">
        <v>0</v>
      </c>
      <c r="K230">
        <v>306.1728</v>
      </c>
      <c r="L230">
        <v>0.87129999999999996</v>
      </c>
      <c r="M230">
        <v>24.76</v>
      </c>
      <c r="N230" s="17">
        <f t="shared" si="3"/>
        <v>1.7884512070234555</v>
      </c>
    </row>
    <row r="231" spans="1:14">
      <c r="A231" s="17">
        <v>226</v>
      </c>
      <c r="B231" t="s">
        <v>1459</v>
      </c>
      <c r="C231">
        <v>0</v>
      </c>
      <c r="D231">
        <v>5120</v>
      </c>
      <c r="E231">
        <v>52200</v>
      </c>
      <c r="F231">
        <v>76.55</v>
      </c>
      <c r="G231">
        <v>0</v>
      </c>
      <c r="H231">
        <v>13.77</v>
      </c>
      <c r="I231">
        <v>0</v>
      </c>
      <c r="J231">
        <v>0</v>
      </c>
      <c r="K231">
        <v>314.03960000000001</v>
      </c>
      <c r="L231">
        <v>5.8544</v>
      </c>
      <c r="M231">
        <v>38.85</v>
      </c>
      <c r="N231" s="17">
        <f t="shared" si="3"/>
        <v>1.8839451950342798</v>
      </c>
    </row>
    <row r="232" spans="1:14">
      <c r="A232" s="17">
        <v>227</v>
      </c>
      <c r="B232" t="s">
        <v>1460</v>
      </c>
      <c r="C232">
        <v>0</v>
      </c>
      <c r="D232">
        <v>6400</v>
      </c>
      <c r="E232">
        <v>62840</v>
      </c>
      <c r="F232">
        <v>81.59</v>
      </c>
      <c r="G232">
        <v>0</v>
      </c>
      <c r="H232">
        <v>17.920000000000002</v>
      </c>
      <c r="I232">
        <v>0</v>
      </c>
      <c r="J232">
        <v>0</v>
      </c>
      <c r="K232">
        <v>358.51850000000002</v>
      </c>
      <c r="L232">
        <v>16.680499999999999</v>
      </c>
      <c r="M232">
        <v>52.37</v>
      </c>
      <c r="N232" s="17">
        <f t="shared" si="3"/>
        <v>1.9116369331294423</v>
      </c>
    </row>
    <row r="233" spans="1:14">
      <c r="A233" s="17">
        <v>228</v>
      </c>
      <c r="B233" t="s">
        <v>1461</v>
      </c>
      <c r="C233">
        <v>0</v>
      </c>
      <c r="D233">
        <v>7680</v>
      </c>
      <c r="E233">
        <v>77300</v>
      </c>
      <c r="F233">
        <v>83.85</v>
      </c>
      <c r="G233">
        <v>0</v>
      </c>
      <c r="H233">
        <v>21.37</v>
      </c>
      <c r="I233">
        <v>0</v>
      </c>
      <c r="J233">
        <v>0</v>
      </c>
      <c r="K233">
        <v>398.17489999999998</v>
      </c>
      <c r="L233">
        <v>30.382899999999999</v>
      </c>
      <c r="M233">
        <v>61.05</v>
      </c>
      <c r="N233" s="17">
        <f t="shared" si="3"/>
        <v>1.9235030669421045</v>
      </c>
    </row>
    <row r="234" spans="1:14">
      <c r="A234" s="17">
        <v>229</v>
      </c>
      <c r="B234" t="s">
        <v>1462</v>
      </c>
      <c r="C234">
        <v>0</v>
      </c>
      <c r="D234">
        <v>8960</v>
      </c>
      <c r="E234">
        <v>90480</v>
      </c>
      <c r="F234">
        <v>85.15</v>
      </c>
      <c r="G234">
        <v>0</v>
      </c>
      <c r="H234">
        <v>22.8</v>
      </c>
      <c r="I234">
        <v>0</v>
      </c>
      <c r="J234">
        <v>0</v>
      </c>
      <c r="K234">
        <v>397.75749999999999</v>
      </c>
      <c r="L234">
        <v>39.6021</v>
      </c>
      <c r="M234">
        <v>63</v>
      </c>
      <c r="N234" s="17">
        <f t="shared" si="3"/>
        <v>1.9301846522986199</v>
      </c>
    </row>
    <row r="235" spans="1:14">
      <c r="A235" s="17">
        <v>230</v>
      </c>
      <c r="B235" t="s">
        <v>1463</v>
      </c>
      <c r="C235">
        <v>0</v>
      </c>
      <c r="D235">
        <v>10240</v>
      </c>
      <c r="E235">
        <v>101980</v>
      </c>
      <c r="F235">
        <v>86.27</v>
      </c>
      <c r="G235">
        <v>0</v>
      </c>
      <c r="H235">
        <v>23.07</v>
      </c>
      <c r="I235">
        <v>0</v>
      </c>
      <c r="J235">
        <v>0</v>
      </c>
      <c r="K235">
        <v>394.48939999999999</v>
      </c>
      <c r="L235">
        <v>45.724699999999999</v>
      </c>
      <c r="M235">
        <v>63.61</v>
      </c>
      <c r="N235" s="17">
        <f t="shared" si="3"/>
        <v>1.9358597980378804</v>
      </c>
    </row>
    <row r="236" spans="1:14">
      <c r="A236" s="17">
        <v>231</v>
      </c>
      <c r="B236" t="s">
        <v>1464</v>
      </c>
      <c r="C236">
        <v>0</v>
      </c>
      <c r="D236">
        <v>11520</v>
      </c>
      <c r="E236">
        <v>116240</v>
      </c>
      <c r="F236">
        <v>83.35</v>
      </c>
      <c r="G236">
        <v>0</v>
      </c>
      <c r="H236">
        <v>24.7</v>
      </c>
      <c r="I236">
        <v>0</v>
      </c>
      <c r="J236">
        <v>0</v>
      </c>
      <c r="K236">
        <v>415.97120000000001</v>
      </c>
      <c r="L236">
        <v>54.015799999999999</v>
      </c>
      <c r="M236">
        <v>63.51</v>
      </c>
      <c r="N236" s="17">
        <f t="shared" si="3"/>
        <v>1.920905604164024</v>
      </c>
    </row>
    <row r="237" spans="1:14">
      <c r="A237" s="17">
        <v>232</v>
      </c>
      <c r="B237" t="s">
        <v>1465</v>
      </c>
      <c r="C237">
        <v>0</v>
      </c>
      <c r="D237">
        <v>12800</v>
      </c>
      <c r="E237">
        <v>127900</v>
      </c>
      <c r="F237">
        <v>84.74</v>
      </c>
      <c r="G237">
        <v>0</v>
      </c>
      <c r="H237">
        <v>24.56</v>
      </c>
      <c r="I237">
        <v>0</v>
      </c>
      <c r="J237">
        <v>0</v>
      </c>
      <c r="K237">
        <v>406.14949999999999</v>
      </c>
      <c r="L237">
        <v>57.477699999999999</v>
      </c>
      <c r="M237">
        <v>63.73</v>
      </c>
      <c r="N237" s="17">
        <f t="shared" si="3"/>
        <v>1.9280884596649708</v>
      </c>
    </row>
    <row r="238" spans="1:14">
      <c r="A238" s="17">
        <v>233</v>
      </c>
      <c r="B238" t="s">
        <v>1466</v>
      </c>
      <c r="C238">
        <v>0</v>
      </c>
      <c r="D238">
        <v>14080</v>
      </c>
      <c r="E238">
        <v>143190</v>
      </c>
      <c r="F238">
        <v>83.23</v>
      </c>
      <c r="G238">
        <v>0</v>
      </c>
      <c r="H238">
        <v>25.42</v>
      </c>
      <c r="I238">
        <v>0</v>
      </c>
      <c r="J238">
        <v>0</v>
      </c>
      <c r="K238">
        <v>409.22660000000002</v>
      </c>
      <c r="L238">
        <v>62.694299999999998</v>
      </c>
      <c r="M238">
        <v>63.87</v>
      </c>
      <c r="N238" s="17">
        <f t="shared" si="3"/>
        <v>1.9202798946329485</v>
      </c>
    </row>
    <row r="239" spans="1:14">
      <c r="A239" s="17">
        <v>234</v>
      </c>
      <c r="B239" t="s">
        <v>1467</v>
      </c>
      <c r="C239">
        <v>0</v>
      </c>
      <c r="D239">
        <v>15360</v>
      </c>
      <c r="E239">
        <v>153970</v>
      </c>
      <c r="F239">
        <v>84.69</v>
      </c>
      <c r="G239">
        <v>0</v>
      </c>
      <c r="H239">
        <v>25.18</v>
      </c>
      <c r="I239">
        <v>0</v>
      </c>
      <c r="J239">
        <v>0</v>
      </c>
      <c r="K239">
        <v>394.92939999999999</v>
      </c>
      <c r="L239">
        <v>64.700900000000004</v>
      </c>
      <c r="M239">
        <v>63.84</v>
      </c>
      <c r="N239" s="17">
        <f t="shared" si="3"/>
        <v>1.9278321328665817</v>
      </c>
    </row>
    <row r="240" spans="1:14">
      <c r="A240" s="17">
        <v>235</v>
      </c>
      <c r="B240" t="s">
        <v>1468</v>
      </c>
      <c r="C240">
        <v>0</v>
      </c>
      <c r="D240">
        <v>64</v>
      </c>
      <c r="E240">
        <v>630</v>
      </c>
      <c r="F240">
        <v>0.98</v>
      </c>
      <c r="G240">
        <v>0</v>
      </c>
      <c r="H240">
        <v>1.8</v>
      </c>
      <c r="I240">
        <v>0</v>
      </c>
      <c r="J240">
        <v>0</v>
      </c>
      <c r="K240">
        <v>15898.7233</v>
      </c>
      <c r="L240">
        <v>0</v>
      </c>
      <c r="M240">
        <v>10</v>
      </c>
      <c r="N240" s="17">
        <f t="shared" si="3"/>
        <v>-8.7739243075051505E-3</v>
      </c>
    </row>
    <row r="241" spans="1:14">
      <c r="A241" s="17">
        <v>236</v>
      </c>
      <c r="B241" t="s">
        <v>1469</v>
      </c>
      <c r="C241">
        <v>0</v>
      </c>
      <c r="D241">
        <v>1280</v>
      </c>
      <c r="E241">
        <v>13200</v>
      </c>
      <c r="F241">
        <v>20.59</v>
      </c>
      <c r="G241">
        <v>0</v>
      </c>
      <c r="H241">
        <v>2.2200000000000002</v>
      </c>
      <c r="I241">
        <v>0</v>
      </c>
      <c r="J241">
        <v>0</v>
      </c>
      <c r="K241">
        <v>632.6662</v>
      </c>
      <c r="L241">
        <v>0</v>
      </c>
      <c r="M241">
        <v>10.69</v>
      </c>
      <c r="N241" s="17">
        <f t="shared" si="3"/>
        <v>1.3136563466180313</v>
      </c>
    </row>
    <row r="242" spans="1:14">
      <c r="A242" s="17">
        <v>237</v>
      </c>
      <c r="B242" t="s">
        <v>1470</v>
      </c>
      <c r="C242">
        <v>0</v>
      </c>
      <c r="D242">
        <v>2560</v>
      </c>
      <c r="E242">
        <v>25560</v>
      </c>
      <c r="F242">
        <v>39.94</v>
      </c>
      <c r="G242">
        <v>0</v>
      </c>
      <c r="H242">
        <v>2.73</v>
      </c>
      <c r="I242">
        <v>0</v>
      </c>
      <c r="J242">
        <v>0</v>
      </c>
      <c r="K242">
        <v>266.56880000000001</v>
      </c>
      <c r="L242">
        <v>0</v>
      </c>
      <c r="M242">
        <v>11.78</v>
      </c>
      <c r="N242" s="17">
        <f t="shared" si="3"/>
        <v>1.6014080605346837</v>
      </c>
    </row>
    <row r="243" spans="1:14">
      <c r="A243" s="17">
        <v>238</v>
      </c>
      <c r="B243" t="s">
        <v>1471</v>
      </c>
      <c r="C243">
        <v>0</v>
      </c>
      <c r="D243">
        <v>3840</v>
      </c>
      <c r="E243">
        <v>37170</v>
      </c>
      <c r="F243">
        <v>58.08</v>
      </c>
      <c r="G243">
        <v>0</v>
      </c>
      <c r="H243">
        <v>3.63</v>
      </c>
      <c r="I243">
        <v>0</v>
      </c>
      <c r="J243">
        <v>0</v>
      </c>
      <c r="K243">
        <v>147.68700000000001</v>
      </c>
      <c r="L243">
        <v>0</v>
      </c>
      <c r="M243">
        <v>13.56</v>
      </c>
      <c r="N243" s="17">
        <f t="shared" si="3"/>
        <v>1.7640266076920372</v>
      </c>
    </row>
    <row r="244" spans="1:14">
      <c r="A244" s="17">
        <v>239</v>
      </c>
      <c r="B244" t="s">
        <v>1472</v>
      </c>
      <c r="C244">
        <v>0</v>
      </c>
      <c r="D244">
        <v>5120</v>
      </c>
      <c r="E244">
        <v>50170</v>
      </c>
      <c r="F244">
        <v>78.03</v>
      </c>
      <c r="G244">
        <v>0</v>
      </c>
      <c r="H244">
        <v>5.09</v>
      </c>
      <c r="I244">
        <v>0</v>
      </c>
      <c r="J244">
        <v>0</v>
      </c>
      <c r="K244">
        <v>84.782600000000002</v>
      </c>
      <c r="L244">
        <v>0.4385</v>
      </c>
      <c r="M244">
        <v>17.149999999999999</v>
      </c>
      <c r="N244" s="17">
        <f t="shared" si="3"/>
        <v>1.8922616069155351</v>
      </c>
    </row>
    <row r="245" spans="1:14">
      <c r="A245" s="17">
        <v>240</v>
      </c>
      <c r="B245" t="s">
        <v>1473</v>
      </c>
      <c r="C245">
        <v>0</v>
      </c>
      <c r="D245">
        <v>6400</v>
      </c>
      <c r="E245">
        <v>64940</v>
      </c>
      <c r="F245">
        <v>98.83</v>
      </c>
      <c r="G245">
        <v>0</v>
      </c>
      <c r="H245">
        <v>8.6999999999999993</v>
      </c>
      <c r="I245">
        <v>0</v>
      </c>
      <c r="J245">
        <v>0</v>
      </c>
      <c r="K245">
        <v>41.8386</v>
      </c>
      <c r="L245">
        <v>2.5992999999999999</v>
      </c>
      <c r="M245">
        <v>28.02</v>
      </c>
      <c r="N245" s="17">
        <f t="shared" si="3"/>
        <v>1.9948887953649106</v>
      </c>
    </row>
    <row r="246" spans="1:14">
      <c r="A246" s="17">
        <v>241</v>
      </c>
      <c r="B246" t="s">
        <v>1474</v>
      </c>
      <c r="C246">
        <v>0</v>
      </c>
      <c r="D246">
        <v>7680</v>
      </c>
      <c r="E246">
        <v>76060</v>
      </c>
      <c r="F246">
        <v>108.8</v>
      </c>
      <c r="G246">
        <v>0</v>
      </c>
      <c r="H246">
        <v>11.81</v>
      </c>
      <c r="I246">
        <v>0</v>
      </c>
      <c r="J246">
        <v>0</v>
      </c>
      <c r="K246">
        <v>23.463899999999999</v>
      </c>
      <c r="L246">
        <v>8.3302999999999994</v>
      </c>
      <c r="M246">
        <v>41.06</v>
      </c>
      <c r="N246" s="17">
        <f t="shared" si="3"/>
        <v>2.0366288953621612</v>
      </c>
    </row>
    <row r="247" spans="1:14">
      <c r="A247" s="17">
        <v>242</v>
      </c>
      <c r="B247" t="s">
        <v>1475</v>
      </c>
      <c r="C247">
        <v>0</v>
      </c>
      <c r="D247">
        <v>8960</v>
      </c>
      <c r="E247">
        <v>90030</v>
      </c>
      <c r="F247">
        <v>112.86</v>
      </c>
      <c r="G247">
        <v>0</v>
      </c>
      <c r="H247">
        <v>14.66</v>
      </c>
      <c r="I247">
        <v>0</v>
      </c>
      <c r="J247">
        <v>0</v>
      </c>
      <c r="K247">
        <v>16.747699999999998</v>
      </c>
      <c r="L247">
        <v>19.6312</v>
      </c>
      <c r="M247">
        <v>54.72</v>
      </c>
      <c r="N247" s="17">
        <f t="shared" si="3"/>
        <v>2.0525400459340224</v>
      </c>
    </row>
    <row r="248" spans="1:14">
      <c r="A248" s="17">
        <v>243</v>
      </c>
      <c r="B248" t="s">
        <v>1476</v>
      </c>
      <c r="C248">
        <v>0</v>
      </c>
      <c r="D248">
        <v>10240</v>
      </c>
      <c r="E248">
        <v>103090</v>
      </c>
      <c r="F248">
        <v>116.08</v>
      </c>
      <c r="G248">
        <v>0</v>
      </c>
      <c r="H248">
        <v>15.71</v>
      </c>
      <c r="I248">
        <v>0</v>
      </c>
      <c r="J248">
        <v>0</v>
      </c>
      <c r="K248">
        <v>14.410399999999999</v>
      </c>
      <c r="L248">
        <v>27.820399999999999</v>
      </c>
      <c r="M248">
        <v>60.79</v>
      </c>
      <c r="N248" s="17">
        <f t="shared" si="3"/>
        <v>2.0647573994296793</v>
      </c>
    </row>
    <row r="249" spans="1:14">
      <c r="A249" s="17">
        <v>244</v>
      </c>
      <c r="B249" t="s">
        <v>1477</v>
      </c>
      <c r="C249">
        <v>0</v>
      </c>
      <c r="D249">
        <v>11520</v>
      </c>
      <c r="E249">
        <v>117690</v>
      </c>
      <c r="F249">
        <v>117.69</v>
      </c>
      <c r="G249">
        <v>0</v>
      </c>
      <c r="H249">
        <v>16.43</v>
      </c>
      <c r="I249">
        <v>0</v>
      </c>
      <c r="J249">
        <v>0</v>
      </c>
      <c r="K249">
        <v>14.110200000000001</v>
      </c>
      <c r="L249">
        <v>35.947000000000003</v>
      </c>
      <c r="M249">
        <v>63.14</v>
      </c>
      <c r="N249" s="17">
        <f t="shared" si="3"/>
        <v>2.0707395628491985</v>
      </c>
    </row>
    <row r="250" spans="1:14">
      <c r="A250" s="17">
        <v>245</v>
      </c>
      <c r="B250" t="s">
        <v>1478</v>
      </c>
      <c r="C250">
        <v>0</v>
      </c>
      <c r="D250">
        <v>12800</v>
      </c>
      <c r="E250">
        <v>127830</v>
      </c>
      <c r="F250">
        <v>116.28</v>
      </c>
      <c r="G250">
        <v>0</v>
      </c>
      <c r="H250">
        <v>17.12</v>
      </c>
      <c r="I250">
        <v>0</v>
      </c>
      <c r="J250">
        <v>0</v>
      </c>
      <c r="K250">
        <v>14.4194</v>
      </c>
      <c r="L250">
        <v>41.692900000000002</v>
      </c>
      <c r="M250">
        <v>63.71</v>
      </c>
      <c r="N250" s="17">
        <f t="shared" si="3"/>
        <v>2.0655050230983902</v>
      </c>
    </row>
    <row r="251" spans="1:14">
      <c r="A251" s="17">
        <v>246</v>
      </c>
      <c r="B251" t="s">
        <v>1479</v>
      </c>
      <c r="C251">
        <v>0</v>
      </c>
      <c r="D251">
        <v>14080</v>
      </c>
      <c r="E251">
        <v>140200</v>
      </c>
      <c r="F251">
        <v>117.64</v>
      </c>
      <c r="G251">
        <v>0</v>
      </c>
      <c r="H251">
        <v>17.170000000000002</v>
      </c>
      <c r="I251">
        <v>0</v>
      </c>
      <c r="J251">
        <v>0</v>
      </c>
      <c r="K251">
        <v>13.9832</v>
      </c>
      <c r="L251">
        <v>46.189700000000002</v>
      </c>
      <c r="M251">
        <v>63.64</v>
      </c>
      <c r="N251" s="17">
        <f t="shared" si="3"/>
        <v>2.0705550158350317</v>
      </c>
    </row>
    <row r="252" spans="1:14">
      <c r="A252" s="17">
        <v>247</v>
      </c>
      <c r="B252" t="s">
        <v>1480</v>
      </c>
      <c r="C252">
        <v>0</v>
      </c>
      <c r="D252">
        <v>15360</v>
      </c>
      <c r="E252">
        <v>152980</v>
      </c>
      <c r="F252">
        <v>115.03</v>
      </c>
      <c r="G252">
        <v>0</v>
      </c>
      <c r="H252">
        <v>17.93</v>
      </c>
      <c r="I252">
        <v>0</v>
      </c>
      <c r="J252">
        <v>0</v>
      </c>
      <c r="K252">
        <v>14.6149</v>
      </c>
      <c r="L252">
        <v>51.779299999999999</v>
      </c>
      <c r="M252">
        <v>63.85</v>
      </c>
      <c r="N252" s="17">
        <f t="shared" si="3"/>
        <v>2.0608111197913455</v>
      </c>
    </row>
    <row r="253" spans="1:14">
      <c r="A253" s="17">
        <v>248</v>
      </c>
      <c r="B253" t="s">
        <v>1481</v>
      </c>
      <c r="C253">
        <v>0</v>
      </c>
      <c r="D253">
        <v>64</v>
      </c>
      <c r="E253">
        <v>730</v>
      </c>
      <c r="F253">
        <v>1.1399999999999999</v>
      </c>
      <c r="G253">
        <v>0</v>
      </c>
      <c r="H253">
        <v>2.0699999999999998</v>
      </c>
      <c r="I253">
        <v>0</v>
      </c>
      <c r="J253">
        <v>0</v>
      </c>
      <c r="K253">
        <v>14027.961799999999</v>
      </c>
      <c r="L253">
        <v>0</v>
      </c>
      <c r="M253">
        <v>10</v>
      </c>
      <c r="N253" s="17">
        <f t="shared" si="3"/>
        <v>5.6904851336472557E-2</v>
      </c>
    </row>
    <row r="254" spans="1:14">
      <c r="A254" s="17">
        <v>249</v>
      </c>
      <c r="B254" t="s">
        <v>1482</v>
      </c>
      <c r="C254">
        <v>0</v>
      </c>
      <c r="D254">
        <v>1280</v>
      </c>
      <c r="E254">
        <v>12900</v>
      </c>
      <c r="F254">
        <v>20.16</v>
      </c>
      <c r="G254">
        <v>0</v>
      </c>
      <c r="H254">
        <v>2.57</v>
      </c>
      <c r="I254">
        <v>0</v>
      </c>
      <c r="J254">
        <v>0</v>
      </c>
      <c r="K254">
        <v>699.36940000000004</v>
      </c>
      <c r="L254">
        <v>0</v>
      </c>
      <c r="M254">
        <v>11.13</v>
      </c>
      <c r="N254" s="17">
        <f t="shared" si="3"/>
        <v>1.3044905277734877</v>
      </c>
    </row>
    <row r="255" spans="1:14">
      <c r="A255" s="17">
        <v>250</v>
      </c>
      <c r="B255" t="s">
        <v>1483</v>
      </c>
      <c r="C255">
        <v>0</v>
      </c>
      <c r="D255">
        <v>2560</v>
      </c>
      <c r="E255">
        <v>25660</v>
      </c>
      <c r="F255">
        <v>40.090000000000003</v>
      </c>
      <c r="G255">
        <v>0</v>
      </c>
      <c r="H255">
        <v>3.18</v>
      </c>
      <c r="I255">
        <v>0</v>
      </c>
      <c r="J255">
        <v>0</v>
      </c>
      <c r="K255">
        <v>309.80739999999997</v>
      </c>
      <c r="L255">
        <v>0</v>
      </c>
      <c r="M255">
        <v>12.75</v>
      </c>
      <c r="N255" s="17">
        <f t="shared" si="3"/>
        <v>1.6030360562505217</v>
      </c>
    </row>
    <row r="256" spans="1:14">
      <c r="A256" s="17">
        <v>251</v>
      </c>
      <c r="B256" t="s">
        <v>1484</v>
      </c>
      <c r="C256">
        <v>0</v>
      </c>
      <c r="D256">
        <v>3840</v>
      </c>
      <c r="E256">
        <v>38350</v>
      </c>
      <c r="F256">
        <v>59.86</v>
      </c>
      <c r="G256">
        <v>0</v>
      </c>
      <c r="H256">
        <v>3.99</v>
      </c>
      <c r="I256">
        <v>0</v>
      </c>
      <c r="J256">
        <v>0</v>
      </c>
      <c r="K256">
        <v>181.67619999999999</v>
      </c>
      <c r="L256">
        <v>0</v>
      </c>
      <c r="M256">
        <v>15.18</v>
      </c>
      <c r="N256" s="17">
        <f t="shared" si="3"/>
        <v>1.7771367125041726</v>
      </c>
    </row>
    <row r="257" spans="1:14">
      <c r="A257" s="17">
        <v>252</v>
      </c>
      <c r="B257" t="s">
        <v>1485</v>
      </c>
      <c r="C257">
        <v>0</v>
      </c>
      <c r="D257">
        <v>5120</v>
      </c>
      <c r="E257">
        <v>51220</v>
      </c>
      <c r="F257">
        <v>79.77</v>
      </c>
      <c r="G257">
        <v>0</v>
      </c>
      <c r="H257">
        <v>5.64</v>
      </c>
      <c r="I257">
        <v>0</v>
      </c>
      <c r="J257">
        <v>0</v>
      </c>
      <c r="K257">
        <v>117.1773</v>
      </c>
      <c r="L257">
        <v>0.28889999999999999</v>
      </c>
      <c r="M257">
        <v>19.7</v>
      </c>
      <c r="N257" s="17">
        <f t="shared" si="3"/>
        <v>1.9018395920512294</v>
      </c>
    </row>
    <row r="258" spans="1:14">
      <c r="A258" s="17">
        <v>253</v>
      </c>
      <c r="B258" t="s">
        <v>1486</v>
      </c>
      <c r="C258">
        <v>0</v>
      </c>
      <c r="D258">
        <v>6400</v>
      </c>
      <c r="E258">
        <v>64180</v>
      </c>
      <c r="F258">
        <v>97.74</v>
      </c>
      <c r="G258">
        <v>0</v>
      </c>
      <c r="H258">
        <v>7.85</v>
      </c>
      <c r="I258">
        <v>0</v>
      </c>
      <c r="J258">
        <v>0</v>
      </c>
      <c r="K258">
        <v>84.304100000000005</v>
      </c>
      <c r="L258">
        <v>2.3121999999999998</v>
      </c>
      <c r="M258">
        <v>27.38</v>
      </c>
      <c r="N258" s="17">
        <f t="shared" si="3"/>
        <v>1.9900723346921529</v>
      </c>
    </row>
    <row r="259" spans="1:14">
      <c r="A259" s="17">
        <v>254</v>
      </c>
      <c r="B259" t="s">
        <v>1487</v>
      </c>
      <c r="C259">
        <v>0</v>
      </c>
      <c r="D259">
        <v>7680</v>
      </c>
      <c r="E259">
        <v>75520</v>
      </c>
      <c r="F259">
        <v>110.16</v>
      </c>
      <c r="G259">
        <v>0</v>
      </c>
      <c r="H259">
        <v>10.42</v>
      </c>
      <c r="I259">
        <v>0</v>
      </c>
      <c r="J259">
        <v>0</v>
      </c>
      <c r="K259">
        <v>66.247699999999995</v>
      </c>
      <c r="L259">
        <v>6.5784000000000002</v>
      </c>
      <c r="M259">
        <v>38.61</v>
      </c>
      <c r="N259" s="17">
        <f t="shared" si="3"/>
        <v>2.0420239272488674</v>
      </c>
    </row>
    <row r="260" spans="1:14">
      <c r="A260" s="17">
        <v>255</v>
      </c>
      <c r="B260" t="s">
        <v>1488</v>
      </c>
      <c r="C260">
        <v>0</v>
      </c>
      <c r="D260">
        <v>8960</v>
      </c>
      <c r="E260">
        <v>88840</v>
      </c>
      <c r="F260">
        <v>116.98</v>
      </c>
      <c r="G260">
        <v>0</v>
      </c>
      <c r="H260">
        <v>12.9</v>
      </c>
      <c r="I260">
        <v>0</v>
      </c>
      <c r="J260">
        <v>0</v>
      </c>
      <c r="K260">
        <v>57.296300000000002</v>
      </c>
      <c r="L260">
        <v>15.6281</v>
      </c>
      <c r="M260">
        <v>50.52</v>
      </c>
      <c r="N260" s="17">
        <f t="shared" si="3"/>
        <v>2.0681116170273035</v>
      </c>
    </row>
    <row r="261" spans="1:14">
      <c r="A261" s="17">
        <v>256</v>
      </c>
      <c r="B261" t="s">
        <v>1489</v>
      </c>
      <c r="C261">
        <v>0</v>
      </c>
      <c r="D261">
        <v>10240</v>
      </c>
      <c r="E261">
        <v>102740</v>
      </c>
      <c r="F261">
        <v>120.3</v>
      </c>
      <c r="G261">
        <v>0</v>
      </c>
      <c r="H261">
        <v>14.88</v>
      </c>
      <c r="I261">
        <v>0</v>
      </c>
      <c r="J261">
        <v>0</v>
      </c>
      <c r="K261">
        <v>51.896500000000003</v>
      </c>
      <c r="L261">
        <v>24.948399999999999</v>
      </c>
      <c r="M261">
        <v>60.58</v>
      </c>
      <c r="N261" s="17">
        <f t="shared" si="3"/>
        <v>2.0802656273398448</v>
      </c>
    </row>
    <row r="262" spans="1:14">
      <c r="A262" s="17">
        <v>257</v>
      </c>
      <c r="B262" t="s">
        <v>1490</v>
      </c>
      <c r="C262">
        <v>0</v>
      </c>
      <c r="D262">
        <v>11520</v>
      </c>
      <c r="E262">
        <v>114200</v>
      </c>
      <c r="F262">
        <v>120.99</v>
      </c>
      <c r="G262">
        <v>0</v>
      </c>
      <c r="H262">
        <v>15.61</v>
      </c>
      <c r="I262">
        <v>0</v>
      </c>
      <c r="J262">
        <v>0</v>
      </c>
      <c r="K262">
        <v>46.224400000000003</v>
      </c>
      <c r="L262">
        <v>32.092799999999997</v>
      </c>
      <c r="M262">
        <v>62.8</v>
      </c>
      <c r="N262" s="17">
        <f t="shared" si="3"/>
        <v>2.0827494767272809</v>
      </c>
    </row>
    <row r="263" spans="1:14">
      <c r="A263" s="17">
        <v>258</v>
      </c>
      <c r="B263" t="s">
        <v>1491</v>
      </c>
      <c r="C263">
        <v>0</v>
      </c>
      <c r="D263">
        <v>12800</v>
      </c>
      <c r="E263">
        <v>128810</v>
      </c>
      <c r="F263">
        <v>122.91</v>
      </c>
      <c r="G263">
        <v>0</v>
      </c>
      <c r="H263">
        <v>15.94</v>
      </c>
      <c r="I263">
        <v>0</v>
      </c>
      <c r="J263">
        <v>0</v>
      </c>
      <c r="K263">
        <v>46.945599999999999</v>
      </c>
      <c r="L263">
        <v>38.835500000000003</v>
      </c>
      <c r="M263">
        <v>63.44</v>
      </c>
      <c r="N263" s="17">
        <f t="shared" ref="N263:N326" si="4">LOG10(F263)</f>
        <v>2.0895872186728046</v>
      </c>
    </row>
    <row r="264" spans="1:14">
      <c r="A264" s="17">
        <v>259</v>
      </c>
      <c r="B264" t="s">
        <v>1492</v>
      </c>
      <c r="C264">
        <v>0</v>
      </c>
      <c r="D264">
        <v>14080</v>
      </c>
      <c r="E264">
        <v>140700</v>
      </c>
      <c r="F264">
        <v>124.6</v>
      </c>
      <c r="G264">
        <v>0</v>
      </c>
      <c r="H264">
        <v>15.98</v>
      </c>
      <c r="I264">
        <v>0</v>
      </c>
      <c r="J264">
        <v>0</v>
      </c>
      <c r="K264">
        <v>48.218299999999999</v>
      </c>
      <c r="L264">
        <v>43.2395</v>
      </c>
      <c r="M264">
        <v>63.64</v>
      </c>
      <c r="N264" s="17">
        <f t="shared" si="4"/>
        <v>2.095518042323151</v>
      </c>
    </row>
    <row r="265" spans="1:14">
      <c r="A265" s="17">
        <v>260</v>
      </c>
      <c r="B265" t="s">
        <v>1493</v>
      </c>
      <c r="C265">
        <v>0</v>
      </c>
      <c r="D265">
        <v>15360</v>
      </c>
      <c r="E265">
        <v>153740</v>
      </c>
      <c r="F265">
        <v>122.41</v>
      </c>
      <c r="G265">
        <v>0</v>
      </c>
      <c r="H265">
        <v>16.649999999999999</v>
      </c>
      <c r="I265">
        <v>0</v>
      </c>
      <c r="J265">
        <v>0</v>
      </c>
      <c r="K265">
        <v>47.337299999999999</v>
      </c>
      <c r="L265">
        <v>48.955399999999997</v>
      </c>
      <c r="M265">
        <v>63.9</v>
      </c>
      <c r="N265" s="17">
        <f t="shared" si="4"/>
        <v>2.0878168979355296</v>
      </c>
    </row>
    <row r="266" spans="1:14">
      <c r="A266" s="17">
        <v>261</v>
      </c>
      <c r="B266" t="s">
        <v>1494</v>
      </c>
      <c r="C266">
        <v>0</v>
      </c>
      <c r="D266">
        <v>64</v>
      </c>
      <c r="E266">
        <v>800</v>
      </c>
      <c r="F266">
        <v>1.25</v>
      </c>
      <c r="G266">
        <v>0</v>
      </c>
      <c r="H266">
        <v>1.74</v>
      </c>
      <c r="I266">
        <v>0</v>
      </c>
      <c r="J266">
        <v>0</v>
      </c>
      <c r="K266">
        <v>12740.788699999999</v>
      </c>
      <c r="L266">
        <v>0</v>
      </c>
      <c r="M266">
        <v>10</v>
      </c>
      <c r="N266" s="17">
        <f t="shared" si="4"/>
        <v>9.691001300805642E-2</v>
      </c>
    </row>
    <row r="267" spans="1:14">
      <c r="A267" s="17">
        <v>262</v>
      </c>
      <c r="B267" t="s">
        <v>1495</v>
      </c>
      <c r="C267">
        <v>0</v>
      </c>
      <c r="D267">
        <v>1280</v>
      </c>
      <c r="E267">
        <v>12440</v>
      </c>
      <c r="F267">
        <v>19.440000000000001</v>
      </c>
      <c r="G267">
        <v>0</v>
      </c>
      <c r="H267">
        <v>2.08</v>
      </c>
      <c r="I267">
        <v>0</v>
      </c>
      <c r="J267">
        <v>0</v>
      </c>
      <c r="K267">
        <v>662.44709999999998</v>
      </c>
      <c r="L267">
        <v>0</v>
      </c>
      <c r="M267">
        <v>10.58</v>
      </c>
      <c r="N267" s="17">
        <f t="shared" si="4"/>
        <v>1.2886962605902559</v>
      </c>
    </row>
    <row r="268" spans="1:14">
      <c r="A268" s="17">
        <v>263</v>
      </c>
      <c r="B268" t="s">
        <v>1496</v>
      </c>
      <c r="C268">
        <v>0</v>
      </c>
      <c r="D268">
        <v>2560</v>
      </c>
      <c r="E268">
        <v>25750</v>
      </c>
      <c r="F268">
        <v>40.22</v>
      </c>
      <c r="G268">
        <v>0</v>
      </c>
      <c r="H268">
        <v>2.37</v>
      </c>
      <c r="I268">
        <v>0</v>
      </c>
      <c r="J268">
        <v>0</v>
      </c>
      <c r="K268">
        <v>273.58460000000002</v>
      </c>
      <c r="L268">
        <v>0</v>
      </c>
      <c r="M268">
        <v>11.46</v>
      </c>
      <c r="N268" s="17">
        <f t="shared" si="4"/>
        <v>1.6044420662607231</v>
      </c>
    </row>
    <row r="269" spans="1:14">
      <c r="A269" s="17">
        <v>264</v>
      </c>
      <c r="B269" t="s">
        <v>1497</v>
      </c>
      <c r="C269">
        <v>0</v>
      </c>
      <c r="D269">
        <v>3840</v>
      </c>
      <c r="E269">
        <v>37350</v>
      </c>
      <c r="F269">
        <v>58.34</v>
      </c>
      <c r="G269">
        <v>0</v>
      </c>
      <c r="H269">
        <v>3</v>
      </c>
      <c r="I269">
        <v>0</v>
      </c>
      <c r="J269">
        <v>0</v>
      </c>
      <c r="K269">
        <v>160.10470000000001</v>
      </c>
      <c r="L269">
        <v>0</v>
      </c>
      <c r="M269">
        <v>13.09</v>
      </c>
      <c r="N269" s="17">
        <f t="shared" si="4"/>
        <v>1.7659664247857139</v>
      </c>
    </row>
    <row r="270" spans="1:14">
      <c r="A270" s="17">
        <v>265</v>
      </c>
      <c r="B270" t="s">
        <v>1498</v>
      </c>
      <c r="C270">
        <v>0</v>
      </c>
      <c r="D270">
        <v>5120</v>
      </c>
      <c r="E270">
        <v>51240</v>
      </c>
      <c r="F270">
        <v>80.02</v>
      </c>
      <c r="G270">
        <v>0</v>
      </c>
      <c r="H270">
        <v>4.07</v>
      </c>
      <c r="I270">
        <v>0</v>
      </c>
      <c r="J270">
        <v>0</v>
      </c>
      <c r="K270">
        <v>89.123500000000007</v>
      </c>
      <c r="L270">
        <v>5.8500000000000003E-2</v>
      </c>
      <c r="M270">
        <v>16.03</v>
      </c>
      <c r="N270" s="17">
        <f t="shared" si="4"/>
        <v>1.9031985470429784</v>
      </c>
    </row>
    <row r="271" spans="1:14">
      <c r="A271" s="17">
        <v>266</v>
      </c>
      <c r="B271" t="s">
        <v>1499</v>
      </c>
      <c r="C271">
        <v>0</v>
      </c>
      <c r="D271">
        <v>6400</v>
      </c>
      <c r="E271">
        <v>64120</v>
      </c>
      <c r="F271">
        <v>98.68</v>
      </c>
      <c r="G271">
        <v>0</v>
      </c>
      <c r="H271">
        <v>6.3</v>
      </c>
      <c r="I271">
        <v>0</v>
      </c>
      <c r="J271">
        <v>0</v>
      </c>
      <c r="K271">
        <v>53.856900000000003</v>
      </c>
      <c r="L271">
        <v>1.4255</v>
      </c>
      <c r="M271">
        <v>22.07</v>
      </c>
      <c r="N271" s="17">
        <f t="shared" si="4"/>
        <v>1.9942291408176984</v>
      </c>
    </row>
    <row r="272" spans="1:14">
      <c r="A272" s="17">
        <v>267</v>
      </c>
      <c r="B272" t="s">
        <v>1500</v>
      </c>
      <c r="C272">
        <v>0</v>
      </c>
      <c r="D272">
        <v>7680</v>
      </c>
      <c r="E272">
        <v>78390</v>
      </c>
      <c r="F272">
        <v>115.71</v>
      </c>
      <c r="G272">
        <v>0</v>
      </c>
      <c r="H272">
        <v>9.33</v>
      </c>
      <c r="I272">
        <v>0</v>
      </c>
      <c r="J272">
        <v>0</v>
      </c>
      <c r="K272">
        <v>30.726199999999999</v>
      </c>
      <c r="L272">
        <v>5.4599000000000002</v>
      </c>
      <c r="M272">
        <v>34.049999999999997</v>
      </c>
      <c r="N272" s="17">
        <f t="shared" si="4"/>
        <v>2.0633708935857045</v>
      </c>
    </row>
    <row r="273" spans="1:14">
      <c r="A273" s="17">
        <v>268</v>
      </c>
      <c r="B273" t="s">
        <v>1501</v>
      </c>
      <c r="C273">
        <v>0</v>
      </c>
      <c r="D273">
        <v>8960</v>
      </c>
      <c r="E273">
        <v>90340</v>
      </c>
      <c r="F273">
        <v>122.39</v>
      </c>
      <c r="G273">
        <v>0</v>
      </c>
      <c r="H273">
        <v>11.93</v>
      </c>
      <c r="I273">
        <v>0</v>
      </c>
      <c r="J273">
        <v>0</v>
      </c>
      <c r="K273">
        <v>18.777000000000001</v>
      </c>
      <c r="L273">
        <v>13.1547</v>
      </c>
      <c r="M273">
        <v>47.42</v>
      </c>
      <c r="N273" s="17">
        <f t="shared" si="4"/>
        <v>2.0877459347847336</v>
      </c>
    </row>
    <row r="274" spans="1:14">
      <c r="A274" s="17">
        <v>269</v>
      </c>
      <c r="B274" t="s">
        <v>1502</v>
      </c>
      <c r="C274">
        <v>0</v>
      </c>
      <c r="D274">
        <v>10240</v>
      </c>
      <c r="E274">
        <v>102940</v>
      </c>
      <c r="F274">
        <v>128</v>
      </c>
      <c r="G274">
        <v>0</v>
      </c>
      <c r="H274">
        <v>13.37</v>
      </c>
      <c r="I274">
        <v>0</v>
      </c>
      <c r="J274">
        <v>0</v>
      </c>
      <c r="K274">
        <v>15.251099999999999</v>
      </c>
      <c r="L274">
        <v>20.3322</v>
      </c>
      <c r="M274">
        <v>57.69</v>
      </c>
      <c r="N274" s="17">
        <f t="shared" si="4"/>
        <v>2.1072099696478683</v>
      </c>
    </row>
    <row r="275" spans="1:14">
      <c r="A275" s="17">
        <v>270</v>
      </c>
      <c r="B275" t="s">
        <v>1503</v>
      </c>
      <c r="C275">
        <v>0</v>
      </c>
      <c r="D275">
        <v>11520</v>
      </c>
      <c r="E275">
        <v>116210</v>
      </c>
      <c r="F275">
        <v>126.74</v>
      </c>
      <c r="G275">
        <v>0</v>
      </c>
      <c r="H275">
        <v>14.71</v>
      </c>
      <c r="I275">
        <v>0</v>
      </c>
      <c r="J275">
        <v>0</v>
      </c>
      <c r="K275">
        <v>15.1907</v>
      </c>
      <c r="L275">
        <v>30.078299999999999</v>
      </c>
      <c r="M275">
        <v>61.64</v>
      </c>
      <c r="N275" s="17">
        <f t="shared" si="4"/>
        <v>2.1029137027892206</v>
      </c>
    </row>
    <row r="276" spans="1:14">
      <c r="A276" s="17">
        <v>271</v>
      </c>
      <c r="B276" t="s">
        <v>1504</v>
      </c>
      <c r="C276">
        <v>0</v>
      </c>
      <c r="D276">
        <v>12800</v>
      </c>
      <c r="E276">
        <v>129340</v>
      </c>
      <c r="F276">
        <v>126.73</v>
      </c>
      <c r="G276">
        <v>0</v>
      </c>
      <c r="H276">
        <v>15.37</v>
      </c>
      <c r="I276">
        <v>0</v>
      </c>
      <c r="J276">
        <v>0</v>
      </c>
      <c r="K276">
        <v>14.963100000000001</v>
      </c>
      <c r="L276">
        <v>37.2166</v>
      </c>
      <c r="M276">
        <v>63.36</v>
      </c>
      <c r="N276" s="17">
        <f t="shared" si="4"/>
        <v>2.102879434869378</v>
      </c>
    </row>
    <row r="277" spans="1:14">
      <c r="A277" s="17">
        <v>272</v>
      </c>
      <c r="B277" t="s">
        <v>1505</v>
      </c>
      <c r="C277">
        <v>0</v>
      </c>
      <c r="D277">
        <v>14080</v>
      </c>
      <c r="E277">
        <v>141440</v>
      </c>
      <c r="F277">
        <v>127.96</v>
      </c>
      <c r="G277">
        <v>0</v>
      </c>
      <c r="H277">
        <v>15.56</v>
      </c>
      <c r="I277">
        <v>0</v>
      </c>
      <c r="J277">
        <v>0</v>
      </c>
      <c r="K277">
        <v>14.747199999999999</v>
      </c>
      <c r="L277">
        <v>42.003700000000002</v>
      </c>
      <c r="M277">
        <v>63.63</v>
      </c>
      <c r="N277" s="17">
        <f t="shared" si="4"/>
        <v>2.1070742314120694</v>
      </c>
    </row>
    <row r="278" spans="1:14">
      <c r="A278" s="17">
        <v>273</v>
      </c>
      <c r="B278" t="s">
        <v>1506</v>
      </c>
      <c r="C278">
        <v>0</v>
      </c>
      <c r="D278">
        <v>15360</v>
      </c>
      <c r="E278">
        <v>155210</v>
      </c>
      <c r="F278">
        <v>127.6</v>
      </c>
      <c r="G278">
        <v>0</v>
      </c>
      <c r="H278">
        <v>15.93</v>
      </c>
      <c r="I278">
        <v>0</v>
      </c>
      <c r="J278">
        <v>0</v>
      </c>
      <c r="K278">
        <v>14.7743</v>
      </c>
      <c r="L278">
        <v>47.316499999999998</v>
      </c>
      <c r="M278">
        <v>63.85</v>
      </c>
      <c r="N278" s="17">
        <f t="shared" si="4"/>
        <v>2.1058506743851435</v>
      </c>
    </row>
    <row r="279" spans="1:14">
      <c r="A279" s="17">
        <v>274</v>
      </c>
      <c r="B279" t="s">
        <v>1507</v>
      </c>
      <c r="C279">
        <v>0</v>
      </c>
      <c r="D279">
        <v>64</v>
      </c>
      <c r="E279">
        <v>530</v>
      </c>
      <c r="F279">
        <v>0.83</v>
      </c>
      <c r="G279">
        <v>0</v>
      </c>
      <c r="H279">
        <v>3.87</v>
      </c>
      <c r="I279">
        <v>0</v>
      </c>
      <c r="J279">
        <v>0</v>
      </c>
      <c r="K279">
        <v>17098.017</v>
      </c>
      <c r="L279">
        <v>0</v>
      </c>
      <c r="M279">
        <v>10</v>
      </c>
      <c r="N279" s="17">
        <f t="shared" si="4"/>
        <v>-8.092190762392612E-2</v>
      </c>
    </row>
    <row r="280" spans="1:14">
      <c r="A280" s="17">
        <v>275</v>
      </c>
      <c r="B280" t="s">
        <v>1508</v>
      </c>
      <c r="C280">
        <v>0</v>
      </c>
      <c r="D280">
        <v>1280</v>
      </c>
      <c r="E280">
        <v>12770</v>
      </c>
      <c r="F280">
        <v>19.95</v>
      </c>
      <c r="G280">
        <v>0</v>
      </c>
      <c r="H280">
        <v>4.71</v>
      </c>
      <c r="I280">
        <v>0</v>
      </c>
      <c r="J280">
        <v>0</v>
      </c>
      <c r="K280">
        <v>763.55920000000003</v>
      </c>
      <c r="L280">
        <v>0</v>
      </c>
      <c r="M280">
        <v>12.83</v>
      </c>
      <c r="N280" s="17">
        <f t="shared" si="4"/>
        <v>1.2999429000227669</v>
      </c>
    </row>
    <row r="281" spans="1:14">
      <c r="A281" s="17">
        <v>276</v>
      </c>
      <c r="B281" t="s">
        <v>1509</v>
      </c>
      <c r="C281">
        <v>0</v>
      </c>
      <c r="D281">
        <v>2560</v>
      </c>
      <c r="E281">
        <v>25360</v>
      </c>
      <c r="F281">
        <v>39.549999999999997</v>
      </c>
      <c r="G281">
        <v>0</v>
      </c>
      <c r="H281">
        <v>5.45</v>
      </c>
      <c r="I281">
        <v>0</v>
      </c>
      <c r="J281">
        <v>0</v>
      </c>
      <c r="K281">
        <v>332.62380000000002</v>
      </c>
      <c r="L281">
        <v>0.19719999999999999</v>
      </c>
      <c r="M281">
        <v>15.06</v>
      </c>
      <c r="N281" s="17">
        <f t="shared" si="4"/>
        <v>1.5971464878336954</v>
      </c>
    </row>
    <row r="282" spans="1:14">
      <c r="A282" s="17">
        <v>277</v>
      </c>
      <c r="B282" t="s">
        <v>1510</v>
      </c>
      <c r="C282">
        <v>0</v>
      </c>
      <c r="D282">
        <v>3840</v>
      </c>
      <c r="E282">
        <v>38670</v>
      </c>
      <c r="F282">
        <v>60.39</v>
      </c>
      <c r="G282">
        <v>0</v>
      </c>
      <c r="H282">
        <v>6.87</v>
      </c>
      <c r="I282">
        <v>0</v>
      </c>
      <c r="J282">
        <v>0</v>
      </c>
      <c r="K282">
        <v>184.71270000000001</v>
      </c>
      <c r="L282">
        <v>5.6899999999999999E-2</v>
      </c>
      <c r="M282">
        <v>19.09</v>
      </c>
      <c r="N282" s="17">
        <f t="shared" si="4"/>
        <v>1.780965029608317</v>
      </c>
    </row>
    <row r="283" spans="1:14">
      <c r="A283" s="17">
        <v>278</v>
      </c>
      <c r="B283" t="s">
        <v>1511</v>
      </c>
      <c r="C283">
        <v>0</v>
      </c>
      <c r="D283">
        <v>5120</v>
      </c>
      <c r="E283">
        <v>52170</v>
      </c>
      <c r="F283">
        <v>79.42</v>
      </c>
      <c r="G283">
        <v>0</v>
      </c>
      <c r="H283">
        <v>9.8000000000000007</v>
      </c>
      <c r="I283">
        <v>0</v>
      </c>
      <c r="J283">
        <v>0</v>
      </c>
      <c r="K283">
        <v>99.770099999999999</v>
      </c>
      <c r="L283">
        <v>2.488</v>
      </c>
      <c r="M283">
        <v>27.1</v>
      </c>
      <c r="N283" s="17">
        <f t="shared" si="4"/>
        <v>1.8999298827278641</v>
      </c>
    </row>
    <row r="284" spans="1:14">
      <c r="A284" s="17">
        <v>279</v>
      </c>
      <c r="B284" t="s">
        <v>1512</v>
      </c>
      <c r="C284">
        <v>0</v>
      </c>
      <c r="D284">
        <v>6400</v>
      </c>
      <c r="E284">
        <v>63550</v>
      </c>
      <c r="F284">
        <v>91.84</v>
      </c>
      <c r="G284">
        <v>0</v>
      </c>
      <c r="H284">
        <v>12.44</v>
      </c>
      <c r="I284">
        <v>0</v>
      </c>
      <c r="J284">
        <v>0</v>
      </c>
      <c r="K284">
        <v>64.681799999999996</v>
      </c>
      <c r="L284">
        <v>7.3360000000000003</v>
      </c>
      <c r="M284">
        <v>37.15</v>
      </c>
      <c r="N284" s="17">
        <f t="shared" si="4"/>
        <v>1.9630318750538984</v>
      </c>
    </row>
    <row r="285" spans="1:14">
      <c r="A285" s="17">
        <v>280</v>
      </c>
      <c r="B285" t="s">
        <v>1513</v>
      </c>
      <c r="C285">
        <v>0</v>
      </c>
      <c r="D285">
        <v>7680</v>
      </c>
      <c r="E285">
        <v>76400</v>
      </c>
      <c r="F285">
        <v>98.96</v>
      </c>
      <c r="G285">
        <v>0</v>
      </c>
      <c r="H285">
        <v>15.54</v>
      </c>
      <c r="I285">
        <v>0</v>
      </c>
      <c r="J285">
        <v>0</v>
      </c>
      <c r="K285">
        <v>38.571199999999997</v>
      </c>
      <c r="L285">
        <v>16.960699999999999</v>
      </c>
      <c r="M285">
        <v>50.31</v>
      </c>
      <c r="N285" s="17">
        <f t="shared" si="4"/>
        <v>1.9954596866210643</v>
      </c>
    </row>
    <row r="286" spans="1:14">
      <c r="A286" s="17">
        <v>281</v>
      </c>
      <c r="B286" t="s">
        <v>1514</v>
      </c>
      <c r="C286">
        <v>0</v>
      </c>
      <c r="D286">
        <v>8960</v>
      </c>
      <c r="E286">
        <v>90900</v>
      </c>
      <c r="F286">
        <v>100.72</v>
      </c>
      <c r="G286">
        <v>0</v>
      </c>
      <c r="H286">
        <v>18.12</v>
      </c>
      <c r="I286">
        <v>0</v>
      </c>
      <c r="J286">
        <v>0</v>
      </c>
      <c r="K286">
        <v>39.441699999999997</v>
      </c>
      <c r="L286">
        <v>28.919699999999999</v>
      </c>
      <c r="M286">
        <v>60.7</v>
      </c>
      <c r="N286" s="17">
        <f t="shared" si="4"/>
        <v>2.003115717099806</v>
      </c>
    </row>
    <row r="287" spans="1:14">
      <c r="A287" s="17">
        <v>282</v>
      </c>
      <c r="B287" t="s">
        <v>1515</v>
      </c>
      <c r="C287">
        <v>0</v>
      </c>
      <c r="D287">
        <v>10240</v>
      </c>
      <c r="E287">
        <v>103500</v>
      </c>
      <c r="F287">
        <v>101.04</v>
      </c>
      <c r="G287">
        <v>0</v>
      </c>
      <c r="H287">
        <v>19.2</v>
      </c>
      <c r="I287">
        <v>0</v>
      </c>
      <c r="J287">
        <v>0</v>
      </c>
      <c r="K287">
        <v>40.765599999999999</v>
      </c>
      <c r="L287">
        <v>37.375799999999998</v>
      </c>
      <c r="M287">
        <v>62.97</v>
      </c>
      <c r="N287" s="17">
        <f t="shared" si="4"/>
        <v>2.0044933375472742</v>
      </c>
    </row>
    <row r="288" spans="1:14">
      <c r="A288" s="17">
        <v>283</v>
      </c>
      <c r="B288" t="s">
        <v>1516</v>
      </c>
      <c r="C288">
        <v>0</v>
      </c>
      <c r="D288">
        <v>11520</v>
      </c>
      <c r="E288">
        <v>115430</v>
      </c>
      <c r="F288">
        <v>101.08</v>
      </c>
      <c r="G288">
        <v>0</v>
      </c>
      <c r="H288">
        <v>19.88</v>
      </c>
      <c r="I288">
        <v>0</v>
      </c>
      <c r="J288">
        <v>0</v>
      </c>
      <c r="K288">
        <v>34.023899999999998</v>
      </c>
      <c r="L288">
        <v>43.8292</v>
      </c>
      <c r="M288">
        <v>63.79</v>
      </c>
      <c r="N288" s="17">
        <f t="shared" si="4"/>
        <v>2.0046652332478772</v>
      </c>
    </row>
    <row r="289" spans="1:14">
      <c r="A289" s="17">
        <v>284</v>
      </c>
      <c r="B289" t="s">
        <v>1517</v>
      </c>
      <c r="C289">
        <v>0</v>
      </c>
      <c r="D289">
        <v>12800</v>
      </c>
      <c r="E289">
        <v>129650</v>
      </c>
      <c r="F289">
        <v>102.59</v>
      </c>
      <c r="G289">
        <v>0</v>
      </c>
      <c r="H289">
        <v>19.91</v>
      </c>
      <c r="I289">
        <v>0</v>
      </c>
      <c r="J289">
        <v>0</v>
      </c>
      <c r="K289">
        <v>34.102499999999999</v>
      </c>
      <c r="L289">
        <v>49.241799999999998</v>
      </c>
      <c r="M289">
        <v>63.75</v>
      </c>
      <c r="N289" s="17">
        <f t="shared" si="4"/>
        <v>2.01110502981598</v>
      </c>
    </row>
    <row r="290" spans="1:14">
      <c r="A290" s="17">
        <v>285</v>
      </c>
      <c r="B290" t="s">
        <v>1518</v>
      </c>
      <c r="C290">
        <v>0</v>
      </c>
      <c r="D290">
        <v>14080</v>
      </c>
      <c r="E290">
        <v>141950</v>
      </c>
      <c r="F290">
        <v>101.54</v>
      </c>
      <c r="G290">
        <v>0</v>
      </c>
      <c r="H290">
        <v>20.399999999999999</v>
      </c>
      <c r="I290">
        <v>0</v>
      </c>
      <c r="J290">
        <v>0</v>
      </c>
      <c r="K290">
        <v>30.094000000000001</v>
      </c>
      <c r="L290">
        <v>54.1599</v>
      </c>
      <c r="M290">
        <v>63.9</v>
      </c>
      <c r="N290" s="17">
        <f t="shared" si="4"/>
        <v>2.0066371590685863</v>
      </c>
    </row>
    <row r="291" spans="1:14">
      <c r="A291" s="17">
        <v>286</v>
      </c>
      <c r="B291" t="s">
        <v>1519</v>
      </c>
      <c r="C291">
        <v>0</v>
      </c>
      <c r="D291">
        <v>15360</v>
      </c>
      <c r="E291">
        <v>153670</v>
      </c>
      <c r="F291">
        <v>102.89</v>
      </c>
      <c r="G291">
        <v>0</v>
      </c>
      <c r="H291">
        <v>20.309999999999999</v>
      </c>
      <c r="I291">
        <v>0</v>
      </c>
      <c r="J291">
        <v>0</v>
      </c>
      <c r="K291">
        <v>33.772500000000001</v>
      </c>
      <c r="L291">
        <v>57.052100000000003</v>
      </c>
      <c r="M291">
        <v>63.93</v>
      </c>
      <c r="N291" s="17">
        <f t="shared" si="4"/>
        <v>2.0123731672224898</v>
      </c>
    </row>
    <row r="292" spans="1:14">
      <c r="A292" s="17">
        <v>287</v>
      </c>
      <c r="B292" t="s">
        <v>1520</v>
      </c>
      <c r="C292">
        <v>0</v>
      </c>
      <c r="D292">
        <v>64</v>
      </c>
      <c r="E292">
        <v>720</v>
      </c>
      <c r="F292">
        <v>1.1200000000000001</v>
      </c>
      <c r="G292">
        <v>0</v>
      </c>
      <c r="H292">
        <v>2.0299999999999998</v>
      </c>
      <c r="I292">
        <v>0</v>
      </c>
      <c r="J292">
        <v>0</v>
      </c>
      <c r="K292">
        <v>13601.4992</v>
      </c>
      <c r="L292">
        <v>0</v>
      </c>
      <c r="M292">
        <v>10</v>
      </c>
      <c r="N292" s="17">
        <f t="shared" si="4"/>
        <v>4.9218022670181653E-2</v>
      </c>
    </row>
    <row r="293" spans="1:14">
      <c r="A293" s="17">
        <v>288</v>
      </c>
      <c r="B293" t="s">
        <v>1521</v>
      </c>
      <c r="C293">
        <v>0</v>
      </c>
      <c r="D293">
        <v>1280</v>
      </c>
      <c r="E293">
        <v>13200</v>
      </c>
      <c r="F293">
        <v>20.61</v>
      </c>
      <c r="G293">
        <v>0</v>
      </c>
      <c r="H293">
        <v>2.4</v>
      </c>
      <c r="I293">
        <v>0</v>
      </c>
      <c r="J293">
        <v>0</v>
      </c>
      <c r="K293">
        <v>662.55060000000003</v>
      </c>
      <c r="L293">
        <v>0</v>
      </c>
      <c r="M293">
        <v>10.89</v>
      </c>
      <c r="N293" s="17">
        <f t="shared" si="4"/>
        <v>1.3140779917792129</v>
      </c>
    </row>
    <row r="294" spans="1:14">
      <c r="A294" s="17">
        <v>289</v>
      </c>
      <c r="B294" t="s">
        <v>1522</v>
      </c>
      <c r="C294">
        <v>0</v>
      </c>
      <c r="D294">
        <v>2560</v>
      </c>
      <c r="E294">
        <v>25360</v>
      </c>
      <c r="F294">
        <v>39.619999999999997</v>
      </c>
      <c r="G294">
        <v>0</v>
      </c>
      <c r="H294">
        <v>2.94</v>
      </c>
      <c r="I294">
        <v>0</v>
      </c>
      <c r="J294">
        <v>0</v>
      </c>
      <c r="K294">
        <v>280.87119999999999</v>
      </c>
      <c r="L294">
        <v>0</v>
      </c>
      <c r="M294">
        <v>12.03</v>
      </c>
      <c r="N294" s="17">
        <f t="shared" si="4"/>
        <v>1.5979144712025282</v>
      </c>
    </row>
    <row r="295" spans="1:14">
      <c r="A295" s="17">
        <v>290</v>
      </c>
      <c r="B295" t="s">
        <v>1523</v>
      </c>
      <c r="C295">
        <v>0</v>
      </c>
      <c r="D295">
        <v>3840</v>
      </c>
      <c r="E295">
        <v>38690</v>
      </c>
      <c r="F295">
        <v>60.26</v>
      </c>
      <c r="G295">
        <v>0</v>
      </c>
      <c r="H295">
        <v>4.01</v>
      </c>
      <c r="I295">
        <v>0</v>
      </c>
      <c r="J295">
        <v>0</v>
      </c>
      <c r="K295">
        <v>148.47810000000001</v>
      </c>
      <c r="L295">
        <v>9.2999999999999999E-2</v>
      </c>
      <c r="M295">
        <v>14.36</v>
      </c>
      <c r="N295" s="17">
        <f t="shared" si="4"/>
        <v>1.7800291273373383</v>
      </c>
    </row>
    <row r="296" spans="1:14">
      <c r="A296" s="17">
        <v>291</v>
      </c>
      <c r="B296" t="s">
        <v>1524</v>
      </c>
      <c r="C296">
        <v>0</v>
      </c>
      <c r="D296">
        <v>5120</v>
      </c>
      <c r="E296">
        <v>50600</v>
      </c>
      <c r="F296">
        <v>78.87</v>
      </c>
      <c r="G296">
        <v>0</v>
      </c>
      <c r="H296">
        <v>5.45</v>
      </c>
      <c r="I296">
        <v>0</v>
      </c>
      <c r="J296">
        <v>0</v>
      </c>
      <c r="K296">
        <v>88.015500000000003</v>
      </c>
      <c r="L296">
        <v>0.18579999999999999</v>
      </c>
      <c r="M296">
        <v>18.079999999999998</v>
      </c>
      <c r="N296" s="17">
        <f t="shared" si="4"/>
        <v>1.8969118408260253</v>
      </c>
    </row>
    <row r="297" spans="1:14">
      <c r="A297" s="17">
        <v>292</v>
      </c>
      <c r="B297" t="s">
        <v>1525</v>
      </c>
      <c r="C297">
        <v>0</v>
      </c>
      <c r="D297">
        <v>6400</v>
      </c>
      <c r="E297">
        <v>63640</v>
      </c>
      <c r="F297">
        <v>96.87</v>
      </c>
      <c r="G297">
        <v>0</v>
      </c>
      <c r="H297">
        <v>8.26</v>
      </c>
      <c r="I297">
        <v>0</v>
      </c>
      <c r="J297">
        <v>0</v>
      </c>
      <c r="K297">
        <v>52.907600000000002</v>
      </c>
      <c r="L297">
        <v>2.4733000000000001</v>
      </c>
      <c r="M297">
        <v>26.84</v>
      </c>
      <c r="N297" s="17">
        <f t="shared" si="4"/>
        <v>1.986189299736824</v>
      </c>
    </row>
    <row r="298" spans="1:14">
      <c r="A298" s="17">
        <v>293</v>
      </c>
      <c r="B298" t="s">
        <v>1526</v>
      </c>
      <c r="C298">
        <v>0</v>
      </c>
      <c r="D298">
        <v>7680</v>
      </c>
      <c r="E298">
        <v>76350</v>
      </c>
      <c r="F298">
        <v>106.51</v>
      </c>
      <c r="G298">
        <v>0</v>
      </c>
      <c r="H298">
        <v>12.37</v>
      </c>
      <c r="I298">
        <v>0</v>
      </c>
      <c r="J298">
        <v>0</v>
      </c>
      <c r="K298">
        <v>34.595700000000001</v>
      </c>
      <c r="L298">
        <v>10.522600000000001</v>
      </c>
      <c r="M298">
        <v>41.72</v>
      </c>
      <c r="N298" s="17">
        <f t="shared" si="4"/>
        <v>2.0273903846849692</v>
      </c>
    </row>
    <row r="299" spans="1:14">
      <c r="A299" s="17">
        <v>294</v>
      </c>
      <c r="B299" t="s">
        <v>1527</v>
      </c>
      <c r="C299">
        <v>0</v>
      </c>
      <c r="D299">
        <v>8960</v>
      </c>
      <c r="E299">
        <v>88780</v>
      </c>
      <c r="F299">
        <v>112.83</v>
      </c>
      <c r="G299">
        <v>0</v>
      </c>
      <c r="H299">
        <v>14.22</v>
      </c>
      <c r="I299">
        <v>0</v>
      </c>
      <c r="J299">
        <v>0</v>
      </c>
      <c r="K299">
        <v>26.707899999999999</v>
      </c>
      <c r="L299">
        <v>18.551500000000001</v>
      </c>
      <c r="M299">
        <v>52.29</v>
      </c>
      <c r="N299" s="17">
        <f t="shared" si="4"/>
        <v>2.0524245881420615</v>
      </c>
    </row>
    <row r="300" spans="1:14">
      <c r="A300" s="17">
        <v>295</v>
      </c>
      <c r="B300" t="s">
        <v>1528</v>
      </c>
      <c r="C300">
        <v>0</v>
      </c>
      <c r="D300">
        <v>10240</v>
      </c>
      <c r="E300">
        <v>103770</v>
      </c>
      <c r="F300">
        <v>114.88</v>
      </c>
      <c r="G300">
        <v>0</v>
      </c>
      <c r="H300">
        <v>16.14</v>
      </c>
      <c r="I300">
        <v>0</v>
      </c>
      <c r="J300">
        <v>0</v>
      </c>
      <c r="K300">
        <v>23.711500000000001</v>
      </c>
      <c r="L300">
        <v>29.006499999999999</v>
      </c>
      <c r="M300">
        <v>62.2</v>
      </c>
      <c r="N300" s="17">
        <f t="shared" si="4"/>
        <v>2.0602444268982252</v>
      </c>
    </row>
    <row r="301" spans="1:14">
      <c r="A301" s="17">
        <v>296</v>
      </c>
      <c r="B301" t="s">
        <v>1529</v>
      </c>
      <c r="C301">
        <v>0</v>
      </c>
      <c r="D301">
        <v>11520</v>
      </c>
      <c r="E301">
        <v>114950</v>
      </c>
      <c r="F301">
        <v>114.29</v>
      </c>
      <c r="G301">
        <v>0</v>
      </c>
      <c r="H301">
        <v>16.87</v>
      </c>
      <c r="I301">
        <v>0</v>
      </c>
      <c r="J301">
        <v>0</v>
      </c>
      <c r="K301">
        <v>26.858499999999999</v>
      </c>
      <c r="L301">
        <v>36.234900000000003</v>
      </c>
      <c r="M301">
        <v>62.95</v>
      </c>
      <c r="N301" s="17">
        <f t="shared" si="4"/>
        <v>2.0580082327154026</v>
      </c>
    </row>
    <row r="302" spans="1:14">
      <c r="A302" s="17">
        <v>297</v>
      </c>
      <c r="B302" t="s">
        <v>1530</v>
      </c>
      <c r="C302">
        <v>0</v>
      </c>
      <c r="D302">
        <v>12800</v>
      </c>
      <c r="E302">
        <v>130390</v>
      </c>
      <c r="F302">
        <v>115.78</v>
      </c>
      <c r="G302">
        <v>0</v>
      </c>
      <c r="H302">
        <v>17.3</v>
      </c>
      <c r="I302">
        <v>0</v>
      </c>
      <c r="J302">
        <v>0</v>
      </c>
      <c r="K302">
        <v>26.036100000000001</v>
      </c>
      <c r="L302">
        <v>43.072299999999998</v>
      </c>
      <c r="M302">
        <v>63.71</v>
      </c>
      <c r="N302" s="17">
        <f t="shared" si="4"/>
        <v>2.0636335452307848</v>
      </c>
    </row>
    <row r="303" spans="1:14">
      <c r="A303" s="17">
        <v>298</v>
      </c>
      <c r="B303" t="s">
        <v>1531</v>
      </c>
      <c r="C303">
        <v>0</v>
      </c>
      <c r="D303">
        <v>14080</v>
      </c>
      <c r="E303">
        <v>141420</v>
      </c>
      <c r="F303">
        <v>114.24</v>
      </c>
      <c r="G303">
        <v>0</v>
      </c>
      <c r="H303">
        <v>17.809999999999999</v>
      </c>
      <c r="I303">
        <v>0</v>
      </c>
      <c r="J303">
        <v>0</v>
      </c>
      <c r="K303">
        <v>25.439699999999998</v>
      </c>
      <c r="L303">
        <v>48.2393</v>
      </c>
      <c r="M303">
        <v>63.74</v>
      </c>
      <c r="N303" s="17">
        <f t="shared" si="4"/>
        <v>2.057818194432099</v>
      </c>
    </row>
    <row r="304" spans="1:14">
      <c r="A304" s="17">
        <v>299</v>
      </c>
      <c r="B304" t="s">
        <v>1532</v>
      </c>
      <c r="C304">
        <v>0</v>
      </c>
      <c r="D304">
        <v>15360</v>
      </c>
      <c r="E304">
        <v>154650</v>
      </c>
      <c r="F304">
        <v>114.81</v>
      </c>
      <c r="G304">
        <v>0</v>
      </c>
      <c r="H304">
        <v>17.97</v>
      </c>
      <c r="I304">
        <v>0</v>
      </c>
      <c r="J304">
        <v>0</v>
      </c>
      <c r="K304">
        <v>24.635300000000001</v>
      </c>
      <c r="L304">
        <v>52.390599999999999</v>
      </c>
      <c r="M304">
        <v>63.84</v>
      </c>
      <c r="N304" s="17">
        <f t="shared" si="4"/>
        <v>2.0599797169441616</v>
      </c>
    </row>
    <row r="305" spans="1:14">
      <c r="A305" s="17">
        <v>300</v>
      </c>
      <c r="B305" t="s">
        <v>1533</v>
      </c>
      <c r="C305">
        <v>0</v>
      </c>
      <c r="D305">
        <v>64</v>
      </c>
      <c r="E305">
        <v>580</v>
      </c>
      <c r="F305">
        <v>0.91</v>
      </c>
      <c r="G305">
        <v>0</v>
      </c>
      <c r="H305">
        <v>6.64</v>
      </c>
      <c r="I305">
        <v>0</v>
      </c>
      <c r="J305">
        <v>0</v>
      </c>
      <c r="K305">
        <v>16426.150600000001</v>
      </c>
      <c r="L305">
        <v>0</v>
      </c>
      <c r="M305">
        <v>10</v>
      </c>
      <c r="N305" s="17">
        <f t="shared" si="4"/>
        <v>-4.0958607678906384E-2</v>
      </c>
    </row>
    <row r="306" spans="1:14">
      <c r="A306" s="17">
        <v>301</v>
      </c>
      <c r="B306" t="s">
        <v>1534</v>
      </c>
      <c r="C306">
        <v>0</v>
      </c>
      <c r="D306">
        <v>1280</v>
      </c>
      <c r="E306">
        <v>12300</v>
      </c>
      <c r="F306">
        <v>19.190000000000001</v>
      </c>
      <c r="G306">
        <v>0</v>
      </c>
      <c r="H306">
        <v>10.67</v>
      </c>
      <c r="I306">
        <v>0</v>
      </c>
      <c r="J306">
        <v>1.34E-2</v>
      </c>
      <c r="K306">
        <v>1219.6732</v>
      </c>
      <c r="L306">
        <v>0</v>
      </c>
      <c r="M306">
        <v>18.52</v>
      </c>
      <c r="N306" s="17">
        <f t="shared" si="4"/>
        <v>1.2830749747354715</v>
      </c>
    </row>
    <row r="307" spans="1:14">
      <c r="A307" s="17">
        <v>302</v>
      </c>
      <c r="B307" t="s">
        <v>1535</v>
      </c>
      <c r="C307">
        <v>0</v>
      </c>
      <c r="D307">
        <v>2560</v>
      </c>
      <c r="E307">
        <v>25780</v>
      </c>
      <c r="F307">
        <v>39.58</v>
      </c>
      <c r="G307">
        <v>0</v>
      </c>
      <c r="H307">
        <v>14.24</v>
      </c>
      <c r="I307">
        <v>0</v>
      </c>
      <c r="J307">
        <v>2.0199999999999999E-2</v>
      </c>
      <c r="K307">
        <v>679.41160000000002</v>
      </c>
      <c r="L307">
        <v>1.4973000000000001</v>
      </c>
      <c r="M307">
        <v>27.72</v>
      </c>
      <c r="N307" s="17">
        <f t="shared" si="4"/>
        <v>1.5974757898703775</v>
      </c>
    </row>
    <row r="308" spans="1:14">
      <c r="A308" s="17">
        <v>303</v>
      </c>
      <c r="B308" t="s">
        <v>1536</v>
      </c>
      <c r="C308">
        <v>0</v>
      </c>
      <c r="D308">
        <v>3840</v>
      </c>
      <c r="E308">
        <v>39000</v>
      </c>
      <c r="F308">
        <v>55.55</v>
      </c>
      <c r="G308">
        <v>0</v>
      </c>
      <c r="H308">
        <v>19.04</v>
      </c>
      <c r="I308">
        <v>0</v>
      </c>
      <c r="J308">
        <v>2.8000000000000001E-2</v>
      </c>
      <c r="K308">
        <v>574.98770000000002</v>
      </c>
      <c r="L308">
        <v>8.4564000000000004</v>
      </c>
      <c r="M308">
        <v>40.31</v>
      </c>
      <c r="N308" s="17">
        <f t="shared" si="4"/>
        <v>1.7446840632768863</v>
      </c>
    </row>
    <row r="309" spans="1:14">
      <c r="A309" s="17">
        <v>304</v>
      </c>
      <c r="B309" t="s">
        <v>1537</v>
      </c>
      <c r="C309">
        <v>0</v>
      </c>
      <c r="D309">
        <v>5120</v>
      </c>
      <c r="E309">
        <v>50700</v>
      </c>
      <c r="F309">
        <v>67.34</v>
      </c>
      <c r="G309">
        <v>0</v>
      </c>
      <c r="H309">
        <v>19.72</v>
      </c>
      <c r="I309">
        <v>0</v>
      </c>
      <c r="J309">
        <v>2.47E-2</v>
      </c>
      <c r="K309">
        <v>437.32929999999999</v>
      </c>
      <c r="L309">
        <v>14.820499999999999</v>
      </c>
      <c r="M309">
        <v>47.16</v>
      </c>
      <c r="N309" s="17">
        <f t="shared" si="4"/>
        <v>1.8282731120520699</v>
      </c>
    </row>
    <row r="310" spans="1:14">
      <c r="A310" s="17">
        <v>305</v>
      </c>
      <c r="B310" t="s">
        <v>1538</v>
      </c>
      <c r="C310">
        <v>0</v>
      </c>
      <c r="D310">
        <v>6400</v>
      </c>
      <c r="E310">
        <v>64170</v>
      </c>
      <c r="F310">
        <v>73.3</v>
      </c>
      <c r="G310">
        <v>0</v>
      </c>
      <c r="H310">
        <v>22.59</v>
      </c>
      <c r="I310">
        <v>0</v>
      </c>
      <c r="J310">
        <v>2.6200000000000001E-2</v>
      </c>
      <c r="K310">
        <v>444.78640000000001</v>
      </c>
      <c r="L310">
        <v>26.760200000000001</v>
      </c>
      <c r="M310">
        <v>55.45</v>
      </c>
      <c r="N310" s="17">
        <f t="shared" si="4"/>
        <v>1.865103974641128</v>
      </c>
    </row>
    <row r="311" spans="1:14">
      <c r="A311" s="17">
        <v>306</v>
      </c>
      <c r="B311" t="s">
        <v>1539</v>
      </c>
      <c r="C311">
        <v>0</v>
      </c>
      <c r="D311">
        <v>7680</v>
      </c>
      <c r="E311">
        <v>76390</v>
      </c>
      <c r="F311">
        <v>76.2</v>
      </c>
      <c r="G311">
        <v>0</v>
      </c>
      <c r="H311">
        <v>24.23</v>
      </c>
      <c r="I311">
        <v>0</v>
      </c>
      <c r="J311">
        <v>2.5899999999999999E-2</v>
      </c>
      <c r="K311">
        <v>416.15690000000001</v>
      </c>
      <c r="L311">
        <v>35.981099999999998</v>
      </c>
      <c r="M311">
        <v>60.36</v>
      </c>
      <c r="N311" s="17">
        <f t="shared" si="4"/>
        <v>1.8819549713396004</v>
      </c>
    </row>
    <row r="312" spans="1:14">
      <c r="A312" s="17">
        <v>307</v>
      </c>
      <c r="B312" t="s">
        <v>1540</v>
      </c>
      <c r="C312">
        <v>0</v>
      </c>
      <c r="D312">
        <v>8960</v>
      </c>
      <c r="E312">
        <v>91390</v>
      </c>
      <c r="F312">
        <v>75.430000000000007</v>
      </c>
      <c r="G312">
        <v>0</v>
      </c>
      <c r="H312">
        <v>26.13</v>
      </c>
      <c r="I312">
        <v>0</v>
      </c>
      <c r="J312">
        <v>2.3699999999999999E-2</v>
      </c>
      <c r="K312">
        <v>446.13049999999998</v>
      </c>
      <c r="L312">
        <v>47.011699999999998</v>
      </c>
      <c r="M312">
        <v>62.45</v>
      </c>
      <c r="N312" s="17">
        <f t="shared" si="4"/>
        <v>1.877544107715944</v>
      </c>
    </row>
    <row r="313" spans="1:14">
      <c r="A313" s="17">
        <v>308</v>
      </c>
      <c r="B313" t="s">
        <v>1541</v>
      </c>
      <c r="C313">
        <v>0</v>
      </c>
      <c r="D313">
        <v>10240</v>
      </c>
      <c r="E313">
        <v>103500</v>
      </c>
      <c r="F313">
        <v>78.05</v>
      </c>
      <c r="G313">
        <v>0</v>
      </c>
      <c r="H313">
        <v>25.9</v>
      </c>
      <c r="I313">
        <v>0</v>
      </c>
      <c r="J313">
        <v>3.0099999999999998E-2</v>
      </c>
      <c r="K313">
        <v>427.03969999999998</v>
      </c>
      <c r="L313">
        <v>51.594200000000001</v>
      </c>
      <c r="M313">
        <v>63.15</v>
      </c>
      <c r="N313" s="17">
        <f t="shared" si="4"/>
        <v>1.8923729073984363</v>
      </c>
    </row>
    <row r="314" spans="1:14">
      <c r="A314" s="17">
        <v>309</v>
      </c>
      <c r="B314" t="s">
        <v>1542</v>
      </c>
      <c r="C314">
        <v>0</v>
      </c>
      <c r="D314">
        <v>11520</v>
      </c>
      <c r="E314">
        <v>115370</v>
      </c>
      <c r="F314">
        <v>77.239999999999995</v>
      </c>
      <c r="G314">
        <v>0</v>
      </c>
      <c r="H314">
        <v>26.85</v>
      </c>
      <c r="I314">
        <v>0</v>
      </c>
      <c r="J314">
        <v>2.6599999999999999E-2</v>
      </c>
      <c r="K314">
        <v>411.8254</v>
      </c>
      <c r="L314">
        <v>57.032200000000003</v>
      </c>
      <c r="M314">
        <v>63.62</v>
      </c>
      <c r="N314" s="17">
        <f t="shared" si="4"/>
        <v>1.887842265107357</v>
      </c>
    </row>
    <row r="315" spans="1:14">
      <c r="A315" s="17">
        <v>310</v>
      </c>
      <c r="B315" t="s">
        <v>1543</v>
      </c>
      <c r="C315">
        <v>0</v>
      </c>
      <c r="D315">
        <v>12800</v>
      </c>
      <c r="E315">
        <v>128480</v>
      </c>
      <c r="F315">
        <v>74.260000000000005</v>
      </c>
      <c r="G315">
        <v>0</v>
      </c>
      <c r="H315">
        <v>28.45</v>
      </c>
      <c r="I315">
        <v>0</v>
      </c>
      <c r="J315">
        <v>3.4799999999999998E-2</v>
      </c>
      <c r="K315">
        <v>472.93869999999998</v>
      </c>
      <c r="L315">
        <v>62.903199999999998</v>
      </c>
      <c r="M315">
        <v>63.88</v>
      </c>
      <c r="N315" s="17">
        <f t="shared" si="4"/>
        <v>1.8707549448901402</v>
      </c>
    </row>
    <row r="316" spans="1:14">
      <c r="A316" s="17">
        <v>311</v>
      </c>
      <c r="B316" t="s">
        <v>1544</v>
      </c>
      <c r="C316">
        <v>0</v>
      </c>
      <c r="D316">
        <v>14080</v>
      </c>
      <c r="E316">
        <v>140940</v>
      </c>
      <c r="F316">
        <v>76.8</v>
      </c>
      <c r="G316">
        <v>0</v>
      </c>
      <c r="H316">
        <v>27.81</v>
      </c>
      <c r="I316">
        <v>0</v>
      </c>
      <c r="J316">
        <v>2.8400000000000002E-2</v>
      </c>
      <c r="K316">
        <v>442.18560000000002</v>
      </c>
      <c r="L316">
        <v>65.056100000000001</v>
      </c>
      <c r="M316">
        <v>63.92</v>
      </c>
      <c r="N316" s="17">
        <f t="shared" si="4"/>
        <v>1.885361220031512</v>
      </c>
    </row>
    <row r="317" spans="1:14">
      <c r="A317" s="17">
        <v>312</v>
      </c>
      <c r="B317" t="s">
        <v>1545</v>
      </c>
      <c r="C317">
        <v>0</v>
      </c>
      <c r="D317">
        <v>15360</v>
      </c>
      <c r="E317">
        <v>155230</v>
      </c>
      <c r="F317">
        <v>78.88</v>
      </c>
      <c r="G317">
        <v>0</v>
      </c>
      <c r="H317">
        <v>27.18</v>
      </c>
      <c r="I317">
        <v>0</v>
      </c>
      <c r="J317">
        <v>2.58E-2</v>
      </c>
      <c r="K317">
        <v>424.04</v>
      </c>
      <c r="L317">
        <v>67.383899999999997</v>
      </c>
      <c r="M317">
        <v>63.9</v>
      </c>
      <c r="N317" s="17">
        <f t="shared" si="4"/>
        <v>1.8969669019331548</v>
      </c>
    </row>
    <row r="318" spans="1:14">
      <c r="A318" s="17">
        <v>313</v>
      </c>
      <c r="B318" t="s">
        <v>1546</v>
      </c>
      <c r="C318">
        <v>0</v>
      </c>
      <c r="D318">
        <v>64</v>
      </c>
      <c r="E318">
        <v>560</v>
      </c>
      <c r="F318">
        <v>0.88</v>
      </c>
      <c r="G318">
        <v>0</v>
      </c>
      <c r="H318">
        <v>2.1800000000000002</v>
      </c>
      <c r="I318">
        <v>0</v>
      </c>
      <c r="J318">
        <v>0</v>
      </c>
      <c r="K318">
        <v>18275.341700000001</v>
      </c>
      <c r="L318">
        <v>0</v>
      </c>
      <c r="M318">
        <v>10</v>
      </c>
      <c r="N318" s="17">
        <f t="shared" si="4"/>
        <v>-5.551732784983137E-2</v>
      </c>
    </row>
    <row r="319" spans="1:14">
      <c r="A319" s="17">
        <v>314</v>
      </c>
      <c r="B319" t="s">
        <v>1547</v>
      </c>
      <c r="C319">
        <v>0</v>
      </c>
      <c r="D319">
        <v>1280</v>
      </c>
      <c r="E319">
        <v>12440</v>
      </c>
      <c r="F319">
        <v>19.440000000000001</v>
      </c>
      <c r="G319">
        <v>0</v>
      </c>
      <c r="H319">
        <v>3.01</v>
      </c>
      <c r="I319">
        <v>0</v>
      </c>
      <c r="J319">
        <v>0</v>
      </c>
      <c r="K319">
        <v>752.8759</v>
      </c>
      <c r="L319">
        <v>0</v>
      </c>
      <c r="M319">
        <v>11.41</v>
      </c>
      <c r="N319" s="17">
        <f t="shared" si="4"/>
        <v>1.2886962605902559</v>
      </c>
    </row>
    <row r="320" spans="1:14">
      <c r="A320" s="17">
        <v>315</v>
      </c>
      <c r="B320" t="s">
        <v>1548</v>
      </c>
      <c r="C320">
        <v>0</v>
      </c>
      <c r="D320">
        <v>2560</v>
      </c>
      <c r="E320">
        <v>25450</v>
      </c>
      <c r="F320">
        <v>39.75</v>
      </c>
      <c r="G320">
        <v>0</v>
      </c>
      <c r="H320">
        <v>4.41</v>
      </c>
      <c r="I320">
        <v>0</v>
      </c>
      <c r="J320">
        <v>0</v>
      </c>
      <c r="K320">
        <v>359.976</v>
      </c>
      <c r="L320">
        <v>0</v>
      </c>
      <c r="M320">
        <v>14.41</v>
      </c>
      <c r="N320" s="17">
        <f t="shared" si="4"/>
        <v>1.599337132992489</v>
      </c>
    </row>
    <row r="321" spans="1:14">
      <c r="A321" s="17">
        <v>316</v>
      </c>
      <c r="B321" t="s">
        <v>1549</v>
      </c>
      <c r="C321">
        <v>0</v>
      </c>
      <c r="D321">
        <v>3840</v>
      </c>
      <c r="E321">
        <v>38260</v>
      </c>
      <c r="F321">
        <v>59.23</v>
      </c>
      <c r="G321">
        <v>0</v>
      </c>
      <c r="H321">
        <v>8.1300000000000008</v>
      </c>
      <c r="I321">
        <v>0</v>
      </c>
      <c r="J321">
        <v>0</v>
      </c>
      <c r="K321">
        <v>282.08909999999997</v>
      </c>
      <c r="L321">
        <v>0.76839999999999997</v>
      </c>
      <c r="M321">
        <v>22.04</v>
      </c>
      <c r="N321" s="17">
        <f t="shared" si="4"/>
        <v>1.7725417326409434</v>
      </c>
    </row>
    <row r="322" spans="1:14">
      <c r="A322" s="17">
        <v>317</v>
      </c>
      <c r="B322" t="s">
        <v>1550</v>
      </c>
      <c r="C322">
        <v>0</v>
      </c>
      <c r="D322">
        <v>5120</v>
      </c>
      <c r="E322">
        <v>51290</v>
      </c>
      <c r="F322">
        <v>76.56</v>
      </c>
      <c r="G322">
        <v>0</v>
      </c>
      <c r="H322">
        <v>12.08</v>
      </c>
      <c r="I322">
        <v>0</v>
      </c>
      <c r="J322">
        <v>0</v>
      </c>
      <c r="K322">
        <v>267.17360000000002</v>
      </c>
      <c r="L322">
        <v>4.3868</v>
      </c>
      <c r="M322">
        <v>34.03</v>
      </c>
      <c r="N322" s="17">
        <f t="shared" si="4"/>
        <v>1.8840019247687871</v>
      </c>
    </row>
    <row r="323" spans="1:14">
      <c r="A323" s="17">
        <v>318</v>
      </c>
      <c r="B323" t="s">
        <v>1551</v>
      </c>
      <c r="C323">
        <v>0</v>
      </c>
      <c r="D323">
        <v>6400</v>
      </c>
      <c r="E323">
        <v>62880</v>
      </c>
      <c r="F323">
        <v>83.66</v>
      </c>
      <c r="G323">
        <v>0</v>
      </c>
      <c r="H323">
        <v>17.059999999999999</v>
      </c>
      <c r="I323">
        <v>0</v>
      </c>
      <c r="J323">
        <v>0</v>
      </c>
      <c r="K323">
        <v>323.85210000000001</v>
      </c>
      <c r="L323">
        <v>14.6533</v>
      </c>
      <c r="M323">
        <v>51.14</v>
      </c>
      <c r="N323" s="17">
        <f t="shared" si="4"/>
        <v>1.9225178602446114</v>
      </c>
    </row>
    <row r="324" spans="1:14">
      <c r="A324" s="17">
        <v>319</v>
      </c>
      <c r="B324" t="s">
        <v>1552</v>
      </c>
      <c r="C324">
        <v>0</v>
      </c>
      <c r="D324">
        <v>7680</v>
      </c>
      <c r="E324">
        <v>76740</v>
      </c>
      <c r="F324">
        <v>86.12</v>
      </c>
      <c r="G324">
        <v>0</v>
      </c>
      <c r="H324">
        <v>20.43</v>
      </c>
      <c r="I324">
        <v>0</v>
      </c>
      <c r="J324">
        <v>0</v>
      </c>
      <c r="K324">
        <v>357.63569999999999</v>
      </c>
      <c r="L324">
        <v>27.988</v>
      </c>
      <c r="M324">
        <v>59.4</v>
      </c>
      <c r="N324" s="17">
        <f t="shared" si="4"/>
        <v>1.9351040211514496</v>
      </c>
    </row>
    <row r="325" spans="1:14">
      <c r="A325" s="17">
        <v>320</v>
      </c>
      <c r="B325" t="s">
        <v>1553</v>
      </c>
      <c r="C325">
        <v>0</v>
      </c>
      <c r="D325">
        <v>8960</v>
      </c>
      <c r="E325">
        <v>90460</v>
      </c>
      <c r="F325">
        <v>88.33</v>
      </c>
      <c r="G325">
        <v>0</v>
      </c>
      <c r="H325">
        <v>21.39</v>
      </c>
      <c r="I325">
        <v>0</v>
      </c>
      <c r="J325">
        <v>0</v>
      </c>
      <c r="K325">
        <v>364.608</v>
      </c>
      <c r="L325">
        <v>37.404400000000003</v>
      </c>
      <c r="M325">
        <v>62.26</v>
      </c>
      <c r="N325" s="17">
        <f t="shared" si="4"/>
        <v>1.946108230436906</v>
      </c>
    </row>
    <row r="326" spans="1:14">
      <c r="A326" s="17">
        <v>321</v>
      </c>
      <c r="B326" t="s">
        <v>1554</v>
      </c>
      <c r="C326">
        <v>0</v>
      </c>
      <c r="D326">
        <v>10240</v>
      </c>
      <c r="E326">
        <v>103430</v>
      </c>
      <c r="F326">
        <v>86.77</v>
      </c>
      <c r="G326">
        <v>0</v>
      </c>
      <c r="H326">
        <v>23.05</v>
      </c>
      <c r="I326">
        <v>0</v>
      </c>
      <c r="J326">
        <v>0</v>
      </c>
      <c r="K326">
        <v>372.76080000000002</v>
      </c>
      <c r="L326">
        <v>46.214799999999997</v>
      </c>
      <c r="M326">
        <v>63.69</v>
      </c>
      <c r="N326" s="17">
        <f t="shared" si="4"/>
        <v>1.9383695974518063</v>
      </c>
    </row>
    <row r="327" spans="1:14">
      <c r="A327" s="17">
        <v>322</v>
      </c>
      <c r="B327" t="s">
        <v>1555</v>
      </c>
      <c r="C327">
        <v>0</v>
      </c>
      <c r="D327">
        <v>11520</v>
      </c>
      <c r="E327">
        <v>118030</v>
      </c>
      <c r="F327">
        <v>85.59</v>
      </c>
      <c r="G327">
        <v>0</v>
      </c>
      <c r="H327">
        <v>23.97</v>
      </c>
      <c r="I327">
        <v>0</v>
      </c>
      <c r="J327">
        <v>0</v>
      </c>
      <c r="K327">
        <v>382.11180000000002</v>
      </c>
      <c r="L327">
        <v>53.462699999999998</v>
      </c>
      <c r="M327">
        <v>63.7</v>
      </c>
      <c r="N327" s="17">
        <f t="shared" ref="N327:N390" si="5">LOG10(F327)</f>
        <v>1.9324230263767388</v>
      </c>
    </row>
    <row r="328" spans="1:14">
      <c r="A328" s="17">
        <v>323</v>
      </c>
      <c r="B328" t="s">
        <v>1556</v>
      </c>
      <c r="C328">
        <v>0</v>
      </c>
      <c r="D328">
        <v>12800</v>
      </c>
      <c r="E328">
        <v>126990</v>
      </c>
      <c r="F328">
        <v>87.23</v>
      </c>
      <c r="G328">
        <v>0</v>
      </c>
      <c r="H328">
        <v>23.75</v>
      </c>
      <c r="I328">
        <v>0</v>
      </c>
      <c r="J328">
        <v>0</v>
      </c>
      <c r="K328">
        <v>344.79629999999997</v>
      </c>
      <c r="L328">
        <v>55.919400000000003</v>
      </c>
      <c r="M328">
        <v>63.88</v>
      </c>
      <c r="N328" s="17">
        <f t="shared" si="5"/>
        <v>1.9406658724758288</v>
      </c>
    </row>
    <row r="329" spans="1:14">
      <c r="A329" s="17">
        <v>324</v>
      </c>
      <c r="B329" t="s">
        <v>1557</v>
      </c>
      <c r="C329">
        <v>0</v>
      </c>
      <c r="D329">
        <v>14080</v>
      </c>
      <c r="E329">
        <v>144960</v>
      </c>
      <c r="F329">
        <v>83.6</v>
      </c>
      <c r="G329">
        <v>0</v>
      </c>
      <c r="H329">
        <v>25.45</v>
      </c>
      <c r="I329">
        <v>0</v>
      </c>
      <c r="J329">
        <v>0</v>
      </c>
      <c r="K329">
        <v>394.56889999999999</v>
      </c>
      <c r="L329">
        <v>62.985700000000001</v>
      </c>
      <c r="M329">
        <v>63.93</v>
      </c>
      <c r="N329" s="17">
        <f t="shared" si="5"/>
        <v>1.9222062774390163</v>
      </c>
    </row>
    <row r="330" spans="1:14">
      <c r="A330" s="17">
        <v>325</v>
      </c>
      <c r="B330" t="s">
        <v>1558</v>
      </c>
      <c r="C330">
        <v>0</v>
      </c>
      <c r="D330">
        <v>15360</v>
      </c>
      <c r="E330">
        <v>155100</v>
      </c>
      <c r="F330">
        <v>87.58</v>
      </c>
      <c r="G330">
        <v>0</v>
      </c>
      <c r="H330">
        <v>24.32</v>
      </c>
      <c r="I330">
        <v>0</v>
      </c>
      <c r="J330">
        <v>0</v>
      </c>
      <c r="K330">
        <v>380.4348</v>
      </c>
      <c r="L330">
        <v>63.787199999999999</v>
      </c>
      <c r="M330">
        <v>63.91</v>
      </c>
      <c r="N330" s="17">
        <f t="shared" si="5"/>
        <v>1.9424049408561068</v>
      </c>
    </row>
    <row r="331" spans="1:14">
      <c r="A331" s="17">
        <v>326</v>
      </c>
      <c r="B331" t="s">
        <v>1559</v>
      </c>
      <c r="C331">
        <v>0</v>
      </c>
      <c r="D331">
        <v>64</v>
      </c>
      <c r="E331">
        <v>570</v>
      </c>
      <c r="F331">
        <v>0.89</v>
      </c>
      <c r="G331">
        <v>0</v>
      </c>
      <c r="H331">
        <v>1.89</v>
      </c>
      <c r="I331">
        <v>0</v>
      </c>
      <c r="J331">
        <v>0</v>
      </c>
      <c r="K331">
        <v>17455.169999999998</v>
      </c>
      <c r="L331">
        <v>0</v>
      </c>
      <c r="M331">
        <v>10</v>
      </c>
      <c r="N331" s="17">
        <f t="shared" si="5"/>
        <v>-5.0609993355087209E-2</v>
      </c>
    </row>
    <row r="332" spans="1:14">
      <c r="A332" s="17">
        <v>327</v>
      </c>
      <c r="B332" t="s">
        <v>1560</v>
      </c>
      <c r="C332">
        <v>0</v>
      </c>
      <c r="D332">
        <v>1280</v>
      </c>
      <c r="E332">
        <v>12580</v>
      </c>
      <c r="F332">
        <v>19.66</v>
      </c>
      <c r="G332">
        <v>0</v>
      </c>
      <c r="H332">
        <v>2.0699999999999998</v>
      </c>
      <c r="I332">
        <v>0</v>
      </c>
      <c r="J332">
        <v>0</v>
      </c>
      <c r="K332">
        <v>667.18290000000002</v>
      </c>
      <c r="L332">
        <v>0</v>
      </c>
      <c r="M332">
        <v>10.57</v>
      </c>
      <c r="N332" s="17">
        <f t="shared" si="5"/>
        <v>1.2935835134961169</v>
      </c>
    </row>
    <row r="333" spans="1:14">
      <c r="A333" s="17">
        <v>328</v>
      </c>
      <c r="B333" t="s">
        <v>1561</v>
      </c>
      <c r="C333">
        <v>0</v>
      </c>
      <c r="D333">
        <v>2560</v>
      </c>
      <c r="E333">
        <v>26660</v>
      </c>
      <c r="F333">
        <v>41.62</v>
      </c>
      <c r="G333">
        <v>0</v>
      </c>
      <c r="H333">
        <v>2.41</v>
      </c>
      <c r="I333">
        <v>0</v>
      </c>
      <c r="J333">
        <v>0</v>
      </c>
      <c r="K333">
        <v>263.06560000000002</v>
      </c>
      <c r="L333">
        <v>0</v>
      </c>
      <c r="M333">
        <v>11.55</v>
      </c>
      <c r="N333" s="17">
        <f t="shared" si="5"/>
        <v>1.619302075875608</v>
      </c>
    </row>
    <row r="334" spans="1:14">
      <c r="A334" s="17">
        <v>329</v>
      </c>
      <c r="B334" t="s">
        <v>1562</v>
      </c>
      <c r="C334">
        <v>0</v>
      </c>
      <c r="D334">
        <v>3840</v>
      </c>
      <c r="E334">
        <v>39030</v>
      </c>
      <c r="F334">
        <v>60.92</v>
      </c>
      <c r="G334">
        <v>0</v>
      </c>
      <c r="H334">
        <v>3.15</v>
      </c>
      <c r="I334">
        <v>0</v>
      </c>
      <c r="J334">
        <v>0</v>
      </c>
      <c r="K334">
        <v>146.39160000000001</v>
      </c>
      <c r="L334">
        <v>0</v>
      </c>
      <c r="M334">
        <v>13.35</v>
      </c>
      <c r="N334" s="17">
        <f t="shared" si="5"/>
        <v>1.7847598946640051</v>
      </c>
    </row>
    <row r="335" spans="1:14">
      <c r="A335" s="17">
        <v>330</v>
      </c>
      <c r="B335" t="s">
        <v>1563</v>
      </c>
      <c r="C335">
        <v>0</v>
      </c>
      <c r="D335">
        <v>5120</v>
      </c>
      <c r="E335">
        <v>52310</v>
      </c>
      <c r="F335">
        <v>81.61</v>
      </c>
      <c r="G335">
        <v>0</v>
      </c>
      <c r="H335">
        <v>4.37</v>
      </c>
      <c r="I335">
        <v>0</v>
      </c>
      <c r="J335">
        <v>0</v>
      </c>
      <c r="K335">
        <v>85.967299999999994</v>
      </c>
      <c r="L335">
        <v>0.1338</v>
      </c>
      <c r="M335">
        <v>16.84</v>
      </c>
      <c r="N335" s="17">
        <f t="shared" si="5"/>
        <v>1.9117433778559316</v>
      </c>
    </row>
    <row r="336" spans="1:14">
      <c r="A336" s="17">
        <v>331</v>
      </c>
      <c r="B336" t="s">
        <v>1564</v>
      </c>
      <c r="C336">
        <v>0</v>
      </c>
      <c r="D336">
        <v>6400</v>
      </c>
      <c r="E336">
        <v>63750</v>
      </c>
      <c r="F336">
        <v>98.91</v>
      </c>
      <c r="G336">
        <v>0</v>
      </c>
      <c r="H336">
        <v>6.14</v>
      </c>
      <c r="I336">
        <v>0</v>
      </c>
      <c r="J336">
        <v>0</v>
      </c>
      <c r="K336">
        <v>54.3645</v>
      </c>
      <c r="L336">
        <v>0.69020000000000004</v>
      </c>
      <c r="M336">
        <v>21.78</v>
      </c>
      <c r="N336" s="17">
        <f t="shared" si="5"/>
        <v>1.9952402018628155</v>
      </c>
    </row>
    <row r="337" spans="1:14">
      <c r="A337" s="17">
        <v>332</v>
      </c>
      <c r="B337" t="s">
        <v>1565</v>
      </c>
      <c r="C337">
        <v>0</v>
      </c>
      <c r="D337">
        <v>7680</v>
      </c>
      <c r="E337">
        <v>77340</v>
      </c>
      <c r="F337">
        <v>114.21</v>
      </c>
      <c r="G337">
        <v>0</v>
      </c>
      <c r="H337">
        <v>9.0500000000000007</v>
      </c>
      <c r="I337">
        <v>0</v>
      </c>
      <c r="J337">
        <v>0</v>
      </c>
      <c r="K337">
        <v>33.538699999999999</v>
      </c>
      <c r="L337">
        <v>5.4124999999999996</v>
      </c>
      <c r="M337">
        <v>33.159999999999997</v>
      </c>
      <c r="N337" s="17">
        <f t="shared" si="5"/>
        <v>2.0577041315340296</v>
      </c>
    </row>
    <row r="338" spans="1:14">
      <c r="A338" s="17">
        <v>333</v>
      </c>
      <c r="B338" t="s">
        <v>1566</v>
      </c>
      <c r="C338">
        <v>0</v>
      </c>
      <c r="D338">
        <v>8960</v>
      </c>
      <c r="E338">
        <v>89430</v>
      </c>
      <c r="F338">
        <v>122</v>
      </c>
      <c r="G338">
        <v>0</v>
      </c>
      <c r="H338">
        <v>11.52</v>
      </c>
      <c r="I338">
        <v>0</v>
      </c>
      <c r="J338">
        <v>0</v>
      </c>
      <c r="K338">
        <v>20.149799999999999</v>
      </c>
      <c r="L338">
        <v>12.586399999999999</v>
      </c>
      <c r="M338">
        <v>44.93</v>
      </c>
      <c r="N338" s="17">
        <f t="shared" si="5"/>
        <v>2.0863598306747484</v>
      </c>
    </row>
    <row r="339" spans="1:14">
      <c r="A339" s="17">
        <v>334</v>
      </c>
      <c r="B339" t="s">
        <v>1567</v>
      </c>
      <c r="C339">
        <v>0</v>
      </c>
      <c r="D339">
        <v>10240</v>
      </c>
      <c r="E339">
        <v>103660</v>
      </c>
      <c r="F339">
        <v>126.2</v>
      </c>
      <c r="G339">
        <v>0</v>
      </c>
      <c r="H339">
        <v>13.57</v>
      </c>
      <c r="I339">
        <v>0</v>
      </c>
      <c r="J339">
        <v>0</v>
      </c>
      <c r="K339">
        <v>15.3727</v>
      </c>
      <c r="L339">
        <v>22.0181</v>
      </c>
      <c r="M339">
        <v>57.45</v>
      </c>
      <c r="N339" s="17">
        <f t="shared" si="5"/>
        <v>2.1010593549081156</v>
      </c>
    </row>
    <row r="340" spans="1:14">
      <c r="A340" s="17">
        <v>335</v>
      </c>
      <c r="B340" t="s">
        <v>1568</v>
      </c>
      <c r="C340">
        <v>0</v>
      </c>
      <c r="D340">
        <v>11520</v>
      </c>
      <c r="E340">
        <v>114870</v>
      </c>
      <c r="F340">
        <v>127.08</v>
      </c>
      <c r="G340">
        <v>0</v>
      </c>
      <c r="H340">
        <v>14.54</v>
      </c>
      <c r="I340">
        <v>0</v>
      </c>
      <c r="J340">
        <v>0</v>
      </c>
      <c r="K340">
        <v>14.7044</v>
      </c>
      <c r="L340">
        <v>29.0868</v>
      </c>
      <c r="M340">
        <v>61.76</v>
      </c>
      <c r="N340" s="17">
        <f t="shared" si="5"/>
        <v>2.1040772061551096</v>
      </c>
    </row>
    <row r="341" spans="1:14">
      <c r="A341" s="17">
        <v>336</v>
      </c>
      <c r="B341" t="s">
        <v>1569</v>
      </c>
      <c r="C341">
        <v>0</v>
      </c>
      <c r="D341">
        <v>12800</v>
      </c>
      <c r="E341">
        <v>127000</v>
      </c>
      <c r="F341">
        <v>126.81</v>
      </c>
      <c r="G341">
        <v>0</v>
      </c>
      <c r="H341">
        <v>15.22</v>
      </c>
      <c r="I341">
        <v>0</v>
      </c>
      <c r="J341">
        <v>0</v>
      </c>
      <c r="K341">
        <v>15.208</v>
      </c>
      <c r="L341">
        <v>36.025199999999998</v>
      </c>
      <c r="M341">
        <v>62.91</v>
      </c>
      <c r="N341" s="17">
        <f t="shared" si="5"/>
        <v>2.1031535025486812</v>
      </c>
    </row>
    <row r="342" spans="1:14">
      <c r="A342" s="17">
        <v>337</v>
      </c>
      <c r="B342" t="s">
        <v>1570</v>
      </c>
      <c r="C342">
        <v>0</v>
      </c>
      <c r="D342">
        <v>14080</v>
      </c>
      <c r="E342">
        <v>141050</v>
      </c>
      <c r="F342">
        <v>128.16</v>
      </c>
      <c r="G342">
        <v>0</v>
      </c>
      <c r="H342">
        <v>15.46</v>
      </c>
      <c r="I342">
        <v>0</v>
      </c>
      <c r="J342">
        <v>0</v>
      </c>
      <c r="K342">
        <v>14.502700000000001</v>
      </c>
      <c r="L342">
        <v>41.744100000000003</v>
      </c>
      <c r="M342">
        <v>63.48</v>
      </c>
      <c r="N342" s="17">
        <f t="shared" si="5"/>
        <v>2.1077524987401626</v>
      </c>
    </row>
    <row r="343" spans="1:14">
      <c r="A343" s="17">
        <v>338</v>
      </c>
      <c r="B343" t="s">
        <v>1571</v>
      </c>
      <c r="C343">
        <v>0</v>
      </c>
      <c r="D343">
        <v>15360</v>
      </c>
      <c r="E343">
        <v>154140</v>
      </c>
      <c r="F343">
        <v>129.54</v>
      </c>
      <c r="G343">
        <v>0</v>
      </c>
      <c r="H343">
        <v>15.6</v>
      </c>
      <c r="I343">
        <v>0</v>
      </c>
      <c r="J343">
        <v>0</v>
      </c>
      <c r="K343">
        <v>14.277900000000001</v>
      </c>
      <c r="L343">
        <v>46.151600000000002</v>
      </c>
      <c r="M343">
        <v>63.77</v>
      </c>
      <c r="N343" s="17">
        <f t="shared" si="5"/>
        <v>2.1124038927178743</v>
      </c>
    </row>
    <row r="344" spans="1:14">
      <c r="A344" s="17">
        <v>339</v>
      </c>
      <c r="B344" t="s">
        <v>1572</v>
      </c>
      <c r="C344">
        <v>0</v>
      </c>
      <c r="D344">
        <v>64</v>
      </c>
      <c r="E344">
        <v>620</v>
      </c>
      <c r="F344">
        <v>0.97</v>
      </c>
      <c r="G344">
        <v>0</v>
      </c>
      <c r="H344">
        <v>2.38</v>
      </c>
      <c r="I344">
        <v>0</v>
      </c>
      <c r="J344">
        <v>0</v>
      </c>
      <c r="K344">
        <v>16497.562000000002</v>
      </c>
      <c r="L344">
        <v>0</v>
      </c>
      <c r="M344">
        <v>10</v>
      </c>
      <c r="N344" s="17">
        <f t="shared" si="5"/>
        <v>-1.322826573375516E-2</v>
      </c>
    </row>
    <row r="345" spans="1:14">
      <c r="A345" s="17">
        <v>340</v>
      </c>
      <c r="B345" t="s">
        <v>1573</v>
      </c>
      <c r="C345">
        <v>0</v>
      </c>
      <c r="D345">
        <v>1280</v>
      </c>
      <c r="E345">
        <v>12440</v>
      </c>
      <c r="F345">
        <v>19.440000000000001</v>
      </c>
      <c r="G345">
        <v>0</v>
      </c>
      <c r="H345">
        <v>2.96</v>
      </c>
      <c r="I345">
        <v>0</v>
      </c>
      <c r="J345">
        <v>0</v>
      </c>
      <c r="K345">
        <v>680.18730000000005</v>
      </c>
      <c r="L345">
        <v>0</v>
      </c>
      <c r="M345">
        <v>10.98</v>
      </c>
      <c r="N345" s="17">
        <f t="shared" si="5"/>
        <v>1.2886962605902559</v>
      </c>
    </row>
    <row r="346" spans="1:14">
      <c r="A346" s="17">
        <v>341</v>
      </c>
      <c r="B346" t="s">
        <v>1574</v>
      </c>
      <c r="C346">
        <v>0</v>
      </c>
      <c r="D346">
        <v>2560</v>
      </c>
      <c r="E346">
        <v>25170</v>
      </c>
      <c r="F346">
        <v>39.299999999999997</v>
      </c>
      <c r="G346">
        <v>0</v>
      </c>
      <c r="H346">
        <v>3.61</v>
      </c>
      <c r="I346">
        <v>0</v>
      </c>
      <c r="J346">
        <v>0</v>
      </c>
      <c r="K346">
        <v>280.57780000000002</v>
      </c>
      <c r="L346">
        <v>0</v>
      </c>
      <c r="M346">
        <v>12.63</v>
      </c>
      <c r="N346" s="17">
        <f t="shared" si="5"/>
        <v>1.5943925503754266</v>
      </c>
    </row>
    <row r="347" spans="1:14">
      <c r="A347" s="17">
        <v>342</v>
      </c>
      <c r="B347" t="s">
        <v>1575</v>
      </c>
      <c r="C347">
        <v>0</v>
      </c>
      <c r="D347">
        <v>3840</v>
      </c>
      <c r="E347">
        <v>37320</v>
      </c>
      <c r="F347">
        <v>58.15</v>
      </c>
      <c r="G347">
        <v>0</v>
      </c>
      <c r="H347">
        <v>5.72</v>
      </c>
      <c r="I347">
        <v>0</v>
      </c>
      <c r="J347">
        <v>0</v>
      </c>
      <c r="K347">
        <v>156.7433</v>
      </c>
      <c r="L347">
        <v>0.2465</v>
      </c>
      <c r="M347">
        <v>16.39</v>
      </c>
      <c r="N347" s="17">
        <f t="shared" si="5"/>
        <v>1.7645497190644672</v>
      </c>
    </row>
    <row r="348" spans="1:14">
      <c r="A348" s="17">
        <v>343</v>
      </c>
      <c r="B348" t="s">
        <v>1576</v>
      </c>
      <c r="C348">
        <v>0</v>
      </c>
      <c r="D348">
        <v>5120</v>
      </c>
      <c r="E348">
        <v>51010</v>
      </c>
      <c r="F348">
        <v>78.319999999999993</v>
      </c>
      <c r="G348">
        <v>0</v>
      </c>
      <c r="H348">
        <v>8.61</v>
      </c>
      <c r="I348">
        <v>0</v>
      </c>
      <c r="J348">
        <v>0</v>
      </c>
      <c r="K348">
        <v>98.840699999999998</v>
      </c>
      <c r="L348">
        <v>1.7212000000000001</v>
      </c>
      <c r="M348">
        <v>24.06</v>
      </c>
      <c r="N348" s="17">
        <f t="shared" si="5"/>
        <v>1.8938726787950815</v>
      </c>
    </row>
    <row r="349" spans="1:14">
      <c r="A349" s="17">
        <v>344</v>
      </c>
      <c r="B349" t="s">
        <v>1577</v>
      </c>
      <c r="C349">
        <v>0</v>
      </c>
      <c r="D349">
        <v>6400</v>
      </c>
      <c r="E349">
        <v>64140</v>
      </c>
      <c r="F349">
        <v>91.37</v>
      </c>
      <c r="G349">
        <v>0</v>
      </c>
      <c r="H349">
        <v>13.3</v>
      </c>
      <c r="I349">
        <v>0</v>
      </c>
      <c r="J349">
        <v>0</v>
      </c>
      <c r="K349">
        <v>65.865700000000004</v>
      </c>
      <c r="L349">
        <v>8.5998999999999999</v>
      </c>
      <c r="M349">
        <v>39.67</v>
      </c>
      <c r="N349" s="17">
        <f t="shared" si="5"/>
        <v>1.9608036249117697</v>
      </c>
    </row>
    <row r="350" spans="1:14">
      <c r="A350" s="17">
        <v>345</v>
      </c>
      <c r="B350" t="s">
        <v>1578</v>
      </c>
      <c r="C350">
        <v>0</v>
      </c>
      <c r="D350">
        <v>7680</v>
      </c>
      <c r="E350">
        <v>77610</v>
      </c>
      <c r="F350">
        <v>94.3</v>
      </c>
      <c r="G350">
        <v>0</v>
      </c>
      <c r="H350">
        <v>18.03</v>
      </c>
      <c r="I350">
        <v>0</v>
      </c>
      <c r="J350">
        <v>0</v>
      </c>
      <c r="K350">
        <v>73.953100000000006</v>
      </c>
      <c r="L350">
        <v>22.0899</v>
      </c>
      <c r="M350">
        <v>56.46</v>
      </c>
      <c r="N350" s="17">
        <f t="shared" si="5"/>
        <v>1.9745116927373283</v>
      </c>
    </row>
    <row r="351" spans="1:14">
      <c r="A351" s="17">
        <v>346</v>
      </c>
      <c r="B351" t="s">
        <v>1579</v>
      </c>
      <c r="C351">
        <v>0</v>
      </c>
      <c r="D351">
        <v>8960</v>
      </c>
      <c r="E351">
        <v>90440</v>
      </c>
      <c r="F351">
        <v>95.49</v>
      </c>
      <c r="G351">
        <v>0</v>
      </c>
      <c r="H351">
        <v>19.78</v>
      </c>
      <c r="I351">
        <v>0</v>
      </c>
      <c r="J351">
        <v>0</v>
      </c>
      <c r="K351">
        <v>78.354500000000002</v>
      </c>
      <c r="L351">
        <v>32.271099999999997</v>
      </c>
      <c r="M351">
        <v>62.55</v>
      </c>
      <c r="N351" s="17">
        <f t="shared" si="5"/>
        <v>1.9799578933406654</v>
      </c>
    </row>
    <row r="352" spans="1:14">
      <c r="A352" s="17">
        <v>347</v>
      </c>
      <c r="B352" t="s">
        <v>1580</v>
      </c>
      <c r="C352">
        <v>0</v>
      </c>
      <c r="D352">
        <v>10240</v>
      </c>
      <c r="E352">
        <v>102290</v>
      </c>
      <c r="F352">
        <v>98.17</v>
      </c>
      <c r="G352">
        <v>0</v>
      </c>
      <c r="H352">
        <v>19.920000000000002</v>
      </c>
      <c r="I352">
        <v>0</v>
      </c>
      <c r="J352">
        <v>0</v>
      </c>
      <c r="K352">
        <v>81.128900000000002</v>
      </c>
      <c r="L352">
        <v>38.461199999999998</v>
      </c>
      <c r="M352">
        <v>63.34</v>
      </c>
      <c r="N352" s="17">
        <f t="shared" si="5"/>
        <v>1.9919787909945836</v>
      </c>
    </row>
    <row r="353" spans="1:14">
      <c r="A353" s="17">
        <v>348</v>
      </c>
      <c r="B353" t="s">
        <v>1581</v>
      </c>
      <c r="C353">
        <v>0</v>
      </c>
      <c r="D353">
        <v>11520</v>
      </c>
      <c r="E353">
        <v>116020</v>
      </c>
      <c r="F353">
        <v>98.19</v>
      </c>
      <c r="G353">
        <v>0</v>
      </c>
      <c r="H353">
        <v>20.440000000000001</v>
      </c>
      <c r="I353">
        <v>0</v>
      </c>
      <c r="J353">
        <v>0</v>
      </c>
      <c r="K353">
        <v>74.325999999999993</v>
      </c>
      <c r="L353">
        <v>45.707599999999999</v>
      </c>
      <c r="M353">
        <v>63.54</v>
      </c>
      <c r="N353" s="17">
        <f t="shared" si="5"/>
        <v>1.9920672600276668</v>
      </c>
    </row>
    <row r="354" spans="1:14">
      <c r="A354" s="17">
        <v>349</v>
      </c>
      <c r="B354" t="s">
        <v>1582</v>
      </c>
      <c r="C354">
        <v>0</v>
      </c>
      <c r="D354">
        <v>12800</v>
      </c>
      <c r="E354">
        <v>128720</v>
      </c>
      <c r="F354">
        <v>97.67</v>
      </c>
      <c r="G354">
        <v>0</v>
      </c>
      <c r="H354">
        <v>21.05</v>
      </c>
      <c r="I354">
        <v>0</v>
      </c>
      <c r="J354">
        <v>0</v>
      </c>
      <c r="K354">
        <v>78.028800000000004</v>
      </c>
      <c r="L354">
        <v>51.323799999999999</v>
      </c>
      <c r="M354">
        <v>63.85</v>
      </c>
      <c r="N354" s="17">
        <f t="shared" si="5"/>
        <v>1.9897611877187782</v>
      </c>
    </row>
    <row r="355" spans="1:14">
      <c r="A355" s="17">
        <v>350</v>
      </c>
      <c r="B355" t="s">
        <v>1583</v>
      </c>
      <c r="C355">
        <v>0</v>
      </c>
      <c r="D355">
        <v>14080</v>
      </c>
      <c r="E355">
        <v>142460</v>
      </c>
      <c r="F355">
        <v>98.66</v>
      </c>
      <c r="G355">
        <v>0</v>
      </c>
      <c r="H355">
        <v>21.08</v>
      </c>
      <c r="I355">
        <v>0</v>
      </c>
      <c r="J355">
        <v>0</v>
      </c>
      <c r="K355">
        <v>75.660799999999995</v>
      </c>
      <c r="L355">
        <v>55.572099999999999</v>
      </c>
      <c r="M355">
        <v>63.91</v>
      </c>
      <c r="N355" s="17">
        <f t="shared" si="5"/>
        <v>1.9941411111261225</v>
      </c>
    </row>
    <row r="356" spans="1:14">
      <c r="A356" s="17">
        <v>351</v>
      </c>
      <c r="B356" t="s">
        <v>1584</v>
      </c>
      <c r="C356">
        <v>0</v>
      </c>
      <c r="D356">
        <v>15360</v>
      </c>
      <c r="E356">
        <v>156240</v>
      </c>
      <c r="F356">
        <v>96.67</v>
      </c>
      <c r="G356">
        <v>0</v>
      </c>
      <c r="H356">
        <v>21.77</v>
      </c>
      <c r="I356">
        <v>0</v>
      </c>
      <c r="J356">
        <v>0</v>
      </c>
      <c r="K356">
        <v>76.349999999999994</v>
      </c>
      <c r="L356">
        <v>60.314900000000002</v>
      </c>
      <c r="M356">
        <v>63.85</v>
      </c>
      <c r="N356" s="17">
        <f t="shared" si="5"/>
        <v>1.9852917185928882</v>
      </c>
    </row>
    <row r="357" spans="1:14">
      <c r="A357" s="17">
        <v>352</v>
      </c>
      <c r="B357" t="s">
        <v>1585</v>
      </c>
      <c r="C357">
        <v>0</v>
      </c>
      <c r="D357">
        <v>64</v>
      </c>
      <c r="E357">
        <v>680</v>
      </c>
      <c r="F357">
        <v>1.06</v>
      </c>
      <c r="G357">
        <v>0</v>
      </c>
      <c r="H357">
        <v>1.74</v>
      </c>
      <c r="I357">
        <v>0</v>
      </c>
      <c r="J357">
        <v>0</v>
      </c>
      <c r="K357">
        <v>14624.7428</v>
      </c>
      <c r="L357">
        <v>0</v>
      </c>
      <c r="M357">
        <v>10</v>
      </c>
      <c r="N357" s="17">
        <f t="shared" si="5"/>
        <v>2.5305865264770262E-2</v>
      </c>
    </row>
    <row r="358" spans="1:14">
      <c r="A358" s="17">
        <v>353</v>
      </c>
      <c r="B358" t="s">
        <v>1586</v>
      </c>
      <c r="C358">
        <v>0</v>
      </c>
      <c r="D358">
        <v>1280</v>
      </c>
      <c r="E358">
        <v>13050</v>
      </c>
      <c r="F358">
        <v>20.39</v>
      </c>
      <c r="G358">
        <v>0</v>
      </c>
      <c r="H358">
        <v>2.06</v>
      </c>
      <c r="I358">
        <v>0</v>
      </c>
      <c r="J358">
        <v>0</v>
      </c>
      <c r="K358">
        <v>642.52229999999997</v>
      </c>
      <c r="L358">
        <v>0</v>
      </c>
      <c r="M358">
        <v>10.61</v>
      </c>
      <c r="N358" s="17">
        <f t="shared" si="5"/>
        <v>1.30941722577814</v>
      </c>
    </row>
    <row r="359" spans="1:14">
      <c r="A359" s="17">
        <v>354</v>
      </c>
      <c r="B359" t="s">
        <v>1587</v>
      </c>
      <c r="C359">
        <v>0</v>
      </c>
      <c r="D359">
        <v>2560</v>
      </c>
      <c r="E359">
        <v>25460</v>
      </c>
      <c r="F359">
        <v>39.78</v>
      </c>
      <c r="G359">
        <v>0</v>
      </c>
      <c r="H359">
        <v>2.42</v>
      </c>
      <c r="I359">
        <v>0</v>
      </c>
      <c r="J359">
        <v>0</v>
      </c>
      <c r="K359">
        <v>277.88400000000001</v>
      </c>
      <c r="L359">
        <v>0</v>
      </c>
      <c r="M359">
        <v>11.51</v>
      </c>
      <c r="N359" s="17">
        <f t="shared" si="5"/>
        <v>1.5996647787884168</v>
      </c>
    </row>
    <row r="360" spans="1:14">
      <c r="A360" s="17">
        <v>355</v>
      </c>
      <c r="B360" t="s">
        <v>1588</v>
      </c>
      <c r="C360">
        <v>0</v>
      </c>
      <c r="D360">
        <v>3840</v>
      </c>
      <c r="E360">
        <v>38780</v>
      </c>
      <c r="F360">
        <v>60.56</v>
      </c>
      <c r="G360">
        <v>0</v>
      </c>
      <c r="H360">
        <v>3.18</v>
      </c>
      <c r="I360">
        <v>0</v>
      </c>
      <c r="J360">
        <v>0</v>
      </c>
      <c r="K360">
        <v>150.2261</v>
      </c>
      <c r="L360">
        <v>0</v>
      </c>
      <c r="M360">
        <v>13.48</v>
      </c>
      <c r="N360" s="17">
        <f t="shared" si="5"/>
        <v>1.7821858664920163</v>
      </c>
    </row>
    <row r="361" spans="1:14">
      <c r="A361" s="17">
        <v>356</v>
      </c>
      <c r="B361" t="s">
        <v>1589</v>
      </c>
      <c r="C361">
        <v>0</v>
      </c>
      <c r="D361">
        <v>5120</v>
      </c>
      <c r="E361">
        <v>51910</v>
      </c>
      <c r="F361">
        <v>81</v>
      </c>
      <c r="G361">
        <v>0</v>
      </c>
      <c r="H361">
        <v>4.42</v>
      </c>
      <c r="I361">
        <v>0</v>
      </c>
      <c r="J361">
        <v>0</v>
      </c>
      <c r="K361">
        <v>86.021799999999999</v>
      </c>
      <c r="L361">
        <v>6.1600000000000002E-2</v>
      </c>
      <c r="M361">
        <v>16.63</v>
      </c>
      <c r="N361" s="17">
        <f t="shared" si="5"/>
        <v>1.9084850188786497</v>
      </c>
    </row>
    <row r="362" spans="1:14" s="6" customFormat="1">
      <c r="A362" s="18">
        <v>357</v>
      </c>
      <c r="B362" t="s">
        <v>1590</v>
      </c>
      <c r="C362">
        <v>0</v>
      </c>
      <c r="D362">
        <v>6400</v>
      </c>
      <c r="E362">
        <v>63820</v>
      </c>
      <c r="F362">
        <v>98.42</v>
      </c>
      <c r="G362">
        <v>0</v>
      </c>
      <c r="H362">
        <v>6.15</v>
      </c>
      <c r="I362">
        <v>0</v>
      </c>
      <c r="J362">
        <v>0</v>
      </c>
      <c r="K362">
        <v>54.910600000000002</v>
      </c>
      <c r="L362">
        <v>1.2598</v>
      </c>
      <c r="M362">
        <v>21.75</v>
      </c>
      <c r="N362" s="17">
        <f t="shared" si="5"/>
        <v>1.993083360698062</v>
      </c>
    </row>
    <row r="363" spans="1:14">
      <c r="A363" s="17">
        <v>358</v>
      </c>
      <c r="B363" t="s">
        <v>1591</v>
      </c>
      <c r="C363">
        <v>0</v>
      </c>
      <c r="D363">
        <v>7680</v>
      </c>
      <c r="E363">
        <v>76700</v>
      </c>
      <c r="F363">
        <v>113.81</v>
      </c>
      <c r="G363">
        <v>0</v>
      </c>
      <c r="H363">
        <v>8.92</v>
      </c>
      <c r="I363">
        <v>0</v>
      </c>
      <c r="J363">
        <v>0</v>
      </c>
      <c r="K363">
        <v>31.532699999999998</v>
      </c>
      <c r="L363">
        <v>4.9257</v>
      </c>
      <c r="M363">
        <v>32.020000000000003</v>
      </c>
      <c r="N363" s="17">
        <f t="shared" si="5"/>
        <v>2.0561804233421404</v>
      </c>
    </row>
    <row r="364" spans="1:14">
      <c r="A364" s="17">
        <v>359</v>
      </c>
      <c r="B364" t="s">
        <v>1592</v>
      </c>
      <c r="C364">
        <v>0</v>
      </c>
      <c r="D364">
        <v>8960</v>
      </c>
      <c r="E364">
        <v>89380</v>
      </c>
      <c r="F364">
        <v>123</v>
      </c>
      <c r="G364">
        <v>0</v>
      </c>
      <c r="H364">
        <v>11.56</v>
      </c>
      <c r="I364">
        <v>0</v>
      </c>
      <c r="J364">
        <v>0</v>
      </c>
      <c r="K364">
        <v>18.4299</v>
      </c>
      <c r="L364">
        <v>11.830399999999999</v>
      </c>
      <c r="M364">
        <v>46.97</v>
      </c>
      <c r="N364" s="17">
        <f t="shared" si="5"/>
        <v>2.0899051114393981</v>
      </c>
    </row>
    <row r="365" spans="1:14">
      <c r="A365" s="17">
        <v>360</v>
      </c>
      <c r="B365" t="s">
        <v>1593</v>
      </c>
      <c r="C365">
        <v>0</v>
      </c>
      <c r="D365">
        <v>10240</v>
      </c>
      <c r="E365">
        <v>103970</v>
      </c>
      <c r="F365">
        <v>125.86</v>
      </c>
      <c r="G365">
        <v>0</v>
      </c>
      <c r="H365">
        <v>13.78</v>
      </c>
      <c r="I365">
        <v>0</v>
      </c>
      <c r="J365">
        <v>0</v>
      </c>
      <c r="K365">
        <v>15.441599999999999</v>
      </c>
      <c r="L365">
        <v>22.4315</v>
      </c>
      <c r="M365">
        <v>57.87</v>
      </c>
      <c r="N365" s="17">
        <f t="shared" si="5"/>
        <v>2.0998877274114669</v>
      </c>
    </row>
    <row r="366" spans="1:14">
      <c r="A366" s="17">
        <v>361</v>
      </c>
      <c r="B366" t="s">
        <v>1594</v>
      </c>
      <c r="C366">
        <v>0</v>
      </c>
      <c r="D366">
        <v>11520</v>
      </c>
      <c r="E366">
        <v>115750</v>
      </c>
      <c r="F366">
        <v>128.62</v>
      </c>
      <c r="G366">
        <v>0</v>
      </c>
      <c r="H366">
        <v>14.32</v>
      </c>
      <c r="I366">
        <v>0</v>
      </c>
      <c r="J366">
        <v>0</v>
      </c>
      <c r="K366">
        <v>14.632</v>
      </c>
      <c r="L366">
        <v>28.767199999999999</v>
      </c>
      <c r="M366">
        <v>60.97</v>
      </c>
      <c r="N366" s="17">
        <f t="shared" si="5"/>
        <v>2.1093085052467488</v>
      </c>
    </row>
    <row r="367" spans="1:14">
      <c r="A367" s="17">
        <v>362</v>
      </c>
      <c r="B367" t="s">
        <v>1595</v>
      </c>
      <c r="C367">
        <v>0</v>
      </c>
      <c r="D367">
        <v>12800</v>
      </c>
      <c r="E367">
        <v>128290</v>
      </c>
      <c r="F367">
        <v>127.31</v>
      </c>
      <c r="G367">
        <v>0</v>
      </c>
      <c r="H367">
        <v>15.17</v>
      </c>
      <c r="I367">
        <v>0</v>
      </c>
      <c r="J367">
        <v>0</v>
      </c>
      <c r="K367">
        <v>13.892799999999999</v>
      </c>
      <c r="L367">
        <v>36.4268</v>
      </c>
      <c r="M367">
        <v>62.87</v>
      </c>
      <c r="N367" s="17">
        <f t="shared" si="5"/>
        <v>2.1048625181410774</v>
      </c>
    </row>
    <row r="368" spans="1:14">
      <c r="A368" s="17">
        <v>363</v>
      </c>
      <c r="B368" t="s">
        <v>1596</v>
      </c>
      <c r="C368">
        <v>0</v>
      </c>
      <c r="D368">
        <v>14080</v>
      </c>
      <c r="E368">
        <v>139310</v>
      </c>
      <c r="F368">
        <v>127.63</v>
      </c>
      <c r="G368">
        <v>0</v>
      </c>
      <c r="H368">
        <v>15.49</v>
      </c>
      <c r="I368">
        <v>0</v>
      </c>
      <c r="J368">
        <v>0</v>
      </c>
      <c r="K368">
        <v>14.1396</v>
      </c>
      <c r="L368">
        <v>41.276299999999999</v>
      </c>
      <c r="M368">
        <v>63.57</v>
      </c>
      <c r="N368" s="17">
        <f t="shared" si="5"/>
        <v>2.1059527692369797</v>
      </c>
    </row>
    <row r="369" spans="1:14" s="5" customFormat="1">
      <c r="A369" s="18">
        <v>364</v>
      </c>
      <c r="B369" t="s">
        <v>1597</v>
      </c>
      <c r="C369">
        <v>0</v>
      </c>
      <c r="D369">
        <v>15360</v>
      </c>
      <c r="E369">
        <v>156390</v>
      </c>
      <c r="F369">
        <v>125.51</v>
      </c>
      <c r="G369">
        <v>0</v>
      </c>
      <c r="H369">
        <v>16.2</v>
      </c>
      <c r="I369">
        <v>0</v>
      </c>
      <c r="J369">
        <v>0</v>
      </c>
      <c r="K369">
        <v>14.3385</v>
      </c>
      <c r="L369">
        <v>48.550400000000003</v>
      </c>
      <c r="M369">
        <v>63.7</v>
      </c>
      <c r="N369" s="17">
        <f t="shared" si="5"/>
        <v>2.0986783295764395</v>
      </c>
    </row>
    <row r="370" spans="1:14">
      <c r="A370" s="17">
        <v>365</v>
      </c>
      <c r="B370" t="s">
        <v>1598</v>
      </c>
      <c r="C370">
        <v>0</v>
      </c>
      <c r="D370">
        <v>64</v>
      </c>
      <c r="E370">
        <v>650</v>
      </c>
      <c r="F370">
        <v>1.02</v>
      </c>
      <c r="G370">
        <v>0</v>
      </c>
      <c r="H370">
        <v>2.14</v>
      </c>
      <c r="I370">
        <v>0</v>
      </c>
      <c r="J370">
        <v>0</v>
      </c>
      <c r="K370">
        <v>14436.556</v>
      </c>
      <c r="L370">
        <v>0</v>
      </c>
      <c r="M370">
        <v>10</v>
      </c>
      <c r="N370" s="17">
        <f t="shared" si="5"/>
        <v>8.6001717619175692E-3</v>
      </c>
    </row>
    <row r="371" spans="1:14">
      <c r="A371" s="17">
        <v>366</v>
      </c>
      <c r="B371" t="s">
        <v>1599</v>
      </c>
      <c r="C371">
        <v>0</v>
      </c>
      <c r="D371">
        <v>1280</v>
      </c>
      <c r="E371">
        <v>12760</v>
      </c>
      <c r="F371">
        <v>19.920000000000002</v>
      </c>
      <c r="G371">
        <v>0</v>
      </c>
      <c r="H371">
        <v>2.4300000000000002</v>
      </c>
      <c r="I371">
        <v>0</v>
      </c>
      <c r="J371">
        <v>0</v>
      </c>
      <c r="K371">
        <v>656.72280000000001</v>
      </c>
      <c r="L371">
        <v>0</v>
      </c>
      <c r="M371">
        <v>10.8</v>
      </c>
      <c r="N371" s="17">
        <f t="shared" si="5"/>
        <v>1.2992893340876799</v>
      </c>
    </row>
    <row r="372" spans="1:14">
      <c r="A372" s="17">
        <v>367</v>
      </c>
      <c r="B372" t="s">
        <v>1600</v>
      </c>
      <c r="C372">
        <v>0</v>
      </c>
      <c r="D372">
        <v>2560</v>
      </c>
      <c r="E372">
        <v>24860</v>
      </c>
      <c r="F372">
        <v>38.840000000000003</v>
      </c>
      <c r="G372">
        <v>0</v>
      </c>
      <c r="H372">
        <v>2.93</v>
      </c>
      <c r="I372">
        <v>0</v>
      </c>
      <c r="J372">
        <v>0</v>
      </c>
      <c r="K372">
        <v>265.59690000000001</v>
      </c>
      <c r="L372">
        <v>0</v>
      </c>
      <c r="M372">
        <v>11.66</v>
      </c>
      <c r="N372" s="17">
        <f t="shared" si="5"/>
        <v>1.5892792212359672</v>
      </c>
    </row>
    <row r="373" spans="1:14">
      <c r="A373" s="17">
        <v>368</v>
      </c>
      <c r="B373" t="s">
        <v>1601</v>
      </c>
      <c r="C373">
        <v>0</v>
      </c>
      <c r="D373">
        <v>3840</v>
      </c>
      <c r="E373">
        <v>38560</v>
      </c>
      <c r="F373">
        <v>60.22</v>
      </c>
      <c r="G373">
        <v>0</v>
      </c>
      <c r="H373">
        <v>4.3099999999999996</v>
      </c>
      <c r="I373">
        <v>0</v>
      </c>
      <c r="J373">
        <v>0</v>
      </c>
      <c r="K373">
        <v>128.5369</v>
      </c>
      <c r="L373">
        <v>5.1900000000000002E-2</v>
      </c>
      <c r="M373">
        <v>14.57</v>
      </c>
      <c r="N373" s="17">
        <f t="shared" si="5"/>
        <v>1.7797407511767405</v>
      </c>
    </row>
    <row r="374" spans="1:14">
      <c r="A374" s="17">
        <v>369</v>
      </c>
      <c r="B374" t="s">
        <v>1602</v>
      </c>
      <c r="C374">
        <v>0</v>
      </c>
      <c r="D374">
        <v>5120</v>
      </c>
      <c r="E374">
        <v>50910</v>
      </c>
      <c r="F374">
        <v>79.06</v>
      </c>
      <c r="G374">
        <v>0</v>
      </c>
      <c r="H374">
        <v>7.11</v>
      </c>
      <c r="I374">
        <v>0</v>
      </c>
      <c r="J374">
        <v>0</v>
      </c>
      <c r="K374">
        <v>68.942899999999995</v>
      </c>
      <c r="L374">
        <v>0.59319999999999995</v>
      </c>
      <c r="M374">
        <v>20.76</v>
      </c>
      <c r="N374" s="17">
        <f t="shared" si="5"/>
        <v>1.8979568100069519</v>
      </c>
    </row>
    <row r="375" spans="1:14">
      <c r="A375" s="17">
        <v>370</v>
      </c>
      <c r="B375" t="s">
        <v>1603</v>
      </c>
      <c r="C375">
        <v>0</v>
      </c>
      <c r="D375">
        <v>6400</v>
      </c>
      <c r="E375">
        <v>64270</v>
      </c>
      <c r="F375">
        <v>94.48</v>
      </c>
      <c r="G375">
        <v>0</v>
      </c>
      <c r="H375">
        <v>11.62</v>
      </c>
      <c r="I375">
        <v>0</v>
      </c>
      <c r="J375">
        <v>0</v>
      </c>
      <c r="K375">
        <v>34.186700000000002</v>
      </c>
      <c r="L375">
        <v>5.8845000000000001</v>
      </c>
      <c r="M375">
        <v>33.479999999999997</v>
      </c>
      <c r="N375" s="17">
        <f t="shared" si="5"/>
        <v>1.9753398846054584</v>
      </c>
    </row>
    <row r="376" spans="1:14">
      <c r="A376" s="17">
        <v>371</v>
      </c>
      <c r="B376" t="s">
        <v>1604</v>
      </c>
      <c r="C376">
        <v>0</v>
      </c>
      <c r="D376">
        <v>7680</v>
      </c>
      <c r="E376">
        <v>76600</v>
      </c>
      <c r="F376">
        <v>103.35</v>
      </c>
      <c r="G376">
        <v>0</v>
      </c>
      <c r="H376">
        <v>14.39</v>
      </c>
      <c r="I376">
        <v>0</v>
      </c>
      <c r="J376">
        <v>0</v>
      </c>
      <c r="K376">
        <v>19.1447</v>
      </c>
      <c r="L376">
        <v>13.556100000000001</v>
      </c>
      <c r="M376">
        <v>48.92</v>
      </c>
      <c r="N376" s="17">
        <f t="shared" si="5"/>
        <v>2.014310480963307</v>
      </c>
    </row>
    <row r="377" spans="1:14">
      <c r="A377" s="17">
        <v>372</v>
      </c>
      <c r="B377" t="s">
        <v>1605</v>
      </c>
      <c r="C377">
        <v>0</v>
      </c>
      <c r="D377">
        <v>8960</v>
      </c>
      <c r="E377">
        <v>88650</v>
      </c>
      <c r="F377">
        <v>104.62</v>
      </c>
      <c r="G377">
        <v>0</v>
      </c>
      <c r="H377">
        <v>16.850000000000001</v>
      </c>
      <c r="I377">
        <v>0</v>
      </c>
      <c r="J377">
        <v>0</v>
      </c>
      <c r="K377">
        <v>13.395300000000001</v>
      </c>
      <c r="L377">
        <v>24.340699999999998</v>
      </c>
      <c r="M377">
        <v>59.2</v>
      </c>
      <c r="N377" s="17">
        <f t="shared" si="5"/>
        <v>2.019614715691417</v>
      </c>
    </row>
    <row r="378" spans="1:14">
      <c r="A378" s="17">
        <v>373</v>
      </c>
      <c r="B378" t="s">
        <v>1606</v>
      </c>
      <c r="C378">
        <v>0</v>
      </c>
      <c r="D378">
        <v>10240</v>
      </c>
      <c r="E378">
        <v>101720</v>
      </c>
      <c r="F378">
        <v>102.84</v>
      </c>
      <c r="G378">
        <v>0</v>
      </c>
      <c r="H378">
        <v>18.61</v>
      </c>
      <c r="I378">
        <v>0</v>
      </c>
      <c r="J378">
        <v>0</v>
      </c>
      <c r="K378">
        <v>14.173500000000001</v>
      </c>
      <c r="L378">
        <v>35.202500000000001</v>
      </c>
      <c r="M378">
        <v>62.5</v>
      </c>
      <c r="N378" s="17">
        <f t="shared" si="5"/>
        <v>2.0121620679708232</v>
      </c>
    </row>
    <row r="379" spans="1:14">
      <c r="A379" s="17">
        <v>374</v>
      </c>
      <c r="B379" t="s">
        <v>1607</v>
      </c>
      <c r="C379">
        <v>0</v>
      </c>
      <c r="D379">
        <v>11520</v>
      </c>
      <c r="E379">
        <v>114870</v>
      </c>
      <c r="F379">
        <v>104.43</v>
      </c>
      <c r="G379">
        <v>0</v>
      </c>
      <c r="H379">
        <v>18.940000000000001</v>
      </c>
      <c r="I379">
        <v>0</v>
      </c>
      <c r="J379">
        <v>0</v>
      </c>
      <c r="K379">
        <v>13.240600000000001</v>
      </c>
      <c r="L379">
        <v>41.687100000000001</v>
      </c>
      <c r="M379">
        <v>63.59</v>
      </c>
      <c r="N379" s="17">
        <f t="shared" si="5"/>
        <v>2.0188252780039511</v>
      </c>
    </row>
    <row r="380" spans="1:14">
      <c r="A380" s="17">
        <v>375</v>
      </c>
      <c r="B380" t="s">
        <v>1608</v>
      </c>
      <c r="C380">
        <v>0</v>
      </c>
      <c r="D380">
        <v>12800</v>
      </c>
      <c r="E380">
        <v>128870</v>
      </c>
      <c r="F380">
        <v>105.4</v>
      </c>
      <c r="G380">
        <v>0</v>
      </c>
      <c r="H380">
        <v>19.27</v>
      </c>
      <c r="I380">
        <v>0</v>
      </c>
      <c r="J380">
        <v>0</v>
      </c>
      <c r="K380">
        <v>13.0379</v>
      </c>
      <c r="L380">
        <v>47.5642</v>
      </c>
      <c r="M380">
        <v>63.76</v>
      </c>
      <c r="N380" s="17">
        <f t="shared" si="5"/>
        <v>2.022840610876528</v>
      </c>
    </row>
    <row r="381" spans="1:14">
      <c r="A381" s="17">
        <v>376</v>
      </c>
      <c r="B381" t="s">
        <v>1609</v>
      </c>
      <c r="C381">
        <v>0</v>
      </c>
      <c r="D381">
        <v>14080</v>
      </c>
      <c r="E381">
        <v>143590</v>
      </c>
      <c r="F381">
        <v>104.66</v>
      </c>
      <c r="G381">
        <v>0</v>
      </c>
      <c r="H381">
        <v>19.78</v>
      </c>
      <c r="I381">
        <v>0</v>
      </c>
      <c r="J381">
        <v>0</v>
      </c>
      <c r="K381">
        <v>13.112</v>
      </c>
      <c r="L381">
        <v>53.2864</v>
      </c>
      <c r="M381">
        <v>63.91</v>
      </c>
      <c r="N381" s="17">
        <f t="shared" si="5"/>
        <v>2.0197807304036464</v>
      </c>
    </row>
    <row r="382" spans="1:14">
      <c r="A382" s="17">
        <v>377</v>
      </c>
      <c r="B382" t="s">
        <v>1610</v>
      </c>
      <c r="C382">
        <v>0</v>
      </c>
      <c r="D382">
        <v>15360</v>
      </c>
      <c r="E382">
        <v>153160</v>
      </c>
      <c r="F382">
        <v>105.27</v>
      </c>
      <c r="G382">
        <v>0</v>
      </c>
      <c r="H382">
        <v>19.829999999999998</v>
      </c>
      <c r="I382">
        <v>0</v>
      </c>
      <c r="J382">
        <v>0</v>
      </c>
      <c r="K382">
        <v>13.348100000000001</v>
      </c>
      <c r="L382">
        <v>55.912799999999997</v>
      </c>
      <c r="M382">
        <v>63.92</v>
      </c>
      <c r="N382" s="17">
        <f t="shared" si="5"/>
        <v>2.0223046229350685</v>
      </c>
    </row>
    <row r="383" spans="1:14">
      <c r="A383" s="17">
        <v>378</v>
      </c>
      <c r="B383" t="s">
        <v>1611</v>
      </c>
      <c r="C383">
        <v>0</v>
      </c>
      <c r="D383">
        <v>64</v>
      </c>
      <c r="E383">
        <v>660</v>
      </c>
      <c r="F383">
        <v>1.03</v>
      </c>
      <c r="G383">
        <v>0</v>
      </c>
      <c r="H383">
        <v>16.13</v>
      </c>
      <c r="I383">
        <v>0</v>
      </c>
      <c r="J383">
        <v>0</v>
      </c>
      <c r="K383">
        <v>15601.933000000001</v>
      </c>
      <c r="L383">
        <v>0</v>
      </c>
      <c r="M383">
        <v>11.19</v>
      </c>
      <c r="N383" s="17">
        <f t="shared" si="5"/>
        <v>1.2837224705172217E-2</v>
      </c>
    </row>
    <row r="384" spans="1:14">
      <c r="A384" s="17">
        <v>379</v>
      </c>
      <c r="B384" t="s">
        <v>1612</v>
      </c>
      <c r="C384">
        <v>0</v>
      </c>
      <c r="D384">
        <v>1280</v>
      </c>
      <c r="E384">
        <v>12750</v>
      </c>
      <c r="F384">
        <v>19.87</v>
      </c>
      <c r="G384">
        <v>0</v>
      </c>
      <c r="H384">
        <v>24.38</v>
      </c>
      <c r="I384">
        <v>0</v>
      </c>
      <c r="J384">
        <v>0</v>
      </c>
      <c r="K384">
        <v>1870.9204</v>
      </c>
      <c r="L384">
        <v>1.5699999999999999E-2</v>
      </c>
      <c r="M384">
        <v>29.44</v>
      </c>
      <c r="N384" s="17">
        <f t="shared" si="5"/>
        <v>1.2981978671098151</v>
      </c>
    </row>
    <row r="385" spans="1:14">
      <c r="A385" s="17">
        <v>380</v>
      </c>
      <c r="B385" t="s">
        <v>1613</v>
      </c>
      <c r="C385">
        <v>0</v>
      </c>
      <c r="D385">
        <v>2560</v>
      </c>
      <c r="E385">
        <v>25720</v>
      </c>
      <c r="F385">
        <v>34.69</v>
      </c>
      <c r="G385">
        <v>0</v>
      </c>
      <c r="H385">
        <v>34.4</v>
      </c>
      <c r="I385">
        <v>0</v>
      </c>
      <c r="J385">
        <v>2E-3</v>
      </c>
      <c r="K385">
        <v>1454.2844</v>
      </c>
      <c r="L385">
        <v>13.367000000000001</v>
      </c>
      <c r="M385">
        <v>47.95</v>
      </c>
      <c r="N385" s="17">
        <f t="shared" si="5"/>
        <v>1.5402042998420598</v>
      </c>
    </row>
    <row r="386" spans="1:14">
      <c r="A386" s="17">
        <v>381</v>
      </c>
      <c r="B386" t="s">
        <v>1614</v>
      </c>
      <c r="C386">
        <v>0</v>
      </c>
      <c r="D386">
        <v>3840</v>
      </c>
      <c r="E386">
        <v>39890</v>
      </c>
      <c r="F386">
        <v>42.24</v>
      </c>
      <c r="G386">
        <v>0</v>
      </c>
      <c r="H386">
        <v>40.07</v>
      </c>
      <c r="I386">
        <v>0</v>
      </c>
      <c r="J386">
        <v>0</v>
      </c>
      <c r="K386">
        <v>1310.6108999999999</v>
      </c>
      <c r="L386">
        <v>31.852599999999999</v>
      </c>
      <c r="M386">
        <v>58.26</v>
      </c>
      <c r="N386" s="17">
        <f t="shared" si="5"/>
        <v>1.6257239095257559</v>
      </c>
    </row>
    <row r="387" spans="1:14">
      <c r="A387" s="17">
        <v>382</v>
      </c>
      <c r="B387" t="s">
        <v>1615</v>
      </c>
      <c r="C387">
        <v>0</v>
      </c>
      <c r="D387">
        <v>5120</v>
      </c>
      <c r="E387">
        <v>52160</v>
      </c>
      <c r="F387">
        <v>41.83</v>
      </c>
      <c r="G387">
        <v>0</v>
      </c>
      <c r="H387">
        <v>46.34</v>
      </c>
      <c r="I387">
        <v>0</v>
      </c>
      <c r="J387">
        <v>2.0999999999999999E-3</v>
      </c>
      <c r="K387">
        <v>1411.9178999999999</v>
      </c>
      <c r="L387">
        <v>48.389600000000002</v>
      </c>
      <c r="M387">
        <v>61.54</v>
      </c>
      <c r="N387" s="17">
        <f t="shared" si="5"/>
        <v>1.6214878645806303</v>
      </c>
    </row>
    <row r="388" spans="1:14">
      <c r="A388" s="17">
        <v>383</v>
      </c>
      <c r="B388" t="s">
        <v>1616</v>
      </c>
      <c r="C388">
        <v>0</v>
      </c>
      <c r="D388">
        <v>6400</v>
      </c>
      <c r="E388">
        <v>63320</v>
      </c>
      <c r="F388">
        <v>40.130000000000003</v>
      </c>
      <c r="G388">
        <v>0</v>
      </c>
      <c r="H388">
        <v>51.1</v>
      </c>
      <c r="I388">
        <v>0</v>
      </c>
      <c r="J388">
        <v>0</v>
      </c>
      <c r="K388">
        <v>1404.4518</v>
      </c>
      <c r="L388">
        <v>59.204000000000001</v>
      </c>
      <c r="M388">
        <v>62.79</v>
      </c>
      <c r="N388" s="17">
        <f t="shared" si="5"/>
        <v>1.6034691597338389</v>
      </c>
    </row>
    <row r="389" spans="1:14">
      <c r="A389" s="17">
        <v>384</v>
      </c>
      <c r="B389" t="s">
        <v>1617</v>
      </c>
      <c r="C389">
        <v>0</v>
      </c>
      <c r="D389">
        <v>7680</v>
      </c>
      <c r="E389">
        <v>76420</v>
      </c>
      <c r="F389">
        <v>44.06</v>
      </c>
      <c r="G389">
        <v>0</v>
      </c>
      <c r="H389">
        <v>47.41</v>
      </c>
      <c r="I389">
        <v>0</v>
      </c>
      <c r="J389">
        <v>0</v>
      </c>
      <c r="K389">
        <v>1303.9121</v>
      </c>
      <c r="L389">
        <v>62.9024</v>
      </c>
      <c r="M389">
        <v>63.51</v>
      </c>
      <c r="N389" s="17">
        <f t="shared" si="5"/>
        <v>1.6440444928147488</v>
      </c>
    </row>
    <row r="390" spans="1:14">
      <c r="A390" s="17">
        <v>385</v>
      </c>
      <c r="B390" t="s">
        <v>1618</v>
      </c>
      <c r="C390">
        <v>0</v>
      </c>
      <c r="D390">
        <v>8960</v>
      </c>
      <c r="E390">
        <v>89150</v>
      </c>
      <c r="F390">
        <v>43.05</v>
      </c>
      <c r="G390">
        <v>0</v>
      </c>
      <c r="H390">
        <v>49.46</v>
      </c>
      <c r="I390">
        <v>0</v>
      </c>
      <c r="J390">
        <v>0</v>
      </c>
      <c r="K390">
        <v>1384.098</v>
      </c>
      <c r="L390">
        <v>68.928799999999995</v>
      </c>
      <c r="M390">
        <v>63.92</v>
      </c>
      <c r="N390" s="17">
        <f t="shared" si="5"/>
        <v>1.6339731557896735</v>
      </c>
    </row>
    <row r="391" spans="1:14">
      <c r="A391" s="17">
        <v>386</v>
      </c>
      <c r="B391" t="s">
        <v>1619</v>
      </c>
      <c r="C391">
        <v>0</v>
      </c>
      <c r="D391">
        <v>10240</v>
      </c>
      <c r="E391">
        <v>102560</v>
      </c>
      <c r="F391">
        <v>42.37</v>
      </c>
      <c r="G391">
        <v>0</v>
      </c>
      <c r="H391">
        <v>51.24</v>
      </c>
      <c r="I391">
        <v>0</v>
      </c>
      <c r="J391">
        <v>0</v>
      </c>
      <c r="K391">
        <v>1399.3117999999999</v>
      </c>
      <c r="L391">
        <v>73.416499999999999</v>
      </c>
      <c r="M391">
        <v>63.95</v>
      </c>
      <c r="N391" s="17">
        <f t="shared" ref="N391:N405" si="6">LOG10(F391)</f>
        <v>1.6270584640009895</v>
      </c>
    </row>
    <row r="392" spans="1:14" s="5" customFormat="1">
      <c r="A392" s="18">
        <v>387</v>
      </c>
      <c r="B392" t="s">
        <v>1620</v>
      </c>
      <c r="C392">
        <v>0</v>
      </c>
      <c r="D392">
        <v>11520</v>
      </c>
      <c r="E392">
        <v>115450</v>
      </c>
      <c r="F392">
        <v>41.98</v>
      </c>
      <c r="G392">
        <v>0</v>
      </c>
      <c r="H392">
        <v>52.23</v>
      </c>
      <c r="I392">
        <v>0</v>
      </c>
      <c r="J392">
        <v>0</v>
      </c>
      <c r="K392">
        <v>1433.9580000000001</v>
      </c>
      <c r="L392">
        <v>76.599400000000003</v>
      </c>
      <c r="M392">
        <v>63.81</v>
      </c>
      <c r="N392" s="17">
        <f t="shared" si="6"/>
        <v>1.6230424342463816</v>
      </c>
    </row>
    <row r="393" spans="1:14">
      <c r="A393" s="17">
        <v>388</v>
      </c>
      <c r="B393" t="s">
        <v>1621</v>
      </c>
      <c r="C393">
        <v>0</v>
      </c>
      <c r="D393">
        <v>12800</v>
      </c>
      <c r="E393">
        <v>128480</v>
      </c>
      <c r="F393">
        <v>44.81</v>
      </c>
      <c r="G393">
        <v>0</v>
      </c>
      <c r="H393">
        <v>48.67</v>
      </c>
      <c r="I393">
        <v>0</v>
      </c>
      <c r="J393">
        <v>2E-3</v>
      </c>
      <c r="K393">
        <v>1333.9099000000001</v>
      </c>
      <c r="L393">
        <v>77.563800000000001</v>
      </c>
      <c r="M393">
        <v>63.87</v>
      </c>
      <c r="N393" s="17">
        <f t="shared" si="6"/>
        <v>1.6513749439130432</v>
      </c>
    </row>
    <row r="394" spans="1:14">
      <c r="A394" s="17">
        <v>389</v>
      </c>
      <c r="B394" t="s">
        <v>1622</v>
      </c>
      <c r="C394">
        <v>0</v>
      </c>
      <c r="D394">
        <v>14080</v>
      </c>
      <c r="E394">
        <v>140980</v>
      </c>
      <c r="F394">
        <v>43.01</v>
      </c>
      <c r="G394">
        <v>0</v>
      </c>
      <c r="H394">
        <v>51.59</v>
      </c>
      <c r="I394">
        <v>0</v>
      </c>
      <c r="J394">
        <v>4.1000000000000003E-3</v>
      </c>
      <c r="K394">
        <v>1325.7565</v>
      </c>
      <c r="L394">
        <v>80.367400000000004</v>
      </c>
      <c r="M394">
        <v>63.87</v>
      </c>
      <c r="N394" s="17">
        <f t="shared" si="6"/>
        <v>1.6335694425540919</v>
      </c>
    </row>
    <row r="395" spans="1:14">
      <c r="A395" s="17">
        <v>390</v>
      </c>
      <c r="B395" t="s">
        <v>1623</v>
      </c>
      <c r="C395">
        <v>0</v>
      </c>
      <c r="D395">
        <v>15360</v>
      </c>
      <c r="E395">
        <v>154040</v>
      </c>
      <c r="F395">
        <v>45.32</v>
      </c>
      <c r="G395">
        <v>0</v>
      </c>
      <c r="H395">
        <v>49.18</v>
      </c>
      <c r="I395">
        <v>0</v>
      </c>
      <c r="J395">
        <v>4.0000000000000001E-3</v>
      </c>
      <c r="K395">
        <v>1256.6494</v>
      </c>
      <c r="L395">
        <v>81.075000000000003</v>
      </c>
      <c r="M395">
        <v>63.88</v>
      </c>
      <c r="N395" s="17">
        <f t="shared" si="6"/>
        <v>1.6562899011913597</v>
      </c>
    </row>
    <row r="396" spans="1:14">
      <c r="A396" s="17">
        <v>391</v>
      </c>
      <c r="B396" t="s">
        <v>1624</v>
      </c>
      <c r="C396">
        <v>0</v>
      </c>
      <c r="D396">
        <v>64</v>
      </c>
      <c r="E396">
        <v>600</v>
      </c>
      <c r="F396">
        <v>0.94</v>
      </c>
      <c r="G396">
        <v>0</v>
      </c>
      <c r="H396">
        <v>7.62</v>
      </c>
      <c r="I396">
        <v>0</v>
      </c>
      <c r="J396">
        <v>0</v>
      </c>
      <c r="K396">
        <v>16456.348300000001</v>
      </c>
      <c r="L396">
        <v>0</v>
      </c>
      <c r="M396">
        <v>10.34</v>
      </c>
      <c r="N396" s="17">
        <f t="shared" si="6"/>
        <v>-2.6872146400301365E-2</v>
      </c>
    </row>
    <row r="397" spans="1:14">
      <c r="A397" s="17">
        <v>392</v>
      </c>
      <c r="B397" t="s">
        <v>1625</v>
      </c>
      <c r="C397">
        <v>0</v>
      </c>
      <c r="D397">
        <v>1280</v>
      </c>
      <c r="E397">
        <v>13820</v>
      </c>
      <c r="F397">
        <v>21.38</v>
      </c>
      <c r="G397">
        <v>0</v>
      </c>
      <c r="H397">
        <v>14.48</v>
      </c>
      <c r="I397">
        <v>0</v>
      </c>
      <c r="J397">
        <v>0</v>
      </c>
      <c r="K397">
        <v>1255.3107</v>
      </c>
      <c r="L397">
        <v>1.0129999999999999</v>
      </c>
      <c r="M397">
        <v>21.51</v>
      </c>
      <c r="N397" s="17">
        <f t="shared" si="6"/>
        <v>1.3300077008727591</v>
      </c>
    </row>
    <row r="398" spans="1:14">
      <c r="A398" s="17">
        <v>393</v>
      </c>
      <c r="B398" t="s">
        <v>1626</v>
      </c>
      <c r="C398">
        <v>0</v>
      </c>
      <c r="D398">
        <v>2560</v>
      </c>
      <c r="E398">
        <v>25590</v>
      </c>
      <c r="F398">
        <v>39.229999999999997</v>
      </c>
      <c r="G398">
        <v>0</v>
      </c>
      <c r="H398">
        <v>15.02</v>
      </c>
      <c r="I398">
        <v>0</v>
      </c>
      <c r="J398">
        <v>0</v>
      </c>
      <c r="K398">
        <v>874.1087</v>
      </c>
      <c r="L398">
        <v>1.7663</v>
      </c>
      <c r="M398">
        <v>31.94</v>
      </c>
      <c r="N398" s="17">
        <f t="shared" si="6"/>
        <v>1.5936183081295359</v>
      </c>
    </row>
    <row r="399" spans="1:14">
      <c r="A399" s="17">
        <v>394</v>
      </c>
      <c r="B399" t="s">
        <v>1627</v>
      </c>
      <c r="C399">
        <v>0</v>
      </c>
      <c r="D399">
        <v>3840</v>
      </c>
      <c r="E399">
        <v>38120</v>
      </c>
      <c r="F399">
        <v>53.71</v>
      </c>
      <c r="G399">
        <v>0</v>
      </c>
      <c r="H399">
        <v>21.13</v>
      </c>
      <c r="I399">
        <v>0</v>
      </c>
      <c r="J399">
        <v>0</v>
      </c>
      <c r="K399">
        <v>759.96069999999997</v>
      </c>
      <c r="L399">
        <v>9.8269000000000002</v>
      </c>
      <c r="M399">
        <v>46.58</v>
      </c>
      <c r="N399" s="17">
        <f t="shared" si="6"/>
        <v>1.7300551523754997</v>
      </c>
    </row>
    <row r="400" spans="1:14">
      <c r="A400" s="17">
        <v>395</v>
      </c>
      <c r="B400" t="s">
        <v>1628</v>
      </c>
      <c r="C400">
        <v>0</v>
      </c>
      <c r="D400">
        <v>5120</v>
      </c>
      <c r="E400">
        <v>50810</v>
      </c>
      <c r="F400">
        <v>61.55</v>
      </c>
      <c r="G400">
        <v>0</v>
      </c>
      <c r="H400">
        <v>24.96</v>
      </c>
      <c r="I400">
        <v>0</v>
      </c>
      <c r="J400">
        <v>0</v>
      </c>
      <c r="K400">
        <v>746.10760000000005</v>
      </c>
      <c r="L400">
        <v>22.2712</v>
      </c>
      <c r="M400">
        <v>55.72</v>
      </c>
      <c r="N400" s="17">
        <f t="shared" si="6"/>
        <v>1.7892280572673351</v>
      </c>
    </row>
    <row r="401" spans="1:14">
      <c r="A401" s="17">
        <v>396</v>
      </c>
      <c r="B401" t="s">
        <v>1629</v>
      </c>
      <c r="C401">
        <v>0</v>
      </c>
      <c r="D401">
        <v>6400</v>
      </c>
      <c r="E401">
        <v>63570</v>
      </c>
      <c r="F401">
        <v>67.12</v>
      </c>
      <c r="G401">
        <v>0</v>
      </c>
      <c r="H401">
        <v>26.38</v>
      </c>
      <c r="I401">
        <v>0</v>
      </c>
      <c r="J401">
        <v>0</v>
      </c>
      <c r="K401">
        <v>674.24279999999999</v>
      </c>
      <c r="L401">
        <v>32.194400000000002</v>
      </c>
      <c r="M401">
        <v>60.5</v>
      </c>
      <c r="N401" s="17">
        <f t="shared" si="6"/>
        <v>1.826851947820644</v>
      </c>
    </row>
    <row r="402" spans="1:14">
      <c r="A402" s="17">
        <v>397</v>
      </c>
      <c r="B402" t="s">
        <v>1630</v>
      </c>
      <c r="C402">
        <v>0</v>
      </c>
      <c r="D402">
        <v>7680</v>
      </c>
      <c r="E402">
        <v>77980</v>
      </c>
      <c r="F402">
        <v>67.75</v>
      </c>
      <c r="G402">
        <v>0</v>
      </c>
      <c r="H402">
        <v>28.16</v>
      </c>
      <c r="I402">
        <v>0</v>
      </c>
      <c r="J402">
        <v>0</v>
      </c>
      <c r="K402">
        <v>688.62699999999995</v>
      </c>
      <c r="L402">
        <v>44.203600000000002</v>
      </c>
      <c r="M402">
        <v>61.94</v>
      </c>
      <c r="N402" s="17">
        <f t="shared" si="6"/>
        <v>1.8309092995464433</v>
      </c>
    </row>
    <row r="403" spans="1:14">
      <c r="A403" s="17">
        <v>398</v>
      </c>
      <c r="B403" t="s">
        <v>1631</v>
      </c>
      <c r="C403">
        <v>0</v>
      </c>
      <c r="D403">
        <v>8960</v>
      </c>
      <c r="E403">
        <v>90990</v>
      </c>
      <c r="F403">
        <v>63.88</v>
      </c>
      <c r="G403">
        <v>0</v>
      </c>
      <c r="H403">
        <v>31.76</v>
      </c>
      <c r="I403">
        <v>0</v>
      </c>
      <c r="J403">
        <v>0</v>
      </c>
      <c r="K403">
        <v>744.69870000000003</v>
      </c>
      <c r="L403">
        <v>55.010399999999997</v>
      </c>
      <c r="M403">
        <v>62.9</v>
      </c>
      <c r="N403" s="17">
        <f t="shared" si="6"/>
        <v>1.8053649074664453</v>
      </c>
    </row>
    <row r="404" spans="1:14">
      <c r="A404" s="17">
        <v>399</v>
      </c>
      <c r="B404" t="s">
        <v>1632</v>
      </c>
      <c r="C404">
        <v>0</v>
      </c>
      <c r="D404">
        <v>10240</v>
      </c>
      <c r="E404">
        <v>101450</v>
      </c>
      <c r="F404">
        <v>68.36</v>
      </c>
      <c r="G404">
        <v>0</v>
      </c>
      <c r="H404">
        <v>30.15</v>
      </c>
      <c r="I404">
        <v>0</v>
      </c>
      <c r="J404">
        <v>0</v>
      </c>
      <c r="K404">
        <v>684.56089999999995</v>
      </c>
      <c r="L404">
        <v>56.725499999999997</v>
      </c>
      <c r="M404">
        <v>63.32</v>
      </c>
      <c r="N404" s="17">
        <f t="shared" si="6"/>
        <v>1.8348020540486991</v>
      </c>
    </row>
    <row r="405" spans="1:14">
      <c r="A405" s="17">
        <v>400</v>
      </c>
      <c r="B405" t="s">
        <v>1633</v>
      </c>
      <c r="C405">
        <v>0</v>
      </c>
      <c r="D405">
        <v>11520</v>
      </c>
      <c r="E405">
        <v>117140</v>
      </c>
      <c r="F405">
        <v>69.53</v>
      </c>
      <c r="G405">
        <v>0</v>
      </c>
      <c r="H405">
        <v>30.28</v>
      </c>
      <c r="I405">
        <v>0</v>
      </c>
      <c r="J405">
        <v>0</v>
      </c>
      <c r="K405">
        <v>675.66989999999998</v>
      </c>
      <c r="L405">
        <v>61.883200000000002</v>
      </c>
      <c r="M405">
        <v>63.75</v>
      </c>
      <c r="N405" s="17">
        <f t="shared" si="6"/>
        <v>1.8421722293856158</v>
      </c>
    </row>
    <row r="406" spans="1:14">
      <c r="A406" s="17"/>
      <c r="B406" t="s">
        <v>1634</v>
      </c>
      <c r="C406">
        <v>0</v>
      </c>
      <c r="D406">
        <v>12800</v>
      </c>
      <c r="E406">
        <v>127310</v>
      </c>
      <c r="F406">
        <v>67.89</v>
      </c>
      <c r="G406">
        <v>0</v>
      </c>
      <c r="H406">
        <v>31.42</v>
      </c>
      <c r="I406">
        <v>0</v>
      </c>
      <c r="J406">
        <v>0</v>
      </c>
      <c r="K406">
        <v>703.96159999999998</v>
      </c>
      <c r="L406">
        <v>65.754499999999993</v>
      </c>
      <c r="M406">
        <v>63.71</v>
      </c>
      <c r="N406" s="17"/>
    </row>
    <row r="407" spans="1:14">
      <c r="A407" s="17"/>
      <c r="B407" t="s">
        <v>1635</v>
      </c>
      <c r="C407">
        <v>0</v>
      </c>
      <c r="D407">
        <v>14080</v>
      </c>
      <c r="E407">
        <v>142510</v>
      </c>
      <c r="F407">
        <v>66.02</v>
      </c>
      <c r="G407">
        <v>0</v>
      </c>
      <c r="H407">
        <v>32.799999999999997</v>
      </c>
      <c r="I407">
        <v>0</v>
      </c>
      <c r="J407">
        <v>0</v>
      </c>
      <c r="K407">
        <v>737.76610000000005</v>
      </c>
      <c r="L407">
        <v>70.247699999999995</v>
      </c>
      <c r="M407">
        <v>63.83</v>
      </c>
      <c r="N407" s="17"/>
    </row>
    <row r="408" spans="1:14">
      <c r="A408" s="17"/>
      <c r="B408" t="s">
        <v>1636</v>
      </c>
      <c r="C408">
        <v>0</v>
      </c>
      <c r="D408">
        <v>15360</v>
      </c>
      <c r="E408">
        <v>153760</v>
      </c>
      <c r="F408">
        <v>64.25</v>
      </c>
      <c r="G408">
        <v>0</v>
      </c>
      <c r="H408">
        <v>33.69</v>
      </c>
      <c r="I408">
        <v>0</v>
      </c>
      <c r="J408">
        <v>0</v>
      </c>
      <c r="K408">
        <v>758.24580000000003</v>
      </c>
      <c r="L408">
        <v>73.158199999999994</v>
      </c>
      <c r="M408">
        <v>63.76</v>
      </c>
      <c r="N408" s="17"/>
    </row>
    <row r="409" spans="1:14">
      <c r="A409" s="17"/>
      <c r="B409" t="s">
        <v>1637</v>
      </c>
      <c r="C409">
        <v>0</v>
      </c>
      <c r="D409">
        <v>64</v>
      </c>
      <c r="E409">
        <v>650</v>
      </c>
      <c r="F409">
        <v>1.02</v>
      </c>
      <c r="G409">
        <v>0</v>
      </c>
      <c r="H409">
        <v>5.44</v>
      </c>
      <c r="I409">
        <v>0</v>
      </c>
      <c r="J409">
        <v>1.41E-2</v>
      </c>
      <c r="K409">
        <v>15303.950500000001</v>
      </c>
      <c r="L409">
        <v>0</v>
      </c>
      <c r="M409">
        <v>10</v>
      </c>
      <c r="N409" s="17"/>
    </row>
    <row r="410" spans="1:14">
      <c r="A410" s="17"/>
      <c r="B410" t="s">
        <v>1638</v>
      </c>
      <c r="C410">
        <v>0</v>
      </c>
      <c r="D410">
        <v>1280</v>
      </c>
      <c r="E410">
        <v>12780</v>
      </c>
      <c r="F410">
        <v>19.920000000000002</v>
      </c>
      <c r="G410">
        <v>0</v>
      </c>
      <c r="H410">
        <v>11.58</v>
      </c>
      <c r="I410">
        <v>0</v>
      </c>
      <c r="J410">
        <v>1.67E-2</v>
      </c>
      <c r="K410">
        <v>1118.8684000000001</v>
      </c>
      <c r="L410">
        <v>0</v>
      </c>
      <c r="M410">
        <v>18.78</v>
      </c>
      <c r="N410" s="17"/>
    </row>
    <row r="411" spans="1:14">
      <c r="B411" t="s">
        <v>1639</v>
      </c>
      <c r="C411">
        <v>0</v>
      </c>
      <c r="D411">
        <v>2560</v>
      </c>
      <c r="E411">
        <v>26050</v>
      </c>
      <c r="F411">
        <v>38.270000000000003</v>
      </c>
      <c r="G411">
        <v>0</v>
      </c>
      <c r="H411">
        <v>22.78</v>
      </c>
      <c r="I411">
        <v>0</v>
      </c>
      <c r="J411">
        <v>1.24E-2</v>
      </c>
      <c r="K411">
        <v>947.60609999999997</v>
      </c>
      <c r="L411">
        <v>5.6582999999999997</v>
      </c>
      <c r="M411">
        <v>38.51</v>
      </c>
    </row>
    <row r="412" spans="1:14">
      <c r="B412" t="s">
        <v>1640</v>
      </c>
      <c r="C412">
        <v>0</v>
      </c>
      <c r="D412">
        <v>3840</v>
      </c>
      <c r="E412">
        <v>37910</v>
      </c>
      <c r="F412">
        <v>50.02</v>
      </c>
      <c r="G412">
        <v>0</v>
      </c>
      <c r="H412">
        <v>28.87</v>
      </c>
      <c r="I412">
        <v>0</v>
      </c>
      <c r="J412">
        <v>7.7999999999999996E-3</v>
      </c>
      <c r="K412">
        <v>913.03790000000004</v>
      </c>
      <c r="L412">
        <v>15.273</v>
      </c>
      <c r="M412">
        <v>55.68</v>
      </c>
    </row>
    <row r="413" spans="1:14">
      <c r="B413" t="s">
        <v>1641</v>
      </c>
      <c r="C413">
        <v>0</v>
      </c>
      <c r="D413">
        <v>5120</v>
      </c>
      <c r="E413">
        <v>51870</v>
      </c>
      <c r="F413">
        <v>52.94</v>
      </c>
      <c r="G413">
        <v>0</v>
      </c>
      <c r="H413">
        <v>35.049999999999997</v>
      </c>
      <c r="I413">
        <v>0</v>
      </c>
      <c r="J413">
        <v>8.3000000000000001E-3</v>
      </c>
      <c r="K413">
        <v>931.64940000000001</v>
      </c>
      <c r="L413">
        <v>34.397500000000001</v>
      </c>
      <c r="M413">
        <v>62.51</v>
      </c>
    </row>
    <row r="414" spans="1:14">
      <c r="B414" t="s">
        <v>1642</v>
      </c>
      <c r="C414">
        <v>0</v>
      </c>
      <c r="D414">
        <v>6400</v>
      </c>
      <c r="E414">
        <v>63490</v>
      </c>
      <c r="F414">
        <v>50.36</v>
      </c>
      <c r="G414">
        <v>0</v>
      </c>
      <c r="H414">
        <v>39.590000000000003</v>
      </c>
      <c r="I414">
        <v>0</v>
      </c>
      <c r="J414">
        <v>1.7000000000000001E-2</v>
      </c>
      <c r="K414">
        <v>966.44420000000002</v>
      </c>
      <c r="L414">
        <v>48.9998</v>
      </c>
      <c r="M414">
        <v>63.44</v>
      </c>
    </row>
    <row r="415" spans="1:14">
      <c r="B415" t="s">
        <v>1643</v>
      </c>
      <c r="C415">
        <v>0</v>
      </c>
      <c r="D415">
        <v>7680</v>
      </c>
      <c r="E415">
        <v>77830</v>
      </c>
      <c r="F415">
        <v>52.16</v>
      </c>
      <c r="G415">
        <v>0</v>
      </c>
      <c r="H415">
        <v>39.65</v>
      </c>
      <c r="I415">
        <v>0</v>
      </c>
      <c r="J415">
        <v>1.9900000000000001E-2</v>
      </c>
      <c r="K415">
        <v>922.55060000000003</v>
      </c>
      <c r="L415">
        <v>56.996000000000002</v>
      </c>
      <c r="M415">
        <v>63.59</v>
      </c>
    </row>
    <row r="416" spans="1:14">
      <c r="B416" t="s">
        <v>1644</v>
      </c>
      <c r="C416">
        <v>0</v>
      </c>
      <c r="D416">
        <v>8960</v>
      </c>
      <c r="E416">
        <v>90460</v>
      </c>
      <c r="F416">
        <v>52.39</v>
      </c>
      <c r="G416">
        <v>0</v>
      </c>
      <c r="H416">
        <v>40.450000000000003</v>
      </c>
      <c r="I416">
        <v>0</v>
      </c>
      <c r="J416">
        <v>1.52E-2</v>
      </c>
      <c r="K416">
        <v>949.95429999999999</v>
      </c>
      <c r="L416">
        <v>62.818899999999999</v>
      </c>
      <c r="M416">
        <v>63.62</v>
      </c>
    </row>
    <row r="417" spans="2:13">
      <c r="B417" t="s">
        <v>1645</v>
      </c>
      <c r="C417">
        <v>0</v>
      </c>
      <c r="D417">
        <v>10240</v>
      </c>
      <c r="E417">
        <v>103970</v>
      </c>
      <c r="F417">
        <v>53</v>
      </c>
      <c r="G417">
        <v>0</v>
      </c>
      <c r="H417">
        <v>40.49</v>
      </c>
      <c r="I417">
        <v>0</v>
      </c>
      <c r="J417">
        <v>2.18E-2</v>
      </c>
      <c r="K417">
        <v>945.35910000000001</v>
      </c>
      <c r="L417">
        <v>67.271299999999997</v>
      </c>
      <c r="M417">
        <v>63.76</v>
      </c>
    </row>
    <row r="418" spans="2:13">
      <c r="B418" t="s">
        <v>1646</v>
      </c>
      <c r="C418">
        <v>0</v>
      </c>
      <c r="D418">
        <v>11520</v>
      </c>
      <c r="E418">
        <v>115600</v>
      </c>
      <c r="F418">
        <v>54.42</v>
      </c>
      <c r="G418">
        <v>0</v>
      </c>
      <c r="H418">
        <v>39.630000000000003</v>
      </c>
      <c r="I418">
        <v>0</v>
      </c>
      <c r="J418">
        <v>9.7999999999999997E-3</v>
      </c>
      <c r="K418">
        <v>875.92939999999999</v>
      </c>
      <c r="L418">
        <v>69.738799999999998</v>
      </c>
      <c r="M418">
        <v>63.79</v>
      </c>
    </row>
    <row r="419" spans="2:13">
      <c r="B419" t="s">
        <v>1647</v>
      </c>
      <c r="C419">
        <v>0</v>
      </c>
      <c r="D419">
        <v>12800</v>
      </c>
      <c r="E419">
        <v>128100</v>
      </c>
      <c r="F419">
        <v>51.76</v>
      </c>
      <c r="G419">
        <v>0</v>
      </c>
      <c r="H419">
        <v>42.27</v>
      </c>
      <c r="I419">
        <v>0</v>
      </c>
      <c r="J419">
        <v>2.0400000000000001E-2</v>
      </c>
      <c r="K419">
        <v>966.92960000000005</v>
      </c>
      <c r="L419">
        <v>74.021900000000002</v>
      </c>
      <c r="M419">
        <v>63.83</v>
      </c>
    </row>
    <row r="420" spans="2:13">
      <c r="B420" t="s">
        <v>1648</v>
      </c>
      <c r="C420">
        <v>0</v>
      </c>
      <c r="D420">
        <v>14080</v>
      </c>
      <c r="E420">
        <v>140620</v>
      </c>
      <c r="F420">
        <v>51.84</v>
      </c>
      <c r="G420">
        <v>0</v>
      </c>
      <c r="H420">
        <v>42.44</v>
      </c>
      <c r="I420">
        <v>0</v>
      </c>
      <c r="J420">
        <v>5.1000000000000004E-3</v>
      </c>
      <c r="K420">
        <v>959.14419999999996</v>
      </c>
      <c r="L420">
        <v>76.299199999999999</v>
      </c>
      <c r="M420">
        <v>63.8</v>
      </c>
    </row>
    <row r="421" spans="2:13">
      <c r="B421" t="s">
        <v>1649</v>
      </c>
      <c r="C421">
        <v>0</v>
      </c>
      <c r="D421">
        <v>15360</v>
      </c>
      <c r="E421">
        <v>154990</v>
      </c>
      <c r="F421">
        <v>50.94</v>
      </c>
      <c r="G421">
        <v>0</v>
      </c>
      <c r="H421">
        <v>43.51</v>
      </c>
      <c r="I421">
        <v>0</v>
      </c>
      <c r="J421">
        <v>2.23E-2</v>
      </c>
      <c r="K421">
        <v>990.15260000000001</v>
      </c>
      <c r="L421">
        <v>78.888999999999996</v>
      </c>
      <c r="M421">
        <v>63.68</v>
      </c>
    </row>
    <row r="422" spans="2:13">
      <c r="B422" t="s">
        <v>1650</v>
      </c>
      <c r="C422">
        <v>0</v>
      </c>
      <c r="D422">
        <v>64</v>
      </c>
      <c r="E422">
        <v>640</v>
      </c>
      <c r="F422">
        <v>0.98</v>
      </c>
      <c r="G422">
        <v>0</v>
      </c>
      <c r="H422">
        <v>4.72</v>
      </c>
      <c r="I422">
        <v>0</v>
      </c>
      <c r="J422">
        <v>0</v>
      </c>
      <c r="K422">
        <v>14242.761200000001</v>
      </c>
      <c r="L422">
        <v>0</v>
      </c>
      <c r="M422">
        <v>10.16</v>
      </c>
    </row>
    <row r="423" spans="2:13">
      <c r="B423" t="s">
        <v>1651</v>
      </c>
      <c r="C423">
        <v>0</v>
      </c>
      <c r="D423">
        <v>1280</v>
      </c>
      <c r="E423">
        <v>13380</v>
      </c>
      <c r="F423">
        <v>20.91</v>
      </c>
      <c r="G423">
        <v>0</v>
      </c>
      <c r="H423">
        <v>4.95</v>
      </c>
      <c r="I423">
        <v>0</v>
      </c>
      <c r="J423">
        <v>0</v>
      </c>
      <c r="K423">
        <v>731.6309</v>
      </c>
      <c r="L423">
        <v>0</v>
      </c>
      <c r="M423">
        <v>12.82</v>
      </c>
    </row>
    <row r="424" spans="2:13">
      <c r="B424" t="s">
        <v>1652</v>
      </c>
      <c r="C424">
        <v>0</v>
      </c>
      <c r="D424">
        <v>2560</v>
      </c>
      <c r="E424">
        <v>25590</v>
      </c>
      <c r="F424">
        <v>39.909999999999997</v>
      </c>
      <c r="G424">
        <v>0</v>
      </c>
      <c r="H424">
        <v>6.43</v>
      </c>
      <c r="I424">
        <v>0</v>
      </c>
      <c r="J424">
        <v>0</v>
      </c>
      <c r="K424">
        <v>376.29590000000002</v>
      </c>
      <c r="L424">
        <v>7.8200000000000006E-2</v>
      </c>
      <c r="M424">
        <v>16.739999999999998</v>
      </c>
    </row>
    <row r="425" spans="2:13">
      <c r="B425" t="s">
        <v>1653</v>
      </c>
      <c r="C425">
        <v>0</v>
      </c>
      <c r="D425">
        <v>3840</v>
      </c>
      <c r="E425">
        <v>38460</v>
      </c>
      <c r="F425">
        <v>59.69</v>
      </c>
      <c r="G425">
        <v>0</v>
      </c>
      <c r="H425">
        <v>7.74</v>
      </c>
      <c r="I425">
        <v>0</v>
      </c>
      <c r="J425">
        <v>0</v>
      </c>
      <c r="K425">
        <v>214.90350000000001</v>
      </c>
      <c r="L425">
        <v>0.66559999999999997</v>
      </c>
      <c r="M425">
        <v>21.21</v>
      </c>
    </row>
    <row r="426" spans="2:13">
      <c r="B426" t="s">
        <v>1654</v>
      </c>
      <c r="C426">
        <v>0</v>
      </c>
      <c r="D426">
        <v>5120</v>
      </c>
      <c r="E426">
        <v>51230</v>
      </c>
      <c r="F426">
        <v>78.180000000000007</v>
      </c>
      <c r="G426">
        <v>0</v>
      </c>
      <c r="H426">
        <v>11</v>
      </c>
      <c r="I426">
        <v>0</v>
      </c>
      <c r="J426">
        <v>0</v>
      </c>
      <c r="K426">
        <v>143.21129999999999</v>
      </c>
      <c r="L426">
        <v>2.2370000000000001</v>
      </c>
      <c r="M426">
        <v>31.63</v>
      </c>
    </row>
    <row r="427" spans="2:13">
      <c r="B427" t="s">
        <v>1655</v>
      </c>
      <c r="C427">
        <v>0</v>
      </c>
      <c r="D427">
        <v>6400</v>
      </c>
      <c r="E427">
        <v>63670</v>
      </c>
      <c r="F427">
        <v>90.41</v>
      </c>
      <c r="G427">
        <v>0</v>
      </c>
      <c r="H427">
        <v>14.43</v>
      </c>
      <c r="I427">
        <v>0</v>
      </c>
      <c r="J427">
        <v>0</v>
      </c>
      <c r="K427">
        <v>108.863</v>
      </c>
      <c r="L427">
        <v>9.0309000000000008</v>
      </c>
      <c r="M427">
        <v>44.44</v>
      </c>
    </row>
    <row r="428" spans="2:13">
      <c r="B428" t="s">
        <v>1656</v>
      </c>
      <c r="C428">
        <v>0</v>
      </c>
      <c r="D428">
        <v>7680</v>
      </c>
      <c r="E428">
        <v>76680</v>
      </c>
      <c r="F428">
        <v>94.55</v>
      </c>
      <c r="G428">
        <v>0</v>
      </c>
      <c r="H428">
        <v>17.63</v>
      </c>
      <c r="I428">
        <v>0</v>
      </c>
      <c r="J428">
        <v>0</v>
      </c>
      <c r="K428">
        <v>94.868399999999994</v>
      </c>
      <c r="L428">
        <v>20.9468</v>
      </c>
      <c r="M428">
        <v>56.98</v>
      </c>
    </row>
    <row r="429" spans="2:13">
      <c r="B429" t="s">
        <v>1657</v>
      </c>
      <c r="C429">
        <v>0</v>
      </c>
      <c r="D429">
        <v>8960</v>
      </c>
      <c r="E429">
        <v>91920</v>
      </c>
      <c r="F429">
        <v>95.3</v>
      </c>
      <c r="G429">
        <v>0</v>
      </c>
      <c r="H429">
        <v>19.89</v>
      </c>
      <c r="I429">
        <v>0</v>
      </c>
      <c r="J429">
        <v>0</v>
      </c>
      <c r="K429">
        <v>100.5437</v>
      </c>
      <c r="L429">
        <v>33.500900000000001</v>
      </c>
      <c r="M429">
        <v>62.43</v>
      </c>
    </row>
    <row r="430" spans="2:13">
      <c r="B430" t="s">
        <v>1658</v>
      </c>
      <c r="C430">
        <v>0</v>
      </c>
      <c r="D430">
        <v>10240</v>
      </c>
      <c r="E430">
        <v>103220</v>
      </c>
      <c r="F430">
        <v>96.1</v>
      </c>
      <c r="G430">
        <v>0</v>
      </c>
      <c r="H430">
        <v>20.53</v>
      </c>
      <c r="I430">
        <v>0</v>
      </c>
      <c r="J430">
        <v>0</v>
      </c>
      <c r="K430">
        <v>85.372200000000007</v>
      </c>
      <c r="L430">
        <v>40.271299999999997</v>
      </c>
      <c r="M430">
        <v>63.67</v>
      </c>
    </row>
    <row r="431" spans="2:13">
      <c r="B431" t="s">
        <v>1659</v>
      </c>
      <c r="C431">
        <v>0</v>
      </c>
      <c r="D431">
        <v>11520</v>
      </c>
      <c r="E431">
        <v>116480</v>
      </c>
      <c r="F431">
        <v>96.78</v>
      </c>
      <c r="G431">
        <v>0</v>
      </c>
      <c r="H431">
        <v>20.87</v>
      </c>
      <c r="I431">
        <v>0</v>
      </c>
      <c r="J431">
        <v>0</v>
      </c>
      <c r="K431">
        <v>89.751599999999996</v>
      </c>
      <c r="L431">
        <v>46.696399999999997</v>
      </c>
      <c r="M431">
        <v>63.79</v>
      </c>
    </row>
    <row r="432" spans="2:13">
      <c r="B432" t="s">
        <v>1660</v>
      </c>
      <c r="C432">
        <v>0</v>
      </c>
      <c r="D432">
        <v>12800</v>
      </c>
      <c r="E432">
        <v>128990</v>
      </c>
      <c r="F432">
        <v>97.43</v>
      </c>
      <c r="G432">
        <v>0</v>
      </c>
      <c r="H432">
        <v>21.09</v>
      </c>
      <c r="I432">
        <v>0</v>
      </c>
      <c r="J432">
        <v>0</v>
      </c>
      <c r="K432">
        <v>94.364099999999993</v>
      </c>
      <c r="L432">
        <v>51.577599999999997</v>
      </c>
      <c r="M432">
        <v>63.76</v>
      </c>
    </row>
    <row r="433" spans="2:13">
      <c r="B433" t="s">
        <v>1661</v>
      </c>
      <c r="C433">
        <v>0</v>
      </c>
      <c r="D433">
        <v>14080</v>
      </c>
      <c r="E433">
        <v>141190</v>
      </c>
      <c r="F433">
        <v>94.37</v>
      </c>
      <c r="G433">
        <v>0</v>
      </c>
      <c r="H433">
        <v>22.1</v>
      </c>
      <c r="I433">
        <v>0</v>
      </c>
      <c r="J433">
        <v>0</v>
      </c>
      <c r="K433">
        <v>105.9953</v>
      </c>
      <c r="L433">
        <v>57.1188</v>
      </c>
      <c r="M433">
        <v>63.84</v>
      </c>
    </row>
    <row r="434" spans="2:13">
      <c r="B434" t="s">
        <v>1662</v>
      </c>
      <c r="C434">
        <v>0</v>
      </c>
      <c r="D434">
        <v>15360</v>
      </c>
      <c r="E434">
        <v>153640</v>
      </c>
      <c r="F434">
        <v>95.98</v>
      </c>
      <c r="G434">
        <v>0</v>
      </c>
      <c r="H434">
        <v>21.98</v>
      </c>
      <c r="I434">
        <v>0</v>
      </c>
      <c r="J434">
        <v>0</v>
      </c>
      <c r="K434">
        <v>98.97</v>
      </c>
      <c r="L434">
        <v>59.921900000000001</v>
      </c>
      <c r="M434">
        <v>63.92</v>
      </c>
    </row>
    <row r="435" spans="2:13">
      <c r="B435" t="s">
        <v>1663</v>
      </c>
      <c r="C435">
        <v>0</v>
      </c>
      <c r="D435">
        <v>64</v>
      </c>
      <c r="E435">
        <v>700</v>
      </c>
      <c r="F435">
        <v>1.0900000000000001</v>
      </c>
      <c r="G435">
        <v>0</v>
      </c>
      <c r="H435">
        <v>1.74</v>
      </c>
      <c r="I435">
        <v>0</v>
      </c>
      <c r="J435">
        <v>0</v>
      </c>
      <c r="K435">
        <v>14261.5864</v>
      </c>
      <c r="L435">
        <v>0</v>
      </c>
      <c r="M435">
        <v>10</v>
      </c>
    </row>
    <row r="436" spans="2:13">
      <c r="B436" t="s">
        <v>1664</v>
      </c>
      <c r="C436">
        <v>0</v>
      </c>
      <c r="D436">
        <v>1280</v>
      </c>
      <c r="E436">
        <v>12630</v>
      </c>
      <c r="F436">
        <v>19.7</v>
      </c>
      <c r="G436">
        <v>0</v>
      </c>
      <c r="H436">
        <v>2.04</v>
      </c>
      <c r="I436">
        <v>0</v>
      </c>
      <c r="J436">
        <v>0</v>
      </c>
      <c r="K436">
        <v>677.21339999999998</v>
      </c>
      <c r="L436">
        <v>0</v>
      </c>
      <c r="M436">
        <v>10.61</v>
      </c>
    </row>
    <row r="437" spans="2:13">
      <c r="B437" t="s">
        <v>1665</v>
      </c>
      <c r="C437">
        <v>0</v>
      </c>
      <c r="D437">
        <v>2560</v>
      </c>
      <c r="E437">
        <v>26200</v>
      </c>
      <c r="F437">
        <v>40.94</v>
      </c>
      <c r="G437">
        <v>0</v>
      </c>
      <c r="H437">
        <v>2.54</v>
      </c>
      <c r="I437">
        <v>0</v>
      </c>
      <c r="J437">
        <v>0</v>
      </c>
      <c r="K437">
        <v>274.18099999999998</v>
      </c>
      <c r="L437">
        <v>0</v>
      </c>
      <c r="M437">
        <v>11.82</v>
      </c>
    </row>
    <row r="438" spans="2:13">
      <c r="B438" t="s">
        <v>1666</v>
      </c>
      <c r="C438">
        <v>0</v>
      </c>
      <c r="D438">
        <v>3840</v>
      </c>
      <c r="E438">
        <v>38470</v>
      </c>
      <c r="F438">
        <v>60.09</v>
      </c>
      <c r="G438">
        <v>0</v>
      </c>
      <c r="H438">
        <v>3.18</v>
      </c>
      <c r="I438">
        <v>0</v>
      </c>
      <c r="J438">
        <v>0</v>
      </c>
      <c r="K438">
        <v>148.36009999999999</v>
      </c>
      <c r="L438">
        <v>0</v>
      </c>
      <c r="M438">
        <v>13.31</v>
      </c>
    </row>
    <row r="439" spans="2:13">
      <c r="B439" t="s">
        <v>1667</v>
      </c>
      <c r="C439">
        <v>0</v>
      </c>
      <c r="D439">
        <v>5120</v>
      </c>
      <c r="E439">
        <v>52050</v>
      </c>
      <c r="F439">
        <v>81.3</v>
      </c>
      <c r="G439">
        <v>0</v>
      </c>
      <c r="H439">
        <v>4.47</v>
      </c>
      <c r="I439">
        <v>0</v>
      </c>
      <c r="J439">
        <v>0</v>
      </c>
      <c r="K439">
        <v>85.841700000000003</v>
      </c>
      <c r="L439">
        <v>0</v>
      </c>
      <c r="M439">
        <v>16.850000000000001</v>
      </c>
    </row>
    <row r="440" spans="2:13">
      <c r="B440" t="s">
        <v>1668</v>
      </c>
      <c r="C440">
        <v>0</v>
      </c>
      <c r="D440">
        <v>6400</v>
      </c>
      <c r="E440">
        <v>64830</v>
      </c>
      <c r="F440">
        <v>99.78</v>
      </c>
      <c r="G440">
        <v>0</v>
      </c>
      <c r="H440">
        <v>6.42</v>
      </c>
      <c r="I440">
        <v>0</v>
      </c>
      <c r="J440">
        <v>0</v>
      </c>
      <c r="K440">
        <v>54.637099999999997</v>
      </c>
      <c r="L440">
        <v>1.4159999999999999</v>
      </c>
      <c r="M440">
        <v>22.69</v>
      </c>
    </row>
    <row r="441" spans="2:13">
      <c r="B441" t="s">
        <v>1669</v>
      </c>
      <c r="C441">
        <v>0</v>
      </c>
      <c r="D441">
        <v>7680</v>
      </c>
      <c r="E441">
        <v>77320</v>
      </c>
      <c r="F441">
        <v>114.88</v>
      </c>
      <c r="G441">
        <v>0</v>
      </c>
      <c r="H441">
        <v>9.1</v>
      </c>
      <c r="I441">
        <v>0</v>
      </c>
      <c r="J441">
        <v>0</v>
      </c>
      <c r="K441">
        <v>29.6905</v>
      </c>
      <c r="L441">
        <v>4.9016999999999999</v>
      </c>
      <c r="M441">
        <v>32.92</v>
      </c>
    </row>
    <row r="442" spans="2:13">
      <c r="B442" t="s">
        <v>1670</v>
      </c>
      <c r="C442">
        <v>0</v>
      </c>
      <c r="D442">
        <v>8960</v>
      </c>
      <c r="E442">
        <v>91080</v>
      </c>
      <c r="F442">
        <v>123.1</v>
      </c>
      <c r="G442">
        <v>0</v>
      </c>
      <c r="H442">
        <v>11.76</v>
      </c>
      <c r="I442">
        <v>0</v>
      </c>
      <c r="J442">
        <v>0</v>
      </c>
      <c r="K442">
        <v>19.256900000000002</v>
      </c>
      <c r="L442">
        <v>13.385999999999999</v>
      </c>
      <c r="M442">
        <v>46.7</v>
      </c>
    </row>
    <row r="443" spans="2:13">
      <c r="B443" t="s">
        <v>1671</v>
      </c>
      <c r="C443">
        <v>0</v>
      </c>
      <c r="D443">
        <v>10240</v>
      </c>
      <c r="E443">
        <v>101010</v>
      </c>
      <c r="F443">
        <v>126.39</v>
      </c>
      <c r="G443">
        <v>0</v>
      </c>
      <c r="H443">
        <v>13.03</v>
      </c>
      <c r="I443">
        <v>0</v>
      </c>
      <c r="J443">
        <v>0</v>
      </c>
      <c r="K443">
        <v>15.8034</v>
      </c>
      <c r="L443">
        <v>19.811900000000001</v>
      </c>
      <c r="M443">
        <v>54.11</v>
      </c>
    </row>
    <row r="444" spans="2:13">
      <c r="B444" t="s">
        <v>1672</v>
      </c>
      <c r="C444">
        <v>0</v>
      </c>
      <c r="D444">
        <v>11520</v>
      </c>
      <c r="E444">
        <v>114250</v>
      </c>
      <c r="F444">
        <v>126.73</v>
      </c>
      <c r="G444">
        <v>0</v>
      </c>
      <c r="H444">
        <v>14.49</v>
      </c>
      <c r="I444">
        <v>0</v>
      </c>
      <c r="J444">
        <v>0</v>
      </c>
      <c r="K444">
        <v>14.6538</v>
      </c>
      <c r="L444">
        <v>28.899799999999999</v>
      </c>
      <c r="M444">
        <v>60.84</v>
      </c>
    </row>
    <row r="445" spans="2:13">
      <c r="B445" t="s">
        <v>1673</v>
      </c>
      <c r="C445">
        <v>0</v>
      </c>
      <c r="D445">
        <v>12800</v>
      </c>
      <c r="E445">
        <v>129520</v>
      </c>
      <c r="F445">
        <v>129.1</v>
      </c>
      <c r="G445">
        <v>0</v>
      </c>
      <c r="H445">
        <v>14.95</v>
      </c>
      <c r="I445">
        <v>0</v>
      </c>
      <c r="J445">
        <v>0</v>
      </c>
      <c r="K445">
        <v>13.616300000000001</v>
      </c>
      <c r="L445">
        <v>36.091700000000003</v>
      </c>
      <c r="M445">
        <v>63.02</v>
      </c>
    </row>
    <row r="446" spans="2:13">
      <c r="B446" t="s">
        <v>1674</v>
      </c>
      <c r="C446">
        <v>0</v>
      </c>
      <c r="D446">
        <v>14080</v>
      </c>
      <c r="E446">
        <v>140530</v>
      </c>
      <c r="F446">
        <v>127.22</v>
      </c>
      <c r="G446">
        <v>0</v>
      </c>
      <c r="H446">
        <v>15.59</v>
      </c>
      <c r="I446">
        <v>0</v>
      </c>
      <c r="J446">
        <v>0</v>
      </c>
      <c r="K446">
        <v>13.872299999999999</v>
      </c>
      <c r="L446">
        <v>41.956899999999997</v>
      </c>
      <c r="M446">
        <v>63.66</v>
      </c>
    </row>
    <row r="447" spans="2:13">
      <c r="B447" t="s">
        <v>1675</v>
      </c>
      <c r="C447">
        <v>0</v>
      </c>
      <c r="D447">
        <v>15360</v>
      </c>
      <c r="E447">
        <v>155950</v>
      </c>
      <c r="F447">
        <v>128.19</v>
      </c>
      <c r="G447">
        <v>0</v>
      </c>
      <c r="H447">
        <v>15.82</v>
      </c>
      <c r="I447">
        <v>0</v>
      </c>
      <c r="J447">
        <v>0</v>
      </c>
      <c r="K447">
        <v>14.2033</v>
      </c>
      <c r="L447">
        <v>47.312600000000003</v>
      </c>
      <c r="M447">
        <v>63.89</v>
      </c>
    </row>
    <row r="448" spans="2:13">
      <c r="B448" t="s">
        <v>1676</v>
      </c>
      <c r="C448">
        <v>0</v>
      </c>
      <c r="D448">
        <v>64</v>
      </c>
      <c r="E448">
        <v>680</v>
      </c>
      <c r="F448">
        <v>1.06</v>
      </c>
      <c r="G448">
        <v>0</v>
      </c>
      <c r="H448">
        <v>2.98</v>
      </c>
      <c r="I448">
        <v>0</v>
      </c>
      <c r="J448">
        <v>0</v>
      </c>
      <c r="K448">
        <v>14422.207700000001</v>
      </c>
      <c r="L448">
        <v>0</v>
      </c>
      <c r="M448">
        <v>10</v>
      </c>
    </row>
    <row r="449" spans="2:13">
      <c r="B449" t="s">
        <v>1677</v>
      </c>
      <c r="C449">
        <v>0</v>
      </c>
      <c r="D449">
        <v>1280</v>
      </c>
      <c r="E449">
        <v>12300</v>
      </c>
      <c r="F449">
        <v>19.190000000000001</v>
      </c>
      <c r="G449">
        <v>0</v>
      </c>
      <c r="H449">
        <v>4.29</v>
      </c>
      <c r="I449">
        <v>0</v>
      </c>
      <c r="J449">
        <v>1.8E-3</v>
      </c>
      <c r="K449">
        <v>771.08339999999998</v>
      </c>
      <c r="L449">
        <v>0</v>
      </c>
      <c r="M449">
        <v>12.3</v>
      </c>
    </row>
    <row r="450" spans="2:13">
      <c r="B450" t="s">
        <v>1678</v>
      </c>
      <c r="C450">
        <v>0</v>
      </c>
      <c r="D450">
        <v>2560</v>
      </c>
      <c r="E450">
        <v>25530</v>
      </c>
      <c r="F450">
        <v>39.72</v>
      </c>
      <c r="G450">
        <v>0</v>
      </c>
      <c r="H450">
        <v>5.72</v>
      </c>
      <c r="I450">
        <v>0</v>
      </c>
      <c r="J450">
        <v>1.1000000000000001E-3</v>
      </c>
      <c r="K450">
        <v>346.29840000000002</v>
      </c>
      <c r="L450">
        <v>0.11749999999999999</v>
      </c>
      <c r="M450">
        <v>15.66</v>
      </c>
    </row>
    <row r="451" spans="2:13">
      <c r="B451" t="s">
        <v>1679</v>
      </c>
      <c r="C451">
        <v>0</v>
      </c>
      <c r="D451">
        <v>3840</v>
      </c>
      <c r="E451">
        <v>38140</v>
      </c>
      <c r="F451">
        <v>59.12</v>
      </c>
      <c r="G451">
        <v>0</v>
      </c>
      <c r="H451">
        <v>7.73</v>
      </c>
      <c r="I451">
        <v>0</v>
      </c>
      <c r="J451">
        <v>0</v>
      </c>
      <c r="K451">
        <v>214.37219999999999</v>
      </c>
      <c r="L451">
        <v>0.62929999999999997</v>
      </c>
      <c r="M451">
        <v>20.87</v>
      </c>
    </row>
    <row r="452" spans="2:13">
      <c r="B452" t="s">
        <v>1680</v>
      </c>
      <c r="C452">
        <v>0</v>
      </c>
      <c r="D452">
        <v>5120</v>
      </c>
      <c r="E452">
        <v>52820</v>
      </c>
      <c r="F452">
        <v>79.34</v>
      </c>
      <c r="G452">
        <v>0</v>
      </c>
      <c r="H452">
        <v>11.45</v>
      </c>
      <c r="I452">
        <v>0</v>
      </c>
      <c r="J452">
        <v>0</v>
      </c>
      <c r="K452">
        <v>140.8741</v>
      </c>
      <c r="L452">
        <v>3.6993999999999998</v>
      </c>
      <c r="M452">
        <v>32.020000000000003</v>
      </c>
    </row>
    <row r="453" spans="2:13">
      <c r="B453" t="s">
        <v>1681</v>
      </c>
      <c r="C453">
        <v>0</v>
      </c>
      <c r="D453">
        <v>6400</v>
      </c>
      <c r="E453">
        <v>63740</v>
      </c>
      <c r="F453">
        <v>88.52</v>
      </c>
      <c r="G453">
        <v>0</v>
      </c>
      <c r="H453">
        <v>15.68</v>
      </c>
      <c r="I453">
        <v>0</v>
      </c>
      <c r="J453">
        <v>0</v>
      </c>
      <c r="K453">
        <v>121.97110000000001</v>
      </c>
      <c r="L453">
        <v>11.029199999999999</v>
      </c>
      <c r="M453">
        <v>47.69</v>
      </c>
    </row>
    <row r="454" spans="2:13">
      <c r="B454" t="s">
        <v>1682</v>
      </c>
      <c r="C454">
        <v>0</v>
      </c>
      <c r="D454">
        <v>7680</v>
      </c>
      <c r="E454">
        <v>77420</v>
      </c>
      <c r="F454">
        <v>94.18</v>
      </c>
      <c r="G454">
        <v>0</v>
      </c>
      <c r="H454">
        <v>18.07</v>
      </c>
      <c r="I454">
        <v>0</v>
      </c>
      <c r="J454">
        <v>8.9999999999999998E-4</v>
      </c>
      <c r="K454">
        <v>113.3035</v>
      </c>
      <c r="L454">
        <v>21.958200000000001</v>
      </c>
      <c r="M454">
        <v>59.03</v>
      </c>
    </row>
    <row r="455" spans="2:13">
      <c r="B455" t="s">
        <v>1683</v>
      </c>
      <c r="C455">
        <v>0</v>
      </c>
      <c r="D455">
        <v>8960</v>
      </c>
      <c r="E455">
        <v>90360</v>
      </c>
      <c r="F455">
        <v>93.16</v>
      </c>
      <c r="G455">
        <v>0</v>
      </c>
      <c r="H455">
        <v>20.170000000000002</v>
      </c>
      <c r="I455">
        <v>0</v>
      </c>
      <c r="J455">
        <v>1.8E-3</v>
      </c>
      <c r="K455">
        <v>113.7868</v>
      </c>
      <c r="L455">
        <v>33.853499999999997</v>
      </c>
      <c r="M455">
        <v>61.65</v>
      </c>
    </row>
    <row r="456" spans="2:13">
      <c r="B456" t="s">
        <v>1684</v>
      </c>
      <c r="C456">
        <v>0</v>
      </c>
      <c r="D456">
        <v>10240</v>
      </c>
      <c r="E456">
        <v>101620</v>
      </c>
      <c r="F456">
        <v>94.2</v>
      </c>
      <c r="G456">
        <v>0</v>
      </c>
      <c r="H456">
        <v>20.93</v>
      </c>
      <c r="I456">
        <v>0</v>
      </c>
      <c r="J456">
        <v>0</v>
      </c>
      <c r="K456">
        <v>121.101</v>
      </c>
      <c r="L456">
        <v>40.586500000000001</v>
      </c>
      <c r="M456">
        <v>63.4</v>
      </c>
    </row>
    <row r="457" spans="2:13">
      <c r="B457" t="s">
        <v>1685</v>
      </c>
      <c r="C457">
        <v>0</v>
      </c>
      <c r="D457">
        <v>11520</v>
      </c>
      <c r="E457">
        <v>115200</v>
      </c>
      <c r="F457">
        <v>95.01</v>
      </c>
      <c r="G457">
        <v>0</v>
      </c>
      <c r="H457">
        <v>21.27</v>
      </c>
      <c r="I457">
        <v>0</v>
      </c>
      <c r="J457">
        <v>8.9999999999999998E-4</v>
      </c>
      <c r="K457">
        <v>101.7162</v>
      </c>
      <c r="L457">
        <v>47.085099999999997</v>
      </c>
      <c r="M457">
        <v>63.74</v>
      </c>
    </row>
    <row r="458" spans="2:13">
      <c r="B458" t="s">
        <v>1686</v>
      </c>
      <c r="C458">
        <v>0</v>
      </c>
      <c r="D458">
        <v>12800</v>
      </c>
      <c r="E458">
        <v>129100</v>
      </c>
      <c r="F458">
        <v>94.22</v>
      </c>
      <c r="G458">
        <v>0</v>
      </c>
      <c r="H458">
        <v>21.91</v>
      </c>
      <c r="I458">
        <v>0</v>
      </c>
      <c r="J458">
        <v>0</v>
      </c>
      <c r="K458">
        <v>113.8905</v>
      </c>
      <c r="L458">
        <v>53.192900000000002</v>
      </c>
      <c r="M458">
        <v>63.88</v>
      </c>
    </row>
    <row r="459" spans="2:13">
      <c r="B459" t="s">
        <v>1687</v>
      </c>
      <c r="C459">
        <v>0</v>
      </c>
      <c r="D459">
        <v>14080</v>
      </c>
      <c r="E459">
        <v>141700</v>
      </c>
      <c r="F459">
        <v>92.85</v>
      </c>
      <c r="G459">
        <v>0</v>
      </c>
      <c r="H459">
        <v>22.57</v>
      </c>
      <c r="I459">
        <v>0</v>
      </c>
      <c r="J459">
        <v>1E-3</v>
      </c>
      <c r="K459">
        <v>114.2003</v>
      </c>
      <c r="L459">
        <v>57.957700000000003</v>
      </c>
      <c r="M459">
        <v>63.83</v>
      </c>
    </row>
    <row r="460" spans="2:13">
      <c r="B460" t="s">
        <v>1688</v>
      </c>
      <c r="C460">
        <v>0</v>
      </c>
      <c r="D460">
        <v>15360</v>
      </c>
      <c r="E460">
        <v>155350</v>
      </c>
      <c r="F460">
        <v>94.52</v>
      </c>
      <c r="G460">
        <v>0</v>
      </c>
      <c r="H460">
        <v>22.35</v>
      </c>
      <c r="I460">
        <v>0</v>
      </c>
      <c r="J460">
        <v>0</v>
      </c>
      <c r="K460">
        <v>104.45059999999999</v>
      </c>
      <c r="L460">
        <v>60.963000000000001</v>
      </c>
      <c r="M460">
        <v>63.88</v>
      </c>
    </row>
    <row r="461" spans="2:13">
      <c r="B461" t="s">
        <v>1689</v>
      </c>
      <c r="C461">
        <v>0</v>
      </c>
      <c r="D461">
        <v>64</v>
      </c>
      <c r="E461">
        <v>740</v>
      </c>
      <c r="F461">
        <v>1.1599999999999999</v>
      </c>
      <c r="G461">
        <v>0</v>
      </c>
      <c r="H461">
        <v>5.42</v>
      </c>
      <c r="I461">
        <v>0</v>
      </c>
      <c r="J461">
        <v>0</v>
      </c>
      <c r="K461">
        <v>13447.525100000001</v>
      </c>
      <c r="L461">
        <v>0</v>
      </c>
      <c r="M461">
        <v>10.28</v>
      </c>
    </row>
    <row r="462" spans="2:13">
      <c r="B462" t="s">
        <v>1690</v>
      </c>
      <c r="C462">
        <v>0</v>
      </c>
      <c r="D462">
        <v>1280</v>
      </c>
      <c r="E462">
        <v>13040</v>
      </c>
      <c r="F462">
        <v>20.36</v>
      </c>
      <c r="G462">
        <v>0</v>
      </c>
      <c r="H462">
        <v>12.17</v>
      </c>
      <c r="I462">
        <v>0</v>
      </c>
      <c r="J462">
        <v>1.2999999999999999E-3</v>
      </c>
      <c r="K462">
        <v>1145.4784</v>
      </c>
      <c r="L462">
        <v>0</v>
      </c>
      <c r="M462">
        <v>19.16</v>
      </c>
    </row>
    <row r="463" spans="2:13">
      <c r="B463" t="s">
        <v>1691</v>
      </c>
      <c r="C463">
        <v>0</v>
      </c>
      <c r="D463">
        <v>2560</v>
      </c>
      <c r="E463">
        <v>25140</v>
      </c>
      <c r="F463">
        <v>38.119999999999997</v>
      </c>
      <c r="G463">
        <v>0</v>
      </c>
      <c r="H463">
        <v>18.68</v>
      </c>
      <c r="I463">
        <v>0</v>
      </c>
      <c r="J463">
        <v>0</v>
      </c>
      <c r="K463">
        <v>906.67489999999998</v>
      </c>
      <c r="L463">
        <v>2.5617000000000001</v>
      </c>
      <c r="M463">
        <v>34.85</v>
      </c>
    </row>
    <row r="464" spans="2:13">
      <c r="B464" t="s">
        <v>1692</v>
      </c>
      <c r="C464">
        <v>0</v>
      </c>
      <c r="D464">
        <v>3840</v>
      </c>
      <c r="E464">
        <v>37660</v>
      </c>
      <c r="F464">
        <v>49.77</v>
      </c>
      <c r="G464">
        <v>0</v>
      </c>
      <c r="H464">
        <v>27.19</v>
      </c>
      <c r="I464">
        <v>0</v>
      </c>
      <c r="J464">
        <v>0</v>
      </c>
      <c r="K464">
        <v>838.88300000000004</v>
      </c>
      <c r="L464">
        <v>15.188499999999999</v>
      </c>
      <c r="M464">
        <v>51.05</v>
      </c>
    </row>
    <row r="465" spans="2:13">
      <c r="B465" t="s">
        <v>1693</v>
      </c>
      <c r="C465">
        <v>0</v>
      </c>
      <c r="D465">
        <v>5120</v>
      </c>
      <c r="E465">
        <v>51200</v>
      </c>
      <c r="F465">
        <v>57.21</v>
      </c>
      <c r="G465">
        <v>0</v>
      </c>
      <c r="H465">
        <v>30.16</v>
      </c>
      <c r="I465">
        <v>0</v>
      </c>
      <c r="J465">
        <v>0</v>
      </c>
      <c r="K465">
        <v>734.03009999999995</v>
      </c>
      <c r="L465">
        <v>28.359400000000001</v>
      </c>
      <c r="M465">
        <v>59.05</v>
      </c>
    </row>
    <row r="466" spans="2:13">
      <c r="B466" t="s">
        <v>1694</v>
      </c>
      <c r="C466">
        <v>0</v>
      </c>
      <c r="D466">
        <v>6400</v>
      </c>
      <c r="E466">
        <v>65690</v>
      </c>
      <c r="F466">
        <v>57.51</v>
      </c>
      <c r="G466">
        <v>0</v>
      </c>
      <c r="H466">
        <v>33.1</v>
      </c>
      <c r="I466">
        <v>0</v>
      </c>
      <c r="J466">
        <v>0</v>
      </c>
      <c r="K466">
        <v>751.00549999999998</v>
      </c>
      <c r="L466">
        <v>43.744900000000001</v>
      </c>
      <c r="M466">
        <v>60.93</v>
      </c>
    </row>
    <row r="467" spans="2:13">
      <c r="B467" t="s">
        <v>1695</v>
      </c>
      <c r="C467">
        <v>0</v>
      </c>
      <c r="D467">
        <v>7680</v>
      </c>
      <c r="E467">
        <v>76920</v>
      </c>
      <c r="F467">
        <v>57.87</v>
      </c>
      <c r="G467">
        <v>0</v>
      </c>
      <c r="H467">
        <v>34.58</v>
      </c>
      <c r="I467">
        <v>0</v>
      </c>
      <c r="J467">
        <v>0</v>
      </c>
      <c r="K467">
        <v>733.37350000000004</v>
      </c>
      <c r="L467">
        <v>51.653700000000001</v>
      </c>
      <c r="M467">
        <v>62.25</v>
      </c>
    </row>
    <row r="468" spans="2:13">
      <c r="B468" t="s">
        <v>1696</v>
      </c>
      <c r="C468">
        <v>0</v>
      </c>
      <c r="D468">
        <v>8960</v>
      </c>
      <c r="E468">
        <v>90060</v>
      </c>
      <c r="F468">
        <v>58.17</v>
      </c>
      <c r="G468">
        <v>0</v>
      </c>
      <c r="H468">
        <v>35.57</v>
      </c>
      <c r="I468">
        <v>0</v>
      </c>
      <c r="J468">
        <v>0</v>
      </c>
      <c r="K468">
        <v>770.55359999999996</v>
      </c>
      <c r="L468">
        <v>58.492100000000001</v>
      </c>
      <c r="M468">
        <v>63.11</v>
      </c>
    </row>
    <row r="469" spans="2:13">
      <c r="B469" t="s">
        <v>1697</v>
      </c>
      <c r="C469">
        <v>0</v>
      </c>
      <c r="D469">
        <v>10240</v>
      </c>
      <c r="E469">
        <v>102090</v>
      </c>
      <c r="F469">
        <v>57.94</v>
      </c>
      <c r="G469">
        <v>0</v>
      </c>
      <c r="H469">
        <v>36.58</v>
      </c>
      <c r="I469">
        <v>0</v>
      </c>
      <c r="J469">
        <v>0</v>
      </c>
      <c r="K469">
        <v>756.69140000000004</v>
      </c>
      <c r="L469">
        <v>63.532200000000003</v>
      </c>
      <c r="M469">
        <v>63.71</v>
      </c>
    </row>
    <row r="470" spans="2:13">
      <c r="B470" t="s">
        <v>1698</v>
      </c>
      <c r="C470">
        <v>0</v>
      </c>
      <c r="D470">
        <v>11520</v>
      </c>
      <c r="E470">
        <v>115010</v>
      </c>
      <c r="F470">
        <v>57.67</v>
      </c>
      <c r="G470">
        <v>0</v>
      </c>
      <c r="H470">
        <v>37.24</v>
      </c>
      <c r="I470">
        <v>0</v>
      </c>
      <c r="J470">
        <v>0</v>
      </c>
      <c r="K470">
        <v>788.11839999999995</v>
      </c>
      <c r="L470">
        <v>67.778499999999994</v>
      </c>
      <c r="M470">
        <v>63.85</v>
      </c>
    </row>
    <row r="471" spans="2:13">
      <c r="B471" t="s">
        <v>1699</v>
      </c>
      <c r="C471">
        <v>0</v>
      </c>
      <c r="D471">
        <v>12800</v>
      </c>
      <c r="E471">
        <v>128070</v>
      </c>
      <c r="F471">
        <v>59.16</v>
      </c>
      <c r="G471">
        <v>0</v>
      </c>
      <c r="H471">
        <v>36.590000000000003</v>
      </c>
      <c r="I471">
        <v>0</v>
      </c>
      <c r="J471">
        <v>0</v>
      </c>
      <c r="K471">
        <v>749.37180000000001</v>
      </c>
      <c r="L471">
        <v>70.320899999999995</v>
      </c>
      <c r="M471">
        <v>63.84</v>
      </c>
    </row>
    <row r="472" spans="2:13">
      <c r="B472" t="s">
        <v>1700</v>
      </c>
      <c r="C472">
        <v>0</v>
      </c>
      <c r="D472">
        <v>14080</v>
      </c>
      <c r="E472">
        <v>140390</v>
      </c>
      <c r="F472">
        <v>59.44</v>
      </c>
      <c r="G472">
        <v>0</v>
      </c>
      <c r="H472">
        <v>36.69</v>
      </c>
      <c r="I472">
        <v>0</v>
      </c>
      <c r="J472">
        <v>0</v>
      </c>
      <c r="K472">
        <v>736.73969999999997</v>
      </c>
      <c r="L472">
        <v>72.7958</v>
      </c>
      <c r="M472">
        <v>63.72</v>
      </c>
    </row>
    <row r="473" spans="2:13">
      <c r="B473" t="s">
        <v>1701</v>
      </c>
      <c r="C473">
        <v>0</v>
      </c>
      <c r="D473">
        <v>15360</v>
      </c>
      <c r="E473">
        <v>154740</v>
      </c>
      <c r="F473">
        <v>59.88</v>
      </c>
      <c r="G473">
        <v>0</v>
      </c>
      <c r="H473">
        <v>36.64</v>
      </c>
      <c r="I473">
        <v>0</v>
      </c>
      <c r="J473">
        <v>0</v>
      </c>
      <c r="K473">
        <v>719.51850000000002</v>
      </c>
      <c r="L473">
        <v>75.1661</v>
      </c>
      <c r="M473">
        <v>63.76</v>
      </c>
    </row>
    <row r="474" spans="2:13">
      <c r="B474" t="s">
        <v>1702</v>
      </c>
      <c r="C474">
        <v>0</v>
      </c>
      <c r="D474">
        <v>64</v>
      </c>
      <c r="E474">
        <v>620</v>
      </c>
      <c r="F474">
        <v>0.97</v>
      </c>
      <c r="G474">
        <v>0</v>
      </c>
      <c r="H474">
        <v>12.37</v>
      </c>
      <c r="I474">
        <v>0</v>
      </c>
      <c r="J474">
        <v>0</v>
      </c>
      <c r="K474">
        <v>17403.982400000001</v>
      </c>
      <c r="L474">
        <v>0</v>
      </c>
      <c r="M474">
        <v>11.07</v>
      </c>
    </row>
    <row r="475" spans="2:13">
      <c r="B475" t="s">
        <v>1703</v>
      </c>
      <c r="C475">
        <v>0</v>
      </c>
      <c r="D475">
        <v>1280</v>
      </c>
      <c r="E475">
        <v>13130</v>
      </c>
      <c r="F475">
        <v>20.36</v>
      </c>
      <c r="G475">
        <v>0</v>
      </c>
      <c r="H475">
        <v>17.64</v>
      </c>
      <c r="I475">
        <v>0</v>
      </c>
      <c r="J475">
        <v>0</v>
      </c>
      <c r="K475">
        <v>1461.9658999999999</v>
      </c>
      <c r="L475">
        <v>0.15229999999999999</v>
      </c>
      <c r="M475">
        <v>24.26</v>
      </c>
    </row>
    <row r="476" spans="2:13">
      <c r="B476" t="s">
        <v>1704</v>
      </c>
      <c r="C476">
        <v>0</v>
      </c>
      <c r="D476">
        <v>2560</v>
      </c>
      <c r="E476">
        <v>26190</v>
      </c>
      <c r="F476">
        <v>37.94</v>
      </c>
      <c r="G476">
        <v>0</v>
      </c>
      <c r="H476">
        <v>25.74</v>
      </c>
      <c r="I476">
        <v>0</v>
      </c>
      <c r="J476">
        <v>0</v>
      </c>
      <c r="K476">
        <v>1086.2822000000001</v>
      </c>
      <c r="L476">
        <v>7.2012</v>
      </c>
      <c r="M476">
        <v>42.68</v>
      </c>
    </row>
    <row r="477" spans="2:13">
      <c r="B477" t="s">
        <v>1705</v>
      </c>
      <c r="C477">
        <v>0</v>
      </c>
      <c r="D477">
        <v>3840</v>
      </c>
      <c r="E477">
        <v>39480</v>
      </c>
      <c r="F477">
        <v>49.21</v>
      </c>
      <c r="G477">
        <v>0</v>
      </c>
      <c r="H477">
        <v>31.16</v>
      </c>
      <c r="I477">
        <v>0</v>
      </c>
      <c r="J477">
        <v>0</v>
      </c>
      <c r="K477">
        <v>931.58960000000002</v>
      </c>
      <c r="L477">
        <v>20.106400000000001</v>
      </c>
      <c r="M477">
        <v>56.24</v>
      </c>
    </row>
    <row r="478" spans="2:13">
      <c r="B478" t="s">
        <v>1706</v>
      </c>
      <c r="C478">
        <v>0</v>
      </c>
      <c r="D478">
        <v>5120</v>
      </c>
      <c r="E478">
        <v>51710</v>
      </c>
      <c r="F478">
        <v>47.42</v>
      </c>
      <c r="G478">
        <v>0</v>
      </c>
      <c r="H478">
        <v>38.770000000000003</v>
      </c>
      <c r="I478">
        <v>0</v>
      </c>
      <c r="J478">
        <v>0</v>
      </c>
      <c r="K478">
        <v>1101.3601000000001</v>
      </c>
      <c r="L478">
        <v>41.148699999999998</v>
      </c>
      <c r="M478">
        <v>60.57</v>
      </c>
    </row>
    <row r="479" spans="2:13">
      <c r="B479" t="s">
        <v>1707</v>
      </c>
      <c r="C479">
        <v>0</v>
      </c>
      <c r="D479">
        <v>6400</v>
      </c>
      <c r="E479">
        <v>65390</v>
      </c>
      <c r="F479">
        <v>53.6</v>
      </c>
      <c r="G479">
        <v>0</v>
      </c>
      <c r="H479">
        <v>36.83</v>
      </c>
      <c r="I479">
        <v>0</v>
      </c>
      <c r="J479">
        <v>0</v>
      </c>
      <c r="K479">
        <v>940.89409999999998</v>
      </c>
      <c r="L479">
        <v>47.410899999999998</v>
      </c>
      <c r="M479">
        <v>63.17</v>
      </c>
    </row>
    <row r="480" spans="2:13">
      <c r="B480" t="s">
        <v>1708</v>
      </c>
      <c r="C480">
        <v>0</v>
      </c>
      <c r="D480">
        <v>7680</v>
      </c>
      <c r="E480">
        <v>77540</v>
      </c>
      <c r="F480">
        <v>52.14</v>
      </c>
      <c r="G480">
        <v>0</v>
      </c>
      <c r="H480">
        <v>39.479999999999997</v>
      </c>
      <c r="I480">
        <v>0</v>
      </c>
      <c r="J480">
        <v>0</v>
      </c>
      <c r="K480">
        <v>954.19060000000002</v>
      </c>
      <c r="L480">
        <v>56.770699999999998</v>
      </c>
      <c r="M480">
        <v>63.56</v>
      </c>
    </row>
    <row r="481" spans="2:13">
      <c r="B481" t="s">
        <v>1709</v>
      </c>
      <c r="C481">
        <v>0</v>
      </c>
      <c r="D481">
        <v>8960</v>
      </c>
      <c r="E481">
        <v>90340</v>
      </c>
      <c r="F481">
        <v>53.24</v>
      </c>
      <c r="G481">
        <v>0</v>
      </c>
      <c r="H481">
        <v>39.520000000000003</v>
      </c>
      <c r="I481">
        <v>0</v>
      </c>
      <c r="J481">
        <v>0</v>
      </c>
      <c r="K481">
        <v>908.27539999999999</v>
      </c>
      <c r="L481">
        <v>62.114199999999997</v>
      </c>
      <c r="M481">
        <v>63.57</v>
      </c>
    </row>
    <row r="482" spans="2:13">
      <c r="B482" t="s">
        <v>1710</v>
      </c>
      <c r="C482">
        <v>0</v>
      </c>
      <c r="D482">
        <v>10240</v>
      </c>
      <c r="E482">
        <v>102740</v>
      </c>
      <c r="F482">
        <v>52.02</v>
      </c>
      <c r="G482">
        <v>0</v>
      </c>
      <c r="H482">
        <v>41.16</v>
      </c>
      <c r="I482">
        <v>0</v>
      </c>
      <c r="J482">
        <v>0</v>
      </c>
      <c r="K482">
        <v>976.03049999999996</v>
      </c>
      <c r="L482">
        <v>67.469300000000004</v>
      </c>
      <c r="M482">
        <v>63.54</v>
      </c>
    </row>
    <row r="483" spans="2:13">
      <c r="B483" t="s">
        <v>1711</v>
      </c>
      <c r="C483">
        <v>0</v>
      </c>
      <c r="D483">
        <v>11520</v>
      </c>
      <c r="E483">
        <v>114960</v>
      </c>
      <c r="F483">
        <v>49.63</v>
      </c>
      <c r="G483">
        <v>0</v>
      </c>
      <c r="H483">
        <v>43.74</v>
      </c>
      <c r="I483">
        <v>0</v>
      </c>
      <c r="J483">
        <v>0</v>
      </c>
      <c r="K483">
        <v>1072.0289</v>
      </c>
      <c r="L483">
        <v>72.277299999999997</v>
      </c>
      <c r="M483">
        <v>63.78</v>
      </c>
    </row>
    <row r="484" spans="2:13">
      <c r="B484" t="s">
        <v>1712</v>
      </c>
      <c r="C484">
        <v>0</v>
      </c>
      <c r="D484">
        <v>12800</v>
      </c>
      <c r="E484">
        <v>130240</v>
      </c>
      <c r="F484">
        <v>54.01</v>
      </c>
      <c r="G484">
        <v>0</v>
      </c>
      <c r="H484">
        <v>40.42</v>
      </c>
      <c r="I484">
        <v>0</v>
      </c>
      <c r="J484">
        <v>0</v>
      </c>
      <c r="K484">
        <v>884.40610000000004</v>
      </c>
      <c r="L484">
        <v>73.3446</v>
      </c>
      <c r="M484">
        <v>63.77</v>
      </c>
    </row>
    <row r="485" spans="2:13">
      <c r="B485" t="s">
        <v>1713</v>
      </c>
      <c r="C485">
        <v>0</v>
      </c>
      <c r="D485">
        <v>14080</v>
      </c>
      <c r="E485">
        <v>142960</v>
      </c>
      <c r="F485">
        <v>50.52</v>
      </c>
      <c r="G485">
        <v>0</v>
      </c>
      <c r="H485">
        <v>43.72</v>
      </c>
      <c r="I485">
        <v>0</v>
      </c>
      <c r="J485">
        <v>0</v>
      </c>
      <c r="K485">
        <v>1037.8016</v>
      </c>
      <c r="L485">
        <v>77.277600000000007</v>
      </c>
      <c r="M485">
        <v>63.78</v>
      </c>
    </row>
    <row r="486" spans="2:13">
      <c r="B486" t="s">
        <v>1714</v>
      </c>
      <c r="C486">
        <v>0</v>
      </c>
      <c r="D486">
        <v>15360</v>
      </c>
      <c r="E486">
        <v>157540</v>
      </c>
      <c r="F486">
        <v>50.52</v>
      </c>
      <c r="G486">
        <v>0</v>
      </c>
      <c r="H486">
        <v>44.01</v>
      </c>
      <c r="I486">
        <v>0</v>
      </c>
      <c r="J486">
        <v>0</v>
      </c>
      <c r="K486">
        <v>1009.114</v>
      </c>
      <c r="L486">
        <v>79.382999999999996</v>
      </c>
      <c r="M486">
        <v>63.89</v>
      </c>
    </row>
    <row r="487" spans="2:13">
      <c r="B487" t="s">
        <v>1715</v>
      </c>
      <c r="C487">
        <v>0</v>
      </c>
      <c r="D487">
        <v>64</v>
      </c>
      <c r="E487">
        <v>540</v>
      </c>
      <c r="F487">
        <v>0.84</v>
      </c>
      <c r="G487">
        <v>0</v>
      </c>
      <c r="H487">
        <v>1.99</v>
      </c>
      <c r="I487">
        <v>0</v>
      </c>
      <c r="J487">
        <v>0</v>
      </c>
      <c r="K487">
        <v>17896.800599999999</v>
      </c>
      <c r="L487">
        <v>0</v>
      </c>
      <c r="M487">
        <v>10</v>
      </c>
    </row>
    <row r="488" spans="2:13">
      <c r="B488" t="s">
        <v>1716</v>
      </c>
      <c r="C488">
        <v>0</v>
      </c>
      <c r="D488">
        <v>1280</v>
      </c>
      <c r="E488">
        <v>13200</v>
      </c>
      <c r="F488">
        <v>20.62</v>
      </c>
      <c r="G488">
        <v>0</v>
      </c>
      <c r="H488">
        <v>2.23</v>
      </c>
      <c r="I488">
        <v>0</v>
      </c>
      <c r="J488">
        <v>0</v>
      </c>
      <c r="K488">
        <v>625.47910000000002</v>
      </c>
      <c r="L488">
        <v>0</v>
      </c>
      <c r="M488">
        <v>10.63</v>
      </c>
    </row>
    <row r="489" spans="2:13">
      <c r="B489" t="s">
        <v>1717</v>
      </c>
      <c r="C489">
        <v>0</v>
      </c>
      <c r="D489">
        <v>2560</v>
      </c>
      <c r="E489">
        <v>25780</v>
      </c>
      <c r="F489">
        <v>40.270000000000003</v>
      </c>
      <c r="G489">
        <v>0</v>
      </c>
      <c r="H489">
        <v>2.96</v>
      </c>
      <c r="I489">
        <v>0</v>
      </c>
      <c r="J489">
        <v>0</v>
      </c>
      <c r="K489">
        <v>270.36520000000002</v>
      </c>
      <c r="L489">
        <v>0</v>
      </c>
      <c r="M489">
        <v>11.96</v>
      </c>
    </row>
    <row r="490" spans="2:13">
      <c r="B490" t="s">
        <v>1718</v>
      </c>
      <c r="C490">
        <v>0</v>
      </c>
      <c r="D490">
        <v>3840</v>
      </c>
      <c r="E490">
        <v>37430</v>
      </c>
      <c r="F490">
        <v>58.42</v>
      </c>
      <c r="G490">
        <v>0</v>
      </c>
      <c r="H490">
        <v>3.56</v>
      </c>
      <c r="I490">
        <v>0</v>
      </c>
      <c r="J490">
        <v>0</v>
      </c>
      <c r="K490">
        <v>152.18520000000001</v>
      </c>
      <c r="L490">
        <v>0</v>
      </c>
      <c r="M490">
        <v>13.7</v>
      </c>
    </row>
    <row r="491" spans="2:13">
      <c r="B491" t="s">
        <v>1719</v>
      </c>
      <c r="C491">
        <v>0</v>
      </c>
      <c r="D491">
        <v>5120</v>
      </c>
      <c r="E491">
        <v>51210</v>
      </c>
      <c r="F491">
        <v>79.5</v>
      </c>
      <c r="G491">
        <v>0</v>
      </c>
      <c r="H491">
        <v>5.59</v>
      </c>
      <c r="I491">
        <v>0</v>
      </c>
      <c r="J491">
        <v>0</v>
      </c>
      <c r="K491">
        <v>81.342200000000005</v>
      </c>
      <c r="L491">
        <v>0.58579999999999999</v>
      </c>
      <c r="M491">
        <v>18.3</v>
      </c>
    </row>
    <row r="492" spans="2:13">
      <c r="B492" t="s">
        <v>1720</v>
      </c>
      <c r="C492">
        <v>0</v>
      </c>
      <c r="D492">
        <v>6400</v>
      </c>
      <c r="E492">
        <v>64750</v>
      </c>
      <c r="F492">
        <v>98.47</v>
      </c>
      <c r="G492">
        <v>0</v>
      </c>
      <c r="H492">
        <v>8.51</v>
      </c>
      <c r="I492">
        <v>0</v>
      </c>
      <c r="J492">
        <v>0</v>
      </c>
      <c r="K492">
        <v>46.554000000000002</v>
      </c>
      <c r="L492">
        <v>2.6286</v>
      </c>
      <c r="M492">
        <v>27.55</v>
      </c>
    </row>
    <row r="493" spans="2:13">
      <c r="B493" t="s">
        <v>1721</v>
      </c>
      <c r="C493">
        <v>0</v>
      </c>
      <c r="D493">
        <v>7680</v>
      </c>
      <c r="E493">
        <v>76550</v>
      </c>
      <c r="F493">
        <v>108.23</v>
      </c>
      <c r="G493">
        <v>0</v>
      </c>
      <c r="H493">
        <v>11.78</v>
      </c>
      <c r="I493">
        <v>0</v>
      </c>
      <c r="J493">
        <v>0</v>
      </c>
      <c r="K493">
        <v>31.506799999999998</v>
      </c>
      <c r="L493">
        <v>9.3899000000000008</v>
      </c>
      <c r="M493">
        <v>40.99</v>
      </c>
    </row>
    <row r="494" spans="2:13">
      <c r="B494" t="s">
        <v>1722</v>
      </c>
      <c r="C494">
        <v>0</v>
      </c>
      <c r="D494">
        <v>8960</v>
      </c>
      <c r="E494">
        <v>88260</v>
      </c>
      <c r="F494">
        <v>114.68</v>
      </c>
      <c r="G494">
        <v>0</v>
      </c>
      <c r="H494">
        <v>14.14</v>
      </c>
      <c r="I494">
        <v>0</v>
      </c>
      <c r="J494">
        <v>0</v>
      </c>
      <c r="K494">
        <v>19.084900000000001</v>
      </c>
      <c r="L494">
        <v>16.682500000000001</v>
      </c>
      <c r="M494">
        <v>55.52</v>
      </c>
    </row>
    <row r="495" spans="2:13">
      <c r="B495" t="s">
        <v>1723</v>
      </c>
      <c r="C495">
        <v>0</v>
      </c>
      <c r="D495">
        <v>10240</v>
      </c>
      <c r="E495">
        <v>104620</v>
      </c>
      <c r="F495">
        <v>117.57</v>
      </c>
      <c r="G495">
        <v>0</v>
      </c>
      <c r="H495">
        <v>15.4</v>
      </c>
      <c r="I495">
        <v>0</v>
      </c>
      <c r="J495">
        <v>0</v>
      </c>
      <c r="K495">
        <v>16.461500000000001</v>
      </c>
      <c r="L495">
        <v>27.985099999999999</v>
      </c>
      <c r="M495">
        <v>59.86</v>
      </c>
    </row>
    <row r="496" spans="2:13">
      <c r="B496" t="s">
        <v>1724</v>
      </c>
      <c r="C496">
        <v>0</v>
      </c>
      <c r="D496">
        <v>11520</v>
      </c>
      <c r="E496">
        <v>115700</v>
      </c>
      <c r="F496">
        <v>116.92</v>
      </c>
      <c r="G496">
        <v>0</v>
      </c>
      <c r="H496">
        <v>16.399999999999999</v>
      </c>
      <c r="I496">
        <v>0</v>
      </c>
      <c r="J496">
        <v>0</v>
      </c>
      <c r="K496">
        <v>16.384</v>
      </c>
      <c r="L496">
        <v>35.192700000000002</v>
      </c>
      <c r="M496">
        <v>62.73</v>
      </c>
    </row>
    <row r="497" spans="2:13">
      <c r="B497" t="s">
        <v>1725</v>
      </c>
      <c r="C497">
        <v>0</v>
      </c>
      <c r="D497">
        <v>12800</v>
      </c>
      <c r="E497">
        <v>128340</v>
      </c>
      <c r="F497">
        <v>116.62</v>
      </c>
      <c r="G497">
        <v>0</v>
      </c>
      <c r="H497">
        <v>17.05</v>
      </c>
      <c r="I497">
        <v>0</v>
      </c>
      <c r="J497">
        <v>0</v>
      </c>
      <c r="K497">
        <v>17.049700000000001</v>
      </c>
      <c r="L497">
        <v>41.729799999999997</v>
      </c>
      <c r="M497">
        <v>63.84</v>
      </c>
    </row>
    <row r="498" spans="2:13">
      <c r="B498" t="s">
        <v>1726</v>
      </c>
      <c r="C498">
        <v>0</v>
      </c>
      <c r="D498">
        <v>14080</v>
      </c>
      <c r="E498">
        <v>141100</v>
      </c>
      <c r="F498">
        <v>115.53</v>
      </c>
      <c r="G498">
        <v>0</v>
      </c>
      <c r="H498">
        <v>17.600000000000001</v>
      </c>
      <c r="I498">
        <v>0</v>
      </c>
      <c r="J498">
        <v>0</v>
      </c>
      <c r="K498">
        <v>17.144200000000001</v>
      </c>
      <c r="L498">
        <v>47.527999999999999</v>
      </c>
      <c r="M498">
        <v>63.8</v>
      </c>
    </row>
    <row r="499" spans="2:13">
      <c r="B499" t="s">
        <v>1727</v>
      </c>
      <c r="C499">
        <v>0</v>
      </c>
      <c r="D499">
        <v>15360</v>
      </c>
      <c r="E499">
        <v>152180</v>
      </c>
      <c r="F499">
        <v>115.74</v>
      </c>
      <c r="G499">
        <v>0</v>
      </c>
      <c r="H499">
        <v>17.760000000000002</v>
      </c>
      <c r="I499">
        <v>0</v>
      </c>
      <c r="J499">
        <v>0</v>
      </c>
      <c r="K499">
        <v>17.549399999999999</v>
      </c>
      <c r="L499">
        <v>51.227499999999999</v>
      </c>
      <c r="M499">
        <v>63.91</v>
      </c>
    </row>
    <row r="500" spans="2:13">
      <c r="B500" t="s">
        <v>1728</v>
      </c>
      <c r="C500">
        <v>0</v>
      </c>
      <c r="D500">
        <v>64</v>
      </c>
      <c r="E500">
        <v>600</v>
      </c>
      <c r="F500">
        <v>0.94</v>
      </c>
      <c r="G500">
        <v>0</v>
      </c>
      <c r="H500">
        <v>3.25</v>
      </c>
      <c r="I500">
        <v>0</v>
      </c>
      <c r="J500">
        <v>0</v>
      </c>
      <c r="K500">
        <v>15774.862499999999</v>
      </c>
      <c r="L500">
        <v>0</v>
      </c>
      <c r="M500">
        <v>10</v>
      </c>
    </row>
    <row r="501" spans="2:13">
      <c r="B501" t="s">
        <v>1729</v>
      </c>
      <c r="C501">
        <v>0</v>
      </c>
      <c r="D501">
        <v>1280</v>
      </c>
      <c r="E501">
        <v>12990</v>
      </c>
      <c r="F501">
        <v>20.28</v>
      </c>
      <c r="G501">
        <v>0</v>
      </c>
      <c r="H501">
        <v>4.5599999999999996</v>
      </c>
      <c r="I501">
        <v>0</v>
      </c>
      <c r="J501">
        <v>0</v>
      </c>
      <c r="K501">
        <v>773.26319999999998</v>
      </c>
      <c r="L501">
        <v>0</v>
      </c>
      <c r="M501">
        <v>12.73</v>
      </c>
    </row>
    <row r="502" spans="2:13">
      <c r="B502" t="s">
        <v>1730</v>
      </c>
      <c r="C502">
        <v>0</v>
      </c>
      <c r="D502">
        <v>2560</v>
      </c>
      <c r="E502">
        <v>26060</v>
      </c>
      <c r="F502">
        <v>40.65</v>
      </c>
      <c r="G502">
        <v>0</v>
      </c>
      <c r="H502">
        <v>6.08</v>
      </c>
      <c r="I502">
        <v>0</v>
      </c>
      <c r="J502">
        <v>0</v>
      </c>
      <c r="K502">
        <v>355.38760000000002</v>
      </c>
      <c r="L502">
        <v>0.17649999999999999</v>
      </c>
      <c r="M502">
        <v>15.91</v>
      </c>
    </row>
    <row r="503" spans="2:13">
      <c r="B503" t="s">
        <v>1731</v>
      </c>
      <c r="C503">
        <v>0</v>
      </c>
      <c r="D503">
        <v>3840</v>
      </c>
      <c r="E503">
        <v>38470</v>
      </c>
      <c r="F503">
        <v>60.05</v>
      </c>
      <c r="G503">
        <v>0</v>
      </c>
      <c r="H503">
        <v>6.03</v>
      </c>
      <c r="I503">
        <v>0</v>
      </c>
      <c r="J503">
        <v>0</v>
      </c>
      <c r="K503">
        <v>199.202</v>
      </c>
      <c r="L503">
        <v>0.104</v>
      </c>
      <c r="M503">
        <v>17.600000000000001</v>
      </c>
    </row>
    <row r="504" spans="2:13">
      <c r="B504" t="s">
        <v>1732</v>
      </c>
      <c r="C504">
        <v>0</v>
      </c>
      <c r="D504">
        <v>5120</v>
      </c>
      <c r="E504">
        <v>52420</v>
      </c>
      <c r="F504">
        <v>80.66</v>
      </c>
      <c r="G504">
        <v>0</v>
      </c>
      <c r="H504">
        <v>7.55</v>
      </c>
      <c r="I504">
        <v>0</v>
      </c>
      <c r="J504">
        <v>0</v>
      </c>
      <c r="K504">
        <v>101.7264</v>
      </c>
      <c r="L504">
        <v>1.3315999999999999</v>
      </c>
      <c r="M504">
        <v>22.23</v>
      </c>
    </row>
    <row r="505" spans="2:13">
      <c r="B505" t="s">
        <v>1733</v>
      </c>
      <c r="C505">
        <v>0</v>
      </c>
      <c r="D505">
        <v>6400</v>
      </c>
      <c r="E505">
        <v>65150</v>
      </c>
      <c r="F505">
        <v>97.13</v>
      </c>
      <c r="G505">
        <v>0</v>
      </c>
      <c r="H505">
        <v>10.1</v>
      </c>
      <c r="I505">
        <v>0</v>
      </c>
      <c r="J505">
        <v>0</v>
      </c>
      <c r="K505">
        <v>66.211399999999998</v>
      </c>
      <c r="L505">
        <v>4.5248999999999997</v>
      </c>
      <c r="M505">
        <v>32.43</v>
      </c>
    </row>
    <row r="506" spans="2:13">
      <c r="B506" t="s">
        <v>1734</v>
      </c>
      <c r="C506">
        <v>0</v>
      </c>
      <c r="D506">
        <v>7680</v>
      </c>
      <c r="E506">
        <v>77200</v>
      </c>
      <c r="F506">
        <v>105.66</v>
      </c>
      <c r="G506">
        <v>0</v>
      </c>
      <c r="H506">
        <v>12.95</v>
      </c>
      <c r="I506">
        <v>0</v>
      </c>
      <c r="J506">
        <v>0</v>
      </c>
      <c r="K506">
        <v>37.819699999999997</v>
      </c>
      <c r="L506">
        <v>12.261699999999999</v>
      </c>
      <c r="M506">
        <v>43.88</v>
      </c>
    </row>
    <row r="507" spans="2:13">
      <c r="B507" t="s">
        <v>1735</v>
      </c>
      <c r="C507">
        <v>0</v>
      </c>
      <c r="D507">
        <v>8960</v>
      </c>
      <c r="E507">
        <v>89940</v>
      </c>
      <c r="F507">
        <v>112.39</v>
      </c>
      <c r="G507">
        <v>0</v>
      </c>
      <c r="H507">
        <v>14.77</v>
      </c>
      <c r="I507">
        <v>0</v>
      </c>
      <c r="J507">
        <v>0</v>
      </c>
      <c r="K507">
        <v>25.615300000000001</v>
      </c>
      <c r="L507">
        <v>19.9711</v>
      </c>
      <c r="M507">
        <v>54.82</v>
      </c>
    </row>
    <row r="508" spans="2:13">
      <c r="B508" t="s">
        <v>1736</v>
      </c>
      <c r="C508">
        <v>0</v>
      </c>
      <c r="D508">
        <v>10240</v>
      </c>
      <c r="E508">
        <v>101870</v>
      </c>
      <c r="F508">
        <v>115.94</v>
      </c>
      <c r="G508">
        <v>0</v>
      </c>
      <c r="H508">
        <v>15.65</v>
      </c>
      <c r="I508">
        <v>0</v>
      </c>
      <c r="J508">
        <v>0</v>
      </c>
      <c r="K508">
        <v>21.381</v>
      </c>
      <c r="L508">
        <v>27.014800000000001</v>
      </c>
      <c r="M508">
        <v>60.42</v>
      </c>
    </row>
    <row r="509" spans="2:13">
      <c r="B509" t="s">
        <v>1737</v>
      </c>
      <c r="C509">
        <v>0</v>
      </c>
      <c r="D509">
        <v>11520</v>
      </c>
      <c r="E509">
        <v>116100</v>
      </c>
      <c r="F509">
        <v>115.11</v>
      </c>
      <c r="G509">
        <v>0</v>
      </c>
      <c r="H509">
        <v>16.809999999999999</v>
      </c>
      <c r="I509">
        <v>0</v>
      </c>
      <c r="J509">
        <v>0</v>
      </c>
      <c r="K509">
        <v>18.628699999999998</v>
      </c>
      <c r="L509">
        <v>36.418599999999998</v>
      </c>
      <c r="M509">
        <v>62.91</v>
      </c>
    </row>
    <row r="510" spans="2:13">
      <c r="B510" t="s">
        <v>1738</v>
      </c>
      <c r="C510">
        <v>0</v>
      </c>
      <c r="D510">
        <v>12800</v>
      </c>
      <c r="E510">
        <v>127840</v>
      </c>
      <c r="F510">
        <v>115.35</v>
      </c>
      <c r="G510">
        <v>0</v>
      </c>
      <c r="H510">
        <v>17.2</v>
      </c>
      <c r="I510">
        <v>0</v>
      </c>
      <c r="J510">
        <v>0</v>
      </c>
      <c r="K510">
        <v>16.076599999999999</v>
      </c>
      <c r="L510">
        <v>42.137</v>
      </c>
      <c r="M510">
        <v>63.69</v>
      </c>
    </row>
    <row r="511" spans="2:13">
      <c r="B511" t="s">
        <v>1739</v>
      </c>
      <c r="C511">
        <v>0</v>
      </c>
      <c r="D511">
        <v>14080</v>
      </c>
      <c r="E511">
        <v>142210</v>
      </c>
      <c r="F511">
        <v>114.99</v>
      </c>
      <c r="G511">
        <v>0</v>
      </c>
      <c r="H511">
        <v>17.73</v>
      </c>
      <c r="I511">
        <v>0</v>
      </c>
      <c r="J511">
        <v>0</v>
      </c>
      <c r="K511">
        <v>21.947800000000001</v>
      </c>
      <c r="L511">
        <v>48.145699999999998</v>
      </c>
      <c r="M511">
        <v>63.83</v>
      </c>
    </row>
    <row r="512" spans="2:13">
      <c r="B512" t="s">
        <v>1740</v>
      </c>
      <c r="C512">
        <v>0</v>
      </c>
      <c r="D512">
        <v>15360</v>
      </c>
      <c r="E512">
        <v>153800</v>
      </c>
      <c r="F512">
        <v>117.37</v>
      </c>
      <c r="G512">
        <v>0</v>
      </c>
      <c r="H512">
        <v>17.45</v>
      </c>
      <c r="I512">
        <v>0</v>
      </c>
      <c r="J512">
        <v>0</v>
      </c>
      <c r="K512">
        <v>18.660599999999999</v>
      </c>
      <c r="L512">
        <v>51.083199999999998</v>
      </c>
      <c r="M512">
        <v>63.77</v>
      </c>
    </row>
    <row r="513" spans="2:13">
      <c r="B513" t="s">
        <v>1741</v>
      </c>
      <c r="C513">
        <v>0</v>
      </c>
      <c r="D513">
        <v>64</v>
      </c>
      <c r="E513">
        <v>560</v>
      </c>
      <c r="F513">
        <v>0.88</v>
      </c>
      <c r="G513">
        <v>0</v>
      </c>
      <c r="H513">
        <v>1.9</v>
      </c>
      <c r="I513">
        <v>0</v>
      </c>
      <c r="J513">
        <v>0</v>
      </c>
      <c r="K513">
        <v>18018.603599999999</v>
      </c>
      <c r="L513">
        <v>0</v>
      </c>
      <c r="M513">
        <v>10</v>
      </c>
    </row>
    <row r="514" spans="2:13">
      <c r="B514" t="s">
        <v>1742</v>
      </c>
      <c r="C514">
        <v>0</v>
      </c>
      <c r="D514">
        <v>1280</v>
      </c>
      <c r="E514">
        <v>12450</v>
      </c>
      <c r="F514">
        <v>19.45</v>
      </c>
      <c r="G514">
        <v>0</v>
      </c>
      <c r="H514">
        <v>2.39</v>
      </c>
      <c r="I514">
        <v>0</v>
      </c>
      <c r="J514">
        <v>0</v>
      </c>
      <c r="K514">
        <v>662.4126</v>
      </c>
      <c r="L514">
        <v>0</v>
      </c>
      <c r="M514">
        <v>10.6</v>
      </c>
    </row>
    <row r="515" spans="2:13">
      <c r="B515" t="s">
        <v>1743</v>
      </c>
      <c r="C515">
        <v>0</v>
      </c>
      <c r="D515">
        <v>2560</v>
      </c>
      <c r="E515">
        <v>25870</v>
      </c>
      <c r="F515">
        <v>40.409999999999997</v>
      </c>
      <c r="G515">
        <v>0</v>
      </c>
      <c r="H515">
        <v>3.06</v>
      </c>
      <c r="I515">
        <v>0</v>
      </c>
      <c r="J515">
        <v>0</v>
      </c>
      <c r="K515">
        <v>279.69880000000001</v>
      </c>
      <c r="L515">
        <v>0</v>
      </c>
      <c r="M515">
        <v>12.41</v>
      </c>
    </row>
    <row r="516" spans="2:13">
      <c r="B516" t="s">
        <v>1744</v>
      </c>
      <c r="C516">
        <v>0</v>
      </c>
      <c r="D516">
        <v>3840</v>
      </c>
      <c r="E516">
        <v>38350</v>
      </c>
      <c r="F516">
        <v>59.91</v>
      </c>
      <c r="G516">
        <v>0</v>
      </c>
      <c r="H516">
        <v>3.79</v>
      </c>
      <c r="I516">
        <v>0</v>
      </c>
      <c r="J516">
        <v>0</v>
      </c>
      <c r="K516">
        <v>148.8184</v>
      </c>
      <c r="L516">
        <v>0</v>
      </c>
      <c r="M516">
        <v>14.25</v>
      </c>
    </row>
    <row r="517" spans="2:13">
      <c r="B517" t="s">
        <v>1745</v>
      </c>
      <c r="C517">
        <v>0</v>
      </c>
      <c r="D517">
        <v>5120</v>
      </c>
      <c r="E517">
        <v>51890</v>
      </c>
      <c r="F517">
        <v>80.900000000000006</v>
      </c>
      <c r="G517">
        <v>0</v>
      </c>
      <c r="H517">
        <v>5.69</v>
      </c>
      <c r="I517">
        <v>0</v>
      </c>
      <c r="J517">
        <v>0</v>
      </c>
      <c r="K517">
        <v>82.546599999999998</v>
      </c>
      <c r="L517">
        <v>0.2235</v>
      </c>
      <c r="M517">
        <v>19.03</v>
      </c>
    </row>
    <row r="518" spans="2:13">
      <c r="B518" t="s">
        <v>1746</v>
      </c>
      <c r="C518">
        <v>0</v>
      </c>
      <c r="D518">
        <v>6400</v>
      </c>
      <c r="E518">
        <v>65160</v>
      </c>
      <c r="F518">
        <v>98.64</v>
      </c>
      <c r="G518">
        <v>0</v>
      </c>
      <c r="H518">
        <v>8.67</v>
      </c>
      <c r="I518">
        <v>0</v>
      </c>
      <c r="J518">
        <v>0</v>
      </c>
      <c r="K518">
        <v>47.6235</v>
      </c>
      <c r="L518">
        <v>2.9956999999999998</v>
      </c>
      <c r="M518">
        <v>27.9</v>
      </c>
    </row>
    <row r="519" spans="2:13">
      <c r="B519" t="s">
        <v>1747</v>
      </c>
      <c r="C519">
        <v>0</v>
      </c>
      <c r="D519">
        <v>7680</v>
      </c>
      <c r="E519">
        <v>76900</v>
      </c>
      <c r="F519">
        <v>106.89</v>
      </c>
      <c r="G519">
        <v>0</v>
      </c>
      <c r="H519">
        <v>12.27</v>
      </c>
      <c r="I519">
        <v>0</v>
      </c>
      <c r="J519">
        <v>0</v>
      </c>
      <c r="K519">
        <v>31.264399999999998</v>
      </c>
      <c r="L519">
        <v>10.9415</v>
      </c>
      <c r="M519">
        <v>41.99</v>
      </c>
    </row>
    <row r="520" spans="2:13">
      <c r="B520" t="s">
        <v>1748</v>
      </c>
      <c r="C520">
        <v>0</v>
      </c>
      <c r="D520">
        <v>8960</v>
      </c>
      <c r="E520">
        <v>88810</v>
      </c>
      <c r="F520">
        <v>113.55</v>
      </c>
      <c r="G520">
        <v>0</v>
      </c>
      <c r="H520">
        <v>14.49</v>
      </c>
      <c r="I520">
        <v>0</v>
      </c>
      <c r="J520">
        <v>0</v>
      </c>
      <c r="K520">
        <v>23.760100000000001</v>
      </c>
      <c r="L520">
        <v>18.038499999999999</v>
      </c>
      <c r="M520">
        <v>55.77</v>
      </c>
    </row>
    <row r="521" spans="2:13">
      <c r="B521" t="s">
        <v>1749</v>
      </c>
      <c r="C521">
        <v>0</v>
      </c>
      <c r="D521">
        <v>10240</v>
      </c>
      <c r="E521">
        <v>102510</v>
      </c>
      <c r="F521">
        <v>116.72</v>
      </c>
      <c r="G521">
        <v>0</v>
      </c>
      <c r="H521">
        <v>15.62</v>
      </c>
      <c r="I521">
        <v>0</v>
      </c>
      <c r="J521">
        <v>0</v>
      </c>
      <c r="K521">
        <v>24.432600000000001</v>
      </c>
      <c r="L521">
        <v>27.049099999999999</v>
      </c>
      <c r="M521">
        <v>61.08</v>
      </c>
    </row>
    <row r="522" spans="2:13">
      <c r="B522" t="s">
        <v>1750</v>
      </c>
      <c r="C522">
        <v>0</v>
      </c>
      <c r="D522">
        <v>11520</v>
      </c>
      <c r="E522">
        <v>112960</v>
      </c>
      <c r="F522">
        <v>115.44</v>
      </c>
      <c r="G522">
        <v>0</v>
      </c>
      <c r="H522">
        <v>16.63</v>
      </c>
      <c r="I522">
        <v>0</v>
      </c>
      <c r="J522">
        <v>0</v>
      </c>
      <c r="K522">
        <v>21.853000000000002</v>
      </c>
      <c r="L522">
        <v>34.486499999999999</v>
      </c>
      <c r="M522">
        <v>62.77</v>
      </c>
    </row>
    <row r="523" spans="2:13">
      <c r="B523" t="s">
        <v>1751</v>
      </c>
      <c r="C523">
        <v>0</v>
      </c>
      <c r="D523">
        <v>12800</v>
      </c>
      <c r="E523">
        <v>127530</v>
      </c>
      <c r="F523">
        <v>114.54</v>
      </c>
      <c r="G523">
        <v>0</v>
      </c>
      <c r="H523">
        <v>17.36</v>
      </c>
      <c r="I523">
        <v>0</v>
      </c>
      <c r="J523">
        <v>0</v>
      </c>
      <c r="K523">
        <v>22.057200000000002</v>
      </c>
      <c r="L523">
        <v>42.3994</v>
      </c>
      <c r="M523">
        <v>63.64</v>
      </c>
    </row>
    <row r="524" spans="2:13">
      <c r="B524" t="s">
        <v>1752</v>
      </c>
      <c r="C524">
        <v>0</v>
      </c>
      <c r="D524">
        <v>14080</v>
      </c>
      <c r="E524">
        <v>142080</v>
      </c>
      <c r="F524">
        <v>114.33</v>
      </c>
      <c r="G524">
        <v>0</v>
      </c>
      <c r="H524">
        <v>17.71</v>
      </c>
      <c r="I524">
        <v>0</v>
      </c>
      <c r="J524">
        <v>0</v>
      </c>
      <c r="K524">
        <v>23.0871</v>
      </c>
      <c r="L524">
        <v>48.395299999999999</v>
      </c>
      <c r="M524">
        <v>63.74</v>
      </c>
    </row>
    <row r="525" spans="2:13">
      <c r="B525" t="s">
        <v>1753</v>
      </c>
      <c r="C525">
        <v>0</v>
      </c>
      <c r="D525">
        <v>15360</v>
      </c>
      <c r="E525">
        <v>153660</v>
      </c>
      <c r="F525">
        <v>113.87</v>
      </c>
      <c r="G525">
        <v>0</v>
      </c>
      <c r="H525">
        <v>18.13</v>
      </c>
      <c r="I525">
        <v>0</v>
      </c>
      <c r="J525">
        <v>0</v>
      </c>
      <c r="K525">
        <v>24.820900000000002</v>
      </c>
      <c r="L525">
        <v>52.515900000000002</v>
      </c>
      <c r="M525">
        <v>63.87</v>
      </c>
    </row>
    <row r="526" spans="2:13">
      <c r="B526" t="s">
        <v>1754</v>
      </c>
      <c r="C526">
        <v>0</v>
      </c>
      <c r="D526">
        <v>64</v>
      </c>
      <c r="E526">
        <v>700</v>
      </c>
      <c r="F526">
        <v>1.0900000000000001</v>
      </c>
      <c r="G526">
        <v>0</v>
      </c>
      <c r="H526">
        <v>3.86</v>
      </c>
      <c r="I526">
        <v>0</v>
      </c>
      <c r="J526">
        <v>0</v>
      </c>
      <c r="K526">
        <v>13292.625899999999</v>
      </c>
      <c r="L526">
        <v>0</v>
      </c>
      <c r="M526">
        <v>10</v>
      </c>
    </row>
    <row r="527" spans="2:13">
      <c r="B527" t="s">
        <v>1755</v>
      </c>
      <c r="C527">
        <v>0</v>
      </c>
      <c r="D527">
        <v>1280</v>
      </c>
      <c r="E527">
        <v>12990</v>
      </c>
      <c r="F527">
        <v>20.27</v>
      </c>
      <c r="G527">
        <v>0</v>
      </c>
      <c r="H527">
        <v>4.7699999999999996</v>
      </c>
      <c r="I527">
        <v>0</v>
      </c>
      <c r="J527">
        <v>0</v>
      </c>
      <c r="K527">
        <v>747.20029999999997</v>
      </c>
      <c r="L527">
        <v>0</v>
      </c>
      <c r="M527">
        <v>12.75</v>
      </c>
    </row>
    <row r="528" spans="2:13">
      <c r="B528" t="s">
        <v>1756</v>
      </c>
      <c r="C528">
        <v>0</v>
      </c>
      <c r="D528">
        <v>2560</v>
      </c>
      <c r="E528">
        <v>26060</v>
      </c>
      <c r="F528">
        <v>40.69</v>
      </c>
      <c r="G528">
        <v>0</v>
      </c>
      <c r="H528">
        <v>6.22</v>
      </c>
      <c r="I528">
        <v>0</v>
      </c>
      <c r="J528">
        <v>0</v>
      </c>
      <c r="K528">
        <v>352.91609999999997</v>
      </c>
      <c r="L528">
        <v>3.8399999999999997E-2</v>
      </c>
      <c r="M528">
        <v>16.55</v>
      </c>
    </row>
    <row r="529" spans="2:13">
      <c r="B529" t="s">
        <v>1757</v>
      </c>
      <c r="C529">
        <v>0</v>
      </c>
      <c r="D529">
        <v>3840</v>
      </c>
      <c r="E529">
        <v>38190</v>
      </c>
      <c r="F529">
        <v>59.1</v>
      </c>
      <c r="G529">
        <v>0</v>
      </c>
      <c r="H529">
        <v>8.91</v>
      </c>
      <c r="I529">
        <v>0</v>
      </c>
      <c r="J529">
        <v>0</v>
      </c>
      <c r="K529">
        <v>240.1378</v>
      </c>
      <c r="L529">
        <v>0.70179999999999998</v>
      </c>
      <c r="M529">
        <v>22.95</v>
      </c>
    </row>
    <row r="530" spans="2:13">
      <c r="B530" t="s">
        <v>1758</v>
      </c>
      <c r="C530">
        <v>0</v>
      </c>
      <c r="D530">
        <v>5120</v>
      </c>
      <c r="E530">
        <v>50760</v>
      </c>
      <c r="F530">
        <v>76.22</v>
      </c>
      <c r="G530">
        <v>0</v>
      </c>
      <c r="H530">
        <v>12.83</v>
      </c>
      <c r="I530">
        <v>0</v>
      </c>
      <c r="J530">
        <v>0</v>
      </c>
      <c r="K530">
        <v>186.37350000000001</v>
      </c>
      <c r="L530">
        <v>3.6091000000000002</v>
      </c>
      <c r="M530">
        <v>36.32</v>
      </c>
    </row>
    <row r="531" spans="2:13">
      <c r="B531" t="s">
        <v>1759</v>
      </c>
      <c r="C531">
        <v>0</v>
      </c>
      <c r="D531">
        <v>6400</v>
      </c>
      <c r="E531">
        <v>64040</v>
      </c>
      <c r="F531">
        <v>87.33</v>
      </c>
      <c r="G531">
        <v>0</v>
      </c>
      <c r="H531">
        <v>16.350000000000001</v>
      </c>
      <c r="I531">
        <v>0</v>
      </c>
      <c r="J531">
        <v>0</v>
      </c>
      <c r="K531">
        <v>153.26300000000001</v>
      </c>
      <c r="L531">
        <v>12.517200000000001</v>
      </c>
      <c r="M531">
        <v>50.26</v>
      </c>
    </row>
    <row r="532" spans="2:13">
      <c r="B532" t="s">
        <v>1760</v>
      </c>
      <c r="C532">
        <v>0</v>
      </c>
      <c r="D532">
        <v>7680</v>
      </c>
      <c r="E532">
        <v>76350</v>
      </c>
      <c r="F532">
        <v>92.82</v>
      </c>
      <c r="G532">
        <v>0</v>
      </c>
      <c r="H532">
        <v>18.399999999999999</v>
      </c>
      <c r="I532">
        <v>0</v>
      </c>
      <c r="J532">
        <v>0</v>
      </c>
      <c r="K532">
        <v>148.45150000000001</v>
      </c>
      <c r="L532">
        <v>22.077300000000001</v>
      </c>
      <c r="M532">
        <v>59.11</v>
      </c>
    </row>
    <row r="533" spans="2:13">
      <c r="B533" t="s">
        <v>1761</v>
      </c>
      <c r="C533">
        <v>0</v>
      </c>
      <c r="D533">
        <v>8960</v>
      </c>
      <c r="E533">
        <v>89320</v>
      </c>
      <c r="F533">
        <v>91.61</v>
      </c>
      <c r="G533">
        <v>0</v>
      </c>
      <c r="H533">
        <v>20.66</v>
      </c>
      <c r="I533">
        <v>0</v>
      </c>
      <c r="J533">
        <v>0</v>
      </c>
      <c r="K533">
        <v>135.99950000000001</v>
      </c>
      <c r="L533">
        <v>34.256599999999999</v>
      </c>
      <c r="M533">
        <v>62.84</v>
      </c>
    </row>
    <row r="534" spans="2:13">
      <c r="B534" t="s">
        <v>1762</v>
      </c>
      <c r="C534">
        <v>0</v>
      </c>
      <c r="D534">
        <v>10240</v>
      </c>
      <c r="E534">
        <v>102110</v>
      </c>
      <c r="F534">
        <v>89.47</v>
      </c>
      <c r="G534">
        <v>0</v>
      </c>
      <c r="H534">
        <v>22.22</v>
      </c>
      <c r="I534">
        <v>0</v>
      </c>
      <c r="J534">
        <v>0</v>
      </c>
      <c r="K534">
        <v>148.33879999999999</v>
      </c>
      <c r="L534">
        <v>43.8292</v>
      </c>
      <c r="M534">
        <v>63.56</v>
      </c>
    </row>
    <row r="535" spans="2:13">
      <c r="B535" t="s">
        <v>1763</v>
      </c>
      <c r="C535">
        <v>0</v>
      </c>
      <c r="D535">
        <v>11520</v>
      </c>
      <c r="E535">
        <v>114570</v>
      </c>
      <c r="F535">
        <v>90.39</v>
      </c>
      <c r="G535">
        <v>0</v>
      </c>
      <c r="H535">
        <v>22.54</v>
      </c>
      <c r="I535">
        <v>0</v>
      </c>
      <c r="J535">
        <v>0</v>
      </c>
      <c r="K535">
        <v>150.30619999999999</v>
      </c>
      <c r="L535">
        <v>49.377699999999997</v>
      </c>
      <c r="M535">
        <v>63.85</v>
      </c>
    </row>
    <row r="536" spans="2:13">
      <c r="B536" t="s">
        <v>1764</v>
      </c>
      <c r="C536">
        <v>0</v>
      </c>
      <c r="D536">
        <v>12800</v>
      </c>
      <c r="E536">
        <v>129620</v>
      </c>
      <c r="F536">
        <v>91.7</v>
      </c>
      <c r="G536">
        <v>0</v>
      </c>
      <c r="H536">
        <v>22.63</v>
      </c>
      <c r="I536">
        <v>0</v>
      </c>
      <c r="J536">
        <v>0</v>
      </c>
      <c r="K536">
        <v>152.65219999999999</v>
      </c>
      <c r="L536">
        <v>54.605800000000002</v>
      </c>
      <c r="M536">
        <v>63.86</v>
      </c>
    </row>
    <row r="537" spans="2:13">
      <c r="B537" t="s">
        <v>1765</v>
      </c>
      <c r="C537">
        <v>0</v>
      </c>
      <c r="D537">
        <v>14080</v>
      </c>
      <c r="E537">
        <v>141010</v>
      </c>
      <c r="F537">
        <v>89.93</v>
      </c>
      <c r="G537">
        <v>0</v>
      </c>
      <c r="H537">
        <v>23.36</v>
      </c>
      <c r="I537">
        <v>0</v>
      </c>
      <c r="J537">
        <v>0</v>
      </c>
      <c r="K537">
        <v>153.74029999999999</v>
      </c>
      <c r="L537">
        <v>59.076700000000002</v>
      </c>
      <c r="M537">
        <v>63.95</v>
      </c>
    </row>
    <row r="538" spans="2:13">
      <c r="B538" t="s">
        <v>1766</v>
      </c>
      <c r="C538">
        <v>0</v>
      </c>
      <c r="D538">
        <v>15360</v>
      </c>
      <c r="E538">
        <v>154800</v>
      </c>
      <c r="F538">
        <v>92.34</v>
      </c>
      <c r="G538">
        <v>0</v>
      </c>
      <c r="H538">
        <v>22.91</v>
      </c>
      <c r="I538">
        <v>0</v>
      </c>
      <c r="J538">
        <v>0</v>
      </c>
      <c r="K538">
        <v>143.48349999999999</v>
      </c>
      <c r="L538">
        <v>61.727400000000003</v>
      </c>
      <c r="M538">
        <v>63.89</v>
      </c>
    </row>
    <row r="539" spans="2:13">
      <c r="B539" t="s">
        <v>1767</v>
      </c>
      <c r="C539">
        <v>0</v>
      </c>
      <c r="D539">
        <v>64</v>
      </c>
      <c r="E539">
        <v>580</v>
      </c>
      <c r="F539">
        <v>0.91</v>
      </c>
      <c r="G539">
        <v>0</v>
      </c>
      <c r="H539">
        <v>1.64</v>
      </c>
      <c r="I539">
        <v>0</v>
      </c>
      <c r="J539">
        <v>0</v>
      </c>
      <c r="K539">
        <v>18251.547600000002</v>
      </c>
      <c r="L539">
        <v>0</v>
      </c>
      <c r="M539">
        <v>10</v>
      </c>
    </row>
    <row r="540" spans="2:13">
      <c r="B540" t="s">
        <v>1768</v>
      </c>
      <c r="C540">
        <v>0</v>
      </c>
      <c r="D540">
        <v>1280</v>
      </c>
      <c r="E540">
        <v>12570</v>
      </c>
      <c r="F540">
        <v>19.64</v>
      </c>
      <c r="G540">
        <v>0</v>
      </c>
      <c r="H540">
        <v>2.3199999999999998</v>
      </c>
      <c r="I540">
        <v>0</v>
      </c>
      <c r="J540">
        <v>0</v>
      </c>
      <c r="K540">
        <v>672.00990000000002</v>
      </c>
      <c r="L540">
        <v>0</v>
      </c>
      <c r="M540">
        <v>10.8</v>
      </c>
    </row>
    <row r="541" spans="2:13">
      <c r="B541" t="s">
        <v>1769</v>
      </c>
      <c r="C541">
        <v>0</v>
      </c>
      <c r="D541">
        <v>2560</v>
      </c>
      <c r="E541">
        <v>24860</v>
      </c>
      <c r="F541">
        <v>38.840000000000003</v>
      </c>
      <c r="G541">
        <v>0</v>
      </c>
      <c r="H541">
        <v>2.82</v>
      </c>
      <c r="I541">
        <v>0</v>
      </c>
      <c r="J541">
        <v>0</v>
      </c>
      <c r="K541">
        <v>291.06169999999997</v>
      </c>
      <c r="L541">
        <v>0</v>
      </c>
      <c r="M541">
        <v>12</v>
      </c>
    </row>
    <row r="542" spans="2:13">
      <c r="B542" t="s">
        <v>1770</v>
      </c>
      <c r="C542">
        <v>0</v>
      </c>
      <c r="D542">
        <v>3840</v>
      </c>
      <c r="E542">
        <v>38700</v>
      </c>
      <c r="F542">
        <v>60.38</v>
      </c>
      <c r="G542">
        <v>0</v>
      </c>
      <c r="H542">
        <v>3.99</v>
      </c>
      <c r="I542">
        <v>0</v>
      </c>
      <c r="J542">
        <v>0</v>
      </c>
      <c r="K542">
        <v>146.5908</v>
      </c>
      <c r="L542">
        <v>0.10340000000000001</v>
      </c>
      <c r="M542">
        <v>14.27</v>
      </c>
    </row>
    <row r="543" spans="2:13">
      <c r="B543" t="s">
        <v>1771</v>
      </c>
      <c r="C543">
        <v>0</v>
      </c>
      <c r="D543">
        <v>5120</v>
      </c>
      <c r="E543">
        <v>50750</v>
      </c>
      <c r="F543">
        <v>79.13</v>
      </c>
      <c r="G543">
        <v>0</v>
      </c>
      <c r="H543">
        <v>5.45</v>
      </c>
      <c r="I543">
        <v>0</v>
      </c>
      <c r="J543">
        <v>0</v>
      </c>
      <c r="K543">
        <v>88.082599999999999</v>
      </c>
      <c r="L543">
        <v>0.2089</v>
      </c>
      <c r="M543">
        <v>18.2</v>
      </c>
    </row>
    <row r="544" spans="2:13">
      <c r="B544" t="s">
        <v>1772</v>
      </c>
      <c r="C544">
        <v>0</v>
      </c>
      <c r="D544">
        <v>6400</v>
      </c>
      <c r="E544">
        <v>63310</v>
      </c>
      <c r="F544">
        <v>95.54</v>
      </c>
      <c r="G544">
        <v>0</v>
      </c>
      <c r="H544">
        <v>8.92</v>
      </c>
      <c r="I544">
        <v>0</v>
      </c>
      <c r="J544">
        <v>0</v>
      </c>
      <c r="K544">
        <v>51.467700000000001</v>
      </c>
      <c r="L544">
        <v>3.3706999999999998</v>
      </c>
      <c r="M544">
        <v>26.92</v>
      </c>
    </row>
    <row r="545" spans="2:13">
      <c r="B545" t="s">
        <v>1773</v>
      </c>
      <c r="C545">
        <v>0</v>
      </c>
      <c r="D545">
        <v>7680</v>
      </c>
      <c r="E545">
        <v>76660</v>
      </c>
      <c r="F545">
        <v>108.3</v>
      </c>
      <c r="G545">
        <v>0</v>
      </c>
      <c r="H545">
        <v>11.91</v>
      </c>
      <c r="I545">
        <v>0</v>
      </c>
      <c r="J545">
        <v>0</v>
      </c>
      <c r="K545">
        <v>36.509399999999999</v>
      </c>
      <c r="L545">
        <v>9.4443000000000001</v>
      </c>
      <c r="M545">
        <v>41.98</v>
      </c>
    </row>
    <row r="546" spans="2:13">
      <c r="B546" t="s">
        <v>1774</v>
      </c>
      <c r="C546">
        <v>0</v>
      </c>
      <c r="D546">
        <v>8960</v>
      </c>
      <c r="E546">
        <v>89520</v>
      </c>
      <c r="F546">
        <v>112.72</v>
      </c>
      <c r="G546">
        <v>0</v>
      </c>
      <c r="H546">
        <v>14.59</v>
      </c>
      <c r="I546">
        <v>0</v>
      </c>
      <c r="J546">
        <v>0</v>
      </c>
      <c r="K546">
        <v>30.148099999999999</v>
      </c>
      <c r="L546">
        <v>19.332000000000001</v>
      </c>
      <c r="M546">
        <v>54.9</v>
      </c>
    </row>
    <row r="547" spans="2:13">
      <c r="B547" t="s">
        <v>1775</v>
      </c>
      <c r="C547">
        <v>0</v>
      </c>
      <c r="D547">
        <v>10240</v>
      </c>
      <c r="E547">
        <v>101820</v>
      </c>
      <c r="F547">
        <v>111.13</v>
      </c>
      <c r="G547">
        <v>0</v>
      </c>
      <c r="H547">
        <v>16.52</v>
      </c>
      <c r="I547">
        <v>0</v>
      </c>
      <c r="J547">
        <v>0</v>
      </c>
      <c r="K547">
        <v>31.2562</v>
      </c>
      <c r="L547">
        <v>30.015699999999999</v>
      </c>
      <c r="M547">
        <v>60.68</v>
      </c>
    </row>
    <row r="548" spans="2:13">
      <c r="B548" t="s">
        <v>1776</v>
      </c>
      <c r="C548">
        <v>0</v>
      </c>
      <c r="D548">
        <v>11520</v>
      </c>
      <c r="E548">
        <v>115840</v>
      </c>
      <c r="F548">
        <v>113.86</v>
      </c>
      <c r="G548">
        <v>0</v>
      </c>
      <c r="H548">
        <v>17.02</v>
      </c>
      <c r="I548">
        <v>0</v>
      </c>
      <c r="J548">
        <v>0</v>
      </c>
      <c r="K548">
        <v>29.363600000000002</v>
      </c>
      <c r="L548">
        <v>36.963099999999997</v>
      </c>
      <c r="M548">
        <v>63.31</v>
      </c>
    </row>
    <row r="549" spans="2:13">
      <c r="B549" t="s">
        <v>1777</v>
      </c>
      <c r="C549">
        <v>0</v>
      </c>
      <c r="D549">
        <v>12800</v>
      </c>
      <c r="E549">
        <v>128030</v>
      </c>
      <c r="F549">
        <v>113.44</v>
      </c>
      <c r="G549">
        <v>0</v>
      </c>
      <c r="H549">
        <v>17.53</v>
      </c>
      <c r="I549">
        <v>0</v>
      </c>
      <c r="J549">
        <v>0</v>
      </c>
      <c r="K549">
        <v>30.448</v>
      </c>
      <c r="L549">
        <v>43.218000000000004</v>
      </c>
      <c r="M549">
        <v>63.46</v>
      </c>
    </row>
    <row r="550" spans="2:13">
      <c r="B550" t="s">
        <v>1778</v>
      </c>
      <c r="C550">
        <v>0</v>
      </c>
      <c r="D550">
        <v>14080</v>
      </c>
      <c r="E550">
        <v>143390</v>
      </c>
      <c r="F550">
        <v>114.65</v>
      </c>
      <c r="G550">
        <v>0</v>
      </c>
      <c r="H550">
        <v>17.77</v>
      </c>
      <c r="I550">
        <v>0</v>
      </c>
      <c r="J550">
        <v>0</v>
      </c>
      <c r="K550">
        <v>27.747599999999998</v>
      </c>
      <c r="L550">
        <v>48.721699999999998</v>
      </c>
      <c r="M550">
        <v>63.81</v>
      </c>
    </row>
    <row r="551" spans="2:13">
      <c r="B551" t="s">
        <v>1779</v>
      </c>
      <c r="C551">
        <v>0</v>
      </c>
      <c r="D551">
        <v>15360</v>
      </c>
      <c r="E551">
        <v>152810</v>
      </c>
      <c r="F551">
        <v>113.77</v>
      </c>
      <c r="G551">
        <v>0</v>
      </c>
      <c r="H551">
        <v>18.09</v>
      </c>
      <c r="I551">
        <v>0</v>
      </c>
      <c r="J551">
        <v>0</v>
      </c>
      <c r="K551">
        <v>30.293600000000001</v>
      </c>
      <c r="L551">
        <v>52.255699999999997</v>
      </c>
      <c r="M551">
        <v>63.81</v>
      </c>
    </row>
    <row r="552" spans="2:13">
      <c r="B552" t="s">
        <v>1780</v>
      </c>
      <c r="C552">
        <v>0</v>
      </c>
      <c r="D552">
        <v>64</v>
      </c>
      <c r="E552">
        <v>690</v>
      </c>
      <c r="F552">
        <v>1.08</v>
      </c>
      <c r="G552">
        <v>0</v>
      </c>
      <c r="H552">
        <v>1.98</v>
      </c>
      <c r="I552">
        <v>0</v>
      </c>
      <c r="J552">
        <v>0</v>
      </c>
      <c r="K552">
        <v>14463.740900000001</v>
      </c>
      <c r="L552">
        <v>0</v>
      </c>
      <c r="M552">
        <v>10</v>
      </c>
    </row>
    <row r="553" spans="2:13">
      <c r="B553" t="s">
        <v>1781</v>
      </c>
      <c r="C553">
        <v>0</v>
      </c>
      <c r="D553">
        <v>1280</v>
      </c>
      <c r="E553">
        <v>12830</v>
      </c>
      <c r="F553">
        <v>20.05</v>
      </c>
      <c r="G553">
        <v>0</v>
      </c>
      <c r="H553">
        <v>2.31</v>
      </c>
      <c r="I553">
        <v>0</v>
      </c>
      <c r="J553">
        <v>0</v>
      </c>
      <c r="K553">
        <v>660.57730000000004</v>
      </c>
      <c r="L553">
        <v>0</v>
      </c>
      <c r="M553">
        <v>10.75</v>
      </c>
    </row>
    <row r="554" spans="2:13">
      <c r="B554" t="s">
        <v>1782</v>
      </c>
      <c r="C554">
        <v>0</v>
      </c>
      <c r="D554">
        <v>2560</v>
      </c>
      <c r="E554">
        <v>25920</v>
      </c>
      <c r="F554">
        <v>40.44</v>
      </c>
      <c r="G554">
        <v>0</v>
      </c>
      <c r="H554">
        <v>2.97</v>
      </c>
      <c r="I554">
        <v>0</v>
      </c>
      <c r="J554">
        <v>0</v>
      </c>
      <c r="K554">
        <v>270.64359999999999</v>
      </c>
      <c r="L554">
        <v>0.1157</v>
      </c>
      <c r="M554">
        <v>12.04</v>
      </c>
    </row>
    <row r="555" spans="2:13">
      <c r="B555" t="s">
        <v>1783</v>
      </c>
      <c r="C555">
        <v>0</v>
      </c>
      <c r="D555">
        <v>3840</v>
      </c>
      <c r="E555">
        <v>39420</v>
      </c>
      <c r="F555">
        <v>61.56</v>
      </c>
      <c r="G555">
        <v>0</v>
      </c>
      <c r="H555">
        <v>4.17</v>
      </c>
      <c r="I555">
        <v>0</v>
      </c>
      <c r="J555">
        <v>0</v>
      </c>
      <c r="K555">
        <v>146.71039999999999</v>
      </c>
      <c r="L555">
        <v>0</v>
      </c>
      <c r="M555">
        <v>14.85</v>
      </c>
    </row>
    <row r="556" spans="2:13">
      <c r="B556" t="s">
        <v>1784</v>
      </c>
      <c r="C556">
        <v>0</v>
      </c>
      <c r="D556">
        <v>5120</v>
      </c>
      <c r="E556">
        <v>52170</v>
      </c>
      <c r="F556">
        <v>81.010000000000005</v>
      </c>
      <c r="G556">
        <v>0</v>
      </c>
      <c r="H556">
        <v>5.84</v>
      </c>
      <c r="I556">
        <v>0</v>
      </c>
      <c r="J556">
        <v>0</v>
      </c>
      <c r="K556">
        <v>85.554699999999997</v>
      </c>
      <c r="L556">
        <v>0.48299999999999998</v>
      </c>
      <c r="M556">
        <v>19.54</v>
      </c>
    </row>
    <row r="557" spans="2:13">
      <c r="B557" t="s">
        <v>1785</v>
      </c>
      <c r="C557">
        <v>0</v>
      </c>
      <c r="D557">
        <v>6400</v>
      </c>
      <c r="E557">
        <v>64260</v>
      </c>
      <c r="F557">
        <v>97.41</v>
      </c>
      <c r="G557">
        <v>0</v>
      </c>
      <c r="H557">
        <v>8.7799999999999994</v>
      </c>
      <c r="I557">
        <v>0</v>
      </c>
      <c r="J557">
        <v>0</v>
      </c>
      <c r="K557">
        <v>51.757399999999997</v>
      </c>
      <c r="L557">
        <v>2.9661</v>
      </c>
      <c r="M557">
        <v>28.04</v>
      </c>
    </row>
    <row r="558" spans="2:13">
      <c r="B558" t="s">
        <v>1786</v>
      </c>
      <c r="C558">
        <v>0</v>
      </c>
      <c r="D558">
        <v>7680</v>
      </c>
      <c r="E558">
        <v>77260</v>
      </c>
      <c r="F558">
        <v>110.79</v>
      </c>
      <c r="G558">
        <v>0</v>
      </c>
      <c r="H558">
        <v>11.66</v>
      </c>
      <c r="I558">
        <v>0</v>
      </c>
      <c r="J558">
        <v>0</v>
      </c>
      <c r="K558">
        <v>31.465</v>
      </c>
      <c r="L558">
        <v>8.1103000000000005</v>
      </c>
      <c r="M558">
        <v>42.38</v>
      </c>
    </row>
    <row r="559" spans="2:13">
      <c r="B559" t="s">
        <v>1787</v>
      </c>
      <c r="C559">
        <v>0</v>
      </c>
      <c r="D559">
        <v>8960</v>
      </c>
      <c r="E559">
        <v>90150</v>
      </c>
      <c r="F559">
        <v>112.82</v>
      </c>
      <c r="G559">
        <v>0</v>
      </c>
      <c r="H559">
        <v>14.63</v>
      </c>
      <c r="I559">
        <v>0</v>
      </c>
      <c r="J559">
        <v>0</v>
      </c>
      <c r="K559">
        <v>26.4663</v>
      </c>
      <c r="L559">
        <v>19.8048</v>
      </c>
      <c r="M559">
        <v>54.87</v>
      </c>
    </row>
    <row r="560" spans="2:13">
      <c r="B560" t="s">
        <v>1788</v>
      </c>
      <c r="C560">
        <v>0</v>
      </c>
      <c r="D560">
        <v>10240</v>
      </c>
      <c r="E560">
        <v>102930</v>
      </c>
      <c r="F560">
        <v>114.39</v>
      </c>
      <c r="G560">
        <v>0</v>
      </c>
      <c r="H560">
        <v>16.11</v>
      </c>
      <c r="I560">
        <v>0</v>
      </c>
      <c r="J560">
        <v>0</v>
      </c>
      <c r="K560">
        <v>23.232099999999999</v>
      </c>
      <c r="L560">
        <v>28.7438</v>
      </c>
      <c r="M560">
        <v>61.47</v>
      </c>
    </row>
    <row r="561" spans="2:13">
      <c r="B561" t="s">
        <v>1789</v>
      </c>
      <c r="C561">
        <v>0</v>
      </c>
      <c r="D561">
        <v>11520</v>
      </c>
      <c r="E561">
        <v>117850</v>
      </c>
      <c r="F561">
        <v>114.34</v>
      </c>
      <c r="G561">
        <v>0</v>
      </c>
      <c r="H561">
        <v>17.04</v>
      </c>
      <c r="I561">
        <v>0</v>
      </c>
      <c r="J561">
        <v>0</v>
      </c>
      <c r="K561">
        <v>22.186399999999999</v>
      </c>
      <c r="L561">
        <v>37.778500000000001</v>
      </c>
      <c r="M561">
        <v>63.25</v>
      </c>
    </row>
    <row r="562" spans="2:13">
      <c r="B562" t="s">
        <v>1790</v>
      </c>
      <c r="C562">
        <v>0</v>
      </c>
      <c r="D562">
        <v>12800</v>
      </c>
      <c r="E562">
        <v>128210</v>
      </c>
      <c r="F562">
        <v>111.92</v>
      </c>
      <c r="G562">
        <v>0</v>
      </c>
      <c r="H562">
        <v>17.940000000000001</v>
      </c>
      <c r="I562">
        <v>0</v>
      </c>
      <c r="J562">
        <v>0</v>
      </c>
      <c r="K562">
        <v>25.570699999999999</v>
      </c>
      <c r="L562">
        <v>44.041800000000002</v>
      </c>
      <c r="M562">
        <v>63.28</v>
      </c>
    </row>
    <row r="563" spans="2:13">
      <c r="B563" t="s">
        <v>1791</v>
      </c>
      <c r="C563">
        <v>0</v>
      </c>
      <c r="D563">
        <v>14080</v>
      </c>
      <c r="E563">
        <v>140750</v>
      </c>
      <c r="F563">
        <v>114.8</v>
      </c>
      <c r="G563">
        <v>0</v>
      </c>
      <c r="H563">
        <v>17.66</v>
      </c>
      <c r="I563">
        <v>0</v>
      </c>
      <c r="J563">
        <v>0</v>
      </c>
      <c r="K563">
        <v>22.965900000000001</v>
      </c>
      <c r="L563">
        <v>47.701599999999999</v>
      </c>
      <c r="M563">
        <v>63.61</v>
      </c>
    </row>
    <row r="564" spans="2:13">
      <c r="B564" t="s">
        <v>1792</v>
      </c>
      <c r="C564">
        <v>0</v>
      </c>
      <c r="D564">
        <v>15360</v>
      </c>
      <c r="E564">
        <v>150730</v>
      </c>
      <c r="F564">
        <v>114.56</v>
      </c>
      <c r="G564">
        <v>0</v>
      </c>
      <c r="H564">
        <v>17.96</v>
      </c>
      <c r="I564">
        <v>0</v>
      </c>
      <c r="J564">
        <v>0</v>
      </c>
      <c r="K564">
        <v>24.574200000000001</v>
      </c>
      <c r="L564">
        <v>51.289099999999998</v>
      </c>
      <c r="M564">
        <v>63.81</v>
      </c>
    </row>
    <row r="565" spans="2:13">
      <c r="B565" t="s">
        <v>1793</v>
      </c>
      <c r="C565">
        <v>0</v>
      </c>
      <c r="D565">
        <v>64</v>
      </c>
      <c r="E565">
        <v>640</v>
      </c>
      <c r="F565">
        <v>1</v>
      </c>
      <c r="G565">
        <v>0</v>
      </c>
      <c r="H565">
        <v>7.32</v>
      </c>
      <c r="I565">
        <v>0</v>
      </c>
      <c r="J565">
        <v>0</v>
      </c>
      <c r="K565">
        <v>16847.981800000001</v>
      </c>
      <c r="L565">
        <v>0</v>
      </c>
      <c r="M565">
        <v>10.49</v>
      </c>
    </row>
    <row r="566" spans="2:13">
      <c r="B566" t="s">
        <v>1794</v>
      </c>
      <c r="C566">
        <v>0</v>
      </c>
      <c r="D566">
        <v>1280</v>
      </c>
      <c r="E566">
        <v>12590</v>
      </c>
      <c r="F566">
        <v>19.62</v>
      </c>
      <c r="G566">
        <v>0</v>
      </c>
      <c r="H566">
        <v>12.03</v>
      </c>
      <c r="I566">
        <v>0</v>
      </c>
      <c r="J566">
        <v>0</v>
      </c>
      <c r="K566">
        <v>1432.0297</v>
      </c>
      <c r="L566">
        <v>0</v>
      </c>
      <c r="M566">
        <v>21.66</v>
      </c>
    </row>
    <row r="567" spans="2:13">
      <c r="B567" t="s">
        <v>1795</v>
      </c>
      <c r="C567">
        <v>0</v>
      </c>
      <c r="D567">
        <v>2560</v>
      </c>
      <c r="E567">
        <v>25090</v>
      </c>
      <c r="F567">
        <v>37.99</v>
      </c>
      <c r="G567">
        <v>0</v>
      </c>
      <c r="H567">
        <v>18.13</v>
      </c>
      <c r="I567">
        <v>0</v>
      </c>
      <c r="J567">
        <v>0</v>
      </c>
      <c r="K567">
        <v>1070.1668999999999</v>
      </c>
      <c r="L567">
        <v>2.5985999999999998</v>
      </c>
      <c r="M567">
        <v>37.58</v>
      </c>
    </row>
    <row r="568" spans="2:13">
      <c r="B568" t="s">
        <v>1796</v>
      </c>
      <c r="C568">
        <v>0</v>
      </c>
      <c r="D568">
        <v>3840</v>
      </c>
      <c r="E568">
        <v>38590</v>
      </c>
      <c r="F568">
        <v>52.5</v>
      </c>
      <c r="G568">
        <v>0</v>
      </c>
      <c r="H568">
        <v>24.45</v>
      </c>
      <c r="I568">
        <v>0</v>
      </c>
      <c r="J568">
        <v>0</v>
      </c>
      <c r="K568">
        <v>949.78219999999999</v>
      </c>
      <c r="L568">
        <v>12.739100000000001</v>
      </c>
      <c r="M568">
        <v>54.37</v>
      </c>
    </row>
    <row r="569" spans="2:13">
      <c r="B569" t="s">
        <v>1797</v>
      </c>
      <c r="C569">
        <v>0</v>
      </c>
      <c r="D569">
        <v>5120</v>
      </c>
      <c r="E569">
        <v>51690</v>
      </c>
      <c r="F569">
        <v>61.44</v>
      </c>
      <c r="G569">
        <v>0</v>
      </c>
      <c r="H569">
        <v>26.91</v>
      </c>
      <c r="I569">
        <v>0</v>
      </c>
      <c r="J569">
        <v>0</v>
      </c>
      <c r="K569">
        <v>840.62509999999997</v>
      </c>
      <c r="L569">
        <v>23.6371</v>
      </c>
      <c r="M569">
        <v>60.68</v>
      </c>
    </row>
    <row r="570" spans="2:13">
      <c r="B570" t="s">
        <v>1798</v>
      </c>
      <c r="C570">
        <v>0</v>
      </c>
      <c r="D570">
        <v>6400</v>
      </c>
      <c r="E570">
        <v>63810</v>
      </c>
      <c r="F570">
        <v>60.13</v>
      </c>
      <c r="G570">
        <v>0</v>
      </c>
      <c r="H570">
        <v>31.4</v>
      </c>
      <c r="I570">
        <v>0</v>
      </c>
      <c r="J570">
        <v>0</v>
      </c>
      <c r="K570">
        <v>877.84029999999996</v>
      </c>
      <c r="L570">
        <v>39.454599999999999</v>
      </c>
      <c r="M570">
        <v>62.68</v>
      </c>
    </row>
    <row r="571" spans="2:13">
      <c r="B571" t="s">
        <v>1799</v>
      </c>
      <c r="C571">
        <v>0</v>
      </c>
      <c r="D571">
        <v>7680</v>
      </c>
      <c r="E571">
        <v>76980</v>
      </c>
      <c r="F571">
        <v>56.73</v>
      </c>
      <c r="G571">
        <v>0</v>
      </c>
      <c r="H571">
        <v>35.46</v>
      </c>
      <c r="I571">
        <v>0</v>
      </c>
      <c r="J571">
        <v>0</v>
      </c>
      <c r="K571">
        <v>980.51</v>
      </c>
      <c r="L571">
        <v>52.639600000000002</v>
      </c>
      <c r="M571">
        <v>63.36</v>
      </c>
    </row>
    <row r="572" spans="2:13">
      <c r="B572" t="s">
        <v>1800</v>
      </c>
      <c r="C572">
        <v>0</v>
      </c>
      <c r="D572">
        <v>8960</v>
      </c>
      <c r="E572">
        <v>90150</v>
      </c>
      <c r="F572">
        <v>58.84</v>
      </c>
      <c r="G572">
        <v>0</v>
      </c>
      <c r="H572">
        <v>35.51</v>
      </c>
      <c r="I572">
        <v>0</v>
      </c>
      <c r="J572">
        <v>0</v>
      </c>
      <c r="K572">
        <v>908.56060000000002</v>
      </c>
      <c r="L572">
        <v>58.074300000000001</v>
      </c>
      <c r="M572">
        <v>63.72</v>
      </c>
    </row>
    <row r="573" spans="2:13">
      <c r="B573" t="s">
        <v>1801</v>
      </c>
      <c r="C573">
        <v>0</v>
      </c>
      <c r="D573">
        <v>10240</v>
      </c>
      <c r="E573">
        <v>104320</v>
      </c>
      <c r="F573">
        <v>58.52</v>
      </c>
      <c r="G573">
        <v>0</v>
      </c>
      <c r="H573">
        <v>36.42</v>
      </c>
      <c r="I573">
        <v>0</v>
      </c>
      <c r="J573">
        <v>0</v>
      </c>
      <c r="K573">
        <v>911.10090000000002</v>
      </c>
      <c r="L573">
        <v>63.957099999999997</v>
      </c>
      <c r="M573">
        <v>63.91</v>
      </c>
    </row>
    <row r="574" spans="2:13">
      <c r="B574" t="s">
        <v>1802</v>
      </c>
      <c r="C574">
        <v>0</v>
      </c>
      <c r="D574">
        <v>11520</v>
      </c>
      <c r="E574">
        <v>113640</v>
      </c>
      <c r="F574">
        <v>60.61</v>
      </c>
      <c r="G574">
        <v>0</v>
      </c>
      <c r="H574">
        <v>35.159999999999997</v>
      </c>
      <c r="I574">
        <v>0</v>
      </c>
      <c r="J574">
        <v>0</v>
      </c>
      <c r="K574">
        <v>892.41669999999999</v>
      </c>
      <c r="L574">
        <v>65.732100000000003</v>
      </c>
      <c r="M574">
        <v>63.91</v>
      </c>
    </row>
    <row r="575" spans="2:13">
      <c r="B575" t="s">
        <v>1803</v>
      </c>
      <c r="C575">
        <v>0</v>
      </c>
      <c r="D575">
        <v>12800</v>
      </c>
      <c r="E575">
        <v>129270</v>
      </c>
      <c r="F575">
        <v>59.22</v>
      </c>
      <c r="G575">
        <v>0</v>
      </c>
      <c r="H575">
        <v>36.65</v>
      </c>
      <c r="I575">
        <v>0</v>
      </c>
      <c r="J575">
        <v>0</v>
      </c>
      <c r="K575">
        <v>907.0136</v>
      </c>
      <c r="L575">
        <v>70.5779</v>
      </c>
      <c r="M575">
        <v>63.91</v>
      </c>
    </row>
    <row r="576" spans="2:13">
      <c r="B576" t="s">
        <v>1804</v>
      </c>
      <c r="C576">
        <v>0</v>
      </c>
      <c r="D576">
        <v>14080</v>
      </c>
      <c r="E576">
        <v>140770</v>
      </c>
      <c r="F576">
        <v>61.62</v>
      </c>
      <c r="G576">
        <v>0</v>
      </c>
      <c r="H576">
        <v>35.19</v>
      </c>
      <c r="I576">
        <v>0</v>
      </c>
      <c r="J576">
        <v>0</v>
      </c>
      <c r="K576">
        <v>850.35879999999997</v>
      </c>
      <c r="L576">
        <v>71.880399999999995</v>
      </c>
      <c r="M576">
        <v>63.91</v>
      </c>
    </row>
    <row r="577" spans="2:13">
      <c r="B577" t="s">
        <v>1805</v>
      </c>
      <c r="C577">
        <v>0</v>
      </c>
      <c r="D577">
        <v>15360</v>
      </c>
      <c r="E577">
        <v>153960</v>
      </c>
      <c r="F577">
        <v>60.59</v>
      </c>
      <c r="G577">
        <v>0</v>
      </c>
      <c r="H577">
        <v>36.200000000000003</v>
      </c>
      <c r="I577">
        <v>0</v>
      </c>
      <c r="J577">
        <v>0</v>
      </c>
      <c r="K577">
        <v>874.87070000000006</v>
      </c>
      <c r="L577">
        <v>74.714200000000005</v>
      </c>
      <c r="M577">
        <v>63.89</v>
      </c>
    </row>
    <row r="578" spans="2:13">
      <c r="B578" t="s">
        <v>1806</v>
      </c>
      <c r="C578">
        <v>0</v>
      </c>
      <c r="D578">
        <v>64</v>
      </c>
      <c r="E578">
        <v>690</v>
      </c>
      <c r="F578">
        <v>1.08</v>
      </c>
      <c r="G578">
        <v>0</v>
      </c>
      <c r="H578">
        <v>5.96</v>
      </c>
      <c r="I578">
        <v>0</v>
      </c>
      <c r="J578">
        <v>2.6700000000000002E-2</v>
      </c>
      <c r="K578">
        <v>14523.0183</v>
      </c>
      <c r="L578">
        <v>0</v>
      </c>
      <c r="M578">
        <v>10.62</v>
      </c>
    </row>
    <row r="579" spans="2:13">
      <c r="B579" t="s">
        <v>1807</v>
      </c>
      <c r="C579">
        <v>0</v>
      </c>
      <c r="D579">
        <v>1280</v>
      </c>
      <c r="E579">
        <v>13240</v>
      </c>
      <c r="F579">
        <v>20.69</v>
      </c>
      <c r="G579">
        <v>0</v>
      </c>
      <c r="H579">
        <v>5.9</v>
      </c>
      <c r="I579">
        <v>0</v>
      </c>
      <c r="J579">
        <v>2.58E-2</v>
      </c>
      <c r="K579">
        <v>756.99159999999995</v>
      </c>
      <c r="L579">
        <v>0</v>
      </c>
      <c r="M579">
        <v>13.41</v>
      </c>
    </row>
    <row r="580" spans="2:13">
      <c r="B580" t="s">
        <v>1808</v>
      </c>
      <c r="C580">
        <v>0</v>
      </c>
      <c r="D580">
        <v>2560</v>
      </c>
      <c r="E580">
        <v>25890</v>
      </c>
      <c r="F580">
        <v>40.42</v>
      </c>
      <c r="G580">
        <v>0</v>
      </c>
      <c r="H580">
        <v>6.25</v>
      </c>
      <c r="I580">
        <v>0</v>
      </c>
      <c r="J580">
        <v>1.4999999999999999E-2</v>
      </c>
      <c r="K580">
        <v>347.84750000000003</v>
      </c>
      <c r="L580">
        <v>0</v>
      </c>
      <c r="M580">
        <v>16.27</v>
      </c>
    </row>
    <row r="581" spans="2:13">
      <c r="B581" t="s">
        <v>1809</v>
      </c>
      <c r="C581">
        <v>0</v>
      </c>
      <c r="D581">
        <v>3840</v>
      </c>
      <c r="E581">
        <v>38680</v>
      </c>
      <c r="F581">
        <v>59.76</v>
      </c>
      <c r="G581">
        <v>0</v>
      </c>
      <c r="H581">
        <v>8.99</v>
      </c>
      <c r="I581">
        <v>0</v>
      </c>
      <c r="J581">
        <v>1.23E-2</v>
      </c>
      <c r="K581">
        <v>217.75299999999999</v>
      </c>
      <c r="L581">
        <v>0.93589999999999995</v>
      </c>
      <c r="M581">
        <v>22.04</v>
      </c>
    </row>
    <row r="582" spans="2:13">
      <c r="B582" t="s">
        <v>1810</v>
      </c>
      <c r="C582">
        <v>0</v>
      </c>
      <c r="D582">
        <v>5120</v>
      </c>
      <c r="E582">
        <v>51390</v>
      </c>
      <c r="F582">
        <v>77.88</v>
      </c>
      <c r="G582">
        <v>0</v>
      </c>
      <c r="H582">
        <v>11.07</v>
      </c>
      <c r="I582">
        <v>0</v>
      </c>
      <c r="J582">
        <v>4.4000000000000003E-3</v>
      </c>
      <c r="K582">
        <v>135.64109999999999</v>
      </c>
      <c r="L582">
        <v>2.9849999999999999</v>
      </c>
      <c r="M582">
        <v>30.69</v>
      </c>
    </row>
    <row r="583" spans="2:13">
      <c r="B583" t="s">
        <v>1811</v>
      </c>
      <c r="C583">
        <v>0</v>
      </c>
      <c r="D583">
        <v>6400</v>
      </c>
      <c r="E583">
        <v>63650</v>
      </c>
      <c r="F583">
        <v>89.87</v>
      </c>
      <c r="G583">
        <v>0</v>
      </c>
      <c r="H583">
        <v>14.3</v>
      </c>
      <c r="I583">
        <v>0</v>
      </c>
      <c r="J583">
        <v>4.1999999999999997E-3</v>
      </c>
      <c r="K583">
        <v>114.5705</v>
      </c>
      <c r="L583">
        <v>9.3983000000000008</v>
      </c>
      <c r="M583">
        <v>44.24</v>
      </c>
    </row>
    <row r="584" spans="2:13">
      <c r="B584" t="s">
        <v>1812</v>
      </c>
      <c r="C584">
        <v>0</v>
      </c>
      <c r="D584">
        <v>7680</v>
      </c>
      <c r="E584">
        <v>76680</v>
      </c>
      <c r="F584">
        <v>91.92</v>
      </c>
      <c r="G584">
        <v>0</v>
      </c>
      <c r="H584">
        <v>18.55</v>
      </c>
      <c r="I584">
        <v>0</v>
      </c>
      <c r="J584">
        <v>9.4000000000000004E-3</v>
      </c>
      <c r="K584">
        <v>101.52460000000001</v>
      </c>
      <c r="L584">
        <v>23.155999999999999</v>
      </c>
      <c r="M584">
        <v>57.79</v>
      </c>
    </row>
    <row r="585" spans="2:13">
      <c r="B585" t="s">
        <v>1813</v>
      </c>
      <c r="C585">
        <v>0</v>
      </c>
      <c r="D585">
        <v>8960</v>
      </c>
      <c r="E585">
        <v>90060</v>
      </c>
      <c r="F585">
        <v>94.35</v>
      </c>
      <c r="G585">
        <v>0</v>
      </c>
      <c r="H585">
        <v>19.940000000000001</v>
      </c>
      <c r="I585">
        <v>0</v>
      </c>
      <c r="J585">
        <v>6.3E-3</v>
      </c>
      <c r="K585">
        <v>91.441800000000001</v>
      </c>
      <c r="L585">
        <v>32.782600000000002</v>
      </c>
      <c r="M585">
        <v>62</v>
      </c>
    </row>
    <row r="586" spans="2:13">
      <c r="B586" t="s">
        <v>1814</v>
      </c>
      <c r="C586">
        <v>0</v>
      </c>
      <c r="D586">
        <v>10240</v>
      </c>
      <c r="E586">
        <v>102950</v>
      </c>
      <c r="F586">
        <v>96.34</v>
      </c>
      <c r="G586">
        <v>0</v>
      </c>
      <c r="H586">
        <v>20.27</v>
      </c>
      <c r="I586">
        <v>0</v>
      </c>
      <c r="J586">
        <v>3.7000000000000002E-3</v>
      </c>
      <c r="K586">
        <v>95.179500000000004</v>
      </c>
      <c r="L586">
        <v>39.963099999999997</v>
      </c>
      <c r="M586">
        <v>63.17</v>
      </c>
    </row>
    <row r="587" spans="2:13">
      <c r="B587" t="s">
        <v>1815</v>
      </c>
      <c r="C587">
        <v>0</v>
      </c>
      <c r="D587">
        <v>11520</v>
      </c>
      <c r="E587">
        <v>113870</v>
      </c>
      <c r="F587">
        <v>94.33</v>
      </c>
      <c r="G587">
        <v>0</v>
      </c>
      <c r="H587">
        <v>21.45</v>
      </c>
      <c r="I587">
        <v>0</v>
      </c>
      <c r="J587">
        <v>3.7000000000000002E-3</v>
      </c>
      <c r="K587">
        <v>99.209699999999998</v>
      </c>
      <c r="L587">
        <v>46.851700000000001</v>
      </c>
      <c r="M587">
        <v>63.75</v>
      </c>
    </row>
    <row r="588" spans="2:13">
      <c r="B588" t="s">
        <v>1816</v>
      </c>
      <c r="C588">
        <v>0</v>
      </c>
      <c r="D588">
        <v>12800</v>
      </c>
      <c r="E588">
        <v>127540</v>
      </c>
      <c r="F588">
        <v>94.41</v>
      </c>
      <c r="G588">
        <v>0</v>
      </c>
      <c r="H588">
        <v>21.83</v>
      </c>
      <c r="I588">
        <v>0</v>
      </c>
      <c r="J588">
        <v>4.7000000000000002E-3</v>
      </c>
      <c r="K588">
        <v>98.069299999999998</v>
      </c>
      <c r="L588">
        <v>52.510599999999997</v>
      </c>
      <c r="M588">
        <v>63.74</v>
      </c>
    </row>
    <row r="589" spans="2:13">
      <c r="B589" t="s">
        <v>1817</v>
      </c>
      <c r="C589">
        <v>0</v>
      </c>
      <c r="D589">
        <v>14080</v>
      </c>
      <c r="E589">
        <v>140010</v>
      </c>
      <c r="F589">
        <v>98.09</v>
      </c>
      <c r="G589">
        <v>0</v>
      </c>
      <c r="H589">
        <v>21.15</v>
      </c>
      <c r="I589">
        <v>0</v>
      </c>
      <c r="J589">
        <v>3.7000000000000002E-3</v>
      </c>
      <c r="K589">
        <v>82.789599999999993</v>
      </c>
      <c r="L589">
        <v>55.053199999999997</v>
      </c>
      <c r="M589">
        <v>63.87</v>
      </c>
    </row>
    <row r="590" spans="2:13">
      <c r="B590" t="s">
        <v>1818</v>
      </c>
      <c r="C590">
        <v>0</v>
      </c>
      <c r="D590">
        <v>15360</v>
      </c>
      <c r="E590">
        <v>153880</v>
      </c>
      <c r="F590">
        <v>95.94</v>
      </c>
      <c r="G590">
        <v>0</v>
      </c>
      <c r="H590">
        <v>21.96</v>
      </c>
      <c r="I590">
        <v>0</v>
      </c>
      <c r="J590">
        <v>1.12E-2</v>
      </c>
      <c r="K590">
        <v>99.713700000000003</v>
      </c>
      <c r="L590">
        <v>60.040300000000002</v>
      </c>
      <c r="M590">
        <v>63.9</v>
      </c>
    </row>
    <row r="591" spans="2:13">
      <c r="B591" t="s">
        <v>1819</v>
      </c>
      <c r="C591">
        <v>0</v>
      </c>
      <c r="D591">
        <v>64</v>
      </c>
      <c r="E591">
        <v>620</v>
      </c>
      <c r="F591">
        <v>0.97</v>
      </c>
      <c r="G591">
        <v>0</v>
      </c>
      <c r="H591">
        <v>2.2200000000000002</v>
      </c>
      <c r="I591">
        <v>0</v>
      </c>
      <c r="J591">
        <v>0</v>
      </c>
      <c r="K591">
        <v>15049.904200000001</v>
      </c>
      <c r="L591">
        <v>0</v>
      </c>
      <c r="M591">
        <v>10</v>
      </c>
    </row>
    <row r="592" spans="2:13">
      <c r="B592" t="s">
        <v>1820</v>
      </c>
      <c r="C592">
        <v>0</v>
      </c>
      <c r="D592">
        <v>1280</v>
      </c>
      <c r="E592">
        <v>12840</v>
      </c>
      <c r="F592">
        <v>20.059999999999999</v>
      </c>
      <c r="G592">
        <v>0</v>
      </c>
      <c r="H592">
        <v>2.44</v>
      </c>
      <c r="I592">
        <v>0</v>
      </c>
      <c r="J592">
        <v>0</v>
      </c>
      <c r="K592">
        <v>638.51589999999999</v>
      </c>
      <c r="L592">
        <v>0</v>
      </c>
      <c r="M592">
        <v>10.67</v>
      </c>
    </row>
    <row r="593" spans="2:13">
      <c r="B593" t="s">
        <v>1821</v>
      </c>
      <c r="C593">
        <v>0</v>
      </c>
      <c r="D593">
        <v>2560</v>
      </c>
      <c r="E593">
        <v>25270</v>
      </c>
      <c r="F593">
        <v>39.479999999999997</v>
      </c>
      <c r="G593">
        <v>0</v>
      </c>
      <c r="H593">
        <v>3.17</v>
      </c>
      <c r="I593">
        <v>0</v>
      </c>
      <c r="J593">
        <v>0</v>
      </c>
      <c r="K593">
        <v>262.26510000000002</v>
      </c>
      <c r="L593">
        <v>0</v>
      </c>
      <c r="M593">
        <v>12.18</v>
      </c>
    </row>
    <row r="594" spans="2:13">
      <c r="B594" t="s">
        <v>1822</v>
      </c>
      <c r="C594">
        <v>0</v>
      </c>
      <c r="D594">
        <v>3840</v>
      </c>
      <c r="E594">
        <v>38180</v>
      </c>
      <c r="F594">
        <v>59.65</v>
      </c>
      <c r="G594">
        <v>0</v>
      </c>
      <c r="H594">
        <v>4.5</v>
      </c>
      <c r="I594">
        <v>0</v>
      </c>
      <c r="J594">
        <v>0</v>
      </c>
      <c r="K594">
        <v>131.14109999999999</v>
      </c>
      <c r="L594">
        <v>1.5699999999999999E-2</v>
      </c>
      <c r="M594">
        <v>14.7</v>
      </c>
    </row>
    <row r="595" spans="2:13">
      <c r="B595" t="s">
        <v>1823</v>
      </c>
      <c r="C595">
        <v>0</v>
      </c>
      <c r="D595">
        <v>5120</v>
      </c>
      <c r="E595">
        <v>51490</v>
      </c>
      <c r="F595">
        <v>79.91</v>
      </c>
      <c r="G595">
        <v>0</v>
      </c>
      <c r="H595">
        <v>7.1</v>
      </c>
      <c r="I595">
        <v>0</v>
      </c>
      <c r="J595">
        <v>0</v>
      </c>
      <c r="K595">
        <v>64.363699999999994</v>
      </c>
      <c r="L595">
        <v>0.59430000000000005</v>
      </c>
      <c r="M595">
        <v>20.92</v>
      </c>
    </row>
    <row r="596" spans="2:13">
      <c r="B596" t="s">
        <v>1824</v>
      </c>
      <c r="C596">
        <v>0</v>
      </c>
      <c r="D596">
        <v>6400</v>
      </c>
      <c r="E596">
        <v>64860</v>
      </c>
      <c r="F596">
        <v>95.52</v>
      </c>
      <c r="G596">
        <v>0</v>
      </c>
      <c r="H596">
        <v>11.04</v>
      </c>
      <c r="I596">
        <v>0</v>
      </c>
      <c r="J596">
        <v>0</v>
      </c>
      <c r="K596">
        <v>34.395499999999998</v>
      </c>
      <c r="L596">
        <v>5.7507999999999999</v>
      </c>
      <c r="M596">
        <v>32.549999999999997</v>
      </c>
    </row>
    <row r="597" spans="2:13">
      <c r="B597" t="s">
        <v>1825</v>
      </c>
      <c r="C597">
        <v>0</v>
      </c>
      <c r="D597">
        <v>7680</v>
      </c>
      <c r="E597">
        <v>78270</v>
      </c>
      <c r="F597">
        <v>102.09</v>
      </c>
      <c r="G597">
        <v>0</v>
      </c>
      <c r="H597">
        <v>15.43</v>
      </c>
      <c r="I597">
        <v>0</v>
      </c>
      <c r="J597">
        <v>0</v>
      </c>
      <c r="K597">
        <v>15.773899999999999</v>
      </c>
      <c r="L597">
        <v>16.453299999999999</v>
      </c>
      <c r="M597">
        <v>51.85</v>
      </c>
    </row>
    <row r="598" spans="2:13">
      <c r="B598" t="s">
        <v>1826</v>
      </c>
      <c r="C598">
        <v>0</v>
      </c>
      <c r="D598">
        <v>8960</v>
      </c>
      <c r="E598">
        <v>89720</v>
      </c>
      <c r="F598">
        <v>103.75</v>
      </c>
      <c r="G598">
        <v>0</v>
      </c>
      <c r="H598">
        <v>17.16</v>
      </c>
      <c r="I598">
        <v>0</v>
      </c>
      <c r="J598">
        <v>0</v>
      </c>
      <c r="K598">
        <v>14.3141</v>
      </c>
      <c r="L598">
        <v>25.822600000000001</v>
      </c>
      <c r="M598">
        <v>59.88</v>
      </c>
    </row>
    <row r="599" spans="2:13">
      <c r="B599" t="s">
        <v>1827</v>
      </c>
      <c r="C599">
        <v>0</v>
      </c>
      <c r="D599">
        <v>10240</v>
      </c>
      <c r="E599">
        <v>102540</v>
      </c>
      <c r="F599">
        <v>104.04</v>
      </c>
      <c r="G599">
        <v>0</v>
      </c>
      <c r="H599">
        <v>18.37</v>
      </c>
      <c r="I599">
        <v>0</v>
      </c>
      <c r="J599">
        <v>0</v>
      </c>
      <c r="K599">
        <v>14.3566</v>
      </c>
      <c r="L599">
        <v>34.9191</v>
      </c>
      <c r="M599">
        <v>62.34</v>
      </c>
    </row>
    <row r="600" spans="2:13">
      <c r="B600" t="s">
        <v>1828</v>
      </c>
      <c r="C600">
        <v>0</v>
      </c>
      <c r="D600">
        <v>11520</v>
      </c>
      <c r="E600">
        <v>115360</v>
      </c>
      <c r="F600">
        <v>106.13</v>
      </c>
      <c r="G600">
        <v>0</v>
      </c>
      <c r="H600">
        <v>18.649999999999999</v>
      </c>
      <c r="I600">
        <v>0</v>
      </c>
      <c r="J600">
        <v>0</v>
      </c>
      <c r="K600">
        <v>13.787599999999999</v>
      </c>
      <c r="L600">
        <v>41.038499999999999</v>
      </c>
      <c r="M600">
        <v>63.66</v>
      </c>
    </row>
    <row r="601" spans="2:13">
      <c r="B601" t="s">
        <v>1829</v>
      </c>
      <c r="C601">
        <v>0</v>
      </c>
      <c r="D601">
        <v>12800</v>
      </c>
      <c r="E601">
        <v>127890</v>
      </c>
      <c r="F601">
        <v>103.42</v>
      </c>
      <c r="G601">
        <v>0</v>
      </c>
      <c r="H601">
        <v>19.66</v>
      </c>
      <c r="I601">
        <v>0</v>
      </c>
      <c r="J601">
        <v>0</v>
      </c>
      <c r="K601">
        <v>14.122400000000001</v>
      </c>
      <c r="L601">
        <v>48.127299999999998</v>
      </c>
      <c r="M601">
        <v>63.89</v>
      </c>
    </row>
    <row r="602" spans="2:13">
      <c r="B602" t="s">
        <v>1830</v>
      </c>
      <c r="C602">
        <v>0</v>
      </c>
      <c r="D602">
        <v>14080</v>
      </c>
      <c r="E602">
        <v>144030</v>
      </c>
      <c r="F602">
        <v>105.38</v>
      </c>
      <c r="G602">
        <v>0</v>
      </c>
      <c r="H602">
        <v>19.62</v>
      </c>
      <c r="I602">
        <v>0</v>
      </c>
      <c r="J602">
        <v>0</v>
      </c>
      <c r="K602">
        <v>13.714700000000001</v>
      </c>
      <c r="L602">
        <v>53.075099999999999</v>
      </c>
      <c r="M602">
        <v>63.92</v>
      </c>
    </row>
    <row r="603" spans="2:13">
      <c r="B603" t="s">
        <v>1831</v>
      </c>
      <c r="C603">
        <v>0</v>
      </c>
      <c r="D603">
        <v>15360</v>
      </c>
      <c r="E603">
        <v>153870</v>
      </c>
      <c r="F603">
        <v>105.02</v>
      </c>
      <c r="G603">
        <v>0</v>
      </c>
      <c r="H603">
        <v>19.850000000000001</v>
      </c>
      <c r="I603">
        <v>0</v>
      </c>
      <c r="J603">
        <v>0</v>
      </c>
      <c r="K603">
        <v>13.765700000000001</v>
      </c>
      <c r="L603">
        <v>56.244900000000001</v>
      </c>
      <c r="M603">
        <v>63.95</v>
      </c>
    </row>
    <row r="604" spans="2:13">
      <c r="B604" t="s">
        <v>1832</v>
      </c>
      <c r="C604">
        <v>0</v>
      </c>
      <c r="D604">
        <v>64</v>
      </c>
      <c r="E604">
        <v>750</v>
      </c>
      <c r="F604">
        <v>1.17</v>
      </c>
      <c r="G604">
        <v>0</v>
      </c>
      <c r="H604">
        <v>3.21</v>
      </c>
      <c r="I604">
        <v>0</v>
      </c>
      <c r="J604">
        <v>3.49E-2</v>
      </c>
      <c r="K604">
        <v>12711.5836</v>
      </c>
      <c r="L604">
        <v>0</v>
      </c>
      <c r="M604">
        <v>10.14</v>
      </c>
    </row>
    <row r="605" spans="2:13">
      <c r="B605" t="s">
        <v>1833</v>
      </c>
      <c r="C605">
        <v>0</v>
      </c>
      <c r="D605">
        <v>1280</v>
      </c>
      <c r="E605">
        <v>12240</v>
      </c>
      <c r="F605">
        <v>19.09</v>
      </c>
      <c r="G605">
        <v>0</v>
      </c>
      <c r="H605">
        <v>4.47</v>
      </c>
      <c r="I605">
        <v>0</v>
      </c>
      <c r="J605">
        <v>2.9000000000000001E-2</v>
      </c>
      <c r="K605">
        <v>762.7998</v>
      </c>
      <c r="L605">
        <v>0</v>
      </c>
      <c r="M605">
        <v>12.36</v>
      </c>
    </row>
    <row r="606" spans="2:13">
      <c r="B606" t="s">
        <v>1834</v>
      </c>
      <c r="C606">
        <v>0</v>
      </c>
      <c r="D606">
        <v>2560</v>
      </c>
      <c r="E606">
        <v>25580</v>
      </c>
      <c r="F606">
        <v>39.78</v>
      </c>
      <c r="G606">
        <v>0</v>
      </c>
      <c r="H606">
        <v>8.93</v>
      </c>
      <c r="I606">
        <v>0</v>
      </c>
      <c r="J606">
        <v>3.2099999999999997E-2</v>
      </c>
      <c r="K606">
        <v>400.46420000000001</v>
      </c>
      <c r="L606">
        <v>0.47689999999999999</v>
      </c>
      <c r="M606">
        <v>18.510000000000002</v>
      </c>
    </row>
    <row r="607" spans="2:13">
      <c r="B607" t="s">
        <v>1835</v>
      </c>
      <c r="C607">
        <v>0</v>
      </c>
      <c r="D607">
        <v>3840</v>
      </c>
      <c r="E607">
        <v>38130</v>
      </c>
      <c r="F607">
        <v>57.09</v>
      </c>
      <c r="G607">
        <v>0</v>
      </c>
      <c r="H607">
        <v>15.92</v>
      </c>
      <c r="I607">
        <v>0</v>
      </c>
      <c r="J607">
        <v>4.7300000000000002E-2</v>
      </c>
      <c r="K607">
        <v>382.59710000000001</v>
      </c>
      <c r="L607">
        <v>4.0964999999999998</v>
      </c>
      <c r="M607">
        <v>33.770000000000003</v>
      </c>
    </row>
    <row r="608" spans="2:13">
      <c r="B608" t="s">
        <v>1836</v>
      </c>
      <c r="C608">
        <v>0</v>
      </c>
      <c r="D608">
        <v>5120</v>
      </c>
      <c r="E608">
        <v>52140</v>
      </c>
      <c r="F608">
        <v>64.05</v>
      </c>
      <c r="G608">
        <v>0</v>
      </c>
      <c r="H608">
        <v>24.18</v>
      </c>
      <c r="I608">
        <v>0</v>
      </c>
      <c r="J608">
        <v>6.7199999999999996E-2</v>
      </c>
      <c r="K608">
        <v>448.39229999999998</v>
      </c>
      <c r="L608">
        <v>21.0932</v>
      </c>
      <c r="M608">
        <v>53.94</v>
      </c>
    </row>
    <row r="609" spans="2:13">
      <c r="B609" t="s">
        <v>1837</v>
      </c>
      <c r="C609">
        <v>0</v>
      </c>
      <c r="D609">
        <v>6400</v>
      </c>
      <c r="E609">
        <v>63200</v>
      </c>
      <c r="F609">
        <v>66.09</v>
      </c>
      <c r="G609">
        <v>0</v>
      </c>
      <c r="H609">
        <v>27.4</v>
      </c>
      <c r="I609">
        <v>0</v>
      </c>
      <c r="J609">
        <v>6.4899999999999999E-2</v>
      </c>
      <c r="K609">
        <v>487.9051</v>
      </c>
      <c r="L609">
        <v>32.8386</v>
      </c>
      <c r="M609">
        <v>61.21</v>
      </c>
    </row>
    <row r="610" spans="2:13">
      <c r="B610" t="s">
        <v>1838</v>
      </c>
      <c r="C610">
        <v>0</v>
      </c>
      <c r="D610">
        <v>7680</v>
      </c>
      <c r="E610">
        <v>75630</v>
      </c>
      <c r="F610">
        <v>66.78</v>
      </c>
      <c r="G610">
        <v>0</v>
      </c>
      <c r="H610">
        <v>29.48</v>
      </c>
      <c r="I610">
        <v>0</v>
      </c>
      <c r="J610">
        <v>8.0699999999999994E-2</v>
      </c>
      <c r="K610">
        <v>500.47739999999999</v>
      </c>
      <c r="L610">
        <v>43.334699999999998</v>
      </c>
      <c r="M610">
        <v>63.04</v>
      </c>
    </row>
    <row r="611" spans="2:13">
      <c r="B611" t="s">
        <v>1839</v>
      </c>
      <c r="C611">
        <v>0</v>
      </c>
      <c r="D611">
        <v>8960</v>
      </c>
      <c r="E611">
        <v>89940</v>
      </c>
      <c r="F611">
        <v>65.180000000000007</v>
      </c>
      <c r="G611">
        <v>0</v>
      </c>
      <c r="H611">
        <v>31.43</v>
      </c>
      <c r="I611">
        <v>0</v>
      </c>
      <c r="J611">
        <v>6.3399999999999998E-2</v>
      </c>
      <c r="K611">
        <v>525.04269999999997</v>
      </c>
      <c r="L611">
        <v>53.448999999999998</v>
      </c>
      <c r="M611">
        <v>63.59</v>
      </c>
    </row>
    <row r="612" spans="2:13">
      <c r="B612" t="s">
        <v>1840</v>
      </c>
      <c r="C612">
        <v>0</v>
      </c>
      <c r="D612">
        <v>10240</v>
      </c>
      <c r="E612">
        <v>102270</v>
      </c>
      <c r="F612">
        <v>67.11</v>
      </c>
      <c r="G612">
        <v>0</v>
      </c>
      <c r="H612">
        <v>30.85</v>
      </c>
      <c r="I612">
        <v>0</v>
      </c>
      <c r="J612">
        <v>7.0000000000000007E-2</v>
      </c>
      <c r="K612">
        <v>491.42270000000002</v>
      </c>
      <c r="L612">
        <v>57.854700000000001</v>
      </c>
      <c r="M612">
        <v>63.35</v>
      </c>
    </row>
    <row r="613" spans="2:13">
      <c r="B613" t="s">
        <v>1841</v>
      </c>
      <c r="C613">
        <v>0</v>
      </c>
      <c r="D613">
        <v>11520</v>
      </c>
      <c r="E613">
        <v>114690</v>
      </c>
      <c r="F613">
        <v>69.069999999999993</v>
      </c>
      <c r="G613">
        <v>0</v>
      </c>
      <c r="H613">
        <v>30.44</v>
      </c>
      <c r="I613">
        <v>0</v>
      </c>
      <c r="J613">
        <v>7.2999999999999995E-2</v>
      </c>
      <c r="K613">
        <v>478.74290000000002</v>
      </c>
      <c r="L613">
        <v>61.330500000000001</v>
      </c>
      <c r="M613">
        <v>63.6</v>
      </c>
    </row>
    <row r="614" spans="2:13">
      <c r="B614" t="s">
        <v>1842</v>
      </c>
      <c r="C614">
        <v>0</v>
      </c>
      <c r="D614">
        <v>12800</v>
      </c>
      <c r="E614">
        <v>130670</v>
      </c>
      <c r="F614">
        <v>67.790000000000006</v>
      </c>
      <c r="G614">
        <v>0</v>
      </c>
      <c r="H614">
        <v>31.68</v>
      </c>
      <c r="I614">
        <v>0</v>
      </c>
      <c r="J614">
        <v>6.4399999999999999E-2</v>
      </c>
      <c r="K614">
        <v>493.68299999999999</v>
      </c>
      <c r="L614">
        <v>66.680999999999997</v>
      </c>
      <c r="M614">
        <v>63.81</v>
      </c>
    </row>
    <row r="615" spans="2:13">
      <c r="B615" t="s">
        <v>1843</v>
      </c>
      <c r="C615">
        <v>0</v>
      </c>
      <c r="D615">
        <v>14080</v>
      </c>
      <c r="E615">
        <v>139540</v>
      </c>
      <c r="F615">
        <v>64.989999999999995</v>
      </c>
      <c r="G615">
        <v>0</v>
      </c>
      <c r="H615">
        <v>33.18</v>
      </c>
      <c r="I615">
        <v>0</v>
      </c>
      <c r="J615">
        <v>8.4199999999999997E-2</v>
      </c>
      <c r="K615">
        <v>510.43169999999998</v>
      </c>
      <c r="L615">
        <v>70.084599999999995</v>
      </c>
      <c r="M615">
        <v>63.79</v>
      </c>
    </row>
    <row r="616" spans="2:13">
      <c r="B616" t="s">
        <v>1844</v>
      </c>
      <c r="C616">
        <v>0</v>
      </c>
      <c r="D616">
        <v>15360</v>
      </c>
      <c r="E616">
        <v>155190</v>
      </c>
      <c r="F616">
        <v>69.86</v>
      </c>
      <c r="G616">
        <v>0</v>
      </c>
      <c r="H616">
        <v>31.05</v>
      </c>
      <c r="I616">
        <v>0</v>
      </c>
      <c r="J616">
        <v>7.1099999999999997E-2</v>
      </c>
      <c r="K616">
        <v>460.56079999999997</v>
      </c>
      <c r="L616">
        <v>71.097399999999993</v>
      </c>
      <c r="M616">
        <v>63.78</v>
      </c>
    </row>
    <row r="617" spans="2:13">
      <c r="B617" t="s">
        <v>1845</v>
      </c>
      <c r="C617">
        <v>0</v>
      </c>
      <c r="D617">
        <v>64</v>
      </c>
      <c r="E617">
        <v>610</v>
      </c>
      <c r="F617">
        <v>0.95</v>
      </c>
      <c r="G617">
        <v>0</v>
      </c>
      <c r="H617">
        <v>2.48</v>
      </c>
      <c r="I617">
        <v>0</v>
      </c>
      <c r="J617">
        <v>0</v>
      </c>
      <c r="K617">
        <v>14976.0674</v>
      </c>
      <c r="L617">
        <v>0</v>
      </c>
      <c r="M617">
        <v>10.17</v>
      </c>
    </row>
    <row r="618" spans="2:13">
      <c r="B618" t="s">
        <v>1846</v>
      </c>
      <c r="C618">
        <v>0</v>
      </c>
      <c r="D618">
        <v>1280</v>
      </c>
      <c r="E618">
        <v>12570</v>
      </c>
      <c r="F618">
        <v>19.62</v>
      </c>
      <c r="G618">
        <v>0</v>
      </c>
      <c r="H618">
        <v>2.57</v>
      </c>
      <c r="I618">
        <v>0</v>
      </c>
      <c r="J618">
        <v>0</v>
      </c>
      <c r="K618">
        <v>656.41179999999997</v>
      </c>
      <c r="L618">
        <v>0</v>
      </c>
      <c r="M618">
        <v>10.74</v>
      </c>
    </row>
    <row r="619" spans="2:13">
      <c r="B619" t="s">
        <v>1847</v>
      </c>
      <c r="C619">
        <v>0</v>
      </c>
      <c r="D619">
        <v>2560</v>
      </c>
      <c r="E619">
        <v>26340</v>
      </c>
      <c r="F619">
        <v>41.16</v>
      </c>
      <c r="G619">
        <v>0</v>
      </c>
      <c r="H619">
        <v>3.58</v>
      </c>
      <c r="I619">
        <v>0</v>
      </c>
      <c r="J619">
        <v>0</v>
      </c>
      <c r="K619">
        <v>250.0521</v>
      </c>
      <c r="L619">
        <v>0</v>
      </c>
      <c r="M619">
        <v>12.51</v>
      </c>
    </row>
    <row r="620" spans="2:13">
      <c r="B620" t="s">
        <v>1848</v>
      </c>
      <c r="C620">
        <v>0</v>
      </c>
      <c r="D620">
        <v>3840</v>
      </c>
      <c r="E620">
        <v>37920</v>
      </c>
      <c r="F620">
        <v>59.21</v>
      </c>
      <c r="G620">
        <v>0</v>
      </c>
      <c r="H620">
        <v>4.8099999999999996</v>
      </c>
      <c r="I620">
        <v>0</v>
      </c>
      <c r="J620">
        <v>0</v>
      </c>
      <c r="K620">
        <v>132.82230000000001</v>
      </c>
      <c r="L620">
        <v>1.5800000000000002E-2</v>
      </c>
      <c r="M620">
        <v>15.2</v>
      </c>
    </row>
    <row r="621" spans="2:13">
      <c r="B621" t="s">
        <v>1849</v>
      </c>
      <c r="C621">
        <v>0</v>
      </c>
      <c r="D621">
        <v>5120</v>
      </c>
      <c r="E621">
        <v>51320</v>
      </c>
      <c r="F621">
        <v>79.11</v>
      </c>
      <c r="G621">
        <v>0</v>
      </c>
      <c r="H621">
        <v>7.55</v>
      </c>
      <c r="I621">
        <v>0</v>
      </c>
      <c r="J621">
        <v>0</v>
      </c>
      <c r="K621">
        <v>73.769099999999995</v>
      </c>
      <c r="L621">
        <v>1.1341000000000001</v>
      </c>
      <c r="M621">
        <v>21.68</v>
      </c>
    </row>
    <row r="622" spans="2:13">
      <c r="B622" t="s">
        <v>1850</v>
      </c>
      <c r="C622">
        <v>0</v>
      </c>
      <c r="D622">
        <v>6400</v>
      </c>
      <c r="E622">
        <v>64760</v>
      </c>
      <c r="F622">
        <v>95.02</v>
      </c>
      <c r="G622">
        <v>0</v>
      </c>
      <c r="H622">
        <v>11.64</v>
      </c>
      <c r="I622">
        <v>0</v>
      </c>
      <c r="J622">
        <v>0</v>
      </c>
      <c r="K622">
        <v>31.7562</v>
      </c>
      <c r="L622">
        <v>5.9913999999999996</v>
      </c>
      <c r="M622">
        <v>34.299999999999997</v>
      </c>
    </row>
    <row r="623" spans="2:13">
      <c r="B623" t="s">
        <v>1851</v>
      </c>
      <c r="C623">
        <v>0</v>
      </c>
      <c r="D623">
        <v>7680</v>
      </c>
      <c r="E623">
        <v>76580</v>
      </c>
      <c r="F623">
        <v>101.39</v>
      </c>
      <c r="G623">
        <v>0</v>
      </c>
      <c r="H623">
        <v>15.32</v>
      </c>
      <c r="I623">
        <v>0</v>
      </c>
      <c r="J623">
        <v>0</v>
      </c>
      <c r="K623">
        <v>20.089600000000001</v>
      </c>
      <c r="L623">
        <v>15.1685</v>
      </c>
      <c r="M623">
        <v>51.17</v>
      </c>
    </row>
    <row r="624" spans="2:13">
      <c r="B624" t="s">
        <v>1852</v>
      </c>
      <c r="C624">
        <v>0</v>
      </c>
      <c r="D624">
        <v>8960</v>
      </c>
      <c r="E624">
        <v>90120</v>
      </c>
      <c r="F624">
        <v>104.97</v>
      </c>
      <c r="G624">
        <v>0</v>
      </c>
      <c r="H624">
        <v>16.91</v>
      </c>
      <c r="I624">
        <v>0</v>
      </c>
      <c r="J624">
        <v>0</v>
      </c>
      <c r="K624">
        <v>16.078700000000001</v>
      </c>
      <c r="L624">
        <v>25.434999999999999</v>
      </c>
      <c r="M624">
        <v>59.24</v>
      </c>
    </row>
    <row r="625" spans="2:13">
      <c r="B625" t="s">
        <v>1853</v>
      </c>
      <c r="C625">
        <v>0</v>
      </c>
      <c r="D625">
        <v>10240</v>
      </c>
      <c r="E625">
        <v>101500</v>
      </c>
      <c r="F625">
        <v>104.74</v>
      </c>
      <c r="G625">
        <v>0</v>
      </c>
      <c r="H625">
        <v>18.14</v>
      </c>
      <c r="I625">
        <v>0</v>
      </c>
      <c r="J625">
        <v>0</v>
      </c>
      <c r="K625">
        <v>16.1431</v>
      </c>
      <c r="L625">
        <v>33.832500000000003</v>
      </c>
      <c r="M625">
        <v>62.01</v>
      </c>
    </row>
    <row r="626" spans="2:13">
      <c r="B626" t="s">
        <v>1854</v>
      </c>
      <c r="C626">
        <v>0</v>
      </c>
      <c r="D626">
        <v>11520</v>
      </c>
      <c r="E626">
        <v>114240</v>
      </c>
      <c r="F626">
        <v>102.88</v>
      </c>
      <c r="G626">
        <v>0</v>
      </c>
      <c r="H626">
        <v>19.260000000000002</v>
      </c>
      <c r="I626">
        <v>0</v>
      </c>
      <c r="J626">
        <v>0</v>
      </c>
      <c r="K626">
        <v>16.421099999999999</v>
      </c>
      <c r="L626">
        <v>42.232100000000003</v>
      </c>
      <c r="M626">
        <v>63.31</v>
      </c>
    </row>
    <row r="627" spans="2:13">
      <c r="B627" t="s">
        <v>1855</v>
      </c>
      <c r="C627">
        <v>0</v>
      </c>
      <c r="D627">
        <v>12800</v>
      </c>
      <c r="E627">
        <v>128870</v>
      </c>
      <c r="F627">
        <v>103.43</v>
      </c>
      <c r="G627">
        <v>0</v>
      </c>
      <c r="H627">
        <v>19.61</v>
      </c>
      <c r="I627">
        <v>0</v>
      </c>
      <c r="J627">
        <v>0</v>
      </c>
      <c r="K627">
        <v>15.9093</v>
      </c>
      <c r="L627">
        <v>48.515599999999999</v>
      </c>
      <c r="M627">
        <v>63.71</v>
      </c>
    </row>
    <row r="628" spans="2:13">
      <c r="B628" t="s">
        <v>1856</v>
      </c>
      <c r="C628">
        <v>0</v>
      </c>
      <c r="D628">
        <v>14080</v>
      </c>
      <c r="E628">
        <v>143620</v>
      </c>
      <c r="F628">
        <v>103.35</v>
      </c>
      <c r="G628">
        <v>0</v>
      </c>
      <c r="H628">
        <v>20.04</v>
      </c>
      <c r="I628">
        <v>0</v>
      </c>
      <c r="J628">
        <v>0</v>
      </c>
      <c r="K628">
        <v>17.566800000000001</v>
      </c>
      <c r="L628">
        <v>53.840699999999998</v>
      </c>
      <c r="M628">
        <v>63.78</v>
      </c>
    </row>
    <row r="629" spans="2:13">
      <c r="B629" t="s">
        <v>1857</v>
      </c>
      <c r="C629">
        <v>0</v>
      </c>
      <c r="D629">
        <v>15360</v>
      </c>
      <c r="E629">
        <v>152940</v>
      </c>
      <c r="F629">
        <v>103.83</v>
      </c>
      <c r="G629">
        <v>0</v>
      </c>
      <c r="H629">
        <v>20.09</v>
      </c>
      <c r="I629">
        <v>0</v>
      </c>
      <c r="J629">
        <v>0</v>
      </c>
      <c r="K629">
        <v>15.157999999999999</v>
      </c>
      <c r="L629">
        <v>56.450899999999997</v>
      </c>
      <c r="M629">
        <v>63.84</v>
      </c>
    </row>
    <row r="630" spans="2:13">
      <c r="B630" t="s">
        <v>1858</v>
      </c>
      <c r="C630">
        <v>0</v>
      </c>
      <c r="D630">
        <v>64</v>
      </c>
      <c r="E630">
        <v>730</v>
      </c>
      <c r="F630">
        <v>1.1399999999999999</v>
      </c>
      <c r="G630">
        <v>0</v>
      </c>
      <c r="H630">
        <v>2.91</v>
      </c>
      <c r="I630">
        <v>0</v>
      </c>
      <c r="J630">
        <v>0</v>
      </c>
      <c r="K630">
        <v>14060.2196</v>
      </c>
      <c r="L630">
        <v>0</v>
      </c>
      <c r="M630">
        <v>10</v>
      </c>
    </row>
    <row r="631" spans="2:13">
      <c r="B631" t="s">
        <v>1859</v>
      </c>
      <c r="C631">
        <v>0</v>
      </c>
      <c r="D631">
        <v>1280</v>
      </c>
      <c r="E631">
        <v>12640</v>
      </c>
      <c r="F631">
        <v>19.75</v>
      </c>
      <c r="G631">
        <v>0</v>
      </c>
      <c r="H631">
        <v>3.65</v>
      </c>
      <c r="I631">
        <v>0</v>
      </c>
      <c r="J631">
        <v>0</v>
      </c>
      <c r="K631">
        <v>747.66570000000002</v>
      </c>
      <c r="L631">
        <v>0</v>
      </c>
      <c r="M631">
        <v>11.94</v>
      </c>
    </row>
    <row r="632" spans="2:13">
      <c r="B632" t="s">
        <v>1860</v>
      </c>
      <c r="C632">
        <v>0</v>
      </c>
      <c r="D632">
        <v>2560</v>
      </c>
      <c r="E632">
        <v>25320</v>
      </c>
      <c r="F632">
        <v>39.549999999999997</v>
      </c>
      <c r="G632">
        <v>0</v>
      </c>
      <c r="H632">
        <v>4.7</v>
      </c>
      <c r="I632">
        <v>0</v>
      </c>
      <c r="J632">
        <v>0</v>
      </c>
      <c r="K632">
        <v>338.78539999999998</v>
      </c>
      <c r="L632">
        <v>0</v>
      </c>
      <c r="M632">
        <v>14.5</v>
      </c>
    </row>
    <row r="633" spans="2:13">
      <c r="B633" t="s">
        <v>1861</v>
      </c>
      <c r="C633">
        <v>0</v>
      </c>
      <c r="D633">
        <v>3840</v>
      </c>
      <c r="E633">
        <v>37720</v>
      </c>
      <c r="F633">
        <v>58.78</v>
      </c>
      <c r="G633">
        <v>0</v>
      </c>
      <c r="H633">
        <v>6.6</v>
      </c>
      <c r="I633">
        <v>0</v>
      </c>
      <c r="J633">
        <v>0</v>
      </c>
      <c r="K633">
        <v>220.36539999999999</v>
      </c>
      <c r="L633">
        <v>0.2651</v>
      </c>
      <c r="M633">
        <v>18.87</v>
      </c>
    </row>
    <row r="634" spans="2:13">
      <c r="B634" t="s">
        <v>1862</v>
      </c>
      <c r="C634">
        <v>0</v>
      </c>
      <c r="D634">
        <v>5120</v>
      </c>
      <c r="E634">
        <v>51600</v>
      </c>
      <c r="F634">
        <v>77.19</v>
      </c>
      <c r="G634">
        <v>0</v>
      </c>
      <c r="H634">
        <v>11.2</v>
      </c>
      <c r="I634">
        <v>0</v>
      </c>
      <c r="J634">
        <v>0</v>
      </c>
      <c r="K634">
        <v>196.23769999999999</v>
      </c>
      <c r="L634">
        <v>4.0891000000000002</v>
      </c>
      <c r="M634">
        <v>31.31</v>
      </c>
    </row>
    <row r="635" spans="2:13">
      <c r="B635" t="s">
        <v>1863</v>
      </c>
      <c r="C635">
        <v>0</v>
      </c>
      <c r="D635">
        <v>6400</v>
      </c>
      <c r="E635">
        <v>63260</v>
      </c>
      <c r="F635">
        <v>88.36</v>
      </c>
      <c r="G635">
        <v>0</v>
      </c>
      <c r="H635">
        <v>15.1</v>
      </c>
      <c r="I635">
        <v>0</v>
      </c>
      <c r="J635">
        <v>0</v>
      </c>
      <c r="K635">
        <v>202.4572</v>
      </c>
      <c r="L635">
        <v>10.562799999999999</v>
      </c>
      <c r="M635">
        <v>45.82</v>
      </c>
    </row>
    <row r="636" spans="2:13">
      <c r="B636" t="s">
        <v>1864</v>
      </c>
      <c r="C636">
        <v>0</v>
      </c>
      <c r="D636">
        <v>7680</v>
      </c>
      <c r="E636">
        <v>77170</v>
      </c>
      <c r="F636">
        <v>91.03</v>
      </c>
      <c r="G636">
        <v>0</v>
      </c>
      <c r="H636">
        <v>18.64</v>
      </c>
      <c r="I636">
        <v>0</v>
      </c>
      <c r="J636">
        <v>0</v>
      </c>
      <c r="K636">
        <v>234.41540000000001</v>
      </c>
      <c r="L636">
        <v>24.315100000000001</v>
      </c>
      <c r="M636">
        <v>57.79</v>
      </c>
    </row>
    <row r="637" spans="2:13">
      <c r="B637" t="s">
        <v>1865</v>
      </c>
      <c r="C637">
        <v>0</v>
      </c>
      <c r="D637">
        <v>8960</v>
      </c>
      <c r="E637">
        <v>89880</v>
      </c>
      <c r="F637">
        <v>92.08</v>
      </c>
      <c r="G637">
        <v>0</v>
      </c>
      <c r="H637">
        <v>20.63</v>
      </c>
      <c r="I637">
        <v>0</v>
      </c>
      <c r="J637">
        <v>0</v>
      </c>
      <c r="K637">
        <v>230.96260000000001</v>
      </c>
      <c r="L637">
        <v>34.270099999999999</v>
      </c>
      <c r="M637">
        <v>62.82</v>
      </c>
    </row>
    <row r="638" spans="2:13">
      <c r="B638" t="s">
        <v>1866</v>
      </c>
      <c r="C638">
        <v>0</v>
      </c>
      <c r="D638">
        <v>10240</v>
      </c>
      <c r="E638">
        <v>104540</v>
      </c>
      <c r="F638">
        <v>95.39</v>
      </c>
      <c r="G638">
        <v>0</v>
      </c>
      <c r="H638">
        <v>20.57</v>
      </c>
      <c r="I638">
        <v>0</v>
      </c>
      <c r="J638">
        <v>0</v>
      </c>
      <c r="K638">
        <v>218.37020000000001</v>
      </c>
      <c r="L638">
        <v>41.499899999999997</v>
      </c>
      <c r="M638">
        <v>63.2</v>
      </c>
    </row>
    <row r="639" spans="2:13">
      <c r="B639" t="s">
        <v>1867</v>
      </c>
      <c r="C639">
        <v>0</v>
      </c>
      <c r="D639">
        <v>11520</v>
      </c>
      <c r="E639">
        <v>115300</v>
      </c>
      <c r="F639">
        <v>92.36</v>
      </c>
      <c r="G639">
        <v>0</v>
      </c>
      <c r="H639">
        <v>21.95</v>
      </c>
      <c r="I639">
        <v>0</v>
      </c>
      <c r="J639">
        <v>0</v>
      </c>
      <c r="K639">
        <v>232.59129999999999</v>
      </c>
      <c r="L639">
        <v>48.660899999999998</v>
      </c>
      <c r="M639">
        <v>63.76</v>
      </c>
    </row>
    <row r="640" spans="2:13">
      <c r="B640" t="s">
        <v>1868</v>
      </c>
      <c r="C640">
        <v>0</v>
      </c>
      <c r="D640">
        <v>12800</v>
      </c>
      <c r="E640">
        <v>131230</v>
      </c>
      <c r="F640">
        <v>93.41</v>
      </c>
      <c r="G640">
        <v>0</v>
      </c>
      <c r="H640">
        <v>22.11</v>
      </c>
      <c r="I640">
        <v>0</v>
      </c>
      <c r="J640">
        <v>0</v>
      </c>
      <c r="K640">
        <v>228.315</v>
      </c>
      <c r="L640">
        <v>54.330599999999997</v>
      </c>
      <c r="M640">
        <v>63.87</v>
      </c>
    </row>
    <row r="641" spans="2:13">
      <c r="B641" t="s">
        <v>1869</v>
      </c>
      <c r="C641">
        <v>0</v>
      </c>
      <c r="D641">
        <v>14080</v>
      </c>
      <c r="E641">
        <v>141690</v>
      </c>
      <c r="F641">
        <v>91.92</v>
      </c>
      <c r="G641">
        <v>0</v>
      </c>
      <c r="H641">
        <v>22.82</v>
      </c>
      <c r="I641">
        <v>0</v>
      </c>
      <c r="J641">
        <v>0</v>
      </c>
      <c r="K641">
        <v>237.8871</v>
      </c>
      <c r="L641">
        <v>58.393700000000003</v>
      </c>
      <c r="M641">
        <v>63.87</v>
      </c>
    </row>
    <row r="642" spans="2:13">
      <c r="B642" t="s">
        <v>1870</v>
      </c>
      <c r="C642">
        <v>0</v>
      </c>
      <c r="D642">
        <v>15360</v>
      </c>
      <c r="E642">
        <v>152680</v>
      </c>
      <c r="F642">
        <v>93.12</v>
      </c>
      <c r="G642">
        <v>0</v>
      </c>
      <c r="H642">
        <v>22.66</v>
      </c>
      <c r="I642">
        <v>0</v>
      </c>
      <c r="J642">
        <v>0</v>
      </c>
      <c r="K642">
        <v>225.73929999999999</v>
      </c>
      <c r="L642">
        <v>60.897300000000001</v>
      </c>
      <c r="M642">
        <v>63.88</v>
      </c>
    </row>
    <row r="643" spans="2:13">
      <c r="B643" t="s">
        <v>1871</v>
      </c>
      <c r="C643">
        <v>0</v>
      </c>
      <c r="D643">
        <v>64</v>
      </c>
      <c r="E643">
        <v>520</v>
      </c>
      <c r="F643">
        <v>0.81</v>
      </c>
      <c r="G643">
        <v>0</v>
      </c>
      <c r="H643">
        <v>3.91</v>
      </c>
      <c r="I643">
        <v>0</v>
      </c>
      <c r="J643">
        <v>0</v>
      </c>
      <c r="K643">
        <v>19132.630499999999</v>
      </c>
      <c r="L643">
        <v>0</v>
      </c>
      <c r="M643">
        <v>10</v>
      </c>
    </row>
    <row r="644" spans="2:13">
      <c r="B644" t="s">
        <v>1872</v>
      </c>
      <c r="C644">
        <v>0</v>
      </c>
      <c r="D644">
        <v>1280</v>
      </c>
      <c r="E644">
        <v>13390</v>
      </c>
      <c r="F644">
        <v>20.92</v>
      </c>
      <c r="G644">
        <v>0</v>
      </c>
      <c r="H644">
        <v>6.29</v>
      </c>
      <c r="I644">
        <v>0</v>
      </c>
      <c r="J644">
        <v>0</v>
      </c>
      <c r="K644">
        <v>859.7097</v>
      </c>
      <c r="L644">
        <v>0</v>
      </c>
      <c r="M644">
        <v>14.54</v>
      </c>
    </row>
    <row r="645" spans="2:13">
      <c r="B645" t="s">
        <v>1873</v>
      </c>
      <c r="C645">
        <v>0</v>
      </c>
      <c r="D645">
        <v>2560</v>
      </c>
      <c r="E645">
        <v>25560</v>
      </c>
      <c r="F645">
        <v>39.880000000000003</v>
      </c>
      <c r="G645">
        <v>0</v>
      </c>
      <c r="H645">
        <v>9.3699999999999992</v>
      </c>
      <c r="I645">
        <v>0</v>
      </c>
      <c r="J645">
        <v>0</v>
      </c>
      <c r="K645">
        <v>558.03689999999995</v>
      </c>
      <c r="L645">
        <v>0.1565</v>
      </c>
      <c r="M645">
        <v>22.29</v>
      </c>
    </row>
    <row r="646" spans="2:13">
      <c r="B646" t="s">
        <v>1874</v>
      </c>
      <c r="C646">
        <v>0</v>
      </c>
      <c r="D646">
        <v>3840</v>
      </c>
      <c r="E646">
        <v>37550</v>
      </c>
      <c r="F646">
        <v>57.34</v>
      </c>
      <c r="G646">
        <v>0</v>
      </c>
      <c r="H646">
        <v>12.85</v>
      </c>
      <c r="I646">
        <v>0</v>
      </c>
      <c r="J646">
        <v>0</v>
      </c>
      <c r="K646">
        <v>448.27330000000001</v>
      </c>
      <c r="L646">
        <v>2.2210000000000001</v>
      </c>
      <c r="M646">
        <v>32.590000000000003</v>
      </c>
    </row>
    <row r="647" spans="2:13">
      <c r="B647" t="s">
        <v>1875</v>
      </c>
      <c r="C647">
        <v>0</v>
      </c>
      <c r="D647">
        <v>5120</v>
      </c>
      <c r="E647">
        <v>50280</v>
      </c>
      <c r="F647">
        <v>72.33</v>
      </c>
      <c r="G647">
        <v>0</v>
      </c>
      <c r="H647">
        <v>15.74</v>
      </c>
      <c r="I647">
        <v>0</v>
      </c>
      <c r="J647">
        <v>0</v>
      </c>
      <c r="K647">
        <v>386.267</v>
      </c>
      <c r="L647">
        <v>7.7725</v>
      </c>
      <c r="M647">
        <v>43.1</v>
      </c>
    </row>
    <row r="648" spans="2:13">
      <c r="B648" t="s">
        <v>1876</v>
      </c>
      <c r="C648">
        <v>0</v>
      </c>
      <c r="D648">
        <v>6400</v>
      </c>
      <c r="E648">
        <v>63430</v>
      </c>
      <c r="F648">
        <v>82.63</v>
      </c>
      <c r="G648">
        <v>0</v>
      </c>
      <c r="H648">
        <v>17.989999999999998</v>
      </c>
      <c r="I648">
        <v>0</v>
      </c>
      <c r="J648">
        <v>0</v>
      </c>
      <c r="K648">
        <v>344.30290000000002</v>
      </c>
      <c r="L648">
        <v>16.582100000000001</v>
      </c>
      <c r="M648">
        <v>53.31</v>
      </c>
    </row>
    <row r="649" spans="2:13">
      <c r="B649" t="s">
        <v>1877</v>
      </c>
      <c r="C649">
        <v>0</v>
      </c>
      <c r="D649">
        <v>7680</v>
      </c>
      <c r="E649">
        <v>78200</v>
      </c>
      <c r="F649">
        <v>86.06</v>
      </c>
      <c r="G649">
        <v>0</v>
      </c>
      <c r="H649">
        <v>20.239999999999998</v>
      </c>
      <c r="I649">
        <v>0</v>
      </c>
      <c r="J649">
        <v>0</v>
      </c>
      <c r="K649">
        <v>353.03739999999999</v>
      </c>
      <c r="L649">
        <v>29.4297</v>
      </c>
      <c r="M649">
        <v>58.28</v>
      </c>
    </row>
    <row r="650" spans="2:13">
      <c r="B650" t="s">
        <v>1878</v>
      </c>
      <c r="C650">
        <v>0</v>
      </c>
      <c r="D650">
        <v>8960</v>
      </c>
      <c r="E650">
        <v>89270</v>
      </c>
      <c r="F650">
        <v>86.7</v>
      </c>
      <c r="G650">
        <v>0</v>
      </c>
      <c r="H650">
        <v>21.62</v>
      </c>
      <c r="I650">
        <v>0</v>
      </c>
      <c r="J650">
        <v>0</v>
      </c>
      <c r="K650">
        <v>354.53070000000002</v>
      </c>
      <c r="L650">
        <v>37.797699999999999</v>
      </c>
      <c r="M650">
        <v>60.91</v>
      </c>
    </row>
    <row r="651" spans="2:13">
      <c r="B651" t="s">
        <v>1879</v>
      </c>
      <c r="C651">
        <v>0</v>
      </c>
      <c r="D651">
        <v>10240</v>
      </c>
      <c r="E651">
        <v>102320</v>
      </c>
      <c r="F651">
        <v>90.89</v>
      </c>
      <c r="G651">
        <v>0</v>
      </c>
      <c r="H651">
        <v>21.43</v>
      </c>
      <c r="I651">
        <v>0</v>
      </c>
      <c r="J651">
        <v>0</v>
      </c>
      <c r="K651">
        <v>319.25900000000001</v>
      </c>
      <c r="L651">
        <v>43.004300000000001</v>
      </c>
      <c r="M651">
        <v>62.68</v>
      </c>
    </row>
    <row r="652" spans="2:13">
      <c r="B652" t="s">
        <v>1880</v>
      </c>
      <c r="C652">
        <v>0</v>
      </c>
      <c r="D652">
        <v>11520</v>
      </c>
      <c r="E652">
        <v>115550</v>
      </c>
      <c r="F652">
        <v>92.49</v>
      </c>
      <c r="G652">
        <v>0</v>
      </c>
      <c r="H652">
        <v>21.77</v>
      </c>
      <c r="I652">
        <v>0</v>
      </c>
      <c r="J652">
        <v>0</v>
      </c>
      <c r="K652">
        <v>302.71620000000001</v>
      </c>
      <c r="L652">
        <v>48.694099999999999</v>
      </c>
      <c r="M652">
        <v>63.11</v>
      </c>
    </row>
    <row r="653" spans="2:13">
      <c r="B653" t="s">
        <v>1881</v>
      </c>
      <c r="C653">
        <v>0</v>
      </c>
      <c r="D653">
        <v>12800</v>
      </c>
      <c r="E653">
        <v>127000</v>
      </c>
      <c r="F653">
        <v>88.39</v>
      </c>
      <c r="G653">
        <v>0</v>
      </c>
      <c r="H653">
        <v>23.3</v>
      </c>
      <c r="I653">
        <v>0</v>
      </c>
      <c r="J653">
        <v>0</v>
      </c>
      <c r="K653">
        <v>348.03890000000001</v>
      </c>
      <c r="L653">
        <v>55.3386</v>
      </c>
      <c r="M653">
        <v>63.7</v>
      </c>
    </row>
    <row r="654" spans="2:13">
      <c r="B654" t="s">
        <v>1882</v>
      </c>
      <c r="C654">
        <v>0</v>
      </c>
      <c r="D654">
        <v>14080</v>
      </c>
      <c r="E654">
        <v>140670</v>
      </c>
      <c r="F654">
        <v>91.63</v>
      </c>
      <c r="G654">
        <v>0</v>
      </c>
      <c r="H654">
        <v>22.87</v>
      </c>
      <c r="I654">
        <v>0</v>
      </c>
      <c r="J654">
        <v>0</v>
      </c>
      <c r="K654">
        <v>316.18729999999999</v>
      </c>
      <c r="L654">
        <v>58.242699999999999</v>
      </c>
      <c r="M654">
        <v>63.88</v>
      </c>
    </row>
    <row r="655" spans="2:13">
      <c r="B655" t="s">
        <v>1883</v>
      </c>
      <c r="C655">
        <v>0</v>
      </c>
      <c r="D655">
        <v>15360</v>
      </c>
      <c r="E655">
        <v>152860</v>
      </c>
      <c r="F655">
        <v>92.83</v>
      </c>
      <c r="G655">
        <v>0</v>
      </c>
      <c r="H655">
        <v>22.73</v>
      </c>
      <c r="I655">
        <v>0</v>
      </c>
      <c r="J655">
        <v>0</v>
      </c>
      <c r="K655">
        <v>320.0401</v>
      </c>
      <c r="L655">
        <v>61.0349</v>
      </c>
      <c r="M655">
        <v>63.82</v>
      </c>
    </row>
    <row r="656" spans="2:13">
      <c r="B656" t="s">
        <v>1884</v>
      </c>
      <c r="C656">
        <v>0</v>
      </c>
      <c r="D656">
        <v>64</v>
      </c>
      <c r="E656">
        <v>850</v>
      </c>
      <c r="F656">
        <v>1.33</v>
      </c>
      <c r="G656">
        <v>0</v>
      </c>
      <c r="H656">
        <v>1.79</v>
      </c>
      <c r="I656">
        <v>0</v>
      </c>
      <c r="J656">
        <v>0</v>
      </c>
      <c r="K656">
        <v>11445.341</v>
      </c>
      <c r="L656">
        <v>0</v>
      </c>
      <c r="M656">
        <v>10</v>
      </c>
    </row>
    <row r="657" spans="2:13">
      <c r="B657" t="s">
        <v>1885</v>
      </c>
      <c r="C657">
        <v>0</v>
      </c>
      <c r="D657">
        <v>1280</v>
      </c>
      <c r="E657">
        <v>12790</v>
      </c>
      <c r="F657">
        <v>19.97</v>
      </c>
      <c r="G657">
        <v>0</v>
      </c>
      <c r="H657">
        <v>2.1</v>
      </c>
      <c r="I657">
        <v>0</v>
      </c>
      <c r="J657">
        <v>0</v>
      </c>
      <c r="K657">
        <v>652.32079999999996</v>
      </c>
      <c r="L657">
        <v>0</v>
      </c>
      <c r="M657">
        <v>10.59</v>
      </c>
    </row>
    <row r="658" spans="2:13">
      <c r="B658" t="s">
        <v>1886</v>
      </c>
      <c r="C658">
        <v>0</v>
      </c>
      <c r="D658">
        <v>2560</v>
      </c>
      <c r="E658">
        <v>26090</v>
      </c>
      <c r="F658">
        <v>40.770000000000003</v>
      </c>
      <c r="G658">
        <v>0</v>
      </c>
      <c r="H658">
        <v>2.4300000000000002</v>
      </c>
      <c r="I658">
        <v>0</v>
      </c>
      <c r="J658">
        <v>0</v>
      </c>
      <c r="K658">
        <v>262.93310000000002</v>
      </c>
      <c r="L658">
        <v>0</v>
      </c>
      <c r="M658">
        <v>11.45</v>
      </c>
    </row>
    <row r="659" spans="2:13">
      <c r="B659" t="s">
        <v>1887</v>
      </c>
      <c r="C659">
        <v>0</v>
      </c>
      <c r="D659">
        <v>3840</v>
      </c>
      <c r="E659">
        <v>38020</v>
      </c>
      <c r="F659">
        <v>59.41</v>
      </c>
      <c r="G659">
        <v>0</v>
      </c>
      <c r="H659">
        <v>3.29</v>
      </c>
      <c r="I659">
        <v>0</v>
      </c>
      <c r="J659">
        <v>0</v>
      </c>
      <c r="K659">
        <v>155.5027</v>
      </c>
      <c r="L659">
        <v>0</v>
      </c>
      <c r="M659">
        <v>13.49</v>
      </c>
    </row>
    <row r="660" spans="2:13">
      <c r="B660" t="s">
        <v>1888</v>
      </c>
      <c r="C660">
        <v>0</v>
      </c>
      <c r="D660">
        <v>5120</v>
      </c>
      <c r="E660">
        <v>51640</v>
      </c>
      <c r="F660">
        <v>80.52</v>
      </c>
      <c r="G660">
        <v>0</v>
      </c>
      <c r="H660">
        <v>4.3600000000000003</v>
      </c>
      <c r="I660">
        <v>0</v>
      </c>
      <c r="J660">
        <v>0</v>
      </c>
      <c r="K660">
        <v>88.952100000000002</v>
      </c>
      <c r="L660">
        <v>0.16650000000000001</v>
      </c>
      <c r="M660">
        <v>16.45</v>
      </c>
    </row>
    <row r="661" spans="2:13">
      <c r="B661" t="s">
        <v>1889</v>
      </c>
      <c r="C661">
        <v>0</v>
      </c>
      <c r="D661">
        <v>6400</v>
      </c>
      <c r="E661">
        <v>64110</v>
      </c>
      <c r="F661">
        <v>98.97</v>
      </c>
      <c r="G661">
        <v>0</v>
      </c>
      <c r="H661">
        <v>6.49</v>
      </c>
      <c r="I661">
        <v>0</v>
      </c>
      <c r="J661">
        <v>0</v>
      </c>
      <c r="K661">
        <v>53.856299999999997</v>
      </c>
      <c r="L661">
        <v>1.1543000000000001</v>
      </c>
      <c r="M661">
        <v>22.81</v>
      </c>
    </row>
    <row r="662" spans="2:13">
      <c r="B662" t="s">
        <v>1890</v>
      </c>
      <c r="C662">
        <v>0</v>
      </c>
      <c r="D662">
        <v>7680</v>
      </c>
      <c r="E662">
        <v>77880</v>
      </c>
      <c r="F662">
        <v>115.88</v>
      </c>
      <c r="G662">
        <v>0</v>
      </c>
      <c r="H662">
        <v>9.41</v>
      </c>
      <c r="I662">
        <v>0</v>
      </c>
      <c r="J662">
        <v>0</v>
      </c>
      <c r="K662">
        <v>27.4024</v>
      </c>
      <c r="L662">
        <v>4.774</v>
      </c>
      <c r="M662">
        <v>35.42</v>
      </c>
    </row>
    <row r="663" spans="2:13">
      <c r="B663" t="s">
        <v>1891</v>
      </c>
      <c r="C663">
        <v>0</v>
      </c>
      <c r="D663">
        <v>8960</v>
      </c>
      <c r="E663">
        <v>89630</v>
      </c>
      <c r="F663">
        <v>122.54</v>
      </c>
      <c r="G663">
        <v>0</v>
      </c>
      <c r="H663">
        <v>11.76</v>
      </c>
      <c r="I663">
        <v>0</v>
      </c>
      <c r="J663">
        <v>0</v>
      </c>
      <c r="K663">
        <v>18.975200000000001</v>
      </c>
      <c r="L663">
        <v>12.366400000000001</v>
      </c>
      <c r="M663">
        <v>46.96</v>
      </c>
    </row>
    <row r="664" spans="2:13">
      <c r="B664" t="s">
        <v>1892</v>
      </c>
      <c r="C664">
        <v>0</v>
      </c>
      <c r="D664">
        <v>10240</v>
      </c>
      <c r="E664">
        <v>103760</v>
      </c>
      <c r="F664">
        <v>127.21</v>
      </c>
      <c r="G664">
        <v>0</v>
      </c>
      <c r="H664">
        <v>13.47</v>
      </c>
      <c r="I664">
        <v>0</v>
      </c>
      <c r="J664">
        <v>0</v>
      </c>
      <c r="K664">
        <v>15.303699999999999</v>
      </c>
      <c r="L664">
        <v>21.3917</v>
      </c>
      <c r="M664">
        <v>58.03</v>
      </c>
    </row>
    <row r="665" spans="2:13">
      <c r="B665" t="s">
        <v>1893</v>
      </c>
      <c r="C665">
        <v>0</v>
      </c>
      <c r="D665">
        <v>11520</v>
      </c>
      <c r="E665">
        <v>117330</v>
      </c>
      <c r="F665">
        <v>127.33</v>
      </c>
      <c r="G665">
        <v>0</v>
      </c>
      <c r="H665">
        <v>14.55</v>
      </c>
      <c r="I665">
        <v>0</v>
      </c>
      <c r="J665">
        <v>0</v>
      </c>
      <c r="K665">
        <v>15.570399999999999</v>
      </c>
      <c r="L665">
        <v>30.461099999999998</v>
      </c>
      <c r="M665">
        <v>61.27</v>
      </c>
    </row>
    <row r="666" spans="2:13">
      <c r="B666" t="s">
        <v>1894</v>
      </c>
      <c r="C666">
        <v>0</v>
      </c>
      <c r="D666">
        <v>12800</v>
      </c>
      <c r="E666">
        <v>129410</v>
      </c>
      <c r="F666">
        <v>128.62</v>
      </c>
      <c r="G666">
        <v>0</v>
      </c>
      <c r="H666">
        <v>15.01</v>
      </c>
      <c r="I666">
        <v>0</v>
      </c>
      <c r="J666">
        <v>0</v>
      </c>
      <c r="K666">
        <v>14.2811</v>
      </c>
      <c r="L666">
        <v>36.290900000000001</v>
      </c>
      <c r="M666">
        <v>62.89</v>
      </c>
    </row>
    <row r="667" spans="2:13">
      <c r="B667" t="s">
        <v>1895</v>
      </c>
      <c r="C667">
        <v>0</v>
      </c>
      <c r="D667">
        <v>14080</v>
      </c>
      <c r="E667">
        <v>141690</v>
      </c>
      <c r="F667">
        <v>128.33000000000001</v>
      </c>
      <c r="G667">
        <v>0</v>
      </c>
      <c r="H667">
        <v>15.47</v>
      </c>
      <c r="I667">
        <v>0</v>
      </c>
      <c r="J667">
        <v>0</v>
      </c>
      <c r="K667">
        <v>15.410500000000001</v>
      </c>
      <c r="L667">
        <v>41.974699999999999</v>
      </c>
      <c r="M667">
        <v>63.57</v>
      </c>
    </row>
    <row r="668" spans="2:13">
      <c r="B668" t="s">
        <v>1896</v>
      </c>
      <c r="C668">
        <v>0</v>
      </c>
      <c r="D668">
        <v>15360</v>
      </c>
      <c r="E668">
        <v>155030</v>
      </c>
      <c r="F668">
        <v>127.25</v>
      </c>
      <c r="G668">
        <v>0</v>
      </c>
      <c r="H668">
        <v>15.9</v>
      </c>
      <c r="I668">
        <v>0</v>
      </c>
      <c r="J668">
        <v>0</v>
      </c>
      <c r="K668">
        <v>14.7149</v>
      </c>
      <c r="L668">
        <v>47.370199999999997</v>
      </c>
      <c r="M668">
        <v>63.68</v>
      </c>
    </row>
    <row r="669" spans="2:13">
      <c r="B669" t="s">
        <v>1897</v>
      </c>
      <c r="C669">
        <v>0</v>
      </c>
      <c r="D669">
        <v>64</v>
      </c>
      <c r="E669">
        <v>860</v>
      </c>
      <c r="F669">
        <v>1.34</v>
      </c>
      <c r="G669">
        <v>0</v>
      </c>
      <c r="H669">
        <v>2.2000000000000002</v>
      </c>
      <c r="I669">
        <v>0</v>
      </c>
      <c r="J669">
        <v>0</v>
      </c>
      <c r="K669">
        <v>10876.683000000001</v>
      </c>
      <c r="L669">
        <v>0</v>
      </c>
      <c r="M669">
        <v>10</v>
      </c>
    </row>
    <row r="670" spans="2:13">
      <c r="B670" t="s">
        <v>1898</v>
      </c>
      <c r="C670">
        <v>0</v>
      </c>
      <c r="D670">
        <v>1280</v>
      </c>
      <c r="E670">
        <v>13660</v>
      </c>
      <c r="F670">
        <v>21.34</v>
      </c>
      <c r="G670">
        <v>0</v>
      </c>
      <c r="H670">
        <v>2.4900000000000002</v>
      </c>
      <c r="I670">
        <v>0</v>
      </c>
      <c r="J670">
        <v>0</v>
      </c>
      <c r="K670">
        <v>584.30700000000002</v>
      </c>
      <c r="L670">
        <v>0</v>
      </c>
      <c r="M670">
        <v>10.77</v>
      </c>
    </row>
    <row r="671" spans="2:13">
      <c r="B671" t="s">
        <v>1899</v>
      </c>
      <c r="C671">
        <v>0</v>
      </c>
      <c r="D671">
        <v>2560</v>
      </c>
      <c r="E671">
        <v>25730</v>
      </c>
      <c r="F671">
        <v>40.19</v>
      </c>
      <c r="G671">
        <v>0</v>
      </c>
      <c r="H671">
        <v>3.22</v>
      </c>
      <c r="I671">
        <v>0</v>
      </c>
      <c r="J671">
        <v>0</v>
      </c>
      <c r="K671">
        <v>255.6977</v>
      </c>
      <c r="L671">
        <v>0</v>
      </c>
      <c r="M671">
        <v>12.12</v>
      </c>
    </row>
    <row r="672" spans="2:13">
      <c r="B672" t="s">
        <v>1900</v>
      </c>
      <c r="C672">
        <v>0</v>
      </c>
      <c r="D672">
        <v>3840</v>
      </c>
      <c r="E672">
        <v>39170</v>
      </c>
      <c r="F672">
        <v>61.17</v>
      </c>
      <c r="G672">
        <v>0</v>
      </c>
      <c r="H672">
        <v>4.5999999999999996</v>
      </c>
      <c r="I672">
        <v>0</v>
      </c>
      <c r="J672">
        <v>0</v>
      </c>
      <c r="K672">
        <v>126.8103</v>
      </c>
      <c r="L672">
        <v>0</v>
      </c>
      <c r="M672">
        <v>15.08</v>
      </c>
    </row>
    <row r="673" spans="2:13">
      <c r="B673" t="s">
        <v>1901</v>
      </c>
      <c r="C673">
        <v>0</v>
      </c>
      <c r="D673">
        <v>5120</v>
      </c>
      <c r="E673">
        <v>50430</v>
      </c>
      <c r="F673">
        <v>78</v>
      </c>
      <c r="G673">
        <v>0</v>
      </c>
      <c r="H673">
        <v>7.18</v>
      </c>
      <c r="I673">
        <v>0</v>
      </c>
      <c r="J673">
        <v>0</v>
      </c>
      <c r="K673">
        <v>73.253699999999995</v>
      </c>
      <c r="L673">
        <v>0.95179999999999998</v>
      </c>
      <c r="M673">
        <v>20.41</v>
      </c>
    </row>
    <row r="674" spans="2:13">
      <c r="B674" t="s">
        <v>1902</v>
      </c>
      <c r="C674">
        <v>0</v>
      </c>
      <c r="D674">
        <v>6400</v>
      </c>
      <c r="E674">
        <v>63530</v>
      </c>
      <c r="F674">
        <v>93.91</v>
      </c>
      <c r="G674">
        <v>0</v>
      </c>
      <c r="H674">
        <v>11.23</v>
      </c>
      <c r="I674">
        <v>0</v>
      </c>
      <c r="J674">
        <v>0</v>
      </c>
      <c r="K674">
        <v>34.679200000000002</v>
      </c>
      <c r="L674">
        <v>5.2133000000000003</v>
      </c>
      <c r="M674">
        <v>33</v>
      </c>
    </row>
    <row r="675" spans="2:13">
      <c r="B675" t="s">
        <v>1903</v>
      </c>
      <c r="C675">
        <v>0</v>
      </c>
      <c r="D675">
        <v>7680</v>
      </c>
      <c r="E675">
        <v>77410</v>
      </c>
      <c r="F675">
        <v>101.64</v>
      </c>
      <c r="G675">
        <v>0</v>
      </c>
      <c r="H675">
        <v>14.92</v>
      </c>
      <c r="I675">
        <v>0</v>
      </c>
      <c r="J675">
        <v>0</v>
      </c>
      <c r="K675">
        <v>18.7379</v>
      </c>
      <c r="L675">
        <v>15.861000000000001</v>
      </c>
      <c r="M675">
        <v>48.65</v>
      </c>
    </row>
    <row r="676" spans="2:13">
      <c r="B676" t="s">
        <v>1904</v>
      </c>
      <c r="C676">
        <v>0</v>
      </c>
      <c r="D676">
        <v>8960</v>
      </c>
      <c r="E676">
        <v>89080</v>
      </c>
      <c r="F676">
        <v>102.2</v>
      </c>
      <c r="G676">
        <v>0</v>
      </c>
      <c r="H676">
        <v>17.55</v>
      </c>
      <c r="I676">
        <v>0</v>
      </c>
      <c r="J676">
        <v>0</v>
      </c>
      <c r="K676">
        <v>14.139900000000001</v>
      </c>
      <c r="L676">
        <v>26.4055</v>
      </c>
      <c r="M676">
        <v>59.84</v>
      </c>
    </row>
    <row r="677" spans="2:13">
      <c r="B677" t="s">
        <v>1905</v>
      </c>
      <c r="C677">
        <v>0</v>
      </c>
      <c r="D677">
        <v>10240</v>
      </c>
      <c r="E677">
        <v>103110</v>
      </c>
      <c r="F677">
        <v>103.99</v>
      </c>
      <c r="G677">
        <v>0</v>
      </c>
      <c r="H677">
        <v>18.649999999999999</v>
      </c>
      <c r="I677">
        <v>0</v>
      </c>
      <c r="J677">
        <v>0</v>
      </c>
      <c r="K677">
        <v>13.3169</v>
      </c>
      <c r="L677">
        <v>35.331200000000003</v>
      </c>
      <c r="M677">
        <v>63.26</v>
      </c>
    </row>
    <row r="678" spans="2:13">
      <c r="B678" t="s">
        <v>1906</v>
      </c>
      <c r="C678">
        <v>0</v>
      </c>
      <c r="D678">
        <v>11520</v>
      </c>
      <c r="E678">
        <v>114940</v>
      </c>
      <c r="F678">
        <v>105.4</v>
      </c>
      <c r="G678">
        <v>0</v>
      </c>
      <c r="H678">
        <v>18.920000000000002</v>
      </c>
      <c r="I678">
        <v>0</v>
      </c>
      <c r="J678">
        <v>0</v>
      </c>
      <c r="K678">
        <v>13.458600000000001</v>
      </c>
      <c r="L678">
        <v>41.179699999999997</v>
      </c>
      <c r="M678">
        <v>63.88</v>
      </c>
    </row>
    <row r="679" spans="2:13">
      <c r="B679" t="s">
        <v>1907</v>
      </c>
      <c r="C679">
        <v>0</v>
      </c>
      <c r="D679">
        <v>12800</v>
      </c>
      <c r="E679">
        <v>127440</v>
      </c>
      <c r="F679">
        <v>104.39</v>
      </c>
      <c r="G679">
        <v>0</v>
      </c>
      <c r="H679">
        <v>19.39</v>
      </c>
      <c r="I679">
        <v>0</v>
      </c>
      <c r="J679">
        <v>0</v>
      </c>
      <c r="K679">
        <v>13.6797</v>
      </c>
      <c r="L679">
        <v>47.507800000000003</v>
      </c>
      <c r="M679">
        <v>63.81</v>
      </c>
    </row>
    <row r="680" spans="2:13">
      <c r="B680" t="s">
        <v>1908</v>
      </c>
      <c r="C680">
        <v>0</v>
      </c>
      <c r="D680">
        <v>14080</v>
      </c>
      <c r="E680">
        <v>139950</v>
      </c>
      <c r="F680">
        <v>102.98</v>
      </c>
      <c r="G680">
        <v>0</v>
      </c>
      <c r="H680">
        <v>20.02</v>
      </c>
      <c r="I680">
        <v>0</v>
      </c>
      <c r="J680">
        <v>0</v>
      </c>
      <c r="K680">
        <v>13.718999999999999</v>
      </c>
      <c r="L680">
        <v>52.803100000000001</v>
      </c>
      <c r="M680">
        <v>63.86</v>
      </c>
    </row>
    <row r="681" spans="2:13">
      <c r="B681" t="s">
        <v>1909</v>
      </c>
      <c r="C681">
        <v>0</v>
      </c>
      <c r="D681">
        <v>15360</v>
      </c>
      <c r="E681">
        <v>154410</v>
      </c>
      <c r="F681">
        <v>103.16</v>
      </c>
      <c r="G681">
        <v>0</v>
      </c>
      <c r="H681">
        <v>20.22</v>
      </c>
      <c r="I681">
        <v>0</v>
      </c>
      <c r="J681">
        <v>0</v>
      </c>
      <c r="K681">
        <v>13.4842</v>
      </c>
      <c r="L681">
        <v>57.146599999999999</v>
      </c>
      <c r="M681">
        <v>63.85</v>
      </c>
    </row>
    <row r="682" spans="2:13">
      <c r="B682" t="s">
        <v>1910</v>
      </c>
      <c r="C682">
        <v>0</v>
      </c>
      <c r="D682">
        <v>64</v>
      </c>
      <c r="E682">
        <v>650</v>
      </c>
      <c r="F682">
        <v>1.02</v>
      </c>
      <c r="G682">
        <v>0</v>
      </c>
      <c r="H682">
        <v>2.2799999999999998</v>
      </c>
      <c r="I682">
        <v>0</v>
      </c>
      <c r="J682">
        <v>0</v>
      </c>
      <c r="K682">
        <v>14247.614100000001</v>
      </c>
      <c r="L682">
        <v>0</v>
      </c>
      <c r="M682">
        <v>10</v>
      </c>
    </row>
    <row r="683" spans="2:13">
      <c r="B683" t="s">
        <v>1911</v>
      </c>
      <c r="C683">
        <v>0</v>
      </c>
      <c r="D683">
        <v>1280</v>
      </c>
      <c r="E683">
        <v>12310</v>
      </c>
      <c r="F683">
        <v>19.23</v>
      </c>
      <c r="G683">
        <v>0</v>
      </c>
      <c r="H683">
        <v>2.52</v>
      </c>
      <c r="I683">
        <v>0</v>
      </c>
      <c r="J683">
        <v>0</v>
      </c>
      <c r="K683">
        <v>680.93280000000004</v>
      </c>
      <c r="L683">
        <v>0</v>
      </c>
      <c r="M683">
        <v>10.7</v>
      </c>
    </row>
    <row r="684" spans="2:13">
      <c r="B684" t="s">
        <v>1912</v>
      </c>
      <c r="C684">
        <v>0</v>
      </c>
      <c r="D684">
        <v>2560</v>
      </c>
      <c r="E684">
        <v>25950</v>
      </c>
      <c r="F684">
        <v>40.549999999999997</v>
      </c>
      <c r="G684">
        <v>0</v>
      </c>
      <c r="H684">
        <v>3.14</v>
      </c>
      <c r="I684">
        <v>0</v>
      </c>
      <c r="J684">
        <v>0</v>
      </c>
      <c r="K684">
        <v>249.1611</v>
      </c>
      <c r="L684">
        <v>0</v>
      </c>
      <c r="M684">
        <v>12.01</v>
      </c>
    </row>
    <row r="685" spans="2:13">
      <c r="B685" t="s">
        <v>1913</v>
      </c>
      <c r="C685">
        <v>0</v>
      </c>
      <c r="D685">
        <v>3840</v>
      </c>
      <c r="E685">
        <v>36950</v>
      </c>
      <c r="F685">
        <v>57.7</v>
      </c>
      <c r="G685">
        <v>0</v>
      </c>
      <c r="H685">
        <v>4.07</v>
      </c>
      <c r="I685">
        <v>0</v>
      </c>
      <c r="J685">
        <v>0</v>
      </c>
      <c r="K685">
        <v>139.60640000000001</v>
      </c>
      <c r="L685">
        <v>2.7099999999999999E-2</v>
      </c>
      <c r="M685">
        <v>13.88</v>
      </c>
    </row>
    <row r="686" spans="2:13">
      <c r="B686" t="s">
        <v>1914</v>
      </c>
      <c r="C686">
        <v>0</v>
      </c>
      <c r="D686">
        <v>5120</v>
      </c>
      <c r="E686">
        <v>52490</v>
      </c>
      <c r="F686">
        <v>81</v>
      </c>
      <c r="G686">
        <v>0</v>
      </c>
      <c r="H686">
        <v>7.59</v>
      </c>
      <c r="I686">
        <v>0</v>
      </c>
      <c r="J686">
        <v>0</v>
      </c>
      <c r="K686">
        <v>68.012299999999996</v>
      </c>
      <c r="L686">
        <v>1.1583000000000001</v>
      </c>
      <c r="M686">
        <v>21.78</v>
      </c>
    </row>
    <row r="687" spans="2:13">
      <c r="B687" t="s">
        <v>1915</v>
      </c>
      <c r="C687">
        <v>0</v>
      </c>
      <c r="D687">
        <v>6400</v>
      </c>
      <c r="E687">
        <v>64360</v>
      </c>
      <c r="F687">
        <v>94.65</v>
      </c>
      <c r="G687">
        <v>0</v>
      </c>
      <c r="H687">
        <v>11.58</v>
      </c>
      <c r="I687">
        <v>0</v>
      </c>
      <c r="J687">
        <v>0</v>
      </c>
      <c r="K687">
        <v>33.803699999999999</v>
      </c>
      <c r="L687">
        <v>5.8514999999999997</v>
      </c>
      <c r="M687">
        <v>34.590000000000003</v>
      </c>
    </row>
    <row r="688" spans="2:13">
      <c r="B688" t="s">
        <v>1916</v>
      </c>
      <c r="C688">
        <v>0</v>
      </c>
      <c r="D688">
        <v>7680</v>
      </c>
      <c r="E688">
        <v>76040</v>
      </c>
      <c r="F688">
        <v>100.96</v>
      </c>
      <c r="G688">
        <v>0</v>
      </c>
      <c r="H688">
        <v>15.14</v>
      </c>
      <c r="I688">
        <v>0</v>
      </c>
      <c r="J688">
        <v>0</v>
      </c>
      <c r="K688">
        <v>19.827999999999999</v>
      </c>
      <c r="L688">
        <v>15.0237</v>
      </c>
      <c r="M688">
        <v>50.05</v>
      </c>
    </row>
    <row r="689" spans="2:13">
      <c r="B689" t="s">
        <v>1917</v>
      </c>
      <c r="C689">
        <v>0</v>
      </c>
      <c r="D689">
        <v>8960</v>
      </c>
      <c r="E689">
        <v>87950</v>
      </c>
      <c r="F689">
        <v>103.39</v>
      </c>
      <c r="G689">
        <v>0</v>
      </c>
      <c r="H689">
        <v>16.84</v>
      </c>
      <c r="I689">
        <v>0</v>
      </c>
      <c r="J689">
        <v>0</v>
      </c>
      <c r="K689">
        <v>15.9374</v>
      </c>
      <c r="L689">
        <v>24.6663</v>
      </c>
      <c r="M689">
        <v>57.39</v>
      </c>
    </row>
    <row r="690" spans="2:13">
      <c r="B690" t="s">
        <v>1918</v>
      </c>
      <c r="C690">
        <v>0</v>
      </c>
      <c r="D690">
        <v>10240</v>
      </c>
      <c r="E690">
        <v>104190</v>
      </c>
      <c r="F690">
        <v>102.77</v>
      </c>
      <c r="G690">
        <v>0</v>
      </c>
      <c r="H690">
        <v>18.809999999999999</v>
      </c>
      <c r="I690">
        <v>0</v>
      </c>
      <c r="J690">
        <v>0</v>
      </c>
      <c r="K690">
        <v>14.5913</v>
      </c>
      <c r="L690">
        <v>36.729100000000003</v>
      </c>
      <c r="M690">
        <v>63.12</v>
      </c>
    </row>
    <row r="691" spans="2:13">
      <c r="B691" t="s">
        <v>1919</v>
      </c>
      <c r="C691">
        <v>0</v>
      </c>
      <c r="D691">
        <v>11520</v>
      </c>
      <c r="E691">
        <v>116790</v>
      </c>
      <c r="F691">
        <v>103.44</v>
      </c>
      <c r="G691">
        <v>0</v>
      </c>
      <c r="H691">
        <v>19.23</v>
      </c>
      <c r="I691">
        <v>0</v>
      </c>
      <c r="J691">
        <v>0</v>
      </c>
      <c r="K691">
        <v>14.0616</v>
      </c>
      <c r="L691">
        <v>43.185200000000002</v>
      </c>
      <c r="M691">
        <v>63.54</v>
      </c>
    </row>
    <row r="692" spans="2:13">
      <c r="B692" t="s">
        <v>1920</v>
      </c>
      <c r="C692">
        <v>0</v>
      </c>
      <c r="D692">
        <v>12800</v>
      </c>
      <c r="E692">
        <v>130140</v>
      </c>
      <c r="F692">
        <v>104.41</v>
      </c>
      <c r="G692">
        <v>0</v>
      </c>
      <c r="H692">
        <v>19.47</v>
      </c>
      <c r="I692">
        <v>0</v>
      </c>
      <c r="J692">
        <v>0</v>
      </c>
      <c r="K692">
        <v>14.651</v>
      </c>
      <c r="L692">
        <v>48.536999999999999</v>
      </c>
      <c r="M692">
        <v>63.82</v>
      </c>
    </row>
    <row r="693" spans="2:13">
      <c r="B693" t="s">
        <v>1921</v>
      </c>
      <c r="C693">
        <v>0</v>
      </c>
      <c r="D693">
        <v>14080</v>
      </c>
      <c r="E693">
        <v>140480</v>
      </c>
      <c r="F693">
        <v>104.65</v>
      </c>
      <c r="G693">
        <v>0</v>
      </c>
      <c r="H693">
        <v>19.739999999999998</v>
      </c>
      <c r="I693">
        <v>0</v>
      </c>
      <c r="J693">
        <v>0</v>
      </c>
      <c r="K693">
        <v>14.735799999999999</v>
      </c>
      <c r="L693">
        <v>52.246600000000001</v>
      </c>
      <c r="M693">
        <v>63.79</v>
      </c>
    </row>
    <row r="694" spans="2:13">
      <c r="B694" t="s">
        <v>1922</v>
      </c>
      <c r="C694">
        <v>0</v>
      </c>
      <c r="D694">
        <v>15360</v>
      </c>
      <c r="E694">
        <v>155040</v>
      </c>
      <c r="F694">
        <v>104.72</v>
      </c>
      <c r="G694">
        <v>0</v>
      </c>
      <c r="H694">
        <v>19.97</v>
      </c>
      <c r="I694">
        <v>0</v>
      </c>
      <c r="J694">
        <v>0</v>
      </c>
      <c r="K694">
        <v>14.444100000000001</v>
      </c>
      <c r="L694">
        <v>56.675699999999999</v>
      </c>
      <c r="M694">
        <v>63.89</v>
      </c>
    </row>
    <row r="695" spans="2:13">
      <c r="B695" t="s">
        <v>1923</v>
      </c>
      <c r="C695">
        <v>0</v>
      </c>
      <c r="D695">
        <v>64</v>
      </c>
      <c r="E695">
        <v>670</v>
      </c>
      <c r="F695">
        <v>1.05</v>
      </c>
      <c r="G695">
        <v>0</v>
      </c>
      <c r="H695">
        <v>6.34</v>
      </c>
      <c r="I695">
        <v>0</v>
      </c>
      <c r="J695">
        <v>0</v>
      </c>
      <c r="K695">
        <v>14642.0164</v>
      </c>
      <c r="L695">
        <v>0</v>
      </c>
      <c r="M695">
        <v>10.47</v>
      </c>
    </row>
    <row r="696" spans="2:13">
      <c r="B696" t="s">
        <v>1924</v>
      </c>
      <c r="C696">
        <v>0</v>
      </c>
      <c r="D696">
        <v>1280</v>
      </c>
      <c r="E696">
        <v>13380</v>
      </c>
      <c r="F696">
        <v>20.86</v>
      </c>
      <c r="G696">
        <v>0</v>
      </c>
      <c r="H696">
        <v>9.4700000000000006</v>
      </c>
      <c r="I696">
        <v>0</v>
      </c>
      <c r="J696">
        <v>0</v>
      </c>
      <c r="K696">
        <v>1138.9822999999999</v>
      </c>
      <c r="L696">
        <v>0</v>
      </c>
      <c r="M696">
        <v>18.34</v>
      </c>
    </row>
    <row r="697" spans="2:13">
      <c r="B697" t="s">
        <v>1925</v>
      </c>
      <c r="C697">
        <v>0</v>
      </c>
      <c r="D697">
        <v>2560</v>
      </c>
      <c r="E697">
        <v>26780</v>
      </c>
      <c r="F697">
        <v>41.22</v>
      </c>
      <c r="G697">
        <v>0</v>
      </c>
      <c r="H697">
        <v>13.68</v>
      </c>
      <c r="I697">
        <v>0</v>
      </c>
      <c r="J697">
        <v>0</v>
      </c>
      <c r="K697">
        <v>783.31259999999997</v>
      </c>
      <c r="L697">
        <v>1.5011000000000001</v>
      </c>
      <c r="M697">
        <v>30.35</v>
      </c>
    </row>
    <row r="698" spans="2:13">
      <c r="B698" t="s">
        <v>1926</v>
      </c>
      <c r="C698">
        <v>0</v>
      </c>
      <c r="D698">
        <v>3840</v>
      </c>
      <c r="E698">
        <v>39070</v>
      </c>
      <c r="F698">
        <v>57.22</v>
      </c>
      <c r="G698">
        <v>0</v>
      </c>
      <c r="H698">
        <v>17.5</v>
      </c>
      <c r="I698">
        <v>0</v>
      </c>
      <c r="J698">
        <v>0</v>
      </c>
      <c r="K698">
        <v>642.34190000000001</v>
      </c>
      <c r="L698">
        <v>6.2145000000000001</v>
      </c>
      <c r="M698">
        <v>42.05</v>
      </c>
    </row>
    <row r="699" spans="2:13">
      <c r="B699" t="s">
        <v>1927</v>
      </c>
      <c r="C699">
        <v>0</v>
      </c>
      <c r="D699">
        <v>5120</v>
      </c>
      <c r="E699">
        <v>51000</v>
      </c>
      <c r="F699">
        <v>65.540000000000006</v>
      </c>
      <c r="G699">
        <v>0</v>
      </c>
      <c r="H699">
        <v>21.74</v>
      </c>
      <c r="I699">
        <v>0</v>
      </c>
      <c r="J699">
        <v>0</v>
      </c>
      <c r="K699">
        <v>646.10799999999995</v>
      </c>
      <c r="L699">
        <v>17.631399999999999</v>
      </c>
      <c r="M699">
        <v>54.91</v>
      </c>
    </row>
    <row r="700" spans="2:13">
      <c r="B700" t="s">
        <v>1928</v>
      </c>
      <c r="C700">
        <v>0</v>
      </c>
      <c r="D700">
        <v>6400</v>
      </c>
      <c r="E700">
        <v>64990</v>
      </c>
      <c r="F700">
        <v>71.150000000000006</v>
      </c>
      <c r="G700">
        <v>0</v>
      </c>
      <c r="H700">
        <v>24.43</v>
      </c>
      <c r="I700">
        <v>0</v>
      </c>
      <c r="J700">
        <v>0</v>
      </c>
      <c r="K700">
        <v>594.3972</v>
      </c>
      <c r="L700">
        <v>29.884599999999999</v>
      </c>
      <c r="M700">
        <v>60.23</v>
      </c>
    </row>
    <row r="701" spans="2:13">
      <c r="B701" t="s">
        <v>1929</v>
      </c>
      <c r="C701">
        <v>0</v>
      </c>
      <c r="D701">
        <v>7680</v>
      </c>
      <c r="E701">
        <v>79270</v>
      </c>
      <c r="F701">
        <v>70.62</v>
      </c>
      <c r="G701">
        <v>0</v>
      </c>
      <c r="H701">
        <v>27.34</v>
      </c>
      <c r="I701">
        <v>0</v>
      </c>
      <c r="J701">
        <v>0</v>
      </c>
      <c r="K701">
        <v>619.61080000000004</v>
      </c>
      <c r="L701">
        <v>42.845999999999997</v>
      </c>
      <c r="M701">
        <v>62.26</v>
      </c>
    </row>
    <row r="702" spans="2:13">
      <c r="B702" t="s">
        <v>1930</v>
      </c>
      <c r="C702">
        <v>0</v>
      </c>
      <c r="D702">
        <v>8960</v>
      </c>
      <c r="E702">
        <v>89360</v>
      </c>
      <c r="F702">
        <v>73.569999999999993</v>
      </c>
      <c r="G702">
        <v>0</v>
      </c>
      <c r="H702">
        <v>26.76</v>
      </c>
      <c r="I702">
        <v>0</v>
      </c>
      <c r="J702">
        <v>0</v>
      </c>
      <c r="K702">
        <v>610.72439999999995</v>
      </c>
      <c r="L702">
        <v>47.211300000000001</v>
      </c>
      <c r="M702">
        <v>63.12</v>
      </c>
    </row>
    <row r="703" spans="2:13">
      <c r="B703" t="s">
        <v>1931</v>
      </c>
      <c r="C703">
        <v>0</v>
      </c>
      <c r="D703">
        <v>10240</v>
      </c>
      <c r="E703">
        <v>103940</v>
      </c>
      <c r="F703">
        <v>74.8</v>
      </c>
      <c r="G703">
        <v>0</v>
      </c>
      <c r="H703">
        <v>27.32</v>
      </c>
      <c r="I703">
        <v>0</v>
      </c>
      <c r="J703">
        <v>0</v>
      </c>
      <c r="K703">
        <v>580.33630000000005</v>
      </c>
      <c r="L703">
        <v>53.857999999999997</v>
      </c>
      <c r="M703">
        <v>63.49</v>
      </c>
    </row>
    <row r="704" spans="2:13">
      <c r="B704" t="s">
        <v>1932</v>
      </c>
      <c r="C704">
        <v>0</v>
      </c>
      <c r="D704">
        <v>11520</v>
      </c>
      <c r="E704">
        <v>115420</v>
      </c>
      <c r="F704">
        <v>72.819999999999993</v>
      </c>
      <c r="G704">
        <v>0</v>
      </c>
      <c r="H704">
        <v>28.78</v>
      </c>
      <c r="I704">
        <v>0</v>
      </c>
      <c r="J704">
        <v>0</v>
      </c>
      <c r="K704">
        <v>620.50049999999999</v>
      </c>
      <c r="L704">
        <v>59.539099999999998</v>
      </c>
      <c r="M704">
        <v>63.75</v>
      </c>
    </row>
    <row r="705" spans="2:13">
      <c r="B705" t="s">
        <v>1933</v>
      </c>
      <c r="C705">
        <v>0</v>
      </c>
      <c r="D705">
        <v>12800</v>
      </c>
      <c r="E705">
        <v>128930</v>
      </c>
      <c r="F705">
        <v>73.42</v>
      </c>
      <c r="G705">
        <v>0</v>
      </c>
      <c r="H705">
        <v>28.83</v>
      </c>
      <c r="I705">
        <v>0</v>
      </c>
      <c r="J705">
        <v>0</v>
      </c>
      <c r="K705">
        <v>604.11220000000003</v>
      </c>
      <c r="L705">
        <v>63.471699999999998</v>
      </c>
      <c r="M705">
        <v>63.76</v>
      </c>
    </row>
    <row r="706" spans="2:13">
      <c r="B706" t="s">
        <v>1934</v>
      </c>
      <c r="C706">
        <v>0</v>
      </c>
      <c r="D706">
        <v>14080</v>
      </c>
      <c r="E706">
        <v>141140</v>
      </c>
      <c r="F706">
        <v>73.319999999999993</v>
      </c>
      <c r="G706">
        <v>0</v>
      </c>
      <c r="H706">
        <v>29.28</v>
      </c>
      <c r="I706">
        <v>0</v>
      </c>
      <c r="J706">
        <v>0</v>
      </c>
      <c r="K706">
        <v>613.13990000000001</v>
      </c>
      <c r="L706">
        <v>66.692599999999999</v>
      </c>
      <c r="M706">
        <v>63.84</v>
      </c>
    </row>
    <row r="707" spans="2:13">
      <c r="B707" t="s">
        <v>1935</v>
      </c>
      <c r="C707">
        <v>0</v>
      </c>
      <c r="D707">
        <v>15360</v>
      </c>
      <c r="E707">
        <v>156230</v>
      </c>
      <c r="F707">
        <v>68.680000000000007</v>
      </c>
      <c r="G707">
        <v>0</v>
      </c>
      <c r="H707">
        <v>31.62</v>
      </c>
      <c r="I707">
        <v>0</v>
      </c>
      <c r="J707">
        <v>0</v>
      </c>
      <c r="K707">
        <v>646.69979999999998</v>
      </c>
      <c r="L707">
        <v>71.769800000000004</v>
      </c>
      <c r="M707">
        <v>63.79</v>
      </c>
    </row>
    <row r="708" spans="2:13">
      <c r="B708" t="s">
        <v>1936</v>
      </c>
      <c r="C708">
        <v>0</v>
      </c>
      <c r="D708">
        <v>64</v>
      </c>
      <c r="E708">
        <v>710</v>
      </c>
      <c r="F708">
        <v>1.1100000000000001</v>
      </c>
      <c r="G708">
        <v>0</v>
      </c>
      <c r="H708">
        <v>1.82</v>
      </c>
      <c r="I708">
        <v>0</v>
      </c>
      <c r="J708">
        <v>0</v>
      </c>
      <c r="K708">
        <v>13546.373299999999</v>
      </c>
      <c r="L708">
        <v>0</v>
      </c>
      <c r="M708">
        <v>10</v>
      </c>
    </row>
    <row r="709" spans="2:13">
      <c r="B709" t="s">
        <v>1937</v>
      </c>
      <c r="C709">
        <v>0</v>
      </c>
      <c r="D709">
        <v>1280</v>
      </c>
      <c r="E709">
        <v>13030</v>
      </c>
      <c r="F709">
        <v>20.36</v>
      </c>
      <c r="G709">
        <v>0</v>
      </c>
      <c r="H709">
        <v>2.13</v>
      </c>
      <c r="I709">
        <v>0</v>
      </c>
      <c r="J709">
        <v>0</v>
      </c>
      <c r="K709">
        <v>642.09429999999998</v>
      </c>
      <c r="L709">
        <v>0</v>
      </c>
      <c r="M709">
        <v>10.68</v>
      </c>
    </row>
    <row r="710" spans="2:13">
      <c r="B710" t="s">
        <v>1938</v>
      </c>
      <c r="C710">
        <v>0</v>
      </c>
      <c r="D710">
        <v>2560</v>
      </c>
      <c r="E710">
        <v>25980</v>
      </c>
      <c r="F710">
        <v>40.58</v>
      </c>
      <c r="G710">
        <v>0</v>
      </c>
      <c r="H710">
        <v>2.6</v>
      </c>
      <c r="I710">
        <v>0</v>
      </c>
      <c r="J710">
        <v>0</v>
      </c>
      <c r="K710">
        <v>269.82749999999999</v>
      </c>
      <c r="L710">
        <v>0</v>
      </c>
      <c r="M710">
        <v>11.78</v>
      </c>
    </row>
    <row r="711" spans="2:13">
      <c r="B711" t="s">
        <v>1939</v>
      </c>
      <c r="C711">
        <v>0</v>
      </c>
      <c r="D711">
        <v>3840</v>
      </c>
      <c r="E711">
        <v>38690</v>
      </c>
      <c r="F711">
        <v>60.36</v>
      </c>
      <c r="G711">
        <v>0</v>
      </c>
      <c r="H711">
        <v>3.01</v>
      </c>
      <c r="I711">
        <v>0</v>
      </c>
      <c r="J711">
        <v>0</v>
      </c>
      <c r="K711">
        <v>147.9332</v>
      </c>
      <c r="L711">
        <v>0</v>
      </c>
      <c r="M711">
        <v>13.06</v>
      </c>
    </row>
    <row r="712" spans="2:13">
      <c r="B712" t="s">
        <v>1940</v>
      </c>
      <c r="C712">
        <v>0</v>
      </c>
      <c r="D712">
        <v>5120</v>
      </c>
      <c r="E712">
        <v>51230</v>
      </c>
      <c r="F712">
        <v>79.94</v>
      </c>
      <c r="G712">
        <v>0</v>
      </c>
      <c r="H712">
        <v>4.34</v>
      </c>
      <c r="I712">
        <v>0</v>
      </c>
      <c r="J712">
        <v>0</v>
      </c>
      <c r="K712">
        <v>87.726200000000006</v>
      </c>
      <c r="L712">
        <v>3.1199999999999999E-2</v>
      </c>
      <c r="M712">
        <v>16.57</v>
      </c>
    </row>
    <row r="713" spans="2:13">
      <c r="B713" t="s">
        <v>1941</v>
      </c>
      <c r="C713">
        <v>0</v>
      </c>
      <c r="D713">
        <v>6400</v>
      </c>
      <c r="E713">
        <v>63960</v>
      </c>
      <c r="F713">
        <v>98.68</v>
      </c>
      <c r="G713">
        <v>0</v>
      </c>
      <c r="H713">
        <v>6.39</v>
      </c>
      <c r="I713">
        <v>0</v>
      </c>
      <c r="J713">
        <v>0</v>
      </c>
      <c r="K713">
        <v>53.815899999999999</v>
      </c>
      <c r="L713">
        <v>1.2444999999999999</v>
      </c>
      <c r="M713">
        <v>22.51</v>
      </c>
    </row>
    <row r="714" spans="2:13">
      <c r="B714" t="s">
        <v>1942</v>
      </c>
      <c r="C714">
        <v>0</v>
      </c>
      <c r="D714">
        <v>7680</v>
      </c>
      <c r="E714">
        <v>76920</v>
      </c>
      <c r="F714">
        <v>113.92</v>
      </c>
      <c r="G714">
        <v>0</v>
      </c>
      <c r="H714">
        <v>9.15</v>
      </c>
      <c r="I714">
        <v>0</v>
      </c>
      <c r="J714">
        <v>0</v>
      </c>
      <c r="K714">
        <v>28.971900000000002</v>
      </c>
      <c r="L714">
        <v>5.1638000000000002</v>
      </c>
      <c r="M714">
        <v>32.74</v>
      </c>
    </row>
    <row r="715" spans="2:13">
      <c r="B715" t="s">
        <v>1943</v>
      </c>
      <c r="C715">
        <v>0</v>
      </c>
      <c r="D715">
        <v>8960</v>
      </c>
      <c r="E715">
        <v>89600</v>
      </c>
      <c r="F715">
        <v>122.11</v>
      </c>
      <c r="G715">
        <v>0</v>
      </c>
      <c r="H715">
        <v>11.69</v>
      </c>
      <c r="I715">
        <v>0</v>
      </c>
      <c r="J715">
        <v>0</v>
      </c>
      <c r="K715">
        <v>19.854500000000002</v>
      </c>
      <c r="L715">
        <v>12.6875</v>
      </c>
      <c r="M715">
        <v>45.46</v>
      </c>
    </row>
    <row r="716" spans="2:13">
      <c r="B716" t="s">
        <v>1944</v>
      </c>
      <c r="C716">
        <v>0</v>
      </c>
      <c r="D716">
        <v>10240</v>
      </c>
      <c r="E716">
        <v>103380</v>
      </c>
      <c r="F716">
        <v>125.49</v>
      </c>
      <c r="G716">
        <v>0</v>
      </c>
      <c r="H716">
        <v>13.66</v>
      </c>
      <c r="I716">
        <v>0</v>
      </c>
      <c r="J716">
        <v>0</v>
      </c>
      <c r="K716">
        <v>14.635899999999999</v>
      </c>
      <c r="L716">
        <v>22.219000000000001</v>
      </c>
      <c r="M716">
        <v>57.2</v>
      </c>
    </row>
    <row r="717" spans="2:13">
      <c r="B717" t="s">
        <v>1945</v>
      </c>
      <c r="C717">
        <v>0</v>
      </c>
      <c r="D717">
        <v>11520</v>
      </c>
      <c r="E717">
        <v>114820</v>
      </c>
      <c r="F717">
        <v>128.09</v>
      </c>
      <c r="G717">
        <v>0</v>
      </c>
      <c r="H717">
        <v>14.36</v>
      </c>
      <c r="I717">
        <v>0</v>
      </c>
      <c r="J717">
        <v>0</v>
      </c>
      <c r="K717">
        <v>13.227399999999999</v>
      </c>
      <c r="L717">
        <v>28.509</v>
      </c>
      <c r="M717">
        <v>61.18</v>
      </c>
    </row>
    <row r="718" spans="2:13">
      <c r="B718" t="s">
        <v>1946</v>
      </c>
      <c r="C718">
        <v>0</v>
      </c>
      <c r="D718">
        <v>12800</v>
      </c>
      <c r="E718">
        <v>128280</v>
      </c>
      <c r="F718">
        <v>128.44999999999999</v>
      </c>
      <c r="G718">
        <v>0</v>
      </c>
      <c r="H718">
        <v>15.1</v>
      </c>
      <c r="I718">
        <v>0</v>
      </c>
      <c r="J718">
        <v>0</v>
      </c>
      <c r="K718">
        <v>13.3223</v>
      </c>
      <c r="L718">
        <v>35.824800000000003</v>
      </c>
      <c r="M718">
        <v>63.38</v>
      </c>
    </row>
    <row r="719" spans="2:13">
      <c r="B719" t="s">
        <v>1947</v>
      </c>
      <c r="C719">
        <v>0</v>
      </c>
      <c r="D719">
        <v>14080</v>
      </c>
      <c r="E719">
        <v>142550</v>
      </c>
      <c r="F719">
        <v>127</v>
      </c>
      <c r="G719">
        <v>0</v>
      </c>
      <c r="H719">
        <v>15.65</v>
      </c>
      <c r="I719">
        <v>0</v>
      </c>
      <c r="J719">
        <v>0</v>
      </c>
      <c r="K719">
        <v>13.4863</v>
      </c>
      <c r="L719">
        <v>42.9056</v>
      </c>
      <c r="M719">
        <v>63.65</v>
      </c>
    </row>
    <row r="720" spans="2:13">
      <c r="B720" t="s">
        <v>1948</v>
      </c>
      <c r="C720">
        <v>0</v>
      </c>
      <c r="D720">
        <v>15360</v>
      </c>
      <c r="E720">
        <v>153900</v>
      </c>
      <c r="F720">
        <v>126.89</v>
      </c>
      <c r="G720">
        <v>0</v>
      </c>
      <c r="H720">
        <v>15.97</v>
      </c>
      <c r="I720">
        <v>0</v>
      </c>
      <c r="J720">
        <v>0</v>
      </c>
      <c r="K720">
        <v>13.4148</v>
      </c>
      <c r="L720">
        <v>47.135800000000003</v>
      </c>
      <c r="M720">
        <v>63.79</v>
      </c>
    </row>
    <row r="721" spans="2:13">
      <c r="B721" t="s">
        <v>1949</v>
      </c>
      <c r="C721">
        <v>0</v>
      </c>
      <c r="D721">
        <v>64</v>
      </c>
      <c r="E721">
        <v>620</v>
      </c>
      <c r="F721">
        <v>0.97</v>
      </c>
      <c r="G721">
        <v>0</v>
      </c>
      <c r="H721">
        <v>7.9</v>
      </c>
      <c r="I721">
        <v>0</v>
      </c>
      <c r="J721">
        <v>0</v>
      </c>
      <c r="K721">
        <v>16064.723099999999</v>
      </c>
      <c r="L721">
        <v>0</v>
      </c>
      <c r="M721">
        <v>10.33</v>
      </c>
    </row>
    <row r="722" spans="2:13">
      <c r="B722" t="s">
        <v>1950</v>
      </c>
      <c r="C722">
        <v>0</v>
      </c>
      <c r="D722">
        <v>1280</v>
      </c>
      <c r="E722">
        <v>12720</v>
      </c>
      <c r="F722">
        <v>19.7</v>
      </c>
      <c r="G722">
        <v>0</v>
      </c>
      <c r="H722">
        <v>13.31</v>
      </c>
      <c r="I722">
        <v>0</v>
      </c>
      <c r="J722">
        <v>0</v>
      </c>
      <c r="K722">
        <v>1273.6069</v>
      </c>
      <c r="L722">
        <v>0.86480000000000001</v>
      </c>
      <c r="M722">
        <v>20.079999999999998</v>
      </c>
    </row>
    <row r="723" spans="2:13">
      <c r="B723" t="s">
        <v>1951</v>
      </c>
      <c r="C723">
        <v>0</v>
      </c>
      <c r="D723">
        <v>2560</v>
      </c>
      <c r="E723">
        <v>25660</v>
      </c>
      <c r="F723">
        <v>37.82</v>
      </c>
      <c r="G723">
        <v>0</v>
      </c>
      <c r="H723">
        <v>20.98</v>
      </c>
      <c r="I723">
        <v>0</v>
      </c>
      <c r="J723">
        <v>0</v>
      </c>
      <c r="K723">
        <v>865.93610000000001</v>
      </c>
      <c r="L723">
        <v>5.5416999999999996</v>
      </c>
      <c r="M723">
        <v>34.520000000000003</v>
      </c>
    </row>
    <row r="724" spans="2:13">
      <c r="B724" t="s">
        <v>1952</v>
      </c>
      <c r="C724">
        <v>0</v>
      </c>
      <c r="D724">
        <v>3840</v>
      </c>
      <c r="E724">
        <v>38680</v>
      </c>
      <c r="F724">
        <v>48.58</v>
      </c>
      <c r="G724">
        <v>0</v>
      </c>
      <c r="H724">
        <v>27.97</v>
      </c>
      <c r="I724">
        <v>0</v>
      </c>
      <c r="J724">
        <v>0</v>
      </c>
      <c r="K724">
        <v>784.40890000000002</v>
      </c>
      <c r="L724">
        <v>19.508800000000001</v>
      </c>
      <c r="M724">
        <v>49.51</v>
      </c>
    </row>
    <row r="725" spans="2:13">
      <c r="B725" t="s">
        <v>1953</v>
      </c>
      <c r="C725">
        <v>0</v>
      </c>
      <c r="D725">
        <v>5120</v>
      </c>
      <c r="E725">
        <v>51500</v>
      </c>
      <c r="F725">
        <v>47.68</v>
      </c>
      <c r="G725">
        <v>0</v>
      </c>
      <c r="H725">
        <v>38.04</v>
      </c>
      <c r="I725">
        <v>0</v>
      </c>
      <c r="J725">
        <v>0</v>
      </c>
      <c r="K725">
        <v>864.48699999999997</v>
      </c>
      <c r="L725">
        <v>40.466000000000001</v>
      </c>
      <c r="M725">
        <v>59.83</v>
      </c>
    </row>
    <row r="726" spans="2:13">
      <c r="B726" t="s">
        <v>1954</v>
      </c>
      <c r="C726">
        <v>0</v>
      </c>
      <c r="D726">
        <v>6400</v>
      </c>
      <c r="E726">
        <v>63950</v>
      </c>
      <c r="F726">
        <v>51.24</v>
      </c>
      <c r="G726">
        <v>0</v>
      </c>
      <c r="H726">
        <v>38.36</v>
      </c>
      <c r="I726">
        <v>0</v>
      </c>
      <c r="J726">
        <v>0</v>
      </c>
      <c r="K726">
        <v>834.42330000000004</v>
      </c>
      <c r="L726">
        <v>48.609900000000003</v>
      </c>
      <c r="M726">
        <v>62.11</v>
      </c>
    </row>
    <row r="727" spans="2:13">
      <c r="B727" t="s">
        <v>1955</v>
      </c>
      <c r="C727">
        <v>0</v>
      </c>
      <c r="D727">
        <v>7680</v>
      </c>
      <c r="E727">
        <v>76850</v>
      </c>
      <c r="F727">
        <v>51.63</v>
      </c>
      <c r="G727">
        <v>0</v>
      </c>
      <c r="H727">
        <v>39.729999999999997</v>
      </c>
      <c r="I727">
        <v>0</v>
      </c>
      <c r="J727">
        <v>0</v>
      </c>
      <c r="K727">
        <v>769.54269999999997</v>
      </c>
      <c r="L727">
        <v>56.811999999999998</v>
      </c>
      <c r="M727">
        <v>62.58</v>
      </c>
    </row>
    <row r="728" spans="2:13">
      <c r="B728" t="s">
        <v>1956</v>
      </c>
      <c r="C728">
        <v>0</v>
      </c>
      <c r="D728">
        <v>8960</v>
      </c>
      <c r="E728">
        <v>88950</v>
      </c>
      <c r="F728">
        <v>53.46</v>
      </c>
      <c r="G728">
        <v>0</v>
      </c>
      <c r="H728">
        <v>39.130000000000003</v>
      </c>
      <c r="I728">
        <v>0</v>
      </c>
      <c r="J728">
        <v>0</v>
      </c>
      <c r="K728">
        <v>794.45979999999997</v>
      </c>
      <c r="L728">
        <v>61.364800000000002</v>
      </c>
      <c r="M728">
        <v>63.72</v>
      </c>
    </row>
    <row r="729" spans="2:13">
      <c r="B729" t="s">
        <v>1957</v>
      </c>
      <c r="C729">
        <v>0</v>
      </c>
      <c r="D729">
        <v>10240</v>
      </c>
      <c r="E729">
        <v>103820</v>
      </c>
      <c r="F729">
        <v>49.17</v>
      </c>
      <c r="G729">
        <v>0</v>
      </c>
      <c r="H729">
        <v>43.83</v>
      </c>
      <c r="I729">
        <v>0</v>
      </c>
      <c r="J729">
        <v>0</v>
      </c>
      <c r="K729">
        <v>861.60990000000004</v>
      </c>
      <c r="L729">
        <v>69.541499999999999</v>
      </c>
      <c r="M729">
        <v>63.84</v>
      </c>
    </row>
    <row r="730" spans="2:13">
      <c r="B730" t="s">
        <v>1958</v>
      </c>
      <c r="C730">
        <v>0</v>
      </c>
      <c r="D730">
        <v>11520</v>
      </c>
      <c r="E730">
        <v>115920</v>
      </c>
      <c r="F730">
        <v>53.01</v>
      </c>
      <c r="G730">
        <v>0</v>
      </c>
      <c r="H730">
        <v>40.880000000000003</v>
      </c>
      <c r="I730">
        <v>0</v>
      </c>
      <c r="J730">
        <v>0</v>
      </c>
      <c r="K730">
        <v>787.95719999999994</v>
      </c>
      <c r="L730">
        <v>70.633200000000002</v>
      </c>
      <c r="M730">
        <v>63.89</v>
      </c>
    </row>
    <row r="731" spans="2:13">
      <c r="B731" t="s">
        <v>1959</v>
      </c>
      <c r="C731">
        <v>0</v>
      </c>
      <c r="D731">
        <v>12800</v>
      </c>
      <c r="E731">
        <v>128300</v>
      </c>
      <c r="F731">
        <v>55.77</v>
      </c>
      <c r="G731">
        <v>0</v>
      </c>
      <c r="H731">
        <v>38.96</v>
      </c>
      <c r="I731">
        <v>0</v>
      </c>
      <c r="J731">
        <v>0</v>
      </c>
      <c r="K731">
        <v>712.17520000000002</v>
      </c>
      <c r="L731">
        <v>72.076400000000007</v>
      </c>
      <c r="M731">
        <v>63.85</v>
      </c>
    </row>
    <row r="732" spans="2:13">
      <c r="B732" t="s">
        <v>1960</v>
      </c>
      <c r="C732">
        <v>0</v>
      </c>
      <c r="D732">
        <v>14080</v>
      </c>
      <c r="E732">
        <v>140460</v>
      </c>
      <c r="F732">
        <v>54.89</v>
      </c>
      <c r="G732">
        <v>0</v>
      </c>
      <c r="H732">
        <v>39.97</v>
      </c>
      <c r="I732">
        <v>0</v>
      </c>
      <c r="J732">
        <v>0</v>
      </c>
      <c r="K732">
        <v>749.1078</v>
      </c>
      <c r="L732">
        <v>74.905299999999997</v>
      </c>
      <c r="M732">
        <v>63.88</v>
      </c>
    </row>
    <row r="733" spans="2:13">
      <c r="B733" t="s">
        <v>1961</v>
      </c>
      <c r="C733">
        <v>0</v>
      </c>
      <c r="D733">
        <v>15360</v>
      </c>
      <c r="E733">
        <v>154220</v>
      </c>
      <c r="F733">
        <v>50.91</v>
      </c>
      <c r="G733">
        <v>0</v>
      </c>
      <c r="H733">
        <v>43.49</v>
      </c>
      <c r="I733">
        <v>0</v>
      </c>
      <c r="J733">
        <v>0</v>
      </c>
      <c r="K733">
        <v>823.64059999999995</v>
      </c>
      <c r="L733">
        <v>78.775800000000004</v>
      </c>
      <c r="M733">
        <v>63.89</v>
      </c>
    </row>
    <row r="734" spans="2:13">
      <c r="B734" t="s">
        <v>1962</v>
      </c>
      <c r="C734">
        <v>0</v>
      </c>
      <c r="D734">
        <v>64</v>
      </c>
      <c r="E734">
        <v>750</v>
      </c>
      <c r="F734">
        <v>1.17</v>
      </c>
      <c r="G734">
        <v>0</v>
      </c>
      <c r="H734">
        <v>12.71</v>
      </c>
      <c r="I734">
        <v>0</v>
      </c>
      <c r="J734">
        <v>0.1042</v>
      </c>
      <c r="K734">
        <v>11388.022999999999</v>
      </c>
      <c r="L734">
        <v>0</v>
      </c>
      <c r="M734">
        <v>10.71</v>
      </c>
    </row>
    <row r="735" spans="2:13">
      <c r="B735" t="s">
        <v>1963</v>
      </c>
      <c r="C735">
        <v>0</v>
      </c>
      <c r="D735">
        <v>1280</v>
      </c>
      <c r="E735">
        <v>12590</v>
      </c>
      <c r="F735">
        <v>19.579999999999998</v>
      </c>
      <c r="G735">
        <v>0</v>
      </c>
      <c r="H735">
        <v>18.079999999999998</v>
      </c>
      <c r="I735">
        <v>0</v>
      </c>
      <c r="J735">
        <v>9.1600000000000001E-2</v>
      </c>
      <c r="K735">
        <v>1310.8465000000001</v>
      </c>
      <c r="L735">
        <v>0</v>
      </c>
      <c r="M735">
        <v>23.2</v>
      </c>
    </row>
    <row r="736" spans="2:13">
      <c r="B736" t="s">
        <v>1964</v>
      </c>
      <c r="C736">
        <v>0</v>
      </c>
      <c r="D736">
        <v>2560</v>
      </c>
      <c r="E736">
        <v>26260</v>
      </c>
      <c r="F736">
        <v>36.770000000000003</v>
      </c>
      <c r="G736">
        <v>0</v>
      </c>
      <c r="H736">
        <v>26.15</v>
      </c>
      <c r="I736">
        <v>0</v>
      </c>
      <c r="J736">
        <v>9.9199999999999997E-2</v>
      </c>
      <c r="K736">
        <v>990.32240000000002</v>
      </c>
      <c r="L736">
        <v>9.8019999999999996</v>
      </c>
      <c r="M736">
        <v>41</v>
      </c>
    </row>
    <row r="737" spans="2:13">
      <c r="B737" t="s">
        <v>1965</v>
      </c>
      <c r="C737">
        <v>0</v>
      </c>
      <c r="D737">
        <v>3840</v>
      </c>
      <c r="E737">
        <v>38550</v>
      </c>
      <c r="F737">
        <v>47.43</v>
      </c>
      <c r="G737">
        <v>0</v>
      </c>
      <c r="H737">
        <v>30.88</v>
      </c>
      <c r="I737">
        <v>0</v>
      </c>
      <c r="J737">
        <v>0.10539999999999999</v>
      </c>
      <c r="K737">
        <v>881.71690000000001</v>
      </c>
      <c r="L737">
        <v>21.0687</v>
      </c>
      <c r="M737">
        <v>52.89</v>
      </c>
    </row>
    <row r="738" spans="2:13">
      <c r="B738" t="s">
        <v>1966</v>
      </c>
      <c r="C738">
        <v>0</v>
      </c>
      <c r="D738">
        <v>5120</v>
      </c>
      <c r="E738">
        <v>51290</v>
      </c>
      <c r="F738">
        <v>52.26</v>
      </c>
      <c r="G738">
        <v>0</v>
      </c>
      <c r="H738">
        <v>34.51</v>
      </c>
      <c r="I738">
        <v>0</v>
      </c>
      <c r="J738">
        <v>0.1047</v>
      </c>
      <c r="K738">
        <v>832.80870000000004</v>
      </c>
      <c r="L738">
        <v>34.552500000000002</v>
      </c>
      <c r="M738">
        <v>61.59</v>
      </c>
    </row>
    <row r="739" spans="2:13">
      <c r="B739" t="s">
        <v>1967</v>
      </c>
      <c r="C739">
        <v>0</v>
      </c>
      <c r="D739">
        <v>6400</v>
      </c>
      <c r="E739">
        <v>63540</v>
      </c>
      <c r="F739">
        <v>50.37</v>
      </c>
      <c r="G739">
        <v>0</v>
      </c>
      <c r="H739">
        <v>39.22</v>
      </c>
      <c r="I739">
        <v>0</v>
      </c>
      <c r="J739">
        <v>9.7600000000000006E-2</v>
      </c>
      <c r="K739">
        <v>923.58109999999999</v>
      </c>
      <c r="L739">
        <v>49.134399999999999</v>
      </c>
      <c r="M739">
        <v>62.84</v>
      </c>
    </row>
    <row r="740" spans="2:13">
      <c r="B740" t="s">
        <v>1968</v>
      </c>
      <c r="C740">
        <v>0</v>
      </c>
      <c r="D740">
        <v>7680</v>
      </c>
      <c r="E740">
        <v>75740</v>
      </c>
      <c r="F740">
        <v>51.69</v>
      </c>
      <c r="G740">
        <v>0</v>
      </c>
      <c r="H740">
        <v>39.83</v>
      </c>
      <c r="I740">
        <v>0</v>
      </c>
      <c r="J740">
        <v>0.1205</v>
      </c>
      <c r="K740">
        <v>857.77409999999998</v>
      </c>
      <c r="L740">
        <v>56.205399999999997</v>
      </c>
      <c r="M740">
        <v>63.62</v>
      </c>
    </row>
    <row r="741" spans="2:13">
      <c r="B741" t="s">
        <v>1969</v>
      </c>
      <c r="C741">
        <v>0</v>
      </c>
      <c r="D741">
        <v>8960</v>
      </c>
      <c r="E741">
        <v>89880</v>
      </c>
      <c r="F741">
        <v>49.92</v>
      </c>
      <c r="G741">
        <v>0</v>
      </c>
      <c r="H741">
        <v>42.49</v>
      </c>
      <c r="I741">
        <v>0</v>
      </c>
      <c r="J741">
        <v>9.5200000000000007E-2</v>
      </c>
      <c r="K741">
        <v>920.60410000000002</v>
      </c>
      <c r="L741">
        <v>64.290199999999999</v>
      </c>
      <c r="M741">
        <v>63.76</v>
      </c>
    </row>
    <row r="742" spans="2:13">
      <c r="B742" t="s">
        <v>1970</v>
      </c>
      <c r="C742">
        <v>0</v>
      </c>
      <c r="D742">
        <v>10240</v>
      </c>
      <c r="E742">
        <v>102240</v>
      </c>
      <c r="F742">
        <v>51.64</v>
      </c>
      <c r="G742">
        <v>0</v>
      </c>
      <c r="H742">
        <v>41.6</v>
      </c>
      <c r="I742">
        <v>0</v>
      </c>
      <c r="J742">
        <v>0.12139999999999999</v>
      </c>
      <c r="K742">
        <v>868.88720000000001</v>
      </c>
      <c r="L742">
        <v>67.558700000000002</v>
      </c>
      <c r="M742">
        <v>63.81</v>
      </c>
    </row>
    <row r="743" spans="2:13">
      <c r="B743" t="s">
        <v>1971</v>
      </c>
      <c r="C743">
        <v>0</v>
      </c>
      <c r="D743">
        <v>11520</v>
      </c>
      <c r="E743">
        <v>117150</v>
      </c>
      <c r="F743">
        <v>48.19</v>
      </c>
      <c r="G743">
        <v>0</v>
      </c>
      <c r="H743">
        <v>45.4</v>
      </c>
      <c r="I743">
        <v>0</v>
      </c>
      <c r="J743">
        <v>9.6699999999999994E-2</v>
      </c>
      <c r="K743">
        <v>977.65229999999997</v>
      </c>
      <c r="L743">
        <v>73.563800000000001</v>
      </c>
      <c r="M743">
        <v>63.86</v>
      </c>
    </row>
    <row r="744" spans="2:13">
      <c r="B744" t="s">
        <v>1972</v>
      </c>
      <c r="C744">
        <v>0</v>
      </c>
      <c r="D744">
        <v>12800</v>
      </c>
      <c r="E744">
        <v>127170</v>
      </c>
      <c r="F744">
        <v>54.92</v>
      </c>
      <c r="G744">
        <v>0</v>
      </c>
      <c r="H744">
        <v>39.64</v>
      </c>
      <c r="I744">
        <v>0</v>
      </c>
      <c r="J744">
        <v>8.8599999999999998E-2</v>
      </c>
      <c r="K744">
        <v>790.63310000000001</v>
      </c>
      <c r="L744">
        <v>72.287499999999994</v>
      </c>
      <c r="M744">
        <v>63.9</v>
      </c>
    </row>
    <row r="745" spans="2:13">
      <c r="B745" t="s">
        <v>1973</v>
      </c>
      <c r="C745">
        <v>0</v>
      </c>
      <c r="D745">
        <v>14080</v>
      </c>
      <c r="E745">
        <v>143460</v>
      </c>
      <c r="F745">
        <v>53.95</v>
      </c>
      <c r="G745">
        <v>0</v>
      </c>
      <c r="H745">
        <v>40.69</v>
      </c>
      <c r="I745">
        <v>0</v>
      </c>
      <c r="J745">
        <v>8.3799999999999999E-2</v>
      </c>
      <c r="K745">
        <v>838.23910000000001</v>
      </c>
      <c r="L745">
        <v>75.828800000000001</v>
      </c>
      <c r="M745">
        <v>63.82</v>
      </c>
    </row>
    <row r="746" spans="2:13">
      <c r="B746" t="s">
        <v>1974</v>
      </c>
      <c r="C746">
        <v>0</v>
      </c>
      <c r="D746">
        <v>15360</v>
      </c>
      <c r="E746">
        <v>154050</v>
      </c>
      <c r="F746">
        <v>52.75</v>
      </c>
      <c r="G746">
        <v>0</v>
      </c>
      <c r="H746">
        <v>40.96</v>
      </c>
      <c r="I746">
        <v>0</v>
      </c>
      <c r="J746">
        <v>0.1099</v>
      </c>
      <c r="K746">
        <v>820.71119999999996</v>
      </c>
      <c r="L746">
        <v>77.989000000000004</v>
      </c>
      <c r="M746">
        <v>63.81</v>
      </c>
    </row>
    <row r="747" spans="2:13">
      <c r="B747" t="s">
        <v>1975</v>
      </c>
      <c r="C747">
        <v>0</v>
      </c>
      <c r="D747">
        <v>64</v>
      </c>
      <c r="E747">
        <v>860</v>
      </c>
      <c r="F747">
        <v>1.34</v>
      </c>
      <c r="G747">
        <v>0</v>
      </c>
      <c r="H747">
        <v>1.88</v>
      </c>
      <c r="I747">
        <v>0</v>
      </c>
      <c r="J747">
        <v>0</v>
      </c>
      <c r="K747">
        <v>11457.7006</v>
      </c>
      <c r="L747">
        <v>0</v>
      </c>
      <c r="M747">
        <v>10</v>
      </c>
    </row>
    <row r="748" spans="2:13">
      <c r="B748" t="s">
        <v>1976</v>
      </c>
      <c r="C748">
        <v>0</v>
      </c>
      <c r="D748">
        <v>1280</v>
      </c>
      <c r="E748">
        <v>12470</v>
      </c>
      <c r="F748">
        <v>19.47</v>
      </c>
      <c r="G748">
        <v>0</v>
      </c>
      <c r="H748">
        <v>2.17</v>
      </c>
      <c r="I748">
        <v>0</v>
      </c>
      <c r="J748">
        <v>0</v>
      </c>
      <c r="K748">
        <v>674.46849999999995</v>
      </c>
      <c r="L748">
        <v>0</v>
      </c>
      <c r="M748">
        <v>10.57</v>
      </c>
    </row>
    <row r="749" spans="2:13">
      <c r="B749" t="s">
        <v>1977</v>
      </c>
      <c r="C749">
        <v>0</v>
      </c>
      <c r="D749">
        <v>2560</v>
      </c>
      <c r="E749">
        <v>25660</v>
      </c>
      <c r="F749">
        <v>40.08</v>
      </c>
      <c r="G749">
        <v>0</v>
      </c>
      <c r="H749">
        <v>2.71</v>
      </c>
      <c r="I749">
        <v>0</v>
      </c>
      <c r="J749">
        <v>0</v>
      </c>
      <c r="K749">
        <v>266.56909999999999</v>
      </c>
      <c r="L749">
        <v>0</v>
      </c>
      <c r="M749">
        <v>11.65</v>
      </c>
    </row>
    <row r="750" spans="2:13">
      <c r="B750" t="s">
        <v>1978</v>
      </c>
      <c r="C750">
        <v>0</v>
      </c>
      <c r="D750">
        <v>3840</v>
      </c>
      <c r="E750">
        <v>39140</v>
      </c>
      <c r="F750">
        <v>61.15</v>
      </c>
      <c r="G750">
        <v>0</v>
      </c>
      <c r="H750">
        <v>3.74</v>
      </c>
      <c r="I750">
        <v>0</v>
      </c>
      <c r="J750">
        <v>0</v>
      </c>
      <c r="K750">
        <v>134.3999</v>
      </c>
      <c r="L750">
        <v>5.1000000000000004E-3</v>
      </c>
      <c r="M750">
        <v>13.91</v>
      </c>
    </row>
    <row r="751" spans="2:13">
      <c r="B751" t="s">
        <v>1979</v>
      </c>
      <c r="C751">
        <v>0</v>
      </c>
      <c r="D751">
        <v>5120</v>
      </c>
      <c r="E751">
        <v>51030</v>
      </c>
      <c r="F751">
        <v>79.11</v>
      </c>
      <c r="G751">
        <v>0</v>
      </c>
      <c r="H751">
        <v>5.77</v>
      </c>
      <c r="I751">
        <v>0</v>
      </c>
      <c r="J751">
        <v>0</v>
      </c>
      <c r="K751">
        <v>83.986099999999993</v>
      </c>
      <c r="L751">
        <v>0.68979999999999997</v>
      </c>
      <c r="M751">
        <v>18.5</v>
      </c>
    </row>
    <row r="752" spans="2:13">
      <c r="B752" t="s">
        <v>1980</v>
      </c>
      <c r="C752">
        <v>0</v>
      </c>
      <c r="D752">
        <v>6400</v>
      </c>
      <c r="E752">
        <v>64890</v>
      </c>
      <c r="F752">
        <v>99.72</v>
      </c>
      <c r="G752">
        <v>0</v>
      </c>
      <c r="H752">
        <v>8.18</v>
      </c>
      <c r="I752">
        <v>0</v>
      </c>
      <c r="J752">
        <v>0</v>
      </c>
      <c r="K752">
        <v>42.156799999999997</v>
      </c>
      <c r="L752">
        <v>1.5226</v>
      </c>
      <c r="M752">
        <v>26.88</v>
      </c>
    </row>
    <row r="753" spans="2:13">
      <c r="B753" t="s">
        <v>1981</v>
      </c>
      <c r="C753">
        <v>0</v>
      </c>
      <c r="D753">
        <v>7680</v>
      </c>
      <c r="E753">
        <v>77410</v>
      </c>
      <c r="F753">
        <v>110.3</v>
      </c>
      <c r="G753">
        <v>0</v>
      </c>
      <c r="H753">
        <v>11.84</v>
      </c>
      <c r="I753">
        <v>0</v>
      </c>
      <c r="J753">
        <v>0</v>
      </c>
      <c r="K753">
        <v>21.9072</v>
      </c>
      <c r="L753">
        <v>8.6525999999999996</v>
      </c>
      <c r="M753">
        <v>42.17</v>
      </c>
    </row>
    <row r="754" spans="2:13">
      <c r="B754" t="s">
        <v>1982</v>
      </c>
      <c r="C754">
        <v>0</v>
      </c>
      <c r="D754">
        <v>8960</v>
      </c>
      <c r="E754">
        <v>88930</v>
      </c>
      <c r="F754">
        <v>112.85</v>
      </c>
      <c r="G754">
        <v>0</v>
      </c>
      <c r="H754">
        <v>14.42</v>
      </c>
      <c r="I754">
        <v>0</v>
      </c>
      <c r="J754">
        <v>0</v>
      </c>
      <c r="K754">
        <v>15.631399999999999</v>
      </c>
      <c r="L754">
        <v>18.6416</v>
      </c>
      <c r="M754">
        <v>53.11</v>
      </c>
    </row>
    <row r="755" spans="2:13">
      <c r="B755" t="s">
        <v>1983</v>
      </c>
      <c r="C755">
        <v>0</v>
      </c>
      <c r="D755">
        <v>10240</v>
      </c>
      <c r="E755">
        <v>102690</v>
      </c>
      <c r="F755">
        <v>116.19</v>
      </c>
      <c r="G755">
        <v>0</v>
      </c>
      <c r="H755">
        <v>15.78</v>
      </c>
      <c r="I755">
        <v>0</v>
      </c>
      <c r="J755">
        <v>0</v>
      </c>
      <c r="K755">
        <v>13.443199999999999</v>
      </c>
      <c r="L755">
        <v>27.439900000000002</v>
      </c>
      <c r="M755">
        <v>61.46</v>
      </c>
    </row>
    <row r="756" spans="2:13">
      <c r="B756" t="s">
        <v>1984</v>
      </c>
      <c r="C756">
        <v>0</v>
      </c>
      <c r="D756">
        <v>11520</v>
      </c>
      <c r="E756">
        <v>113700</v>
      </c>
      <c r="F756">
        <v>116.95</v>
      </c>
      <c r="G756">
        <v>0</v>
      </c>
      <c r="H756">
        <v>16.350000000000001</v>
      </c>
      <c r="I756">
        <v>0</v>
      </c>
      <c r="J756">
        <v>0</v>
      </c>
      <c r="K756">
        <v>13.2125</v>
      </c>
      <c r="L756">
        <v>34.061599999999999</v>
      </c>
      <c r="M756">
        <v>62.53</v>
      </c>
    </row>
    <row r="757" spans="2:13">
      <c r="B757" t="s">
        <v>1985</v>
      </c>
      <c r="C757">
        <v>0</v>
      </c>
      <c r="D757">
        <v>12800</v>
      </c>
      <c r="E757">
        <v>128690</v>
      </c>
      <c r="F757">
        <v>117.14</v>
      </c>
      <c r="G757">
        <v>0</v>
      </c>
      <c r="H757">
        <v>16.95</v>
      </c>
      <c r="I757">
        <v>0</v>
      </c>
      <c r="J757">
        <v>0</v>
      </c>
      <c r="K757">
        <v>13.188000000000001</v>
      </c>
      <c r="L757">
        <v>41.628700000000002</v>
      </c>
      <c r="M757">
        <v>63.53</v>
      </c>
    </row>
    <row r="758" spans="2:13">
      <c r="B758" t="s">
        <v>1986</v>
      </c>
      <c r="C758">
        <v>0</v>
      </c>
      <c r="D758">
        <v>14080</v>
      </c>
      <c r="E758">
        <v>140790</v>
      </c>
      <c r="F758">
        <v>115.71</v>
      </c>
      <c r="G758">
        <v>0</v>
      </c>
      <c r="H758">
        <v>17.440000000000001</v>
      </c>
      <c r="I758">
        <v>0</v>
      </c>
      <c r="J758">
        <v>0</v>
      </c>
      <c r="K758">
        <v>13.5031</v>
      </c>
      <c r="L758">
        <v>47.294600000000003</v>
      </c>
      <c r="M758">
        <v>63.78</v>
      </c>
    </row>
    <row r="759" spans="2:13">
      <c r="B759" t="s">
        <v>1987</v>
      </c>
      <c r="C759">
        <v>0</v>
      </c>
      <c r="D759">
        <v>15360</v>
      </c>
      <c r="E759">
        <v>153710</v>
      </c>
      <c r="F759">
        <v>116.44</v>
      </c>
      <c r="G759">
        <v>0</v>
      </c>
      <c r="H759">
        <v>17.64</v>
      </c>
      <c r="I759">
        <v>0</v>
      </c>
      <c r="J759">
        <v>0</v>
      </c>
      <c r="K759">
        <v>13.173</v>
      </c>
      <c r="L759">
        <v>51.455300000000001</v>
      </c>
      <c r="M759">
        <v>63.91</v>
      </c>
    </row>
    <row r="760" spans="2:13">
      <c r="B760" t="s">
        <v>1988</v>
      </c>
      <c r="C760">
        <v>0</v>
      </c>
      <c r="D760">
        <v>64</v>
      </c>
      <c r="E760">
        <v>690</v>
      </c>
      <c r="F760">
        <v>1.08</v>
      </c>
      <c r="G760">
        <v>0</v>
      </c>
      <c r="H760">
        <v>3.64</v>
      </c>
      <c r="I760">
        <v>0</v>
      </c>
      <c r="J760">
        <v>0</v>
      </c>
      <c r="K760">
        <v>14726.318300000001</v>
      </c>
      <c r="L760">
        <v>0</v>
      </c>
      <c r="M760">
        <v>10.15</v>
      </c>
    </row>
    <row r="761" spans="2:13">
      <c r="B761" t="s">
        <v>1989</v>
      </c>
      <c r="C761">
        <v>0</v>
      </c>
      <c r="D761">
        <v>1280</v>
      </c>
      <c r="E761">
        <v>13620</v>
      </c>
      <c r="F761">
        <v>21.27</v>
      </c>
      <c r="G761">
        <v>0</v>
      </c>
      <c r="H761">
        <v>7.91</v>
      </c>
      <c r="I761">
        <v>0</v>
      </c>
      <c r="J761">
        <v>0</v>
      </c>
      <c r="K761">
        <v>855.44709999999998</v>
      </c>
      <c r="L761">
        <v>0</v>
      </c>
      <c r="M761">
        <v>15.33</v>
      </c>
    </row>
    <row r="762" spans="2:13">
      <c r="B762" t="s">
        <v>1990</v>
      </c>
      <c r="C762">
        <v>0</v>
      </c>
      <c r="D762">
        <v>2560</v>
      </c>
      <c r="E762">
        <v>25300</v>
      </c>
      <c r="F762">
        <v>39.270000000000003</v>
      </c>
      <c r="G762">
        <v>0</v>
      </c>
      <c r="H762">
        <v>12.03</v>
      </c>
      <c r="I762">
        <v>0</v>
      </c>
      <c r="J762">
        <v>0</v>
      </c>
      <c r="K762">
        <v>575.89469999999994</v>
      </c>
      <c r="L762">
        <v>0.62450000000000006</v>
      </c>
      <c r="M762">
        <v>24.69</v>
      </c>
    </row>
    <row r="763" spans="2:13">
      <c r="B763" t="s">
        <v>1991</v>
      </c>
      <c r="C763">
        <v>0</v>
      </c>
      <c r="D763">
        <v>3840</v>
      </c>
      <c r="E763">
        <v>39490</v>
      </c>
      <c r="F763">
        <v>57.76</v>
      </c>
      <c r="G763">
        <v>0</v>
      </c>
      <c r="H763">
        <v>17.399999999999999</v>
      </c>
      <c r="I763">
        <v>0</v>
      </c>
      <c r="J763">
        <v>0</v>
      </c>
      <c r="K763">
        <v>460.13709999999998</v>
      </c>
      <c r="L763">
        <v>6.2546999999999997</v>
      </c>
      <c r="M763">
        <v>39.840000000000003</v>
      </c>
    </row>
    <row r="764" spans="2:13">
      <c r="B764" t="s">
        <v>1992</v>
      </c>
      <c r="C764">
        <v>0</v>
      </c>
      <c r="D764">
        <v>5120</v>
      </c>
      <c r="E764">
        <v>49920</v>
      </c>
      <c r="F764">
        <v>66.69</v>
      </c>
      <c r="G764">
        <v>0</v>
      </c>
      <c r="H764">
        <v>19.62</v>
      </c>
      <c r="I764">
        <v>0</v>
      </c>
      <c r="J764">
        <v>0</v>
      </c>
      <c r="K764">
        <v>377.95240000000001</v>
      </c>
      <c r="L764">
        <v>14.463100000000001</v>
      </c>
      <c r="M764">
        <v>47.11</v>
      </c>
    </row>
    <row r="765" spans="2:13">
      <c r="B765" t="s">
        <v>1993</v>
      </c>
      <c r="C765">
        <v>0</v>
      </c>
      <c r="D765">
        <v>6400</v>
      </c>
      <c r="E765">
        <v>65680</v>
      </c>
      <c r="F765">
        <v>72.78</v>
      </c>
      <c r="G765">
        <v>0</v>
      </c>
      <c r="H765">
        <v>23.94</v>
      </c>
      <c r="I765">
        <v>0</v>
      </c>
      <c r="J765">
        <v>0</v>
      </c>
      <c r="K765">
        <v>371.94450000000001</v>
      </c>
      <c r="L765">
        <v>29.080400000000001</v>
      </c>
      <c r="M765">
        <v>58.44</v>
      </c>
    </row>
    <row r="766" spans="2:13">
      <c r="B766" t="s">
        <v>1994</v>
      </c>
      <c r="C766">
        <v>0</v>
      </c>
      <c r="D766">
        <v>7680</v>
      </c>
      <c r="E766">
        <v>75440</v>
      </c>
      <c r="F766">
        <v>75.489999999999995</v>
      </c>
      <c r="G766">
        <v>0</v>
      </c>
      <c r="H766">
        <v>24.93</v>
      </c>
      <c r="I766">
        <v>0</v>
      </c>
      <c r="J766">
        <v>0</v>
      </c>
      <c r="K766">
        <v>347.72789999999998</v>
      </c>
      <c r="L766">
        <v>35.813899999999997</v>
      </c>
      <c r="M766">
        <v>61.71</v>
      </c>
    </row>
    <row r="767" spans="2:13">
      <c r="B767" t="s">
        <v>1995</v>
      </c>
      <c r="C767">
        <v>0</v>
      </c>
      <c r="D767">
        <v>8960</v>
      </c>
      <c r="E767">
        <v>88600</v>
      </c>
      <c r="F767">
        <v>78</v>
      </c>
      <c r="G767">
        <v>0</v>
      </c>
      <c r="H767">
        <v>25.12</v>
      </c>
      <c r="I767">
        <v>0</v>
      </c>
      <c r="J767">
        <v>0</v>
      </c>
      <c r="K767">
        <v>323.34249999999997</v>
      </c>
      <c r="L767">
        <v>43.485300000000002</v>
      </c>
      <c r="M767">
        <v>63.19</v>
      </c>
    </row>
    <row r="768" spans="2:13">
      <c r="B768" t="s">
        <v>1996</v>
      </c>
      <c r="C768">
        <v>0</v>
      </c>
      <c r="D768">
        <v>10240</v>
      </c>
      <c r="E768">
        <v>101440</v>
      </c>
      <c r="F768">
        <v>78.19</v>
      </c>
      <c r="G768">
        <v>0</v>
      </c>
      <c r="H768">
        <v>25.98</v>
      </c>
      <c r="I768">
        <v>0</v>
      </c>
      <c r="J768">
        <v>0</v>
      </c>
      <c r="K768">
        <v>335.68119999999999</v>
      </c>
      <c r="L768">
        <v>50.544199999999996</v>
      </c>
      <c r="M768">
        <v>63.67</v>
      </c>
    </row>
    <row r="769" spans="2:13">
      <c r="B769" t="s">
        <v>1997</v>
      </c>
      <c r="C769">
        <v>0</v>
      </c>
      <c r="D769">
        <v>11520</v>
      </c>
      <c r="E769">
        <v>113210</v>
      </c>
      <c r="F769">
        <v>76.61</v>
      </c>
      <c r="G769">
        <v>0</v>
      </c>
      <c r="H769">
        <v>27.1</v>
      </c>
      <c r="I769">
        <v>0</v>
      </c>
      <c r="J769">
        <v>0</v>
      </c>
      <c r="K769">
        <v>331.46570000000003</v>
      </c>
      <c r="L769">
        <v>56.599200000000003</v>
      </c>
      <c r="M769">
        <v>63.67</v>
      </c>
    </row>
    <row r="770" spans="2:13">
      <c r="B770" t="s">
        <v>1998</v>
      </c>
      <c r="C770">
        <v>0</v>
      </c>
      <c r="D770">
        <v>12800</v>
      </c>
      <c r="E770">
        <v>126610</v>
      </c>
      <c r="F770">
        <v>78.83</v>
      </c>
      <c r="G770">
        <v>0</v>
      </c>
      <c r="H770">
        <v>26.67</v>
      </c>
      <c r="I770">
        <v>0</v>
      </c>
      <c r="J770">
        <v>0</v>
      </c>
      <c r="K770">
        <v>343.50279999999998</v>
      </c>
      <c r="L770">
        <v>60.031599999999997</v>
      </c>
      <c r="M770">
        <v>63.87</v>
      </c>
    </row>
    <row r="771" spans="2:13">
      <c r="B771" t="s">
        <v>1999</v>
      </c>
      <c r="C771">
        <v>0</v>
      </c>
      <c r="D771">
        <v>14080</v>
      </c>
      <c r="E771">
        <v>141540</v>
      </c>
      <c r="F771">
        <v>74.349999999999994</v>
      </c>
      <c r="G771">
        <v>0</v>
      </c>
      <c r="H771">
        <v>28.77</v>
      </c>
      <c r="I771">
        <v>0</v>
      </c>
      <c r="J771">
        <v>0</v>
      </c>
      <c r="K771">
        <v>373.05349999999999</v>
      </c>
      <c r="L771">
        <v>66.276700000000005</v>
      </c>
      <c r="M771">
        <v>63.87</v>
      </c>
    </row>
    <row r="772" spans="2:13">
      <c r="B772" t="s">
        <v>2000</v>
      </c>
      <c r="C772">
        <v>0</v>
      </c>
      <c r="D772">
        <v>15360</v>
      </c>
      <c r="E772">
        <v>153880</v>
      </c>
      <c r="F772">
        <v>78.92</v>
      </c>
      <c r="G772">
        <v>0</v>
      </c>
      <c r="H772">
        <v>27.23</v>
      </c>
      <c r="I772">
        <v>0</v>
      </c>
      <c r="J772">
        <v>0</v>
      </c>
      <c r="K772">
        <v>337.12889999999999</v>
      </c>
      <c r="L772">
        <v>67.080799999999996</v>
      </c>
      <c r="M772">
        <v>63.93</v>
      </c>
    </row>
    <row r="773" spans="2:13">
      <c r="B773" t="s">
        <v>2001</v>
      </c>
      <c r="C773">
        <v>0</v>
      </c>
      <c r="D773">
        <v>64</v>
      </c>
      <c r="E773">
        <v>670</v>
      </c>
      <c r="F773">
        <v>1.05</v>
      </c>
      <c r="G773">
        <v>0</v>
      </c>
      <c r="H773">
        <v>2.54</v>
      </c>
      <c r="I773">
        <v>0</v>
      </c>
      <c r="J773">
        <v>0</v>
      </c>
      <c r="K773">
        <v>14233.289699999999</v>
      </c>
      <c r="L773">
        <v>0</v>
      </c>
      <c r="M773">
        <v>10</v>
      </c>
    </row>
    <row r="774" spans="2:13">
      <c r="B774" t="s">
        <v>2002</v>
      </c>
      <c r="C774">
        <v>0</v>
      </c>
      <c r="D774">
        <v>1280</v>
      </c>
      <c r="E774">
        <v>12970</v>
      </c>
      <c r="F774">
        <v>20.27</v>
      </c>
      <c r="G774">
        <v>0</v>
      </c>
      <c r="H774">
        <v>2.83</v>
      </c>
      <c r="I774">
        <v>0</v>
      </c>
      <c r="J774">
        <v>0</v>
      </c>
      <c r="K774">
        <v>665.52589999999998</v>
      </c>
      <c r="L774">
        <v>0</v>
      </c>
      <c r="M774">
        <v>11.23</v>
      </c>
    </row>
    <row r="775" spans="2:13">
      <c r="B775" t="s">
        <v>2003</v>
      </c>
      <c r="C775">
        <v>0</v>
      </c>
      <c r="D775">
        <v>2560</v>
      </c>
      <c r="E775">
        <v>25430</v>
      </c>
      <c r="F775">
        <v>39.69</v>
      </c>
      <c r="G775">
        <v>0</v>
      </c>
      <c r="H775">
        <v>3.55</v>
      </c>
      <c r="I775">
        <v>0</v>
      </c>
      <c r="J775">
        <v>0</v>
      </c>
      <c r="K775">
        <v>312.36250000000001</v>
      </c>
      <c r="L775">
        <v>0</v>
      </c>
      <c r="M775">
        <v>13.13</v>
      </c>
    </row>
    <row r="776" spans="2:13">
      <c r="B776" t="s">
        <v>2004</v>
      </c>
      <c r="C776">
        <v>0</v>
      </c>
      <c r="D776">
        <v>3840</v>
      </c>
      <c r="E776">
        <v>38490</v>
      </c>
      <c r="F776">
        <v>60.08</v>
      </c>
      <c r="G776">
        <v>0</v>
      </c>
      <c r="H776">
        <v>5.29</v>
      </c>
      <c r="I776">
        <v>0</v>
      </c>
      <c r="J776">
        <v>0</v>
      </c>
      <c r="K776">
        <v>184.6293</v>
      </c>
      <c r="L776">
        <v>0</v>
      </c>
      <c r="M776">
        <v>16.98</v>
      </c>
    </row>
    <row r="777" spans="2:13">
      <c r="B777" t="s">
        <v>2005</v>
      </c>
      <c r="C777">
        <v>0</v>
      </c>
      <c r="D777">
        <v>5120</v>
      </c>
      <c r="E777">
        <v>51740</v>
      </c>
      <c r="F777">
        <v>79.63</v>
      </c>
      <c r="G777">
        <v>0</v>
      </c>
      <c r="H777">
        <v>8.2899999999999991</v>
      </c>
      <c r="I777">
        <v>0</v>
      </c>
      <c r="J777">
        <v>0</v>
      </c>
      <c r="K777">
        <v>132.08359999999999</v>
      </c>
      <c r="L777">
        <v>1.3684000000000001</v>
      </c>
      <c r="M777">
        <v>24.96</v>
      </c>
    </row>
    <row r="778" spans="2:13">
      <c r="B778" t="s">
        <v>2006</v>
      </c>
      <c r="C778">
        <v>0</v>
      </c>
      <c r="D778">
        <v>6400</v>
      </c>
      <c r="E778">
        <v>64600</v>
      </c>
      <c r="F778">
        <v>94.1</v>
      </c>
      <c r="G778">
        <v>0</v>
      </c>
      <c r="H778">
        <v>11.99</v>
      </c>
      <c r="I778">
        <v>0</v>
      </c>
      <c r="J778">
        <v>0</v>
      </c>
      <c r="K778">
        <v>100.5102</v>
      </c>
      <c r="L778">
        <v>6.5758999999999999</v>
      </c>
      <c r="M778">
        <v>38.340000000000003</v>
      </c>
    </row>
    <row r="779" spans="2:13">
      <c r="B779" t="s">
        <v>2007</v>
      </c>
      <c r="C779">
        <v>0</v>
      </c>
      <c r="D779">
        <v>7680</v>
      </c>
      <c r="E779">
        <v>77090</v>
      </c>
      <c r="F779">
        <v>103.55</v>
      </c>
      <c r="G779">
        <v>0</v>
      </c>
      <c r="H779">
        <v>14.02</v>
      </c>
      <c r="I779">
        <v>0</v>
      </c>
      <c r="J779">
        <v>0</v>
      </c>
      <c r="K779">
        <v>82.921000000000006</v>
      </c>
      <c r="L779">
        <v>13.957700000000001</v>
      </c>
      <c r="M779">
        <v>49.72</v>
      </c>
    </row>
    <row r="780" spans="2:13">
      <c r="B780" t="s">
        <v>2008</v>
      </c>
      <c r="C780">
        <v>0</v>
      </c>
      <c r="D780">
        <v>8960</v>
      </c>
      <c r="E780">
        <v>89370</v>
      </c>
      <c r="F780">
        <v>102.33</v>
      </c>
      <c r="G780">
        <v>0</v>
      </c>
      <c r="H780">
        <v>17.27</v>
      </c>
      <c r="I780">
        <v>0</v>
      </c>
      <c r="J780">
        <v>0</v>
      </c>
      <c r="K780">
        <v>110.0149</v>
      </c>
      <c r="L780">
        <v>26.6219</v>
      </c>
      <c r="M780">
        <v>59.16</v>
      </c>
    </row>
    <row r="781" spans="2:13">
      <c r="B781" t="s">
        <v>2009</v>
      </c>
      <c r="C781">
        <v>0</v>
      </c>
      <c r="D781">
        <v>10240</v>
      </c>
      <c r="E781">
        <v>101190</v>
      </c>
      <c r="F781">
        <v>105.31</v>
      </c>
      <c r="G781">
        <v>0</v>
      </c>
      <c r="H781">
        <v>17.91</v>
      </c>
      <c r="I781">
        <v>0</v>
      </c>
      <c r="J781">
        <v>0</v>
      </c>
      <c r="K781">
        <v>96.270499999999998</v>
      </c>
      <c r="L781">
        <v>33.246400000000001</v>
      </c>
      <c r="M781">
        <v>62.52</v>
      </c>
    </row>
    <row r="782" spans="2:13">
      <c r="B782" t="s">
        <v>2010</v>
      </c>
      <c r="C782">
        <v>0</v>
      </c>
      <c r="D782">
        <v>11520</v>
      </c>
      <c r="E782">
        <v>115800</v>
      </c>
      <c r="F782">
        <v>106.74</v>
      </c>
      <c r="G782">
        <v>0</v>
      </c>
      <c r="H782">
        <v>18.47</v>
      </c>
      <c r="I782">
        <v>0</v>
      </c>
      <c r="J782">
        <v>0</v>
      </c>
      <c r="K782">
        <v>83.267499999999998</v>
      </c>
      <c r="L782">
        <v>40.879100000000001</v>
      </c>
      <c r="M782">
        <v>63.43</v>
      </c>
    </row>
    <row r="783" spans="2:13">
      <c r="B783" t="s">
        <v>2011</v>
      </c>
      <c r="C783">
        <v>0</v>
      </c>
      <c r="D783">
        <v>12800</v>
      </c>
      <c r="E783">
        <v>128740</v>
      </c>
      <c r="F783">
        <v>102.63</v>
      </c>
      <c r="G783">
        <v>0</v>
      </c>
      <c r="H783">
        <v>19.82</v>
      </c>
      <c r="I783">
        <v>0</v>
      </c>
      <c r="J783">
        <v>0</v>
      </c>
      <c r="K783">
        <v>117.7015</v>
      </c>
      <c r="L783">
        <v>48.879899999999999</v>
      </c>
      <c r="M783">
        <v>63.71</v>
      </c>
    </row>
    <row r="784" spans="2:13">
      <c r="B784" t="s">
        <v>2012</v>
      </c>
      <c r="C784">
        <v>0</v>
      </c>
      <c r="D784">
        <v>14080</v>
      </c>
      <c r="E784">
        <v>142120</v>
      </c>
      <c r="F784">
        <v>103.77</v>
      </c>
      <c r="G784">
        <v>0</v>
      </c>
      <c r="H784">
        <v>19.87</v>
      </c>
      <c r="I784">
        <v>0</v>
      </c>
      <c r="J784">
        <v>0</v>
      </c>
      <c r="K784">
        <v>97.554100000000005</v>
      </c>
      <c r="L784">
        <v>53.180399999999999</v>
      </c>
      <c r="M784">
        <v>63.74</v>
      </c>
    </row>
    <row r="785" spans="2:13">
      <c r="B785" t="s">
        <v>2013</v>
      </c>
      <c r="C785">
        <v>0</v>
      </c>
      <c r="D785">
        <v>15360</v>
      </c>
      <c r="E785">
        <v>154260</v>
      </c>
      <c r="F785">
        <v>105.24</v>
      </c>
      <c r="G785">
        <v>0</v>
      </c>
      <c r="H785">
        <v>19.8</v>
      </c>
      <c r="I785">
        <v>0</v>
      </c>
      <c r="J785">
        <v>0</v>
      </c>
      <c r="K785">
        <v>90.1828</v>
      </c>
      <c r="L785">
        <v>56.282899999999998</v>
      </c>
      <c r="M785">
        <v>63.9</v>
      </c>
    </row>
    <row r="786" spans="2:13">
      <c r="B786" t="s">
        <v>2014</v>
      </c>
      <c r="C786">
        <v>0</v>
      </c>
      <c r="D786">
        <v>64</v>
      </c>
      <c r="E786">
        <v>670</v>
      </c>
      <c r="F786">
        <v>1.05</v>
      </c>
      <c r="G786">
        <v>0</v>
      </c>
      <c r="H786">
        <v>3.12</v>
      </c>
      <c r="I786">
        <v>0</v>
      </c>
      <c r="J786">
        <v>0</v>
      </c>
      <c r="K786">
        <v>14129.989600000001</v>
      </c>
      <c r="L786">
        <v>0</v>
      </c>
      <c r="M786">
        <v>10.15</v>
      </c>
    </row>
    <row r="787" spans="2:13">
      <c r="B787" t="s">
        <v>2015</v>
      </c>
      <c r="C787">
        <v>0</v>
      </c>
      <c r="D787">
        <v>1280</v>
      </c>
      <c r="E787">
        <v>12210</v>
      </c>
      <c r="F787">
        <v>19.079999999999998</v>
      </c>
      <c r="G787">
        <v>0</v>
      </c>
      <c r="H787">
        <v>3.67</v>
      </c>
      <c r="I787">
        <v>0</v>
      </c>
      <c r="J787">
        <v>0</v>
      </c>
      <c r="K787">
        <v>745.66380000000004</v>
      </c>
      <c r="L787">
        <v>0</v>
      </c>
      <c r="M787">
        <v>11.63</v>
      </c>
    </row>
    <row r="788" spans="2:13">
      <c r="B788" t="s">
        <v>2016</v>
      </c>
      <c r="C788">
        <v>0</v>
      </c>
      <c r="D788">
        <v>2560</v>
      </c>
      <c r="E788">
        <v>26040</v>
      </c>
      <c r="F788">
        <v>40.69</v>
      </c>
      <c r="G788">
        <v>0</v>
      </c>
      <c r="H788">
        <v>5.09</v>
      </c>
      <c r="I788">
        <v>0</v>
      </c>
      <c r="J788">
        <v>0</v>
      </c>
      <c r="K788">
        <v>309.55689999999998</v>
      </c>
      <c r="L788">
        <v>0</v>
      </c>
      <c r="M788">
        <v>14.78</v>
      </c>
    </row>
    <row r="789" spans="2:13">
      <c r="B789" t="s">
        <v>2017</v>
      </c>
      <c r="C789">
        <v>0</v>
      </c>
      <c r="D789">
        <v>3840</v>
      </c>
      <c r="E789">
        <v>39530</v>
      </c>
      <c r="F789">
        <v>61.33</v>
      </c>
      <c r="G789">
        <v>0</v>
      </c>
      <c r="H789">
        <v>7.25</v>
      </c>
      <c r="I789">
        <v>0</v>
      </c>
      <c r="J789">
        <v>0</v>
      </c>
      <c r="K789">
        <v>175.5317</v>
      </c>
      <c r="L789">
        <v>0.69820000000000004</v>
      </c>
      <c r="M789">
        <v>19.61</v>
      </c>
    </row>
    <row r="790" spans="2:13">
      <c r="B790" t="s">
        <v>2018</v>
      </c>
      <c r="C790">
        <v>0</v>
      </c>
      <c r="D790">
        <v>5120</v>
      </c>
      <c r="E790">
        <v>52980</v>
      </c>
      <c r="F790">
        <v>80.52</v>
      </c>
      <c r="G790">
        <v>0</v>
      </c>
      <c r="H790">
        <v>10.95</v>
      </c>
      <c r="I790">
        <v>0</v>
      </c>
      <c r="J790">
        <v>0</v>
      </c>
      <c r="K790">
        <v>116.491</v>
      </c>
      <c r="L790">
        <v>2.718</v>
      </c>
      <c r="M790">
        <v>29.84</v>
      </c>
    </row>
    <row r="791" spans="2:13">
      <c r="B791" t="s">
        <v>2019</v>
      </c>
      <c r="C791">
        <v>0</v>
      </c>
      <c r="D791">
        <v>6400</v>
      </c>
      <c r="E791">
        <v>64120</v>
      </c>
      <c r="F791">
        <v>89.19</v>
      </c>
      <c r="G791">
        <v>0</v>
      </c>
      <c r="H791">
        <v>15.15</v>
      </c>
      <c r="I791">
        <v>0</v>
      </c>
      <c r="J791">
        <v>0</v>
      </c>
      <c r="K791">
        <v>104.14870000000001</v>
      </c>
      <c r="L791">
        <v>10.8515</v>
      </c>
      <c r="M791">
        <v>44.46</v>
      </c>
    </row>
    <row r="792" spans="2:13">
      <c r="B792" t="s">
        <v>2020</v>
      </c>
      <c r="C792">
        <v>0</v>
      </c>
      <c r="D792">
        <v>7680</v>
      </c>
      <c r="E792">
        <v>77920</v>
      </c>
      <c r="F792">
        <v>94.83</v>
      </c>
      <c r="G792">
        <v>0</v>
      </c>
      <c r="H792">
        <v>17.87</v>
      </c>
      <c r="I792">
        <v>0</v>
      </c>
      <c r="J792">
        <v>0</v>
      </c>
      <c r="K792">
        <v>89.308000000000007</v>
      </c>
      <c r="L792">
        <v>21.917400000000001</v>
      </c>
      <c r="M792">
        <v>57.2</v>
      </c>
    </row>
    <row r="793" spans="2:13">
      <c r="B793" t="s">
        <v>2021</v>
      </c>
      <c r="C793">
        <v>0</v>
      </c>
      <c r="D793">
        <v>8960</v>
      </c>
      <c r="E793">
        <v>88680</v>
      </c>
      <c r="F793">
        <v>96.34</v>
      </c>
      <c r="G793">
        <v>0</v>
      </c>
      <c r="H793">
        <v>19</v>
      </c>
      <c r="I793">
        <v>0</v>
      </c>
      <c r="J793">
        <v>0</v>
      </c>
      <c r="K793">
        <v>79.166399999999996</v>
      </c>
      <c r="L793">
        <v>30.349599999999999</v>
      </c>
      <c r="M793">
        <v>59.57</v>
      </c>
    </row>
    <row r="794" spans="2:13">
      <c r="B794" t="s">
        <v>2022</v>
      </c>
      <c r="C794">
        <v>0</v>
      </c>
      <c r="D794">
        <v>10240</v>
      </c>
      <c r="E794">
        <v>103340</v>
      </c>
      <c r="F794">
        <v>95.37</v>
      </c>
      <c r="G794">
        <v>0</v>
      </c>
      <c r="H794">
        <v>20.67</v>
      </c>
      <c r="I794">
        <v>0</v>
      </c>
      <c r="J794">
        <v>0</v>
      </c>
      <c r="K794">
        <v>89.687399999999997</v>
      </c>
      <c r="L794">
        <v>40.807000000000002</v>
      </c>
      <c r="M794">
        <v>63.25</v>
      </c>
    </row>
    <row r="795" spans="2:13">
      <c r="B795" t="s">
        <v>2023</v>
      </c>
      <c r="C795">
        <v>0</v>
      </c>
      <c r="D795">
        <v>11520</v>
      </c>
      <c r="E795">
        <v>115710</v>
      </c>
      <c r="F795">
        <v>95.91</v>
      </c>
      <c r="G795">
        <v>0</v>
      </c>
      <c r="H795">
        <v>21</v>
      </c>
      <c r="I795">
        <v>0</v>
      </c>
      <c r="J795">
        <v>0</v>
      </c>
      <c r="K795">
        <v>95.099800000000002</v>
      </c>
      <c r="L795">
        <v>46.820500000000003</v>
      </c>
      <c r="M795">
        <v>63.81</v>
      </c>
    </row>
    <row r="796" spans="2:13">
      <c r="B796" t="s">
        <v>2024</v>
      </c>
      <c r="C796">
        <v>0</v>
      </c>
      <c r="D796">
        <v>12800</v>
      </c>
      <c r="E796">
        <v>129060</v>
      </c>
      <c r="F796">
        <v>95.72</v>
      </c>
      <c r="G796">
        <v>0</v>
      </c>
      <c r="H796">
        <v>21.54</v>
      </c>
      <c r="I796">
        <v>0</v>
      </c>
      <c r="J796">
        <v>0</v>
      </c>
      <c r="K796">
        <v>92.280299999999997</v>
      </c>
      <c r="L796">
        <v>52.442300000000003</v>
      </c>
      <c r="M796">
        <v>63.81</v>
      </c>
    </row>
    <row r="797" spans="2:13">
      <c r="B797" t="s">
        <v>2025</v>
      </c>
      <c r="C797">
        <v>0</v>
      </c>
      <c r="D797">
        <v>14080</v>
      </c>
      <c r="E797">
        <v>142050</v>
      </c>
      <c r="F797">
        <v>97.79</v>
      </c>
      <c r="G797">
        <v>0</v>
      </c>
      <c r="H797">
        <v>21.25</v>
      </c>
      <c r="I797">
        <v>0</v>
      </c>
      <c r="J797">
        <v>0</v>
      </c>
      <c r="K797">
        <v>84.023700000000005</v>
      </c>
      <c r="L797">
        <v>55.8367</v>
      </c>
      <c r="M797">
        <v>63.8</v>
      </c>
    </row>
    <row r="798" spans="2:13">
      <c r="B798" t="s">
        <v>2026</v>
      </c>
      <c r="C798">
        <v>0</v>
      </c>
      <c r="D798">
        <v>15360</v>
      </c>
      <c r="E798">
        <v>155930</v>
      </c>
      <c r="F798">
        <v>95.61</v>
      </c>
      <c r="G798">
        <v>0</v>
      </c>
      <c r="H798">
        <v>22.09</v>
      </c>
      <c r="I798">
        <v>0</v>
      </c>
      <c r="J798">
        <v>0</v>
      </c>
      <c r="K798">
        <v>87.911799999999999</v>
      </c>
      <c r="L798">
        <v>60.6785</v>
      </c>
      <c r="M798">
        <v>63.94</v>
      </c>
    </row>
    <row r="799" spans="2:13">
      <c r="B799" t="s">
        <v>2027</v>
      </c>
      <c r="C799">
        <v>0</v>
      </c>
      <c r="D799">
        <v>64</v>
      </c>
      <c r="E799">
        <v>720</v>
      </c>
      <c r="F799">
        <v>1.1200000000000001</v>
      </c>
      <c r="G799">
        <v>0</v>
      </c>
      <c r="H799">
        <v>1.88</v>
      </c>
      <c r="I799">
        <v>0</v>
      </c>
      <c r="J799">
        <v>0</v>
      </c>
      <c r="K799">
        <v>13976.005499999999</v>
      </c>
      <c r="L799">
        <v>0</v>
      </c>
      <c r="M799">
        <v>10</v>
      </c>
    </row>
    <row r="800" spans="2:13">
      <c r="B800" t="s">
        <v>2028</v>
      </c>
      <c r="C800">
        <v>0</v>
      </c>
      <c r="D800">
        <v>1280</v>
      </c>
      <c r="E800">
        <v>13290</v>
      </c>
      <c r="F800">
        <v>20.77</v>
      </c>
      <c r="G800">
        <v>0</v>
      </c>
      <c r="H800">
        <v>2.19</v>
      </c>
      <c r="I800">
        <v>0</v>
      </c>
      <c r="J800">
        <v>0</v>
      </c>
      <c r="K800">
        <v>635.14660000000003</v>
      </c>
      <c r="L800">
        <v>0</v>
      </c>
      <c r="M800">
        <v>10.62</v>
      </c>
    </row>
    <row r="801" spans="2:13">
      <c r="B801" t="s">
        <v>2029</v>
      </c>
      <c r="C801">
        <v>0</v>
      </c>
      <c r="D801">
        <v>2560</v>
      </c>
      <c r="E801">
        <v>25640</v>
      </c>
      <c r="F801">
        <v>40.06</v>
      </c>
      <c r="G801">
        <v>0</v>
      </c>
      <c r="H801">
        <v>2.76</v>
      </c>
      <c r="I801">
        <v>0</v>
      </c>
      <c r="J801">
        <v>0</v>
      </c>
      <c r="K801">
        <v>270.93169999999998</v>
      </c>
      <c r="L801">
        <v>0</v>
      </c>
      <c r="M801">
        <v>11.89</v>
      </c>
    </row>
    <row r="802" spans="2:13">
      <c r="B802" t="s">
        <v>2030</v>
      </c>
      <c r="C802">
        <v>0</v>
      </c>
      <c r="D802">
        <v>3840</v>
      </c>
      <c r="E802">
        <v>39130</v>
      </c>
      <c r="F802">
        <v>61.14</v>
      </c>
      <c r="G802">
        <v>0</v>
      </c>
      <c r="H802">
        <v>3.97</v>
      </c>
      <c r="I802">
        <v>0</v>
      </c>
      <c r="J802">
        <v>0</v>
      </c>
      <c r="K802">
        <v>136.42840000000001</v>
      </c>
      <c r="L802">
        <v>0</v>
      </c>
      <c r="M802">
        <v>14.26</v>
      </c>
    </row>
    <row r="803" spans="2:13">
      <c r="B803" t="s">
        <v>2031</v>
      </c>
      <c r="C803">
        <v>0</v>
      </c>
      <c r="D803">
        <v>5120</v>
      </c>
      <c r="E803">
        <v>51990</v>
      </c>
      <c r="F803">
        <v>81.069999999999993</v>
      </c>
      <c r="G803">
        <v>0</v>
      </c>
      <c r="H803">
        <v>5.27</v>
      </c>
      <c r="I803">
        <v>0</v>
      </c>
      <c r="J803">
        <v>0</v>
      </c>
      <c r="K803">
        <v>76.844700000000003</v>
      </c>
      <c r="L803">
        <v>0.2039</v>
      </c>
      <c r="M803">
        <v>18.190000000000001</v>
      </c>
    </row>
    <row r="804" spans="2:13">
      <c r="B804" t="s">
        <v>2032</v>
      </c>
      <c r="C804">
        <v>0</v>
      </c>
      <c r="D804">
        <v>6400</v>
      </c>
      <c r="E804">
        <v>64840</v>
      </c>
      <c r="F804">
        <v>98.88</v>
      </c>
      <c r="G804">
        <v>0</v>
      </c>
      <c r="H804">
        <v>8.2200000000000006</v>
      </c>
      <c r="I804">
        <v>0</v>
      </c>
      <c r="J804">
        <v>0</v>
      </c>
      <c r="K804">
        <v>44.396700000000003</v>
      </c>
      <c r="L804">
        <v>2.3195999999999999</v>
      </c>
      <c r="M804">
        <v>27.06</v>
      </c>
    </row>
    <row r="805" spans="2:13">
      <c r="B805" t="s">
        <v>2033</v>
      </c>
      <c r="C805">
        <v>0</v>
      </c>
      <c r="D805">
        <v>7680</v>
      </c>
      <c r="E805">
        <v>76560</v>
      </c>
      <c r="F805">
        <v>109.12</v>
      </c>
      <c r="G805">
        <v>0</v>
      </c>
      <c r="H805">
        <v>11.61</v>
      </c>
      <c r="I805">
        <v>0</v>
      </c>
      <c r="J805">
        <v>0</v>
      </c>
      <c r="K805">
        <v>25.568300000000001</v>
      </c>
      <c r="L805">
        <v>8.6885999999999992</v>
      </c>
      <c r="M805">
        <v>39.86</v>
      </c>
    </row>
    <row r="806" spans="2:13">
      <c r="B806" t="s">
        <v>2034</v>
      </c>
      <c r="C806">
        <v>0</v>
      </c>
      <c r="D806">
        <v>8960</v>
      </c>
      <c r="E806">
        <v>88450</v>
      </c>
      <c r="F806">
        <v>115.08</v>
      </c>
      <c r="G806">
        <v>0</v>
      </c>
      <c r="H806">
        <v>13.67</v>
      </c>
      <c r="I806">
        <v>0</v>
      </c>
      <c r="J806">
        <v>0</v>
      </c>
      <c r="K806">
        <v>17.518799999999999</v>
      </c>
      <c r="L806">
        <v>16.644400000000001</v>
      </c>
      <c r="M806">
        <v>51.68</v>
      </c>
    </row>
    <row r="807" spans="2:13">
      <c r="B807" t="s">
        <v>2035</v>
      </c>
      <c r="C807">
        <v>0</v>
      </c>
      <c r="D807">
        <v>10240</v>
      </c>
      <c r="E807">
        <v>100560</v>
      </c>
      <c r="F807">
        <v>114.42</v>
      </c>
      <c r="G807">
        <v>0</v>
      </c>
      <c r="H807">
        <v>15.68</v>
      </c>
      <c r="I807">
        <v>0</v>
      </c>
      <c r="J807">
        <v>0</v>
      </c>
      <c r="K807">
        <v>15.7844</v>
      </c>
      <c r="L807">
        <v>27.104199999999999</v>
      </c>
      <c r="M807">
        <v>59.01</v>
      </c>
    </row>
    <row r="808" spans="2:13">
      <c r="B808" t="s">
        <v>2036</v>
      </c>
      <c r="C808">
        <v>0</v>
      </c>
      <c r="D808">
        <v>11520</v>
      </c>
      <c r="E808">
        <v>114210</v>
      </c>
      <c r="F808">
        <v>114.81</v>
      </c>
      <c r="G808">
        <v>0</v>
      </c>
      <c r="H808">
        <v>16.84</v>
      </c>
      <c r="I808">
        <v>0</v>
      </c>
      <c r="J808">
        <v>0</v>
      </c>
      <c r="K808">
        <v>14.4259</v>
      </c>
      <c r="L808">
        <v>35.553800000000003</v>
      </c>
      <c r="M808">
        <v>63.13</v>
      </c>
    </row>
    <row r="809" spans="2:13">
      <c r="B809" t="s">
        <v>2037</v>
      </c>
      <c r="C809">
        <v>0</v>
      </c>
      <c r="D809">
        <v>12800</v>
      </c>
      <c r="E809">
        <v>128940</v>
      </c>
      <c r="F809">
        <v>113.99</v>
      </c>
      <c r="G809">
        <v>0</v>
      </c>
      <c r="H809">
        <v>17.489999999999998</v>
      </c>
      <c r="I809">
        <v>0</v>
      </c>
      <c r="J809">
        <v>0</v>
      </c>
      <c r="K809">
        <v>14.295400000000001</v>
      </c>
      <c r="L809">
        <v>43.364400000000003</v>
      </c>
      <c r="M809">
        <v>63.6</v>
      </c>
    </row>
    <row r="810" spans="2:13">
      <c r="B810" t="s">
        <v>2038</v>
      </c>
      <c r="C810">
        <v>0</v>
      </c>
      <c r="D810">
        <v>14080</v>
      </c>
      <c r="E810">
        <v>140530</v>
      </c>
      <c r="F810">
        <v>116.17</v>
      </c>
      <c r="G810">
        <v>0</v>
      </c>
      <c r="H810">
        <v>17.38</v>
      </c>
      <c r="I810">
        <v>0</v>
      </c>
      <c r="J810">
        <v>0</v>
      </c>
      <c r="K810">
        <v>14.4946</v>
      </c>
      <c r="L810">
        <v>47.0334</v>
      </c>
      <c r="M810">
        <v>63.76</v>
      </c>
    </row>
    <row r="811" spans="2:13">
      <c r="B811" t="s">
        <v>2039</v>
      </c>
      <c r="C811">
        <v>0</v>
      </c>
      <c r="D811">
        <v>15360</v>
      </c>
      <c r="E811">
        <v>154640</v>
      </c>
      <c r="F811">
        <v>114.89</v>
      </c>
      <c r="G811">
        <v>0</v>
      </c>
      <c r="H811">
        <v>17.989999999999998</v>
      </c>
      <c r="I811">
        <v>0</v>
      </c>
      <c r="J811">
        <v>0</v>
      </c>
      <c r="K811">
        <v>14.437799999999999</v>
      </c>
      <c r="L811">
        <v>52.387500000000003</v>
      </c>
      <c r="M811">
        <v>63.89</v>
      </c>
    </row>
    <row r="812" spans="2:13">
      <c r="B812" t="s">
        <v>2040</v>
      </c>
      <c r="C812">
        <v>0</v>
      </c>
      <c r="D812">
        <v>64</v>
      </c>
      <c r="E812">
        <v>640</v>
      </c>
      <c r="F812">
        <v>1</v>
      </c>
      <c r="G812">
        <v>0</v>
      </c>
      <c r="H812">
        <v>7.1</v>
      </c>
      <c r="I812">
        <v>0</v>
      </c>
      <c r="J812">
        <v>0</v>
      </c>
      <c r="K812">
        <v>14494.2747</v>
      </c>
      <c r="L812">
        <v>0</v>
      </c>
      <c r="M812">
        <v>10.16</v>
      </c>
    </row>
    <row r="813" spans="2:13">
      <c r="B813" t="s">
        <v>2041</v>
      </c>
      <c r="C813">
        <v>0</v>
      </c>
      <c r="D813">
        <v>1280</v>
      </c>
      <c r="E813">
        <v>13250</v>
      </c>
      <c r="F813">
        <v>20.7</v>
      </c>
      <c r="G813">
        <v>0</v>
      </c>
      <c r="H813">
        <v>7.27</v>
      </c>
      <c r="I813">
        <v>0</v>
      </c>
      <c r="J813">
        <v>0</v>
      </c>
      <c r="K813">
        <v>866.7595</v>
      </c>
      <c r="L813">
        <v>0</v>
      </c>
      <c r="M813">
        <v>14.89</v>
      </c>
    </row>
    <row r="814" spans="2:13">
      <c r="B814" t="s">
        <v>2042</v>
      </c>
      <c r="C814">
        <v>0</v>
      </c>
      <c r="D814">
        <v>2560</v>
      </c>
      <c r="E814">
        <v>25540</v>
      </c>
      <c r="F814">
        <v>39.700000000000003</v>
      </c>
      <c r="G814">
        <v>0</v>
      </c>
      <c r="H814">
        <v>8.7100000000000009</v>
      </c>
      <c r="I814">
        <v>0</v>
      </c>
      <c r="J814">
        <v>0</v>
      </c>
      <c r="K814">
        <v>399.87920000000003</v>
      </c>
      <c r="L814">
        <v>0.27410000000000001</v>
      </c>
      <c r="M814">
        <v>17.91</v>
      </c>
    </row>
    <row r="815" spans="2:13">
      <c r="B815" t="s">
        <v>2043</v>
      </c>
      <c r="C815">
        <v>0</v>
      </c>
      <c r="D815">
        <v>3840</v>
      </c>
      <c r="E815">
        <v>39300</v>
      </c>
      <c r="F815">
        <v>60.61</v>
      </c>
      <c r="G815">
        <v>0</v>
      </c>
      <c r="H815">
        <v>10.119999999999999</v>
      </c>
      <c r="I815">
        <v>0</v>
      </c>
      <c r="J815">
        <v>0</v>
      </c>
      <c r="K815">
        <v>233.29429999999999</v>
      </c>
      <c r="L815">
        <v>1.3028</v>
      </c>
      <c r="M815">
        <v>23.69</v>
      </c>
    </row>
    <row r="816" spans="2:13">
      <c r="B816" t="s">
        <v>2044</v>
      </c>
      <c r="C816">
        <v>0</v>
      </c>
      <c r="D816">
        <v>5120</v>
      </c>
      <c r="E816">
        <v>52880</v>
      </c>
      <c r="F816">
        <v>78.5</v>
      </c>
      <c r="G816">
        <v>0</v>
      </c>
      <c r="H816">
        <v>12.21</v>
      </c>
      <c r="I816">
        <v>0</v>
      </c>
      <c r="J816">
        <v>0</v>
      </c>
      <c r="K816">
        <v>136.5753</v>
      </c>
      <c r="L816">
        <v>4.8147000000000002</v>
      </c>
      <c r="M816">
        <v>31.56</v>
      </c>
    </row>
    <row r="817" spans="2:13">
      <c r="B817" t="s">
        <v>2045</v>
      </c>
      <c r="C817">
        <v>0</v>
      </c>
      <c r="D817">
        <v>6400</v>
      </c>
      <c r="E817">
        <v>63900</v>
      </c>
      <c r="F817">
        <v>90.12</v>
      </c>
      <c r="G817">
        <v>0</v>
      </c>
      <c r="H817">
        <v>14</v>
      </c>
      <c r="I817">
        <v>0</v>
      </c>
      <c r="J817">
        <v>0</v>
      </c>
      <c r="K817">
        <v>91.693799999999996</v>
      </c>
      <c r="L817">
        <v>9.6243999999999996</v>
      </c>
      <c r="M817">
        <v>40.03</v>
      </c>
    </row>
    <row r="818" spans="2:13">
      <c r="B818" t="s">
        <v>2046</v>
      </c>
      <c r="C818">
        <v>0</v>
      </c>
      <c r="D818">
        <v>7680</v>
      </c>
      <c r="E818">
        <v>77900</v>
      </c>
      <c r="F818">
        <v>93.67</v>
      </c>
      <c r="G818">
        <v>0</v>
      </c>
      <c r="H818">
        <v>18.11</v>
      </c>
      <c r="I818">
        <v>0</v>
      </c>
      <c r="J818">
        <v>0</v>
      </c>
      <c r="K818">
        <v>89.149699999999996</v>
      </c>
      <c r="L818">
        <v>22.924299999999999</v>
      </c>
      <c r="M818">
        <v>56.82</v>
      </c>
    </row>
    <row r="819" spans="2:13">
      <c r="B819" t="s">
        <v>2047</v>
      </c>
      <c r="C819">
        <v>0</v>
      </c>
      <c r="D819">
        <v>8960</v>
      </c>
      <c r="E819">
        <v>91520</v>
      </c>
      <c r="F819">
        <v>98.07</v>
      </c>
      <c r="G819">
        <v>0</v>
      </c>
      <c r="H819">
        <v>18.78</v>
      </c>
      <c r="I819">
        <v>0</v>
      </c>
      <c r="J819">
        <v>0</v>
      </c>
      <c r="K819">
        <v>74.048500000000004</v>
      </c>
      <c r="L819">
        <v>31.2544</v>
      </c>
      <c r="M819">
        <v>60.94</v>
      </c>
    </row>
    <row r="820" spans="2:13">
      <c r="B820" t="s">
        <v>2048</v>
      </c>
      <c r="C820">
        <v>0</v>
      </c>
      <c r="D820">
        <v>10240</v>
      </c>
      <c r="E820">
        <v>104670</v>
      </c>
      <c r="F820">
        <v>98.92</v>
      </c>
      <c r="G820">
        <v>0</v>
      </c>
      <c r="H820">
        <v>19.72</v>
      </c>
      <c r="I820">
        <v>0</v>
      </c>
      <c r="J820">
        <v>0</v>
      </c>
      <c r="K820">
        <v>74.9559</v>
      </c>
      <c r="L820">
        <v>39.3733</v>
      </c>
      <c r="M820">
        <v>63.12</v>
      </c>
    </row>
    <row r="821" spans="2:13">
      <c r="B821" t="s">
        <v>2049</v>
      </c>
      <c r="C821">
        <v>0</v>
      </c>
      <c r="D821">
        <v>11520</v>
      </c>
      <c r="E821">
        <v>115180</v>
      </c>
      <c r="F821">
        <v>97.15</v>
      </c>
      <c r="G821">
        <v>0</v>
      </c>
      <c r="H821">
        <v>20.6</v>
      </c>
      <c r="I821">
        <v>0</v>
      </c>
      <c r="J821">
        <v>0</v>
      </c>
      <c r="K821">
        <v>80.353300000000004</v>
      </c>
      <c r="L821">
        <v>45.889899999999997</v>
      </c>
      <c r="M821">
        <v>63.25</v>
      </c>
    </row>
    <row r="822" spans="2:13">
      <c r="B822" t="s">
        <v>2050</v>
      </c>
      <c r="C822">
        <v>0</v>
      </c>
      <c r="D822">
        <v>12800</v>
      </c>
      <c r="E822">
        <v>126610</v>
      </c>
      <c r="F822">
        <v>96.93</v>
      </c>
      <c r="G822">
        <v>0</v>
      </c>
      <c r="H822">
        <v>21.09</v>
      </c>
      <c r="I822">
        <v>0</v>
      </c>
      <c r="J822">
        <v>0</v>
      </c>
      <c r="K822">
        <v>69.754199999999997</v>
      </c>
      <c r="L822">
        <v>50.882199999999997</v>
      </c>
      <c r="M822">
        <v>63.76</v>
      </c>
    </row>
    <row r="823" spans="2:13">
      <c r="B823" t="s">
        <v>2051</v>
      </c>
      <c r="C823">
        <v>0</v>
      </c>
      <c r="D823">
        <v>14080</v>
      </c>
      <c r="E823">
        <v>141340</v>
      </c>
      <c r="F823">
        <v>97.74</v>
      </c>
      <c r="G823">
        <v>0</v>
      </c>
      <c r="H823">
        <v>21.33</v>
      </c>
      <c r="I823">
        <v>0</v>
      </c>
      <c r="J823">
        <v>0</v>
      </c>
      <c r="K823">
        <v>94.532600000000002</v>
      </c>
      <c r="L823">
        <v>55.637500000000003</v>
      </c>
      <c r="M823">
        <v>63.89</v>
      </c>
    </row>
    <row r="824" spans="2:13">
      <c r="B824" t="s">
        <v>2052</v>
      </c>
      <c r="C824">
        <v>0</v>
      </c>
      <c r="D824">
        <v>15360</v>
      </c>
      <c r="E824">
        <v>153920</v>
      </c>
      <c r="F824">
        <v>98.63</v>
      </c>
      <c r="G824">
        <v>0</v>
      </c>
      <c r="H824">
        <v>21.28</v>
      </c>
      <c r="I824">
        <v>0</v>
      </c>
      <c r="J824">
        <v>0</v>
      </c>
      <c r="K824">
        <v>67.731700000000004</v>
      </c>
      <c r="L824">
        <v>58.931899999999999</v>
      </c>
      <c r="M824">
        <v>63.89</v>
      </c>
    </row>
    <row r="825" spans="2:13">
      <c r="B825" t="s">
        <v>2053</v>
      </c>
      <c r="C825">
        <v>0</v>
      </c>
      <c r="D825">
        <v>64</v>
      </c>
      <c r="E825">
        <v>660</v>
      </c>
      <c r="F825">
        <v>1.03</v>
      </c>
      <c r="G825">
        <v>0</v>
      </c>
      <c r="H825">
        <v>4.8899999999999997</v>
      </c>
      <c r="I825">
        <v>0</v>
      </c>
      <c r="J825">
        <v>0</v>
      </c>
      <c r="K825">
        <v>14887.1883</v>
      </c>
      <c r="L825">
        <v>0</v>
      </c>
      <c r="M825">
        <v>10.31</v>
      </c>
    </row>
    <row r="826" spans="2:13">
      <c r="B826" t="s">
        <v>2054</v>
      </c>
      <c r="C826">
        <v>0</v>
      </c>
      <c r="D826">
        <v>1280</v>
      </c>
      <c r="E826">
        <v>12190</v>
      </c>
      <c r="F826">
        <v>19.05</v>
      </c>
      <c r="G826">
        <v>0</v>
      </c>
      <c r="H826">
        <v>5.58</v>
      </c>
      <c r="I826">
        <v>0</v>
      </c>
      <c r="J826">
        <v>0</v>
      </c>
      <c r="K826">
        <v>947.23209999999995</v>
      </c>
      <c r="L826">
        <v>0</v>
      </c>
      <c r="M826">
        <v>13.9</v>
      </c>
    </row>
    <row r="827" spans="2:13">
      <c r="B827" t="s">
        <v>2055</v>
      </c>
      <c r="C827">
        <v>0</v>
      </c>
      <c r="D827">
        <v>2560</v>
      </c>
      <c r="E827">
        <v>26100</v>
      </c>
      <c r="F827">
        <v>40.22</v>
      </c>
      <c r="G827">
        <v>0</v>
      </c>
      <c r="H827">
        <v>7.96</v>
      </c>
      <c r="I827">
        <v>0</v>
      </c>
      <c r="J827">
        <v>0</v>
      </c>
      <c r="K827">
        <v>496.30070000000001</v>
      </c>
      <c r="L827">
        <v>1.341</v>
      </c>
      <c r="M827">
        <v>19.559999999999999</v>
      </c>
    </row>
    <row r="828" spans="2:13">
      <c r="B828" t="s">
        <v>2056</v>
      </c>
      <c r="C828">
        <v>0</v>
      </c>
      <c r="D828">
        <v>3840</v>
      </c>
      <c r="E828">
        <v>38200</v>
      </c>
      <c r="F828">
        <v>59.31</v>
      </c>
      <c r="G828">
        <v>0</v>
      </c>
      <c r="H828">
        <v>9.09</v>
      </c>
      <c r="I828">
        <v>0</v>
      </c>
      <c r="J828">
        <v>0</v>
      </c>
      <c r="K828">
        <v>351.70089999999999</v>
      </c>
      <c r="L828">
        <v>0.60209999999999997</v>
      </c>
      <c r="M828">
        <v>26.62</v>
      </c>
    </row>
    <row r="829" spans="2:13">
      <c r="B829" t="s">
        <v>2057</v>
      </c>
      <c r="C829">
        <v>0</v>
      </c>
      <c r="D829">
        <v>5120</v>
      </c>
      <c r="E829">
        <v>51430</v>
      </c>
      <c r="F829">
        <v>77.62</v>
      </c>
      <c r="G829">
        <v>0</v>
      </c>
      <c r="H829">
        <v>11.49</v>
      </c>
      <c r="I829">
        <v>0</v>
      </c>
      <c r="J829">
        <v>0</v>
      </c>
      <c r="K829">
        <v>268.3956</v>
      </c>
      <c r="L829">
        <v>3.4066000000000001</v>
      </c>
      <c r="M829">
        <v>36.020000000000003</v>
      </c>
    </row>
    <row r="830" spans="2:13">
      <c r="B830" t="s">
        <v>2058</v>
      </c>
      <c r="C830">
        <v>0</v>
      </c>
      <c r="D830">
        <v>6400</v>
      </c>
      <c r="E830">
        <v>62830</v>
      </c>
      <c r="F830">
        <v>88.93</v>
      </c>
      <c r="G830">
        <v>0</v>
      </c>
      <c r="H830">
        <v>13.92</v>
      </c>
      <c r="I830">
        <v>0</v>
      </c>
      <c r="J830">
        <v>0</v>
      </c>
      <c r="K830">
        <v>243.51820000000001</v>
      </c>
      <c r="L830">
        <v>9.2152999999999992</v>
      </c>
      <c r="M830">
        <v>46.62</v>
      </c>
    </row>
    <row r="831" spans="2:13">
      <c r="B831" t="s">
        <v>2059</v>
      </c>
      <c r="C831">
        <v>0</v>
      </c>
      <c r="D831">
        <v>7680</v>
      </c>
      <c r="E831">
        <v>76780</v>
      </c>
      <c r="F831">
        <v>97.35</v>
      </c>
      <c r="G831">
        <v>0</v>
      </c>
      <c r="H831">
        <v>16.27</v>
      </c>
      <c r="I831">
        <v>0</v>
      </c>
      <c r="J831">
        <v>0</v>
      </c>
      <c r="K831">
        <v>224.43389999999999</v>
      </c>
      <c r="L831">
        <v>18.689800000000002</v>
      </c>
      <c r="M831">
        <v>56.79</v>
      </c>
    </row>
    <row r="832" spans="2:13">
      <c r="B832" t="s">
        <v>2060</v>
      </c>
      <c r="C832">
        <v>0</v>
      </c>
      <c r="D832">
        <v>8960</v>
      </c>
      <c r="E832">
        <v>90320</v>
      </c>
      <c r="F832">
        <v>100.36</v>
      </c>
      <c r="G832">
        <v>0</v>
      </c>
      <c r="H832">
        <v>18.04</v>
      </c>
      <c r="I832">
        <v>0</v>
      </c>
      <c r="J832">
        <v>0</v>
      </c>
      <c r="K832">
        <v>218.77780000000001</v>
      </c>
      <c r="L832">
        <v>28.751100000000001</v>
      </c>
      <c r="M832">
        <v>61.94</v>
      </c>
    </row>
    <row r="833" spans="2:13">
      <c r="B833" t="s">
        <v>2061</v>
      </c>
      <c r="C833">
        <v>0</v>
      </c>
      <c r="D833">
        <v>10240</v>
      </c>
      <c r="E833">
        <v>100920</v>
      </c>
      <c r="F833">
        <v>99.88</v>
      </c>
      <c r="G833">
        <v>0</v>
      </c>
      <c r="H833">
        <v>19.14</v>
      </c>
      <c r="I833">
        <v>0</v>
      </c>
      <c r="J833">
        <v>0</v>
      </c>
      <c r="K833">
        <v>224.36259999999999</v>
      </c>
      <c r="L833">
        <v>36.5319</v>
      </c>
      <c r="M833">
        <v>63.29</v>
      </c>
    </row>
    <row r="834" spans="2:13">
      <c r="B834" t="s">
        <v>2062</v>
      </c>
      <c r="C834">
        <v>0</v>
      </c>
      <c r="D834">
        <v>11520</v>
      </c>
      <c r="E834">
        <v>114820</v>
      </c>
      <c r="F834">
        <v>99.81</v>
      </c>
      <c r="G834">
        <v>0</v>
      </c>
      <c r="H834">
        <v>19.98</v>
      </c>
      <c r="I834">
        <v>0</v>
      </c>
      <c r="J834">
        <v>0</v>
      </c>
      <c r="K834">
        <v>224.57390000000001</v>
      </c>
      <c r="L834">
        <v>44.274500000000003</v>
      </c>
      <c r="M834">
        <v>63.75</v>
      </c>
    </row>
    <row r="835" spans="2:13">
      <c r="B835" t="s">
        <v>2063</v>
      </c>
      <c r="C835">
        <v>0</v>
      </c>
      <c r="D835">
        <v>12800</v>
      </c>
      <c r="E835">
        <v>126400</v>
      </c>
      <c r="F835">
        <v>101.87</v>
      </c>
      <c r="G835">
        <v>0</v>
      </c>
      <c r="H835">
        <v>19.940000000000001</v>
      </c>
      <c r="I835">
        <v>0</v>
      </c>
      <c r="J835">
        <v>0</v>
      </c>
      <c r="K835">
        <v>214.93029999999999</v>
      </c>
      <c r="L835">
        <v>48.346499999999999</v>
      </c>
      <c r="M835">
        <v>63.85</v>
      </c>
    </row>
    <row r="836" spans="2:13">
      <c r="B836" t="s">
        <v>2064</v>
      </c>
      <c r="C836">
        <v>0</v>
      </c>
      <c r="D836">
        <v>14080</v>
      </c>
      <c r="E836">
        <v>140850</v>
      </c>
      <c r="F836">
        <v>101.04</v>
      </c>
      <c r="G836">
        <v>0</v>
      </c>
      <c r="H836">
        <v>20.46</v>
      </c>
      <c r="I836">
        <v>0</v>
      </c>
      <c r="J836">
        <v>0</v>
      </c>
      <c r="K836">
        <v>230.30439999999999</v>
      </c>
      <c r="L836">
        <v>53.982300000000002</v>
      </c>
      <c r="M836">
        <v>63.84</v>
      </c>
    </row>
    <row r="837" spans="2:13">
      <c r="B837" t="s">
        <v>2065</v>
      </c>
      <c r="C837">
        <v>0</v>
      </c>
      <c r="D837">
        <v>15360</v>
      </c>
      <c r="E837">
        <v>154520</v>
      </c>
      <c r="F837">
        <v>100.48</v>
      </c>
      <c r="G837">
        <v>0</v>
      </c>
      <c r="H837">
        <v>20.87</v>
      </c>
      <c r="I837">
        <v>0</v>
      </c>
      <c r="J837">
        <v>0</v>
      </c>
      <c r="K837">
        <v>219.56540000000001</v>
      </c>
      <c r="L837">
        <v>58.283700000000003</v>
      </c>
      <c r="M837">
        <v>63.8</v>
      </c>
    </row>
    <row r="838" spans="2:13">
      <c r="B838" t="s">
        <v>2066</v>
      </c>
      <c r="C838">
        <v>0</v>
      </c>
      <c r="D838">
        <v>64</v>
      </c>
      <c r="E838">
        <v>670</v>
      </c>
      <c r="F838">
        <v>1.05</v>
      </c>
      <c r="G838">
        <v>0</v>
      </c>
      <c r="H838">
        <v>1.86</v>
      </c>
      <c r="I838">
        <v>0</v>
      </c>
      <c r="J838">
        <v>0</v>
      </c>
      <c r="K838">
        <v>14634.717000000001</v>
      </c>
      <c r="L838">
        <v>0</v>
      </c>
      <c r="M838">
        <v>10</v>
      </c>
    </row>
    <row r="839" spans="2:13">
      <c r="B839" t="s">
        <v>2067</v>
      </c>
      <c r="C839">
        <v>0</v>
      </c>
      <c r="D839">
        <v>1280</v>
      </c>
      <c r="E839">
        <v>13110</v>
      </c>
      <c r="F839">
        <v>20.48</v>
      </c>
      <c r="G839">
        <v>0</v>
      </c>
      <c r="H839">
        <v>2.0699999999999998</v>
      </c>
      <c r="I839">
        <v>0</v>
      </c>
      <c r="J839">
        <v>0</v>
      </c>
      <c r="K839">
        <v>636.7029</v>
      </c>
      <c r="L839">
        <v>0</v>
      </c>
      <c r="M839">
        <v>10.58</v>
      </c>
    </row>
    <row r="840" spans="2:13">
      <c r="B840" t="s">
        <v>2068</v>
      </c>
      <c r="C840">
        <v>0</v>
      </c>
      <c r="D840">
        <v>2560</v>
      </c>
      <c r="E840">
        <v>25290</v>
      </c>
      <c r="F840">
        <v>39.479999999999997</v>
      </c>
      <c r="G840">
        <v>0</v>
      </c>
      <c r="H840">
        <v>2.4500000000000002</v>
      </c>
      <c r="I840">
        <v>0</v>
      </c>
      <c r="J840">
        <v>0</v>
      </c>
      <c r="K840">
        <v>287.38499999999999</v>
      </c>
      <c r="L840">
        <v>0</v>
      </c>
      <c r="M840">
        <v>11.64</v>
      </c>
    </row>
    <row r="841" spans="2:13">
      <c r="B841" t="s">
        <v>2069</v>
      </c>
      <c r="C841">
        <v>0</v>
      </c>
      <c r="D841">
        <v>3840</v>
      </c>
      <c r="E841">
        <v>39220</v>
      </c>
      <c r="F841">
        <v>61.22</v>
      </c>
      <c r="G841">
        <v>0</v>
      </c>
      <c r="H841">
        <v>3.35</v>
      </c>
      <c r="I841">
        <v>0</v>
      </c>
      <c r="J841">
        <v>0</v>
      </c>
      <c r="K841">
        <v>147.0308</v>
      </c>
      <c r="L841">
        <v>0.10199999999999999</v>
      </c>
      <c r="M841">
        <v>13.65</v>
      </c>
    </row>
    <row r="842" spans="2:13">
      <c r="B842" t="s">
        <v>2070</v>
      </c>
      <c r="C842">
        <v>0</v>
      </c>
      <c r="D842">
        <v>5120</v>
      </c>
      <c r="E842">
        <v>52210</v>
      </c>
      <c r="F842">
        <v>81.5</v>
      </c>
      <c r="G842">
        <v>0</v>
      </c>
      <c r="H842">
        <v>4.2</v>
      </c>
      <c r="I842">
        <v>0</v>
      </c>
      <c r="J842">
        <v>0</v>
      </c>
      <c r="K842">
        <v>85.871200000000002</v>
      </c>
      <c r="L842">
        <v>9.5799999999999996E-2</v>
      </c>
      <c r="M842">
        <v>16.190000000000001</v>
      </c>
    </row>
    <row r="843" spans="2:13">
      <c r="B843" t="s">
        <v>2071</v>
      </c>
      <c r="C843">
        <v>0</v>
      </c>
      <c r="D843">
        <v>6400</v>
      </c>
      <c r="E843">
        <v>64070</v>
      </c>
      <c r="F843">
        <v>98.77</v>
      </c>
      <c r="G843">
        <v>0</v>
      </c>
      <c r="H843">
        <v>6.18</v>
      </c>
      <c r="I843">
        <v>0</v>
      </c>
      <c r="J843">
        <v>0</v>
      </c>
      <c r="K843">
        <v>51.125399999999999</v>
      </c>
      <c r="L843">
        <v>1.1237999999999999</v>
      </c>
      <c r="M843">
        <v>21.86</v>
      </c>
    </row>
    <row r="844" spans="2:13">
      <c r="B844" t="s">
        <v>2072</v>
      </c>
      <c r="C844">
        <v>0</v>
      </c>
      <c r="D844">
        <v>7680</v>
      </c>
      <c r="E844">
        <v>76750</v>
      </c>
      <c r="F844">
        <v>113.72</v>
      </c>
      <c r="G844">
        <v>0</v>
      </c>
      <c r="H844">
        <v>8.92</v>
      </c>
      <c r="I844">
        <v>0</v>
      </c>
      <c r="J844">
        <v>0</v>
      </c>
      <c r="K844">
        <v>32.656700000000001</v>
      </c>
      <c r="L844">
        <v>5.1283000000000003</v>
      </c>
      <c r="M844">
        <v>32.15</v>
      </c>
    </row>
    <row r="845" spans="2:13">
      <c r="B845" t="s">
        <v>2073</v>
      </c>
      <c r="C845">
        <v>0</v>
      </c>
      <c r="D845">
        <v>8960</v>
      </c>
      <c r="E845">
        <v>88520</v>
      </c>
      <c r="F845">
        <v>123</v>
      </c>
      <c r="G845">
        <v>0</v>
      </c>
      <c r="H845">
        <v>11.44</v>
      </c>
      <c r="I845">
        <v>0</v>
      </c>
      <c r="J845">
        <v>0</v>
      </c>
      <c r="K845">
        <v>19.908300000000001</v>
      </c>
      <c r="L845">
        <v>10.985099999999999</v>
      </c>
      <c r="M845">
        <v>45.42</v>
      </c>
    </row>
    <row r="846" spans="2:13">
      <c r="B846" t="s">
        <v>2074</v>
      </c>
      <c r="C846">
        <v>0</v>
      </c>
      <c r="D846">
        <v>10240</v>
      </c>
      <c r="E846">
        <v>104560</v>
      </c>
      <c r="F846">
        <v>125.43</v>
      </c>
      <c r="G846">
        <v>0</v>
      </c>
      <c r="H846">
        <v>13.89</v>
      </c>
      <c r="I846">
        <v>0</v>
      </c>
      <c r="J846">
        <v>0</v>
      </c>
      <c r="K846">
        <v>14.425000000000001</v>
      </c>
      <c r="L846">
        <v>23.104399999999998</v>
      </c>
      <c r="M846">
        <v>58.64</v>
      </c>
    </row>
    <row r="847" spans="2:13">
      <c r="B847" t="s">
        <v>2075</v>
      </c>
      <c r="C847">
        <v>0</v>
      </c>
      <c r="D847">
        <v>11520</v>
      </c>
      <c r="E847">
        <v>114370</v>
      </c>
      <c r="F847">
        <v>126.9</v>
      </c>
      <c r="G847">
        <v>0</v>
      </c>
      <c r="H847">
        <v>14.44</v>
      </c>
      <c r="I847">
        <v>0</v>
      </c>
      <c r="J847">
        <v>0</v>
      </c>
      <c r="K847">
        <v>13.6457</v>
      </c>
      <c r="L847">
        <v>28.9114</v>
      </c>
      <c r="M847">
        <v>60.79</v>
      </c>
    </row>
    <row r="848" spans="2:13">
      <c r="B848" t="s">
        <v>2076</v>
      </c>
      <c r="C848">
        <v>0</v>
      </c>
      <c r="D848">
        <v>12800</v>
      </c>
      <c r="E848">
        <v>128180</v>
      </c>
      <c r="F848">
        <v>127.1</v>
      </c>
      <c r="G848">
        <v>0</v>
      </c>
      <c r="H848">
        <v>15.29</v>
      </c>
      <c r="I848">
        <v>0</v>
      </c>
      <c r="J848">
        <v>0</v>
      </c>
      <c r="K848">
        <v>13.454000000000001</v>
      </c>
      <c r="L848">
        <v>36.4253</v>
      </c>
      <c r="M848">
        <v>63.25</v>
      </c>
    </row>
    <row r="849" spans="2:13">
      <c r="B849" t="s">
        <v>2077</v>
      </c>
      <c r="C849">
        <v>0</v>
      </c>
      <c r="D849">
        <v>14080</v>
      </c>
      <c r="E849">
        <v>141110</v>
      </c>
      <c r="F849">
        <v>128.96</v>
      </c>
      <c r="G849">
        <v>0</v>
      </c>
      <c r="H849">
        <v>15.41</v>
      </c>
      <c r="I849">
        <v>0</v>
      </c>
      <c r="J849">
        <v>0</v>
      </c>
      <c r="K849">
        <v>12.9078</v>
      </c>
      <c r="L849">
        <v>41.424399999999999</v>
      </c>
      <c r="M849">
        <v>63.44</v>
      </c>
    </row>
    <row r="850" spans="2:13">
      <c r="B850" t="s">
        <v>2078</v>
      </c>
      <c r="C850">
        <v>0</v>
      </c>
      <c r="D850">
        <v>15360</v>
      </c>
      <c r="E850">
        <v>152580</v>
      </c>
      <c r="F850">
        <v>128.4</v>
      </c>
      <c r="G850">
        <v>0</v>
      </c>
      <c r="H850">
        <v>15.74</v>
      </c>
      <c r="I850">
        <v>0</v>
      </c>
      <c r="J850">
        <v>0</v>
      </c>
      <c r="K850">
        <v>13.1351</v>
      </c>
      <c r="L850">
        <v>46.059800000000003</v>
      </c>
      <c r="M850">
        <v>63.8</v>
      </c>
    </row>
    <row r="851" spans="2:13">
      <c r="B851" t="s">
        <v>2079</v>
      </c>
      <c r="C851">
        <v>0</v>
      </c>
      <c r="D851">
        <v>64</v>
      </c>
      <c r="E851">
        <v>700</v>
      </c>
      <c r="F851">
        <v>1.0900000000000001</v>
      </c>
      <c r="G851">
        <v>0</v>
      </c>
      <c r="H851">
        <v>2.68</v>
      </c>
      <c r="I851">
        <v>0</v>
      </c>
      <c r="J851">
        <v>0</v>
      </c>
      <c r="K851">
        <v>13176.572399999999</v>
      </c>
      <c r="L851">
        <v>0</v>
      </c>
      <c r="M851">
        <v>10</v>
      </c>
    </row>
    <row r="852" spans="2:13">
      <c r="B852" t="s">
        <v>2080</v>
      </c>
      <c r="C852">
        <v>0</v>
      </c>
      <c r="D852">
        <v>1280</v>
      </c>
      <c r="E852">
        <v>12660</v>
      </c>
      <c r="F852">
        <v>19.77</v>
      </c>
      <c r="G852">
        <v>0</v>
      </c>
      <c r="H852">
        <v>3.9</v>
      </c>
      <c r="I852">
        <v>0</v>
      </c>
      <c r="J852">
        <v>0</v>
      </c>
      <c r="K852">
        <v>744.04390000000001</v>
      </c>
      <c r="L852">
        <v>0</v>
      </c>
      <c r="M852">
        <v>12</v>
      </c>
    </row>
    <row r="853" spans="2:13">
      <c r="B853" t="s">
        <v>2081</v>
      </c>
      <c r="C853">
        <v>0</v>
      </c>
      <c r="D853">
        <v>2560</v>
      </c>
      <c r="E853">
        <v>26130</v>
      </c>
      <c r="F853">
        <v>40.83</v>
      </c>
      <c r="G853">
        <v>0</v>
      </c>
      <c r="H853">
        <v>5.98</v>
      </c>
      <c r="I853">
        <v>0</v>
      </c>
      <c r="J853">
        <v>0</v>
      </c>
      <c r="K853">
        <v>379.85340000000002</v>
      </c>
      <c r="L853">
        <v>0</v>
      </c>
      <c r="M853">
        <v>16.53</v>
      </c>
    </row>
    <row r="854" spans="2:13">
      <c r="B854" t="s">
        <v>2082</v>
      </c>
      <c r="C854">
        <v>0</v>
      </c>
      <c r="D854">
        <v>3840</v>
      </c>
      <c r="E854">
        <v>37840</v>
      </c>
      <c r="F854">
        <v>57.68</v>
      </c>
      <c r="G854">
        <v>0</v>
      </c>
      <c r="H854">
        <v>10.73</v>
      </c>
      <c r="I854">
        <v>0</v>
      </c>
      <c r="J854">
        <v>0</v>
      </c>
      <c r="K854">
        <v>319.65390000000002</v>
      </c>
      <c r="L854">
        <v>2.3309000000000002</v>
      </c>
      <c r="M854">
        <v>25.23</v>
      </c>
    </row>
    <row r="855" spans="2:13">
      <c r="B855" t="s">
        <v>2083</v>
      </c>
      <c r="C855">
        <v>0</v>
      </c>
      <c r="D855">
        <v>5120</v>
      </c>
      <c r="E855">
        <v>50880</v>
      </c>
      <c r="F855">
        <v>70.510000000000005</v>
      </c>
      <c r="G855">
        <v>0</v>
      </c>
      <c r="H855">
        <v>17.87</v>
      </c>
      <c r="I855">
        <v>0</v>
      </c>
      <c r="J855">
        <v>0</v>
      </c>
      <c r="K855">
        <v>373.06060000000002</v>
      </c>
      <c r="L855">
        <v>11.077</v>
      </c>
      <c r="M855">
        <v>45.68</v>
      </c>
    </row>
    <row r="856" spans="2:13">
      <c r="B856" t="s">
        <v>2084</v>
      </c>
      <c r="C856">
        <v>0</v>
      </c>
      <c r="D856">
        <v>6400</v>
      </c>
      <c r="E856">
        <v>64340</v>
      </c>
      <c r="F856">
        <v>75.709999999999994</v>
      </c>
      <c r="G856">
        <v>0</v>
      </c>
      <c r="H856">
        <v>22.84</v>
      </c>
      <c r="I856">
        <v>0</v>
      </c>
      <c r="J856">
        <v>0</v>
      </c>
      <c r="K856">
        <v>423.4144</v>
      </c>
      <c r="L856">
        <v>24.488700000000001</v>
      </c>
      <c r="M856">
        <v>60.11</v>
      </c>
    </row>
    <row r="857" spans="2:13">
      <c r="B857" t="s">
        <v>2085</v>
      </c>
      <c r="C857">
        <v>0</v>
      </c>
      <c r="D857">
        <v>7680</v>
      </c>
      <c r="E857">
        <v>78040</v>
      </c>
      <c r="F857">
        <v>75.739999999999995</v>
      </c>
      <c r="G857">
        <v>0</v>
      </c>
      <c r="H857">
        <v>24.92</v>
      </c>
      <c r="I857">
        <v>0</v>
      </c>
      <c r="J857">
        <v>0</v>
      </c>
      <c r="K857">
        <v>445.8116</v>
      </c>
      <c r="L857">
        <v>37.7012</v>
      </c>
      <c r="M857">
        <v>62.3</v>
      </c>
    </row>
    <row r="858" spans="2:13">
      <c r="B858" t="s">
        <v>2086</v>
      </c>
      <c r="C858">
        <v>0</v>
      </c>
      <c r="D858">
        <v>8960</v>
      </c>
      <c r="E858">
        <v>88040</v>
      </c>
      <c r="F858">
        <v>75.45</v>
      </c>
      <c r="G858">
        <v>0</v>
      </c>
      <c r="H858">
        <v>26.16</v>
      </c>
      <c r="I858">
        <v>0</v>
      </c>
      <c r="J858">
        <v>0</v>
      </c>
      <c r="K858">
        <v>475.06610000000001</v>
      </c>
      <c r="L858">
        <v>44.9818</v>
      </c>
      <c r="M858">
        <v>62.79</v>
      </c>
    </row>
    <row r="859" spans="2:13">
      <c r="B859" t="s">
        <v>2087</v>
      </c>
      <c r="C859">
        <v>0</v>
      </c>
      <c r="D859">
        <v>10240</v>
      </c>
      <c r="E859">
        <v>102200</v>
      </c>
      <c r="F859">
        <v>76.12</v>
      </c>
      <c r="G859">
        <v>0</v>
      </c>
      <c r="H859">
        <v>26.92</v>
      </c>
      <c r="I859">
        <v>0</v>
      </c>
      <c r="J859">
        <v>0</v>
      </c>
      <c r="K859">
        <v>472.9778</v>
      </c>
      <c r="L859">
        <v>52.228999999999999</v>
      </c>
      <c r="M859">
        <v>63.68</v>
      </c>
    </row>
    <row r="860" spans="2:13">
      <c r="B860" t="s">
        <v>2088</v>
      </c>
      <c r="C860">
        <v>0</v>
      </c>
      <c r="D860">
        <v>11520</v>
      </c>
      <c r="E860">
        <v>113400</v>
      </c>
      <c r="F860">
        <v>78.099999999999994</v>
      </c>
      <c r="G860">
        <v>0</v>
      </c>
      <c r="H860">
        <v>26.52</v>
      </c>
      <c r="I860">
        <v>0</v>
      </c>
      <c r="J860">
        <v>0</v>
      </c>
      <c r="K860">
        <v>454.20979999999997</v>
      </c>
      <c r="L860">
        <v>55.820099999999996</v>
      </c>
      <c r="M860">
        <v>63.76</v>
      </c>
    </row>
    <row r="861" spans="2:13">
      <c r="B861" t="s">
        <v>2089</v>
      </c>
      <c r="C861">
        <v>0</v>
      </c>
      <c r="D861">
        <v>12800</v>
      </c>
      <c r="E861">
        <v>129100</v>
      </c>
      <c r="F861">
        <v>77.3</v>
      </c>
      <c r="G861">
        <v>0</v>
      </c>
      <c r="H861">
        <v>27.29</v>
      </c>
      <c r="I861">
        <v>0</v>
      </c>
      <c r="J861">
        <v>0</v>
      </c>
      <c r="K861">
        <v>470.31849999999997</v>
      </c>
      <c r="L861">
        <v>61.575499999999998</v>
      </c>
      <c r="M861">
        <v>63.83</v>
      </c>
    </row>
    <row r="862" spans="2:13">
      <c r="B862" t="s">
        <v>2090</v>
      </c>
      <c r="C862">
        <v>0</v>
      </c>
      <c r="D862">
        <v>14080</v>
      </c>
      <c r="E862">
        <v>141720</v>
      </c>
      <c r="F862">
        <v>76.34</v>
      </c>
      <c r="G862">
        <v>0</v>
      </c>
      <c r="H862">
        <v>28.01</v>
      </c>
      <c r="I862">
        <v>0</v>
      </c>
      <c r="J862">
        <v>0</v>
      </c>
      <c r="K862">
        <v>467.93099999999998</v>
      </c>
      <c r="L862">
        <v>65.429000000000002</v>
      </c>
      <c r="M862">
        <v>63.78</v>
      </c>
    </row>
    <row r="863" spans="2:13">
      <c r="B863" t="s">
        <v>2091</v>
      </c>
      <c r="C863">
        <v>0</v>
      </c>
      <c r="D863">
        <v>15360</v>
      </c>
      <c r="E863">
        <v>156700</v>
      </c>
      <c r="F863">
        <v>76.25</v>
      </c>
      <c r="G863">
        <v>0</v>
      </c>
      <c r="H863">
        <v>28.29</v>
      </c>
      <c r="I863">
        <v>0</v>
      </c>
      <c r="J863">
        <v>0</v>
      </c>
      <c r="K863">
        <v>466.52100000000002</v>
      </c>
      <c r="L863">
        <v>68.763199999999998</v>
      </c>
      <c r="M863">
        <v>63.87</v>
      </c>
    </row>
    <row r="864" spans="2:13">
      <c r="B864" t="s">
        <v>2092</v>
      </c>
      <c r="C864">
        <v>0</v>
      </c>
      <c r="D864">
        <v>64</v>
      </c>
      <c r="E864">
        <v>650</v>
      </c>
      <c r="F864">
        <v>1.02</v>
      </c>
      <c r="G864">
        <v>0</v>
      </c>
      <c r="H864">
        <v>2.1</v>
      </c>
      <c r="I864">
        <v>0</v>
      </c>
      <c r="J864">
        <v>0</v>
      </c>
      <c r="K864">
        <v>15648.4956</v>
      </c>
      <c r="L864">
        <v>0</v>
      </c>
      <c r="M864">
        <v>10</v>
      </c>
    </row>
    <row r="865" spans="2:13">
      <c r="B865" t="s">
        <v>2093</v>
      </c>
      <c r="C865">
        <v>0</v>
      </c>
      <c r="D865">
        <v>1280</v>
      </c>
      <c r="E865">
        <v>12980</v>
      </c>
      <c r="F865">
        <v>20.28</v>
      </c>
      <c r="G865">
        <v>0</v>
      </c>
      <c r="H865">
        <v>2.87</v>
      </c>
      <c r="I865">
        <v>0</v>
      </c>
      <c r="J865">
        <v>0</v>
      </c>
      <c r="K865">
        <v>645.10559999999998</v>
      </c>
      <c r="L865">
        <v>0</v>
      </c>
      <c r="M865">
        <v>11.01</v>
      </c>
    </row>
    <row r="866" spans="2:13">
      <c r="B866" t="s">
        <v>2094</v>
      </c>
      <c r="C866">
        <v>0</v>
      </c>
      <c r="D866">
        <v>2560</v>
      </c>
      <c r="E866">
        <v>25780</v>
      </c>
      <c r="F866">
        <v>40.270000000000003</v>
      </c>
      <c r="G866">
        <v>0</v>
      </c>
      <c r="H866">
        <v>3.77</v>
      </c>
      <c r="I866">
        <v>0</v>
      </c>
      <c r="J866">
        <v>0</v>
      </c>
      <c r="K866">
        <v>271.0915</v>
      </c>
      <c r="L866">
        <v>0</v>
      </c>
      <c r="M866">
        <v>12.73</v>
      </c>
    </row>
    <row r="867" spans="2:13">
      <c r="B867" t="s">
        <v>2095</v>
      </c>
      <c r="C867">
        <v>0</v>
      </c>
      <c r="D867">
        <v>3840</v>
      </c>
      <c r="E867">
        <v>38600</v>
      </c>
      <c r="F867">
        <v>60.17</v>
      </c>
      <c r="G867">
        <v>0</v>
      </c>
      <c r="H867">
        <v>5.07</v>
      </c>
      <c r="I867">
        <v>0</v>
      </c>
      <c r="J867">
        <v>0</v>
      </c>
      <c r="K867">
        <v>136.46619999999999</v>
      </c>
      <c r="L867">
        <v>0.23319999999999999</v>
      </c>
      <c r="M867">
        <v>15.55</v>
      </c>
    </row>
    <row r="868" spans="2:13">
      <c r="B868" t="s">
        <v>2096</v>
      </c>
      <c r="C868">
        <v>0</v>
      </c>
      <c r="D868">
        <v>5120</v>
      </c>
      <c r="E868">
        <v>50870</v>
      </c>
      <c r="F868">
        <v>78.83</v>
      </c>
      <c r="G868">
        <v>0</v>
      </c>
      <c r="H868">
        <v>7.52</v>
      </c>
      <c r="I868">
        <v>0</v>
      </c>
      <c r="J868">
        <v>0</v>
      </c>
      <c r="K868">
        <v>82.512600000000006</v>
      </c>
      <c r="L868">
        <v>0.80989999999999995</v>
      </c>
      <c r="M868">
        <v>22.04</v>
      </c>
    </row>
    <row r="869" spans="2:13">
      <c r="B869" t="s">
        <v>2097</v>
      </c>
      <c r="C869">
        <v>0</v>
      </c>
      <c r="D869">
        <v>6400</v>
      </c>
      <c r="E869">
        <v>64060</v>
      </c>
      <c r="F869">
        <v>94.38</v>
      </c>
      <c r="G869">
        <v>0</v>
      </c>
      <c r="H869">
        <v>11.65</v>
      </c>
      <c r="I869">
        <v>0</v>
      </c>
      <c r="J869">
        <v>0</v>
      </c>
      <c r="K869">
        <v>40.177900000000001</v>
      </c>
      <c r="L869">
        <v>5.6759000000000004</v>
      </c>
      <c r="M869">
        <v>34.79</v>
      </c>
    </row>
    <row r="870" spans="2:13">
      <c r="B870" t="s">
        <v>2098</v>
      </c>
      <c r="C870">
        <v>0</v>
      </c>
      <c r="D870">
        <v>7680</v>
      </c>
      <c r="E870">
        <v>77540</v>
      </c>
      <c r="F870">
        <v>101.69</v>
      </c>
      <c r="G870">
        <v>0</v>
      </c>
      <c r="H870">
        <v>15.41</v>
      </c>
      <c r="I870">
        <v>0</v>
      </c>
      <c r="J870">
        <v>0</v>
      </c>
      <c r="K870">
        <v>22.893599999999999</v>
      </c>
      <c r="L870">
        <v>15.9427</v>
      </c>
      <c r="M870">
        <v>52.02</v>
      </c>
    </row>
    <row r="871" spans="2:13">
      <c r="B871" t="s">
        <v>2099</v>
      </c>
      <c r="C871">
        <v>0</v>
      </c>
      <c r="D871">
        <v>8960</v>
      </c>
      <c r="E871">
        <v>89670</v>
      </c>
      <c r="F871">
        <v>103.51</v>
      </c>
      <c r="G871">
        <v>0</v>
      </c>
      <c r="H871">
        <v>17.239999999999998</v>
      </c>
      <c r="I871">
        <v>0</v>
      </c>
      <c r="J871">
        <v>0</v>
      </c>
      <c r="K871">
        <v>23.573699999999999</v>
      </c>
      <c r="L871">
        <v>26.0199</v>
      </c>
      <c r="M871">
        <v>59.31</v>
      </c>
    </row>
    <row r="872" spans="2:13">
      <c r="B872" t="s">
        <v>2100</v>
      </c>
      <c r="C872">
        <v>0</v>
      </c>
      <c r="D872">
        <v>10240</v>
      </c>
      <c r="E872">
        <v>103020</v>
      </c>
      <c r="F872">
        <v>103.52</v>
      </c>
      <c r="G872">
        <v>0</v>
      </c>
      <c r="H872">
        <v>18.670000000000002</v>
      </c>
      <c r="I872">
        <v>0</v>
      </c>
      <c r="J872">
        <v>0</v>
      </c>
      <c r="K872">
        <v>21.116299999999999</v>
      </c>
      <c r="L872">
        <v>35.651299999999999</v>
      </c>
      <c r="M872">
        <v>63.04</v>
      </c>
    </row>
    <row r="873" spans="2:13">
      <c r="B873" t="s">
        <v>2101</v>
      </c>
      <c r="C873">
        <v>0</v>
      </c>
      <c r="D873">
        <v>11520</v>
      </c>
      <c r="E873">
        <v>116860</v>
      </c>
      <c r="F873">
        <v>103.98</v>
      </c>
      <c r="G873">
        <v>0</v>
      </c>
      <c r="H873">
        <v>19.14</v>
      </c>
      <c r="I873">
        <v>0</v>
      </c>
      <c r="J873">
        <v>0</v>
      </c>
      <c r="K873">
        <v>23.5199</v>
      </c>
      <c r="L873">
        <v>42.938600000000001</v>
      </c>
      <c r="M873">
        <v>63.62</v>
      </c>
    </row>
    <row r="874" spans="2:13">
      <c r="B874" t="s">
        <v>2102</v>
      </c>
      <c r="C874">
        <v>0</v>
      </c>
      <c r="D874">
        <v>12800</v>
      </c>
      <c r="E874">
        <v>128180</v>
      </c>
      <c r="F874">
        <v>101.97</v>
      </c>
      <c r="G874">
        <v>0</v>
      </c>
      <c r="H874">
        <v>19.93</v>
      </c>
      <c r="I874">
        <v>0</v>
      </c>
      <c r="J874">
        <v>0</v>
      </c>
      <c r="K874">
        <v>21.2652</v>
      </c>
      <c r="L874">
        <v>48.970199999999998</v>
      </c>
      <c r="M874">
        <v>63.79</v>
      </c>
    </row>
    <row r="875" spans="2:13">
      <c r="B875" t="s">
        <v>2103</v>
      </c>
      <c r="C875">
        <v>0</v>
      </c>
      <c r="D875">
        <v>14080</v>
      </c>
      <c r="E875">
        <v>142890</v>
      </c>
      <c r="F875">
        <v>103.72</v>
      </c>
      <c r="G875">
        <v>0</v>
      </c>
      <c r="H875">
        <v>19.96</v>
      </c>
      <c r="I875">
        <v>0</v>
      </c>
      <c r="J875">
        <v>0</v>
      </c>
      <c r="K875">
        <v>24.2377</v>
      </c>
      <c r="L875">
        <v>53.442500000000003</v>
      </c>
      <c r="M875">
        <v>63.83</v>
      </c>
    </row>
    <row r="876" spans="2:13">
      <c r="B876" t="s">
        <v>2104</v>
      </c>
      <c r="C876">
        <v>0</v>
      </c>
      <c r="D876">
        <v>15360</v>
      </c>
      <c r="E876">
        <v>152960</v>
      </c>
      <c r="F876">
        <v>100.91</v>
      </c>
      <c r="G876">
        <v>0</v>
      </c>
      <c r="H876">
        <v>20.7</v>
      </c>
      <c r="I876">
        <v>0</v>
      </c>
      <c r="J876">
        <v>0</v>
      </c>
      <c r="K876">
        <v>24.255600000000001</v>
      </c>
      <c r="L876">
        <v>57.679099999999998</v>
      </c>
      <c r="M876">
        <v>63.88</v>
      </c>
    </row>
    <row r="877" spans="2:13">
      <c r="B877" t="s">
        <v>2105</v>
      </c>
      <c r="C877">
        <v>0</v>
      </c>
      <c r="D877">
        <v>64</v>
      </c>
      <c r="E877">
        <v>650</v>
      </c>
      <c r="F877">
        <v>1.02</v>
      </c>
      <c r="G877">
        <v>0</v>
      </c>
      <c r="H877">
        <v>2.6</v>
      </c>
      <c r="I877">
        <v>0</v>
      </c>
      <c r="J877">
        <v>0</v>
      </c>
      <c r="K877">
        <v>14927.9046</v>
      </c>
      <c r="L877">
        <v>0</v>
      </c>
      <c r="M877">
        <v>10</v>
      </c>
    </row>
    <row r="878" spans="2:13">
      <c r="B878" t="s">
        <v>2106</v>
      </c>
      <c r="C878">
        <v>0</v>
      </c>
      <c r="D878">
        <v>1280</v>
      </c>
      <c r="E878">
        <v>13170</v>
      </c>
      <c r="F878">
        <v>20.56</v>
      </c>
      <c r="G878">
        <v>0</v>
      </c>
      <c r="H878">
        <v>3.64</v>
      </c>
      <c r="I878">
        <v>0</v>
      </c>
      <c r="J878">
        <v>0</v>
      </c>
      <c r="K878">
        <v>715.07219999999995</v>
      </c>
      <c r="L878">
        <v>0</v>
      </c>
      <c r="M878">
        <v>11.96</v>
      </c>
    </row>
    <row r="879" spans="2:13">
      <c r="B879" t="s">
        <v>2107</v>
      </c>
      <c r="C879">
        <v>0</v>
      </c>
      <c r="D879">
        <v>2560</v>
      </c>
      <c r="E879">
        <v>25760</v>
      </c>
      <c r="F879">
        <v>40.25</v>
      </c>
      <c r="G879">
        <v>0</v>
      </c>
      <c r="H879">
        <v>5.0199999999999996</v>
      </c>
      <c r="I879">
        <v>0</v>
      </c>
      <c r="J879">
        <v>0</v>
      </c>
      <c r="K879">
        <v>342.09160000000003</v>
      </c>
      <c r="L879">
        <v>0</v>
      </c>
      <c r="M879">
        <v>14.99</v>
      </c>
    </row>
    <row r="880" spans="2:13">
      <c r="B880" t="s">
        <v>2108</v>
      </c>
      <c r="C880">
        <v>0</v>
      </c>
      <c r="D880">
        <v>3840</v>
      </c>
      <c r="E880">
        <v>37650</v>
      </c>
      <c r="F880">
        <v>58.69</v>
      </c>
      <c r="G880">
        <v>0</v>
      </c>
      <c r="H880">
        <v>6.1</v>
      </c>
      <c r="I880">
        <v>0</v>
      </c>
      <c r="J880">
        <v>0</v>
      </c>
      <c r="K880">
        <v>217.1985</v>
      </c>
      <c r="L880">
        <v>0.2019</v>
      </c>
      <c r="M880">
        <v>18.440000000000001</v>
      </c>
    </row>
    <row r="881" spans="2:13">
      <c r="B881" t="s">
        <v>2109</v>
      </c>
      <c r="C881">
        <v>0</v>
      </c>
      <c r="D881">
        <v>5120</v>
      </c>
      <c r="E881">
        <v>51640</v>
      </c>
      <c r="F881">
        <v>78.44</v>
      </c>
      <c r="G881">
        <v>0</v>
      </c>
      <c r="H881">
        <v>9.25</v>
      </c>
      <c r="I881">
        <v>0</v>
      </c>
      <c r="J881">
        <v>0</v>
      </c>
      <c r="K881">
        <v>148.0241</v>
      </c>
      <c r="L881">
        <v>2.6762000000000001</v>
      </c>
      <c r="M881">
        <v>27</v>
      </c>
    </row>
    <row r="882" spans="2:13">
      <c r="B882" t="s">
        <v>2110</v>
      </c>
      <c r="C882">
        <v>0</v>
      </c>
      <c r="D882">
        <v>6400</v>
      </c>
      <c r="E882">
        <v>63870</v>
      </c>
      <c r="F882">
        <v>92.62</v>
      </c>
      <c r="G882">
        <v>0</v>
      </c>
      <c r="H882">
        <v>12.79</v>
      </c>
      <c r="I882">
        <v>0</v>
      </c>
      <c r="J882">
        <v>0</v>
      </c>
      <c r="K882">
        <v>122.7231</v>
      </c>
      <c r="L882">
        <v>7.1896000000000004</v>
      </c>
      <c r="M882">
        <v>40</v>
      </c>
    </row>
    <row r="883" spans="2:13">
      <c r="B883" t="s">
        <v>2111</v>
      </c>
      <c r="C883">
        <v>0</v>
      </c>
      <c r="D883">
        <v>7680</v>
      </c>
      <c r="E883">
        <v>77350</v>
      </c>
      <c r="F883">
        <v>99.06</v>
      </c>
      <c r="G883">
        <v>0</v>
      </c>
      <c r="H883">
        <v>15.7</v>
      </c>
      <c r="I883">
        <v>0</v>
      </c>
      <c r="J883">
        <v>0</v>
      </c>
      <c r="K883">
        <v>124.40009999999999</v>
      </c>
      <c r="L883">
        <v>17.887499999999999</v>
      </c>
      <c r="M883">
        <v>53.28</v>
      </c>
    </row>
    <row r="884" spans="2:13">
      <c r="B884" t="s">
        <v>2112</v>
      </c>
      <c r="C884">
        <v>0</v>
      </c>
      <c r="D884">
        <v>8960</v>
      </c>
      <c r="E884">
        <v>90480</v>
      </c>
      <c r="F884">
        <v>104.09</v>
      </c>
      <c r="G884">
        <v>0</v>
      </c>
      <c r="H884">
        <v>17.25</v>
      </c>
      <c r="I884">
        <v>0</v>
      </c>
      <c r="J884">
        <v>0</v>
      </c>
      <c r="K884">
        <v>120.01519999999999</v>
      </c>
      <c r="L884">
        <v>26.226800000000001</v>
      </c>
      <c r="M884">
        <v>60.62</v>
      </c>
    </row>
    <row r="885" spans="2:13">
      <c r="B885" t="s">
        <v>2113</v>
      </c>
      <c r="C885">
        <v>0</v>
      </c>
      <c r="D885">
        <v>10240</v>
      </c>
      <c r="E885">
        <v>102150</v>
      </c>
      <c r="F885">
        <v>104.88</v>
      </c>
      <c r="G885">
        <v>0</v>
      </c>
      <c r="H885">
        <v>18.239999999999998</v>
      </c>
      <c r="I885">
        <v>0</v>
      </c>
      <c r="J885">
        <v>0</v>
      </c>
      <c r="K885">
        <v>115.9297</v>
      </c>
      <c r="L885">
        <v>34.169400000000003</v>
      </c>
      <c r="M885">
        <v>62.73</v>
      </c>
    </row>
    <row r="886" spans="2:13">
      <c r="B886" t="s">
        <v>2114</v>
      </c>
      <c r="C886">
        <v>0</v>
      </c>
      <c r="D886">
        <v>11520</v>
      </c>
      <c r="E886">
        <v>115200</v>
      </c>
      <c r="F886">
        <v>102.82</v>
      </c>
      <c r="G886">
        <v>0</v>
      </c>
      <c r="H886">
        <v>19.350000000000001</v>
      </c>
      <c r="I886">
        <v>0</v>
      </c>
      <c r="J886">
        <v>0</v>
      </c>
      <c r="K886">
        <v>117.336</v>
      </c>
      <c r="L886">
        <v>42.770800000000001</v>
      </c>
      <c r="M886">
        <v>63.7</v>
      </c>
    </row>
    <row r="887" spans="2:13">
      <c r="B887" t="s">
        <v>2115</v>
      </c>
      <c r="C887">
        <v>0</v>
      </c>
      <c r="D887">
        <v>12800</v>
      </c>
      <c r="E887">
        <v>128540</v>
      </c>
      <c r="F887">
        <v>104.9</v>
      </c>
      <c r="G887">
        <v>0</v>
      </c>
      <c r="H887">
        <v>19.309999999999999</v>
      </c>
      <c r="I887">
        <v>0</v>
      </c>
      <c r="J887">
        <v>0</v>
      </c>
      <c r="K887">
        <v>106.34780000000001</v>
      </c>
      <c r="L887">
        <v>47.694099999999999</v>
      </c>
      <c r="M887">
        <v>63.76</v>
      </c>
    </row>
    <row r="888" spans="2:13">
      <c r="B888" t="s">
        <v>2116</v>
      </c>
      <c r="C888">
        <v>0</v>
      </c>
      <c r="D888">
        <v>14080</v>
      </c>
      <c r="E888">
        <v>139580</v>
      </c>
      <c r="F888">
        <v>100.17</v>
      </c>
      <c r="G888">
        <v>0</v>
      </c>
      <c r="H888">
        <v>20.62</v>
      </c>
      <c r="I888">
        <v>0</v>
      </c>
      <c r="J888">
        <v>0</v>
      </c>
      <c r="K888">
        <v>118.75069999999999</v>
      </c>
      <c r="L888">
        <v>53.9619</v>
      </c>
      <c r="M888">
        <v>63.85</v>
      </c>
    </row>
    <row r="889" spans="2:13">
      <c r="B889" t="s">
        <v>2117</v>
      </c>
      <c r="C889">
        <v>0</v>
      </c>
      <c r="D889">
        <v>15360</v>
      </c>
      <c r="E889">
        <v>152470</v>
      </c>
      <c r="F889">
        <v>102.59</v>
      </c>
      <c r="G889">
        <v>0</v>
      </c>
      <c r="H889">
        <v>20.309999999999999</v>
      </c>
      <c r="I889">
        <v>0</v>
      </c>
      <c r="J889">
        <v>0</v>
      </c>
      <c r="K889">
        <v>118.0744</v>
      </c>
      <c r="L889">
        <v>56.837400000000002</v>
      </c>
      <c r="M889">
        <v>63.69</v>
      </c>
    </row>
    <row r="890" spans="2:13">
      <c r="B890" t="s">
        <v>2118</v>
      </c>
      <c r="C890">
        <v>0</v>
      </c>
      <c r="D890">
        <v>64</v>
      </c>
      <c r="E890">
        <v>720</v>
      </c>
      <c r="F890">
        <v>1.1200000000000001</v>
      </c>
      <c r="G890">
        <v>0</v>
      </c>
      <c r="H890">
        <v>2.17</v>
      </c>
      <c r="I890">
        <v>0</v>
      </c>
      <c r="J890">
        <v>0</v>
      </c>
      <c r="K890">
        <v>13633.735199999999</v>
      </c>
      <c r="L890">
        <v>0</v>
      </c>
      <c r="M890">
        <v>10</v>
      </c>
    </row>
    <row r="891" spans="2:13">
      <c r="B891" t="s">
        <v>2119</v>
      </c>
      <c r="C891">
        <v>0</v>
      </c>
      <c r="D891">
        <v>1280</v>
      </c>
      <c r="E891">
        <v>12520</v>
      </c>
      <c r="F891">
        <v>19.559999999999999</v>
      </c>
      <c r="G891">
        <v>0</v>
      </c>
      <c r="H891">
        <v>2.5299999999999998</v>
      </c>
      <c r="I891">
        <v>0</v>
      </c>
      <c r="J891">
        <v>0</v>
      </c>
      <c r="K891">
        <v>700.76840000000004</v>
      </c>
      <c r="L891">
        <v>0</v>
      </c>
      <c r="M891">
        <v>11.1</v>
      </c>
    </row>
    <row r="892" spans="2:13">
      <c r="B892" t="s">
        <v>2120</v>
      </c>
      <c r="C892">
        <v>0</v>
      </c>
      <c r="D892">
        <v>2560</v>
      </c>
      <c r="E892">
        <v>26350</v>
      </c>
      <c r="F892">
        <v>41.17</v>
      </c>
      <c r="G892">
        <v>0</v>
      </c>
      <c r="H892">
        <v>2.94</v>
      </c>
      <c r="I892">
        <v>0</v>
      </c>
      <c r="J892">
        <v>0</v>
      </c>
      <c r="K892">
        <v>289.88099999999997</v>
      </c>
      <c r="L892">
        <v>0</v>
      </c>
      <c r="M892">
        <v>12.49</v>
      </c>
    </row>
    <row r="893" spans="2:13">
      <c r="B893" t="s">
        <v>2121</v>
      </c>
      <c r="C893">
        <v>0</v>
      </c>
      <c r="D893">
        <v>3840</v>
      </c>
      <c r="E893">
        <v>38720</v>
      </c>
      <c r="F893">
        <v>60.45</v>
      </c>
      <c r="G893">
        <v>0</v>
      </c>
      <c r="H893">
        <v>3.73</v>
      </c>
      <c r="I893">
        <v>0</v>
      </c>
      <c r="J893">
        <v>0</v>
      </c>
      <c r="K893">
        <v>164.9614</v>
      </c>
      <c r="L893">
        <v>0</v>
      </c>
      <c r="M893">
        <v>14.58</v>
      </c>
    </row>
    <row r="894" spans="2:13">
      <c r="B894" t="s">
        <v>2122</v>
      </c>
      <c r="C894">
        <v>0</v>
      </c>
      <c r="D894">
        <v>5120</v>
      </c>
      <c r="E894">
        <v>52240</v>
      </c>
      <c r="F894">
        <v>81.3</v>
      </c>
      <c r="G894">
        <v>0</v>
      </c>
      <c r="H894">
        <v>4.95</v>
      </c>
      <c r="I894">
        <v>0</v>
      </c>
      <c r="J894">
        <v>0</v>
      </c>
      <c r="K894">
        <v>96.120099999999994</v>
      </c>
      <c r="L894">
        <v>0.379</v>
      </c>
      <c r="M894">
        <v>18.13</v>
      </c>
    </row>
    <row r="895" spans="2:13">
      <c r="B895" t="s">
        <v>2123</v>
      </c>
      <c r="C895">
        <v>0</v>
      </c>
      <c r="D895">
        <v>6400</v>
      </c>
      <c r="E895">
        <v>63550</v>
      </c>
      <c r="F895">
        <v>97.94</v>
      </c>
      <c r="G895">
        <v>0</v>
      </c>
      <c r="H895">
        <v>6.58</v>
      </c>
      <c r="I895">
        <v>0</v>
      </c>
      <c r="J895">
        <v>0</v>
      </c>
      <c r="K895">
        <v>63.172800000000002</v>
      </c>
      <c r="L895">
        <v>1.284</v>
      </c>
      <c r="M895">
        <v>23.34</v>
      </c>
    </row>
    <row r="896" spans="2:13">
      <c r="B896" t="s">
        <v>2124</v>
      </c>
      <c r="C896">
        <v>0</v>
      </c>
      <c r="D896">
        <v>7680</v>
      </c>
      <c r="E896">
        <v>75680</v>
      </c>
      <c r="F896">
        <v>113.28</v>
      </c>
      <c r="G896">
        <v>0</v>
      </c>
      <c r="H896">
        <v>8.9700000000000006</v>
      </c>
      <c r="I896">
        <v>0</v>
      </c>
      <c r="J896">
        <v>0</v>
      </c>
      <c r="K896">
        <v>41.026200000000003</v>
      </c>
      <c r="L896">
        <v>4.194</v>
      </c>
      <c r="M896">
        <v>33.04</v>
      </c>
    </row>
    <row r="897" spans="2:13">
      <c r="B897" t="s">
        <v>2125</v>
      </c>
      <c r="C897">
        <v>0</v>
      </c>
      <c r="D897">
        <v>8960</v>
      </c>
      <c r="E897">
        <v>89070</v>
      </c>
      <c r="F897">
        <v>122.52</v>
      </c>
      <c r="G897">
        <v>0</v>
      </c>
      <c r="H897">
        <v>11.69</v>
      </c>
      <c r="I897">
        <v>0</v>
      </c>
      <c r="J897">
        <v>0</v>
      </c>
      <c r="K897">
        <v>23.885000000000002</v>
      </c>
      <c r="L897">
        <v>11.8626</v>
      </c>
      <c r="M897">
        <v>46.93</v>
      </c>
    </row>
    <row r="898" spans="2:13">
      <c r="B898" t="s">
        <v>2126</v>
      </c>
      <c r="C898">
        <v>0</v>
      </c>
      <c r="D898">
        <v>10240</v>
      </c>
      <c r="E898">
        <v>104280</v>
      </c>
      <c r="F898">
        <v>125.38</v>
      </c>
      <c r="G898">
        <v>0</v>
      </c>
      <c r="H898">
        <v>13.95</v>
      </c>
      <c r="I898">
        <v>0</v>
      </c>
      <c r="J898">
        <v>0</v>
      </c>
      <c r="K898">
        <v>22.425899999999999</v>
      </c>
      <c r="L898">
        <v>22.972799999999999</v>
      </c>
      <c r="M898">
        <v>58.61</v>
      </c>
    </row>
    <row r="899" spans="2:13">
      <c r="B899" t="s">
        <v>2127</v>
      </c>
      <c r="C899">
        <v>0</v>
      </c>
      <c r="D899">
        <v>11520</v>
      </c>
      <c r="E899">
        <v>115760</v>
      </c>
      <c r="F899">
        <v>125.79</v>
      </c>
      <c r="G899">
        <v>0</v>
      </c>
      <c r="H899">
        <v>14.89</v>
      </c>
      <c r="I899">
        <v>0</v>
      </c>
      <c r="J899">
        <v>0</v>
      </c>
      <c r="K899">
        <v>20.564699999999998</v>
      </c>
      <c r="L899">
        <v>30.3231</v>
      </c>
      <c r="M899">
        <v>61.74</v>
      </c>
    </row>
    <row r="900" spans="2:13">
      <c r="B900" t="s">
        <v>2128</v>
      </c>
      <c r="C900">
        <v>0</v>
      </c>
      <c r="D900">
        <v>12800</v>
      </c>
      <c r="E900">
        <v>128120</v>
      </c>
      <c r="F900">
        <v>126.49</v>
      </c>
      <c r="G900">
        <v>0</v>
      </c>
      <c r="H900">
        <v>15.29</v>
      </c>
      <c r="I900">
        <v>0</v>
      </c>
      <c r="J900">
        <v>0</v>
      </c>
      <c r="K900">
        <v>21.345300000000002</v>
      </c>
      <c r="L900">
        <v>36.696800000000003</v>
      </c>
      <c r="M900">
        <v>63.05</v>
      </c>
    </row>
    <row r="901" spans="2:13">
      <c r="B901" t="s">
        <v>2129</v>
      </c>
      <c r="C901">
        <v>0</v>
      </c>
      <c r="D901">
        <v>14080</v>
      </c>
      <c r="E901">
        <v>142130</v>
      </c>
      <c r="F901">
        <v>126.99</v>
      </c>
      <c r="G901">
        <v>0</v>
      </c>
      <c r="H901">
        <v>15.68</v>
      </c>
      <c r="I901">
        <v>0</v>
      </c>
      <c r="J901">
        <v>0</v>
      </c>
      <c r="K901">
        <v>20.843599999999999</v>
      </c>
      <c r="L901">
        <v>42.7468</v>
      </c>
      <c r="M901">
        <v>63.59</v>
      </c>
    </row>
    <row r="902" spans="2:13">
      <c r="B902" t="s">
        <v>2130</v>
      </c>
      <c r="C902">
        <v>0</v>
      </c>
      <c r="D902">
        <v>15360</v>
      </c>
      <c r="E902">
        <v>155610</v>
      </c>
      <c r="F902">
        <v>127.69</v>
      </c>
      <c r="G902">
        <v>0</v>
      </c>
      <c r="H902">
        <v>15.85</v>
      </c>
      <c r="I902">
        <v>0</v>
      </c>
      <c r="J902">
        <v>0</v>
      </c>
      <c r="K902">
        <v>22.0442</v>
      </c>
      <c r="L902">
        <v>47.406999999999996</v>
      </c>
      <c r="M902">
        <v>63.85</v>
      </c>
    </row>
    <row r="903" spans="2:13">
      <c r="B903" t="s">
        <v>2131</v>
      </c>
      <c r="C903">
        <v>0</v>
      </c>
      <c r="D903">
        <v>64</v>
      </c>
      <c r="E903">
        <v>740</v>
      </c>
      <c r="F903">
        <v>1.1399999999999999</v>
      </c>
      <c r="G903">
        <v>0</v>
      </c>
      <c r="H903">
        <v>2.2200000000000002</v>
      </c>
      <c r="I903">
        <v>0</v>
      </c>
      <c r="J903">
        <v>0</v>
      </c>
      <c r="K903">
        <v>13477.0933</v>
      </c>
      <c r="L903">
        <v>0</v>
      </c>
      <c r="M903">
        <v>10</v>
      </c>
    </row>
    <row r="904" spans="2:13">
      <c r="B904" t="s">
        <v>2132</v>
      </c>
      <c r="C904">
        <v>0</v>
      </c>
      <c r="D904">
        <v>1280</v>
      </c>
      <c r="E904">
        <v>12420</v>
      </c>
      <c r="F904">
        <v>19.41</v>
      </c>
      <c r="G904">
        <v>0</v>
      </c>
      <c r="H904">
        <v>2.62</v>
      </c>
      <c r="I904">
        <v>0</v>
      </c>
      <c r="J904">
        <v>0</v>
      </c>
      <c r="K904">
        <v>664.60350000000005</v>
      </c>
      <c r="L904">
        <v>0</v>
      </c>
      <c r="M904">
        <v>10.78</v>
      </c>
    </row>
    <row r="905" spans="2:13">
      <c r="B905" t="s">
        <v>2133</v>
      </c>
      <c r="C905">
        <v>0</v>
      </c>
      <c r="D905">
        <v>2560</v>
      </c>
      <c r="E905">
        <v>25570</v>
      </c>
      <c r="F905">
        <v>39.94</v>
      </c>
      <c r="G905">
        <v>0</v>
      </c>
      <c r="H905">
        <v>3.37</v>
      </c>
      <c r="I905">
        <v>0</v>
      </c>
      <c r="J905">
        <v>0</v>
      </c>
      <c r="K905">
        <v>265.9984</v>
      </c>
      <c r="L905">
        <v>0</v>
      </c>
      <c r="M905">
        <v>12.35</v>
      </c>
    </row>
    <row r="906" spans="2:13">
      <c r="B906" t="s">
        <v>2134</v>
      </c>
      <c r="C906">
        <v>0</v>
      </c>
      <c r="D906">
        <v>3840</v>
      </c>
      <c r="E906">
        <v>39510</v>
      </c>
      <c r="F906">
        <v>61.64</v>
      </c>
      <c r="G906">
        <v>0</v>
      </c>
      <c r="H906">
        <v>4.97</v>
      </c>
      <c r="I906">
        <v>0</v>
      </c>
      <c r="J906">
        <v>0</v>
      </c>
      <c r="K906">
        <v>130.13999999999999</v>
      </c>
      <c r="L906">
        <v>0.10630000000000001</v>
      </c>
      <c r="M906">
        <v>15.64</v>
      </c>
    </row>
    <row r="907" spans="2:13">
      <c r="B907" t="s">
        <v>2135</v>
      </c>
      <c r="C907">
        <v>0</v>
      </c>
      <c r="D907">
        <v>5120</v>
      </c>
      <c r="E907">
        <v>51950</v>
      </c>
      <c r="F907">
        <v>80.319999999999993</v>
      </c>
      <c r="G907">
        <v>0</v>
      </c>
      <c r="H907">
        <v>7.62</v>
      </c>
      <c r="I907">
        <v>0</v>
      </c>
      <c r="J907">
        <v>0</v>
      </c>
      <c r="K907">
        <v>74.744399999999999</v>
      </c>
      <c r="L907">
        <v>1.0318000000000001</v>
      </c>
      <c r="M907">
        <v>21.99</v>
      </c>
    </row>
    <row r="908" spans="2:13">
      <c r="B908" t="s">
        <v>2136</v>
      </c>
      <c r="C908">
        <v>0</v>
      </c>
      <c r="D908">
        <v>6400</v>
      </c>
      <c r="E908">
        <v>64200</v>
      </c>
      <c r="F908">
        <v>95.48</v>
      </c>
      <c r="G908">
        <v>0</v>
      </c>
      <c r="H908">
        <v>11.34</v>
      </c>
      <c r="I908">
        <v>0</v>
      </c>
      <c r="J908">
        <v>0</v>
      </c>
      <c r="K908">
        <v>36.3429</v>
      </c>
      <c r="L908">
        <v>4.7413999999999996</v>
      </c>
      <c r="M908">
        <v>34.700000000000003</v>
      </c>
    </row>
    <row r="909" spans="2:13">
      <c r="B909" t="s">
        <v>2137</v>
      </c>
      <c r="C909">
        <v>0</v>
      </c>
      <c r="D909">
        <v>7680</v>
      </c>
      <c r="E909">
        <v>76550</v>
      </c>
      <c r="F909">
        <v>100.66</v>
      </c>
      <c r="G909">
        <v>0</v>
      </c>
      <c r="H909">
        <v>15.5</v>
      </c>
      <c r="I909">
        <v>0</v>
      </c>
      <c r="J909">
        <v>0</v>
      </c>
      <c r="K909">
        <v>25.002400000000002</v>
      </c>
      <c r="L909">
        <v>15.649900000000001</v>
      </c>
      <c r="M909">
        <v>51.33</v>
      </c>
    </row>
    <row r="910" spans="2:13">
      <c r="B910" t="s">
        <v>2138</v>
      </c>
      <c r="C910">
        <v>0</v>
      </c>
      <c r="D910">
        <v>8960</v>
      </c>
      <c r="E910">
        <v>89920</v>
      </c>
      <c r="F910">
        <v>104.01</v>
      </c>
      <c r="G910">
        <v>0</v>
      </c>
      <c r="H910">
        <v>17.100000000000001</v>
      </c>
      <c r="I910">
        <v>0</v>
      </c>
      <c r="J910">
        <v>0</v>
      </c>
      <c r="K910">
        <v>22.208200000000001</v>
      </c>
      <c r="L910">
        <v>25.889700000000001</v>
      </c>
      <c r="M910">
        <v>59.49</v>
      </c>
    </row>
    <row r="911" spans="2:13">
      <c r="B911" t="s">
        <v>2139</v>
      </c>
      <c r="C911">
        <v>0</v>
      </c>
      <c r="D911">
        <v>10240</v>
      </c>
      <c r="E911">
        <v>102320</v>
      </c>
      <c r="F911">
        <v>103.72</v>
      </c>
      <c r="G911">
        <v>0</v>
      </c>
      <c r="H911">
        <v>18.46</v>
      </c>
      <c r="I911">
        <v>0</v>
      </c>
      <c r="J911">
        <v>0</v>
      </c>
      <c r="K911">
        <v>19.679300000000001</v>
      </c>
      <c r="L911">
        <v>34.978499999999997</v>
      </c>
      <c r="M911">
        <v>62.8</v>
      </c>
    </row>
    <row r="912" spans="2:13">
      <c r="B912" t="s">
        <v>2140</v>
      </c>
      <c r="C912">
        <v>0</v>
      </c>
      <c r="D912">
        <v>11520</v>
      </c>
      <c r="E912">
        <v>116090</v>
      </c>
      <c r="F912">
        <v>104.95</v>
      </c>
      <c r="G912">
        <v>0</v>
      </c>
      <c r="H912">
        <v>18.89</v>
      </c>
      <c r="I912">
        <v>0</v>
      </c>
      <c r="J912">
        <v>0</v>
      </c>
      <c r="K912">
        <v>19.933499999999999</v>
      </c>
      <c r="L912">
        <v>42.0105</v>
      </c>
      <c r="M912">
        <v>63.61</v>
      </c>
    </row>
    <row r="913" spans="2:13">
      <c r="B913" t="s">
        <v>2141</v>
      </c>
      <c r="C913">
        <v>0</v>
      </c>
      <c r="D913">
        <v>12800</v>
      </c>
      <c r="E913">
        <v>129030</v>
      </c>
      <c r="F913">
        <v>103.97</v>
      </c>
      <c r="G913">
        <v>0</v>
      </c>
      <c r="H913">
        <v>19.61</v>
      </c>
      <c r="I913">
        <v>0</v>
      </c>
      <c r="J913">
        <v>0</v>
      </c>
      <c r="K913">
        <v>21.7257</v>
      </c>
      <c r="L913">
        <v>48.314300000000003</v>
      </c>
      <c r="M913">
        <v>63.8</v>
      </c>
    </row>
    <row r="914" spans="2:13">
      <c r="B914" t="s">
        <v>2142</v>
      </c>
      <c r="C914">
        <v>0</v>
      </c>
      <c r="D914">
        <v>14080</v>
      </c>
      <c r="E914">
        <v>140930</v>
      </c>
      <c r="F914">
        <v>104.98</v>
      </c>
      <c r="G914">
        <v>0</v>
      </c>
      <c r="H914">
        <v>19.59</v>
      </c>
      <c r="I914">
        <v>0</v>
      </c>
      <c r="J914">
        <v>0</v>
      </c>
      <c r="K914">
        <v>19.369199999999999</v>
      </c>
      <c r="L914">
        <v>52.255699999999997</v>
      </c>
      <c r="M914">
        <v>63.63</v>
      </c>
    </row>
    <row r="915" spans="2:13">
      <c r="B915" t="s">
        <v>2143</v>
      </c>
      <c r="C915">
        <v>0</v>
      </c>
      <c r="D915">
        <v>15360</v>
      </c>
      <c r="E915">
        <v>153580</v>
      </c>
      <c r="F915">
        <v>104.12</v>
      </c>
      <c r="G915">
        <v>0</v>
      </c>
      <c r="H915">
        <v>20.079999999999998</v>
      </c>
      <c r="I915">
        <v>0</v>
      </c>
      <c r="J915">
        <v>0</v>
      </c>
      <c r="K915">
        <v>18.744</v>
      </c>
      <c r="L915">
        <v>56.5139</v>
      </c>
      <c r="M915">
        <v>63.89</v>
      </c>
    </row>
    <row r="916" spans="2:13">
      <c r="B916" t="s">
        <v>2144</v>
      </c>
      <c r="C916">
        <v>0</v>
      </c>
      <c r="D916">
        <v>64</v>
      </c>
      <c r="E916">
        <v>600</v>
      </c>
      <c r="F916">
        <v>0.94</v>
      </c>
      <c r="G916">
        <v>0</v>
      </c>
      <c r="H916">
        <v>5.82</v>
      </c>
      <c r="I916">
        <v>0</v>
      </c>
      <c r="J916">
        <v>0</v>
      </c>
      <c r="K916">
        <v>18141.4535</v>
      </c>
      <c r="L916">
        <v>0</v>
      </c>
      <c r="M916">
        <v>10.34</v>
      </c>
    </row>
    <row r="917" spans="2:13">
      <c r="B917" t="s">
        <v>2145</v>
      </c>
      <c r="C917">
        <v>0</v>
      </c>
      <c r="D917">
        <v>1280</v>
      </c>
      <c r="E917">
        <v>12900</v>
      </c>
      <c r="F917">
        <v>20.12</v>
      </c>
      <c r="G917">
        <v>0</v>
      </c>
      <c r="H917">
        <v>9.4700000000000006</v>
      </c>
      <c r="I917">
        <v>0</v>
      </c>
      <c r="J917">
        <v>0</v>
      </c>
      <c r="K917">
        <v>1109.6112000000001</v>
      </c>
      <c r="L917">
        <v>0</v>
      </c>
      <c r="M917">
        <v>17.96</v>
      </c>
    </row>
    <row r="918" spans="2:13">
      <c r="B918" t="s">
        <v>2146</v>
      </c>
      <c r="C918">
        <v>0</v>
      </c>
      <c r="D918">
        <v>2560</v>
      </c>
      <c r="E918">
        <v>25630</v>
      </c>
      <c r="F918">
        <v>39.29</v>
      </c>
      <c r="G918">
        <v>0</v>
      </c>
      <c r="H918">
        <v>13.44</v>
      </c>
      <c r="I918">
        <v>0</v>
      </c>
      <c r="J918">
        <v>0</v>
      </c>
      <c r="K918">
        <v>681.98969999999997</v>
      </c>
      <c r="L918">
        <v>1.8884000000000001</v>
      </c>
      <c r="M918">
        <v>28.22</v>
      </c>
    </row>
    <row r="919" spans="2:13">
      <c r="B919" t="s">
        <v>2147</v>
      </c>
      <c r="C919">
        <v>0</v>
      </c>
      <c r="D919">
        <v>3840</v>
      </c>
      <c r="E919">
        <v>38200</v>
      </c>
      <c r="F919">
        <v>56.23</v>
      </c>
      <c r="G919">
        <v>0</v>
      </c>
      <c r="H919">
        <v>17.37</v>
      </c>
      <c r="I919">
        <v>0</v>
      </c>
      <c r="J919">
        <v>0</v>
      </c>
      <c r="K919">
        <v>531.91999999999996</v>
      </c>
      <c r="L919">
        <v>5.4084000000000003</v>
      </c>
      <c r="M919">
        <v>41.7</v>
      </c>
    </row>
    <row r="920" spans="2:13">
      <c r="B920" t="s">
        <v>2148</v>
      </c>
      <c r="C920">
        <v>0</v>
      </c>
      <c r="D920">
        <v>5120</v>
      </c>
      <c r="E920">
        <v>51780</v>
      </c>
      <c r="F920">
        <v>67.28</v>
      </c>
      <c r="G920">
        <v>0</v>
      </c>
      <c r="H920">
        <v>21.38</v>
      </c>
      <c r="I920">
        <v>0</v>
      </c>
      <c r="J920">
        <v>0</v>
      </c>
      <c r="K920">
        <v>435.63130000000001</v>
      </c>
      <c r="L920">
        <v>16.689800000000002</v>
      </c>
      <c r="M920">
        <v>53.29</v>
      </c>
    </row>
    <row r="921" spans="2:13">
      <c r="B921" t="s">
        <v>2149</v>
      </c>
      <c r="C921">
        <v>0</v>
      </c>
      <c r="D921">
        <v>6400</v>
      </c>
      <c r="E921">
        <v>64050</v>
      </c>
      <c r="F921">
        <v>70.709999999999994</v>
      </c>
      <c r="G921">
        <v>0</v>
      </c>
      <c r="H921">
        <v>24.65</v>
      </c>
      <c r="I921">
        <v>0</v>
      </c>
      <c r="J921">
        <v>0</v>
      </c>
      <c r="K921">
        <v>423.84120000000001</v>
      </c>
      <c r="L921">
        <v>29.252099999999999</v>
      </c>
      <c r="M921">
        <v>58.85</v>
      </c>
    </row>
    <row r="922" spans="2:13">
      <c r="B922" t="s">
        <v>2150</v>
      </c>
      <c r="C922">
        <v>0</v>
      </c>
      <c r="D922">
        <v>7680</v>
      </c>
      <c r="E922">
        <v>77620</v>
      </c>
      <c r="F922">
        <v>75.510000000000005</v>
      </c>
      <c r="G922">
        <v>0</v>
      </c>
      <c r="H922">
        <v>25.01</v>
      </c>
      <c r="I922">
        <v>0</v>
      </c>
      <c r="J922">
        <v>0</v>
      </c>
      <c r="K922">
        <v>379.38060000000002</v>
      </c>
      <c r="L922">
        <v>37.546999999999997</v>
      </c>
      <c r="M922">
        <v>62.28</v>
      </c>
    </row>
    <row r="923" spans="2:13">
      <c r="B923" t="s">
        <v>2151</v>
      </c>
      <c r="C923">
        <v>0</v>
      </c>
      <c r="D923">
        <v>8960</v>
      </c>
      <c r="E923">
        <v>89370</v>
      </c>
      <c r="F923">
        <v>74.06</v>
      </c>
      <c r="G923">
        <v>0</v>
      </c>
      <c r="H923">
        <v>27.1</v>
      </c>
      <c r="I923">
        <v>0</v>
      </c>
      <c r="J923">
        <v>0</v>
      </c>
      <c r="K923">
        <v>403.154</v>
      </c>
      <c r="L923">
        <v>46.821100000000001</v>
      </c>
      <c r="M923">
        <v>63.45</v>
      </c>
    </row>
    <row r="924" spans="2:13">
      <c r="B924" t="s">
        <v>2152</v>
      </c>
      <c r="C924">
        <v>0</v>
      </c>
      <c r="D924">
        <v>10240</v>
      </c>
      <c r="E924">
        <v>102260</v>
      </c>
      <c r="F924">
        <v>77.010000000000005</v>
      </c>
      <c r="G924">
        <v>0</v>
      </c>
      <c r="H924">
        <v>26.47</v>
      </c>
      <c r="I924">
        <v>0</v>
      </c>
      <c r="J924">
        <v>0</v>
      </c>
      <c r="K924">
        <v>355.15010000000001</v>
      </c>
      <c r="L924">
        <v>51.658499999999997</v>
      </c>
      <c r="M924">
        <v>63.27</v>
      </c>
    </row>
    <row r="925" spans="2:13">
      <c r="B925" t="s">
        <v>2153</v>
      </c>
      <c r="C925">
        <v>0</v>
      </c>
      <c r="D925">
        <v>11520</v>
      </c>
      <c r="E925">
        <v>114190</v>
      </c>
      <c r="F925">
        <v>74.44</v>
      </c>
      <c r="G925">
        <v>0</v>
      </c>
      <c r="H925">
        <v>28.12</v>
      </c>
      <c r="I925">
        <v>0</v>
      </c>
      <c r="J925">
        <v>0</v>
      </c>
      <c r="K925">
        <v>371.8741</v>
      </c>
      <c r="L925">
        <v>58.146900000000002</v>
      </c>
      <c r="M925">
        <v>63.78</v>
      </c>
    </row>
    <row r="926" spans="2:13">
      <c r="B926" t="s">
        <v>2154</v>
      </c>
      <c r="C926">
        <v>0</v>
      </c>
      <c r="D926">
        <v>12800</v>
      </c>
      <c r="E926">
        <v>129440</v>
      </c>
      <c r="F926">
        <v>73.36</v>
      </c>
      <c r="G926">
        <v>0</v>
      </c>
      <c r="H926">
        <v>29</v>
      </c>
      <c r="I926">
        <v>0</v>
      </c>
      <c r="J926">
        <v>0</v>
      </c>
      <c r="K926">
        <v>415.9151</v>
      </c>
      <c r="L926">
        <v>63.6449</v>
      </c>
      <c r="M926">
        <v>63.79</v>
      </c>
    </row>
    <row r="927" spans="2:13">
      <c r="B927" t="s">
        <v>2155</v>
      </c>
      <c r="C927">
        <v>0</v>
      </c>
      <c r="D927">
        <v>14080</v>
      </c>
      <c r="E927">
        <v>141550</v>
      </c>
      <c r="F927">
        <v>75.260000000000005</v>
      </c>
      <c r="G927">
        <v>0</v>
      </c>
      <c r="H927">
        <v>28.54</v>
      </c>
      <c r="I927">
        <v>0</v>
      </c>
      <c r="J927">
        <v>0</v>
      </c>
      <c r="K927">
        <v>383.2826</v>
      </c>
      <c r="L927">
        <v>65.870699999999999</v>
      </c>
      <c r="M927">
        <v>63.88</v>
      </c>
    </row>
    <row r="928" spans="2:13">
      <c r="B928" t="s">
        <v>2156</v>
      </c>
      <c r="C928">
        <v>0</v>
      </c>
      <c r="D928">
        <v>15360</v>
      </c>
      <c r="E928">
        <v>155070</v>
      </c>
      <c r="F928">
        <v>74.42</v>
      </c>
      <c r="G928">
        <v>0</v>
      </c>
      <c r="H928">
        <v>28.98</v>
      </c>
      <c r="I928">
        <v>0</v>
      </c>
      <c r="J928">
        <v>0</v>
      </c>
      <c r="K928">
        <v>387.02800000000002</v>
      </c>
      <c r="L928">
        <v>69.188100000000006</v>
      </c>
      <c r="M928">
        <v>63.85</v>
      </c>
    </row>
    <row r="929" spans="2:13">
      <c r="B929" t="s">
        <v>2157</v>
      </c>
      <c r="C929">
        <v>0</v>
      </c>
      <c r="D929">
        <v>64</v>
      </c>
      <c r="E929">
        <v>830</v>
      </c>
      <c r="F929">
        <v>1.3</v>
      </c>
      <c r="G929">
        <v>0</v>
      </c>
      <c r="H929">
        <v>2.2000000000000002</v>
      </c>
      <c r="I929">
        <v>0</v>
      </c>
      <c r="J929">
        <v>0</v>
      </c>
      <c r="K929">
        <v>11053.048699999999</v>
      </c>
      <c r="L929">
        <v>0</v>
      </c>
      <c r="M929">
        <v>10</v>
      </c>
    </row>
    <row r="930" spans="2:13">
      <c r="B930" t="s">
        <v>2158</v>
      </c>
      <c r="C930">
        <v>0</v>
      </c>
      <c r="D930">
        <v>1280</v>
      </c>
      <c r="E930">
        <v>12900</v>
      </c>
      <c r="F930">
        <v>20.16</v>
      </c>
      <c r="G930">
        <v>0</v>
      </c>
      <c r="H930">
        <v>2.58</v>
      </c>
      <c r="I930">
        <v>0</v>
      </c>
      <c r="J930">
        <v>0</v>
      </c>
      <c r="K930">
        <v>681.19140000000004</v>
      </c>
      <c r="L930">
        <v>0</v>
      </c>
      <c r="M930">
        <v>11.01</v>
      </c>
    </row>
    <row r="931" spans="2:13">
      <c r="B931" t="s">
        <v>2159</v>
      </c>
      <c r="C931">
        <v>0</v>
      </c>
      <c r="D931">
        <v>2560</v>
      </c>
      <c r="E931">
        <v>25990</v>
      </c>
      <c r="F931">
        <v>40.590000000000003</v>
      </c>
      <c r="G931">
        <v>0</v>
      </c>
      <c r="H931">
        <v>3.92</v>
      </c>
      <c r="I931">
        <v>0</v>
      </c>
      <c r="J931">
        <v>0</v>
      </c>
      <c r="K931">
        <v>299.37950000000001</v>
      </c>
      <c r="L931">
        <v>0</v>
      </c>
      <c r="M931">
        <v>13.38</v>
      </c>
    </row>
    <row r="932" spans="2:13">
      <c r="B932" t="s">
        <v>2160</v>
      </c>
      <c r="C932">
        <v>0</v>
      </c>
      <c r="D932">
        <v>3840</v>
      </c>
      <c r="E932">
        <v>38890</v>
      </c>
      <c r="F932">
        <v>60.51</v>
      </c>
      <c r="G932">
        <v>0</v>
      </c>
      <c r="H932">
        <v>5.36</v>
      </c>
      <c r="I932">
        <v>0</v>
      </c>
      <c r="J932">
        <v>0</v>
      </c>
      <c r="K932">
        <v>176.92349999999999</v>
      </c>
      <c r="L932">
        <v>0.37030000000000002</v>
      </c>
      <c r="M932">
        <v>16.690000000000001</v>
      </c>
    </row>
    <row r="933" spans="2:13">
      <c r="B933" t="s">
        <v>2161</v>
      </c>
      <c r="C933">
        <v>0</v>
      </c>
      <c r="D933">
        <v>5120</v>
      </c>
      <c r="E933">
        <v>50400</v>
      </c>
      <c r="F933">
        <v>77.709999999999994</v>
      </c>
      <c r="G933">
        <v>0</v>
      </c>
      <c r="H933">
        <v>8.19</v>
      </c>
      <c r="I933">
        <v>0</v>
      </c>
      <c r="J933">
        <v>0</v>
      </c>
      <c r="K933">
        <v>143.1626</v>
      </c>
      <c r="L933">
        <v>1.1627000000000001</v>
      </c>
      <c r="M933">
        <v>24.44</v>
      </c>
    </row>
    <row r="934" spans="2:13">
      <c r="B934" t="s">
        <v>2162</v>
      </c>
      <c r="C934">
        <v>0</v>
      </c>
      <c r="D934">
        <v>6400</v>
      </c>
      <c r="E934">
        <v>63690</v>
      </c>
      <c r="F934">
        <v>90.55</v>
      </c>
      <c r="G934">
        <v>0</v>
      </c>
      <c r="H934">
        <v>13.54</v>
      </c>
      <c r="I934">
        <v>0</v>
      </c>
      <c r="J934">
        <v>0</v>
      </c>
      <c r="K934">
        <v>146.04560000000001</v>
      </c>
      <c r="L934">
        <v>8.9087999999999994</v>
      </c>
      <c r="M934">
        <v>41.37</v>
      </c>
    </row>
    <row r="935" spans="2:13">
      <c r="B935" t="s">
        <v>2163</v>
      </c>
      <c r="C935">
        <v>0</v>
      </c>
      <c r="D935">
        <v>7680</v>
      </c>
      <c r="E935">
        <v>78400</v>
      </c>
      <c r="F935">
        <v>96.28</v>
      </c>
      <c r="G935">
        <v>0</v>
      </c>
      <c r="H935">
        <v>17.309999999999999</v>
      </c>
      <c r="I935">
        <v>0</v>
      </c>
      <c r="J935">
        <v>0</v>
      </c>
      <c r="K935">
        <v>164.76669999999999</v>
      </c>
      <c r="L935">
        <v>21.3827</v>
      </c>
      <c r="M935">
        <v>56.27</v>
      </c>
    </row>
    <row r="936" spans="2:13">
      <c r="B936" t="s">
        <v>2164</v>
      </c>
      <c r="C936">
        <v>0</v>
      </c>
      <c r="D936">
        <v>8960</v>
      </c>
      <c r="E936">
        <v>90250</v>
      </c>
      <c r="F936">
        <v>98.17</v>
      </c>
      <c r="G936">
        <v>0</v>
      </c>
      <c r="H936">
        <v>18.809999999999999</v>
      </c>
      <c r="I936">
        <v>0</v>
      </c>
      <c r="J936">
        <v>0</v>
      </c>
      <c r="K936">
        <v>162.369</v>
      </c>
      <c r="L936">
        <v>30.216100000000001</v>
      </c>
      <c r="M936">
        <v>61.36</v>
      </c>
    </row>
    <row r="937" spans="2:13">
      <c r="B937" t="s">
        <v>2165</v>
      </c>
      <c r="C937">
        <v>0</v>
      </c>
      <c r="D937">
        <v>10240</v>
      </c>
      <c r="E937">
        <v>101810</v>
      </c>
      <c r="F937">
        <v>98.74</v>
      </c>
      <c r="G937">
        <v>0</v>
      </c>
      <c r="H937">
        <v>19.579999999999998</v>
      </c>
      <c r="I937">
        <v>0</v>
      </c>
      <c r="J937">
        <v>0</v>
      </c>
      <c r="K937">
        <v>177.00319999999999</v>
      </c>
      <c r="L937">
        <v>37.786099999999998</v>
      </c>
      <c r="M937">
        <v>62.88</v>
      </c>
    </row>
    <row r="938" spans="2:13">
      <c r="B938" t="s">
        <v>2166</v>
      </c>
      <c r="C938">
        <v>0</v>
      </c>
      <c r="D938">
        <v>11520</v>
      </c>
      <c r="E938">
        <v>114710</v>
      </c>
      <c r="F938">
        <v>96.43</v>
      </c>
      <c r="G938">
        <v>0</v>
      </c>
      <c r="H938">
        <v>20.82</v>
      </c>
      <c r="I938">
        <v>0</v>
      </c>
      <c r="J938">
        <v>0</v>
      </c>
      <c r="K938">
        <v>178.6387</v>
      </c>
      <c r="L938">
        <v>46.116300000000003</v>
      </c>
      <c r="M938">
        <v>63.75</v>
      </c>
    </row>
    <row r="939" spans="2:13">
      <c r="B939" t="s">
        <v>2167</v>
      </c>
      <c r="C939">
        <v>0</v>
      </c>
      <c r="D939">
        <v>12800</v>
      </c>
      <c r="E939">
        <v>128860</v>
      </c>
      <c r="F939">
        <v>95.9</v>
      </c>
      <c r="G939">
        <v>0</v>
      </c>
      <c r="H939">
        <v>21.47</v>
      </c>
      <c r="I939">
        <v>0</v>
      </c>
      <c r="J939">
        <v>0</v>
      </c>
      <c r="K939">
        <v>188.85230000000001</v>
      </c>
      <c r="L939">
        <v>52.252099999999999</v>
      </c>
      <c r="M939">
        <v>63.87</v>
      </c>
    </row>
    <row r="940" spans="2:13">
      <c r="B940" t="s">
        <v>2168</v>
      </c>
      <c r="C940">
        <v>0</v>
      </c>
      <c r="D940">
        <v>14080</v>
      </c>
      <c r="E940">
        <v>141690</v>
      </c>
      <c r="F940">
        <v>97.1</v>
      </c>
      <c r="G940">
        <v>0</v>
      </c>
      <c r="H940">
        <v>21.43</v>
      </c>
      <c r="I940">
        <v>0</v>
      </c>
      <c r="J940">
        <v>0</v>
      </c>
      <c r="K940">
        <v>190.0299</v>
      </c>
      <c r="L940">
        <v>56.034999999999997</v>
      </c>
      <c r="M940">
        <v>63.87</v>
      </c>
    </row>
    <row r="941" spans="2:13">
      <c r="B941" t="s">
        <v>2169</v>
      </c>
      <c r="C941">
        <v>0</v>
      </c>
      <c r="D941">
        <v>15360</v>
      </c>
      <c r="E941">
        <v>154220</v>
      </c>
      <c r="F941">
        <v>98.63</v>
      </c>
      <c r="G941">
        <v>0</v>
      </c>
      <c r="H941">
        <v>21.3</v>
      </c>
      <c r="I941">
        <v>0</v>
      </c>
      <c r="J941">
        <v>0</v>
      </c>
      <c r="K941">
        <v>176.94059999999999</v>
      </c>
      <c r="L941">
        <v>58.998800000000003</v>
      </c>
      <c r="M941">
        <v>63.89</v>
      </c>
    </row>
    <row r="942" spans="2:13">
      <c r="B942" t="s">
        <v>2170</v>
      </c>
      <c r="C942">
        <v>0</v>
      </c>
      <c r="D942">
        <v>64</v>
      </c>
      <c r="E942">
        <v>680</v>
      </c>
      <c r="F942">
        <v>1.06</v>
      </c>
      <c r="G942">
        <v>0</v>
      </c>
      <c r="H942">
        <v>3.71</v>
      </c>
      <c r="I942">
        <v>0</v>
      </c>
      <c r="J942">
        <v>0</v>
      </c>
      <c r="K942">
        <v>15333.997499999999</v>
      </c>
      <c r="L942">
        <v>0</v>
      </c>
      <c r="M942">
        <v>10.15</v>
      </c>
    </row>
    <row r="943" spans="2:13">
      <c r="B943" t="s">
        <v>2171</v>
      </c>
      <c r="C943">
        <v>0</v>
      </c>
      <c r="D943">
        <v>1280</v>
      </c>
      <c r="E943">
        <v>12690</v>
      </c>
      <c r="F943">
        <v>19.77</v>
      </c>
      <c r="G943">
        <v>0</v>
      </c>
      <c r="H943">
        <v>6.16</v>
      </c>
      <c r="I943">
        <v>0</v>
      </c>
      <c r="J943">
        <v>0</v>
      </c>
      <c r="K943">
        <v>917.10400000000004</v>
      </c>
      <c r="L943">
        <v>0</v>
      </c>
      <c r="M943">
        <v>14.51</v>
      </c>
    </row>
    <row r="944" spans="2:13">
      <c r="B944" t="s">
        <v>2172</v>
      </c>
      <c r="C944">
        <v>0</v>
      </c>
      <c r="D944">
        <v>2560</v>
      </c>
      <c r="E944">
        <v>25150</v>
      </c>
      <c r="F944">
        <v>39.01</v>
      </c>
      <c r="G944">
        <v>0</v>
      </c>
      <c r="H944">
        <v>11.06</v>
      </c>
      <c r="I944">
        <v>0</v>
      </c>
      <c r="J944">
        <v>0</v>
      </c>
      <c r="K944">
        <v>618.22929999999997</v>
      </c>
      <c r="L944">
        <v>0.73160000000000003</v>
      </c>
      <c r="M944">
        <v>24.45</v>
      </c>
    </row>
    <row r="945" spans="2:13">
      <c r="B945" t="s">
        <v>2173</v>
      </c>
      <c r="C945">
        <v>0</v>
      </c>
      <c r="D945">
        <v>3840</v>
      </c>
      <c r="E945">
        <v>39140</v>
      </c>
      <c r="F945">
        <v>58.21</v>
      </c>
      <c r="G945">
        <v>0</v>
      </c>
      <c r="H945">
        <v>16.71</v>
      </c>
      <c r="I945">
        <v>0</v>
      </c>
      <c r="J945">
        <v>0</v>
      </c>
      <c r="K945">
        <v>559.54639999999995</v>
      </c>
      <c r="L945">
        <v>4.5937999999999999</v>
      </c>
      <c r="M945">
        <v>42.43</v>
      </c>
    </row>
    <row r="946" spans="2:13">
      <c r="B946" t="s">
        <v>2174</v>
      </c>
      <c r="C946">
        <v>0</v>
      </c>
      <c r="D946">
        <v>5120</v>
      </c>
      <c r="E946">
        <v>51620</v>
      </c>
      <c r="F946">
        <v>67.86</v>
      </c>
      <c r="G946">
        <v>0</v>
      </c>
      <c r="H946">
        <v>21.07</v>
      </c>
      <c r="I946">
        <v>0</v>
      </c>
      <c r="J946">
        <v>0</v>
      </c>
      <c r="K946">
        <v>518.03330000000005</v>
      </c>
      <c r="L946">
        <v>15.7536</v>
      </c>
      <c r="M946">
        <v>54.42</v>
      </c>
    </row>
    <row r="947" spans="2:13">
      <c r="B947" t="s">
        <v>2175</v>
      </c>
      <c r="C947">
        <v>0</v>
      </c>
      <c r="D947">
        <v>6400</v>
      </c>
      <c r="E947">
        <v>64110</v>
      </c>
      <c r="F947">
        <v>71.489999999999995</v>
      </c>
      <c r="G947">
        <v>0</v>
      </c>
      <c r="H947">
        <v>24.61</v>
      </c>
      <c r="I947">
        <v>0</v>
      </c>
      <c r="J947">
        <v>0</v>
      </c>
      <c r="K947">
        <v>525.09670000000006</v>
      </c>
      <c r="L947">
        <v>28.494800000000001</v>
      </c>
      <c r="M947">
        <v>61.09</v>
      </c>
    </row>
    <row r="948" spans="2:13">
      <c r="B948" t="s">
        <v>2176</v>
      </c>
      <c r="C948">
        <v>0</v>
      </c>
      <c r="D948">
        <v>7680</v>
      </c>
      <c r="E948">
        <v>77000</v>
      </c>
      <c r="F948">
        <v>70.599999999999994</v>
      </c>
      <c r="G948">
        <v>0</v>
      </c>
      <c r="H948">
        <v>27.36</v>
      </c>
      <c r="I948">
        <v>0</v>
      </c>
      <c r="J948">
        <v>0</v>
      </c>
      <c r="K948">
        <v>533.6277</v>
      </c>
      <c r="L948">
        <v>41.127299999999998</v>
      </c>
      <c r="M948">
        <v>62.93</v>
      </c>
    </row>
    <row r="949" spans="2:13">
      <c r="B949" t="s">
        <v>2177</v>
      </c>
      <c r="C949">
        <v>0</v>
      </c>
      <c r="D949">
        <v>8960</v>
      </c>
      <c r="E949">
        <v>90200</v>
      </c>
      <c r="F949">
        <v>73.95</v>
      </c>
      <c r="G949">
        <v>0</v>
      </c>
      <c r="H949">
        <v>27.12</v>
      </c>
      <c r="I949">
        <v>0</v>
      </c>
      <c r="J949">
        <v>0</v>
      </c>
      <c r="K949">
        <v>517.64980000000003</v>
      </c>
      <c r="L949">
        <v>47.368099999999998</v>
      </c>
      <c r="M949">
        <v>63.53</v>
      </c>
    </row>
    <row r="950" spans="2:13">
      <c r="B950" t="s">
        <v>2178</v>
      </c>
      <c r="C950">
        <v>0</v>
      </c>
      <c r="D950">
        <v>10240</v>
      </c>
      <c r="E950">
        <v>104320</v>
      </c>
      <c r="F950">
        <v>70.040000000000006</v>
      </c>
      <c r="G950">
        <v>0</v>
      </c>
      <c r="H950">
        <v>29.79</v>
      </c>
      <c r="I950">
        <v>0</v>
      </c>
      <c r="J950">
        <v>0</v>
      </c>
      <c r="K950">
        <v>560.54870000000005</v>
      </c>
      <c r="L950">
        <v>56.888399999999997</v>
      </c>
      <c r="M950">
        <v>63.85</v>
      </c>
    </row>
    <row r="951" spans="2:13">
      <c r="B951" t="s">
        <v>2179</v>
      </c>
      <c r="C951">
        <v>0</v>
      </c>
      <c r="D951">
        <v>11520</v>
      </c>
      <c r="E951">
        <v>116040</v>
      </c>
      <c r="F951">
        <v>72.099999999999994</v>
      </c>
      <c r="G951">
        <v>0</v>
      </c>
      <c r="H951">
        <v>29.07</v>
      </c>
      <c r="I951">
        <v>0</v>
      </c>
      <c r="J951">
        <v>0</v>
      </c>
      <c r="K951">
        <v>538.84469999999999</v>
      </c>
      <c r="L951">
        <v>60.1586</v>
      </c>
      <c r="M951">
        <v>63.83</v>
      </c>
    </row>
    <row r="952" spans="2:13">
      <c r="B952" t="s">
        <v>2180</v>
      </c>
      <c r="C952">
        <v>0</v>
      </c>
      <c r="D952">
        <v>12800</v>
      </c>
      <c r="E952">
        <v>128860</v>
      </c>
      <c r="F952">
        <v>73.44</v>
      </c>
      <c r="G952">
        <v>0</v>
      </c>
      <c r="H952">
        <v>28.93</v>
      </c>
      <c r="I952">
        <v>0</v>
      </c>
      <c r="J952">
        <v>0</v>
      </c>
      <c r="K952">
        <v>541.79309999999998</v>
      </c>
      <c r="L952">
        <v>63.4099</v>
      </c>
      <c r="M952">
        <v>63.86</v>
      </c>
    </row>
    <row r="953" spans="2:13">
      <c r="B953" t="s">
        <v>2181</v>
      </c>
      <c r="C953">
        <v>0</v>
      </c>
      <c r="D953">
        <v>14080</v>
      </c>
      <c r="E953">
        <v>143910</v>
      </c>
      <c r="F953">
        <v>70.42</v>
      </c>
      <c r="G953">
        <v>0</v>
      </c>
      <c r="H953">
        <v>30.62</v>
      </c>
      <c r="I953">
        <v>0</v>
      </c>
      <c r="J953">
        <v>0</v>
      </c>
      <c r="K953">
        <v>524.83950000000004</v>
      </c>
      <c r="L953">
        <v>68.578999999999994</v>
      </c>
      <c r="M953">
        <v>63.84</v>
      </c>
    </row>
    <row r="954" spans="2:13">
      <c r="B954" t="s">
        <v>2182</v>
      </c>
      <c r="C954">
        <v>0</v>
      </c>
      <c r="D954">
        <v>15360</v>
      </c>
      <c r="E954">
        <v>153120</v>
      </c>
      <c r="F954">
        <v>72.66</v>
      </c>
      <c r="G954">
        <v>0</v>
      </c>
      <c r="H954">
        <v>29.82</v>
      </c>
      <c r="I954">
        <v>0</v>
      </c>
      <c r="J954">
        <v>0</v>
      </c>
      <c r="K954">
        <v>542.09029999999996</v>
      </c>
      <c r="L954">
        <v>69.531099999999995</v>
      </c>
      <c r="M954">
        <v>63.88</v>
      </c>
    </row>
    <row r="955" spans="2:13">
      <c r="B955" t="s">
        <v>2183</v>
      </c>
      <c r="C955">
        <v>0</v>
      </c>
      <c r="D955">
        <v>64</v>
      </c>
      <c r="E955">
        <v>620</v>
      </c>
      <c r="F955">
        <v>0.97</v>
      </c>
      <c r="G955">
        <v>0</v>
      </c>
      <c r="H955">
        <v>9.1</v>
      </c>
      <c r="I955">
        <v>0</v>
      </c>
      <c r="J955">
        <v>1.43E-2</v>
      </c>
      <c r="K955">
        <v>15543.609899999999</v>
      </c>
      <c r="L955">
        <v>0</v>
      </c>
      <c r="M955">
        <v>10.33</v>
      </c>
    </row>
    <row r="956" spans="2:13">
      <c r="B956" t="s">
        <v>2184</v>
      </c>
      <c r="C956">
        <v>0</v>
      </c>
      <c r="D956">
        <v>1280</v>
      </c>
      <c r="E956">
        <v>12700</v>
      </c>
      <c r="F956">
        <v>19.690000000000001</v>
      </c>
      <c r="G956">
        <v>0</v>
      </c>
      <c r="H956">
        <v>17.14</v>
      </c>
      <c r="I956">
        <v>0</v>
      </c>
      <c r="J956">
        <v>6.6799999999999998E-2</v>
      </c>
      <c r="K956">
        <v>1343.5515</v>
      </c>
      <c r="L956">
        <v>0.47239999999999999</v>
      </c>
      <c r="M956">
        <v>22.54</v>
      </c>
    </row>
    <row r="957" spans="2:13">
      <c r="B957" t="s">
        <v>2185</v>
      </c>
      <c r="C957">
        <v>0</v>
      </c>
      <c r="D957">
        <v>2560</v>
      </c>
      <c r="E957">
        <v>25540</v>
      </c>
      <c r="F957">
        <v>35.159999999999997</v>
      </c>
      <c r="G957">
        <v>0</v>
      </c>
      <c r="H957">
        <v>30.01</v>
      </c>
      <c r="I957">
        <v>0</v>
      </c>
      <c r="J957">
        <v>8.7800000000000003E-2</v>
      </c>
      <c r="K957">
        <v>1136.9792</v>
      </c>
      <c r="L957">
        <v>11.4565</v>
      </c>
      <c r="M957">
        <v>43.44</v>
      </c>
    </row>
    <row r="958" spans="2:13">
      <c r="B958" t="s">
        <v>2186</v>
      </c>
      <c r="C958">
        <v>0</v>
      </c>
      <c r="D958">
        <v>3840</v>
      </c>
      <c r="E958">
        <v>37610</v>
      </c>
      <c r="F958">
        <v>42.94</v>
      </c>
      <c r="G958">
        <v>0</v>
      </c>
      <c r="H958">
        <v>38.17</v>
      </c>
      <c r="I958">
        <v>0</v>
      </c>
      <c r="J958">
        <v>7.8700000000000006E-2</v>
      </c>
      <c r="K958">
        <v>1179.5595000000001</v>
      </c>
      <c r="L958">
        <v>26.689699999999998</v>
      </c>
      <c r="M958">
        <v>59.22</v>
      </c>
    </row>
    <row r="959" spans="2:13">
      <c r="B959" t="s">
        <v>2187</v>
      </c>
      <c r="C959">
        <v>0</v>
      </c>
      <c r="D959">
        <v>5120</v>
      </c>
      <c r="E959">
        <v>52300</v>
      </c>
      <c r="F959">
        <v>43.8</v>
      </c>
      <c r="G959">
        <v>0</v>
      </c>
      <c r="H959">
        <v>44.44</v>
      </c>
      <c r="I959">
        <v>0</v>
      </c>
      <c r="J959">
        <v>0.1041</v>
      </c>
      <c r="K959">
        <v>1165.5808</v>
      </c>
      <c r="L959">
        <v>46.114699999999999</v>
      </c>
      <c r="M959">
        <v>62.43</v>
      </c>
    </row>
    <row r="960" spans="2:13">
      <c r="B960" t="s">
        <v>2188</v>
      </c>
      <c r="C960">
        <v>0</v>
      </c>
      <c r="D960">
        <v>6400</v>
      </c>
      <c r="E960">
        <v>65660</v>
      </c>
      <c r="F960">
        <v>46.69</v>
      </c>
      <c r="G960">
        <v>0</v>
      </c>
      <c r="H960">
        <v>43.14</v>
      </c>
      <c r="I960">
        <v>0</v>
      </c>
      <c r="J960">
        <v>8.2199999999999995E-2</v>
      </c>
      <c r="K960">
        <v>1083.3198</v>
      </c>
      <c r="L960">
        <v>54.325299999999999</v>
      </c>
      <c r="M960">
        <v>63.18</v>
      </c>
    </row>
    <row r="961" spans="2:13">
      <c r="B961" t="s">
        <v>2189</v>
      </c>
      <c r="C961">
        <v>0</v>
      </c>
      <c r="D961">
        <v>7680</v>
      </c>
      <c r="E961">
        <v>79550</v>
      </c>
      <c r="F961">
        <v>43.84</v>
      </c>
      <c r="G961">
        <v>0</v>
      </c>
      <c r="H961">
        <v>48.43</v>
      </c>
      <c r="I961">
        <v>0</v>
      </c>
      <c r="J961">
        <v>0.1013</v>
      </c>
      <c r="K961">
        <v>1198.0491999999999</v>
      </c>
      <c r="L961">
        <v>64.610900000000001</v>
      </c>
      <c r="M961">
        <v>63.76</v>
      </c>
    </row>
    <row r="962" spans="2:13">
      <c r="B962" t="s">
        <v>2190</v>
      </c>
      <c r="C962">
        <v>0</v>
      </c>
      <c r="D962">
        <v>8960</v>
      </c>
      <c r="E962">
        <v>89410</v>
      </c>
      <c r="F962">
        <v>45.38</v>
      </c>
      <c r="G962">
        <v>0</v>
      </c>
      <c r="H962">
        <v>47.25</v>
      </c>
      <c r="I962">
        <v>0</v>
      </c>
      <c r="J962">
        <v>0.1076</v>
      </c>
      <c r="K962">
        <v>1115.3325</v>
      </c>
      <c r="L962">
        <v>67.3459</v>
      </c>
      <c r="M962">
        <v>63.84</v>
      </c>
    </row>
    <row r="963" spans="2:13">
      <c r="B963" t="s">
        <v>2191</v>
      </c>
      <c r="C963">
        <v>0</v>
      </c>
      <c r="D963">
        <v>10240</v>
      </c>
      <c r="E963">
        <v>101280</v>
      </c>
      <c r="F963">
        <v>45.58</v>
      </c>
      <c r="G963">
        <v>0</v>
      </c>
      <c r="H963">
        <v>47.47</v>
      </c>
      <c r="I963">
        <v>0</v>
      </c>
      <c r="J963">
        <v>9.35E-2</v>
      </c>
      <c r="K963">
        <v>1139.5407</v>
      </c>
      <c r="L963">
        <v>71.064400000000006</v>
      </c>
      <c r="M963">
        <v>63.97</v>
      </c>
    </row>
    <row r="964" spans="2:13">
      <c r="B964" t="s">
        <v>2192</v>
      </c>
      <c r="C964">
        <v>0</v>
      </c>
      <c r="D964">
        <v>11520</v>
      </c>
      <c r="E964">
        <v>117320</v>
      </c>
      <c r="F964">
        <v>41.4</v>
      </c>
      <c r="G964">
        <v>0</v>
      </c>
      <c r="H964">
        <v>53.4</v>
      </c>
      <c r="I964">
        <v>0</v>
      </c>
      <c r="J964">
        <v>9.2499999999999999E-2</v>
      </c>
      <c r="K964">
        <v>1238.3565000000001</v>
      </c>
      <c r="L964">
        <v>77.287800000000004</v>
      </c>
      <c r="M964">
        <v>64</v>
      </c>
    </row>
    <row r="965" spans="2:13">
      <c r="B965" t="s">
        <v>2193</v>
      </c>
      <c r="C965">
        <v>0</v>
      </c>
      <c r="D965">
        <v>12800</v>
      </c>
      <c r="E965">
        <v>127270</v>
      </c>
      <c r="F965">
        <v>46</v>
      </c>
      <c r="G965">
        <v>0</v>
      </c>
      <c r="H965">
        <v>47.8</v>
      </c>
      <c r="I965">
        <v>0</v>
      </c>
      <c r="J965">
        <v>8.5000000000000006E-2</v>
      </c>
      <c r="K965">
        <v>1142.4858999999999</v>
      </c>
      <c r="L965">
        <v>76.792599999999993</v>
      </c>
      <c r="M965">
        <v>64</v>
      </c>
    </row>
    <row r="966" spans="2:13">
      <c r="B966" t="s">
        <v>2194</v>
      </c>
      <c r="C966">
        <v>0</v>
      </c>
      <c r="D966">
        <v>14080</v>
      </c>
      <c r="E966">
        <v>141610</v>
      </c>
      <c r="F966">
        <v>44.26</v>
      </c>
      <c r="G966">
        <v>0</v>
      </c>
      <c r="H966">
        <v>50.09</v>
      </c>
      <c r="I966">
        <v>0</v>
      </c>
      <c r="J966">
        <v>9.2100000000000001E-2</v>
      </c>
      <c r="K966">
        <v>1148.5708</v>
      </c>
      <c r="L966">
        <v>79.889799999999994</v>
      </c>
      <c r="M966">
        <v>63.8</v>
      </c>
    </row>
    <row r="967" spans="2:13">
      <c r="B967" t="s">
        <v>2195</v>
      </c>
      <c r="C967">
        <v>0</v>
      </c>
      <c r="D967">
        <v>15360</v>
      </c>
      <c r="E967">
        <v>150480</v>
      </c>
      <c r="F967">
        <v>45.55</v>
      </c>
      <c r="G967">
        <v>0</v>
      </c>
      <c r="H967">
        <v>48.74</v>
      </c>
      <c r="I967">
        <v>0</v>
      </c>
      <c r="J967">
        <v>0.1012</v>
      </c>
      <c r="K967">
        <v>1124.8141000000001</v>
      </c>
      <c r="L967">
        <v>80.528999999999996</v>
      </c>
      <c r="M967">
        <v>63.79</v>
      </c>
    </row>
    <row r="968" spans="2:13">
      <c r="B968" t="s">
        <v>2196</v>
      </c>
      <c r="C968">
        <v>0</v>
      </c>
      <c r="D968">
        <v>64</v>
      </c>
      <c r="E968">
        <v>580</v>
      </c>
      <c r="F968">
        <v>0.91</v>
      </c>
      <c r="G968">
        <v>0</v>
      </c>
      <c r="H968">
        <v>15.59</v>
      </c>
      <c r="I968">
        <v>0</v>
      </c>
      <c r="J968">
        <v>0</v>
      </c>
      <c r="K968">
        <v>15696.362999999999</v>
      </c>
      <c r="L968">
        <v>0</v>
      </c>
      <c r="M968">
        <v>10.36</v>
      </c>
    </row>
    <row r="969" spans="2:13">
      <c r="B969" t="s">
        <v>2197</v>
      </c>
      <c r="C969">
        <v>0</v>
      </c>
      <c r="D969">
        <v>1280</v>
      </c>
      <c r="E969">
        <v>12500</v>
      </c>
      <c r="F969">
        <v>19.5</v>
      </c>
      <c r="G969">
        <v>0</v>
      </c>
      <c r="H969">
        <v>14.58</v>
      </c>
      <c r="I969">
        <v>0</v>
      </c>
      <c r="J969">
        <v>0</v>
      </c>
      <c r="K969">
        <v>1538.6292000000001</v>
      </c>
      <c r="L969">
        <v>0</v>
      </c>
      <c r="M969">
        <v>22.73</v>
      </c>
    </row>
    <row r="970" spans="2:13">
      <c r="B970" t="s">
        <v>2198</v>
      </c>
      <c r="C970">
        <v>0</v>
      </c>
      <c r="D970">
        <v>2560</v>
      </c>
      <c r="E970">
        <v>25590</v>
      </c>
      <c r="F970">
        <v>37.46</v>
      </c>
      <c r="G970">
        <v>0</v>
      </c>
      <c r="H970">
        <v>23.21</v>
      </c>
      <c r="I970">
        <v>0</v>
      </c>
      <c r="J970">
        <v>0</v>
      </c>
      <c r="K970">
        <v>1156.2954</v>
      </c>
      <c r="L970">
        <v>6.1508000000000003</v>
      </c>
      <c r="M970">
        <v>40.090000000000003</v>
      </c>
    </row>
    <row r="971" spans="2:13">
      <c r="B971" t="s">
        <v>2199</v>
      </c>
      <c r="C971">
        <v>0</v>
      </c>
      <c r="D971">
        <v>3840</v>
      </c>
      <c r="E971">
        <v>38670</v>
      </c>
      <c r="F971">
        <v>48.47</v>
      </c>
      <c r="G971">
        <v>0</v>
      </c>
      <c r="H971">
        <v>29.54</v>
      </c>
      <c r="I971">
        <v>0</v>
      </c>
      <c r="J971">
        <v>0</v>
      </c>
      <c r="K971">
        <v>1076.8368</v>
      </c>
      <c r="L971">
        <v>19.493099999999998</v>
      </c>
      <c r="M971">
        <v>53.3</v>
      </c>
    </row>
    <row r="972" spans="2:13">
      <c r="B972" t="s">
        <v>2200</v>
      </c>
      <c r="C972">
        <v>0</v>
      </c>
      <c r="D972">
        <v>5120</v>
      </c>
      <c r="E972">
        <v>51110</v>
      </c>
      <c r="F972">
        <v>55.19</v>
      </c>
      <c r="G972">
        <v>0</v>
      </c>
      <c r="H972">
        <v>30.76</v>
      </c>
      <c r="I972">
        <v>0</v>
      </c>
      <c r="J972">
        <v>0</v>
      </c>
      <c r="K972">
        <v>986.48080000000004</v>
      </c>
      <c r="L972">
        <v>30.659400000000002</v>
      </c>
      <c r="M972">
        <v>58.58</v>
      </c>
    </row>
    <row r="973" spans="2:13">
      <c r="B973" t="s">
        <v>2201</v>
      </c>
      <c r="C973">
        <v>0</v>
      </c>
      <c r="D973">
        <v>6400</v>
      </c>
      <c r="E973">
        <v>64800</v>
      </c>
      <c r="F973">
        <v>52.83</v>
      </c>
      <c r="G973">
        <v>0</v>
      </c>
      <c r="H973">
        <v>36.01</v>
      </c>
      <c r="I973">
        <v>0</v>
      </c>
      <c r="J973">
        <v>0</v>
      </c>
      <c r="K973">
        <v>1073.4677999999999</v>
      </c>
      <c r="L973">
        <v>47.6389</v>
      </c>
      <c r="M973">
        <v>61.7</v>
      </c>
    </row>
    <row r="974" spans="2:13">
      <c r="B974" t="s">
        <v>2202</v>
      </c>
      <c r="C974">
        <v>0</v>
      </c>
      <c r="D974">
        <v>7680</v>
      </c>
      <c r="E974">
        <v>76150</v>
      </c>
      <c r="F974">
        <v>54.65</v>
      </c>
      <c r="G974">
        <v>0</v>
      </c>
      <c r="H974">
        <v>36.29</v>
      </c>
      <c r="I974">
        <v>0</v>
      </c>
      <c r="J974">
        <v>0</v>
      </c>
      <c r="K974">
        <v>1011.7751</v>
      </c>
      <c r="L974">
        <v>53.872599999999998</v>
      </c>
      <c r="M974">
        <v>63.25</v>
      </c>
    </row>
    <row r="975" spans="2:13">
      <c r="B975" t="s">
        <v>2203</v>
      </c>
      <c r="C975">
        <v>0</v>
      </c>
      <c r="D975">
        <v>8960</v>
      </c>
      <c r="E975">
        <v>88970</v>
      </c>
      <c r="F975">
        <v>57.08</v>
      </c>
      <c r="G975">
        <v>0</v>
      </c>
      <c r="H975">
        <v>36.17</v>
      </c>
      <c r="I975">
        <v>0</v>
      </c>
      <c r="J975">
        <v>0</v>
      </c>
      <c r="K975">
        <v>977.62959999999998</v>
      </c>
      <c r="L975">
        <v>58.8063</v>
      </c>
      <c r="M975">
        <v>63.32</v>
      </c>
    </row>
    <row r="976" spans="2:13">
      <c r="B976" t="s">
        <v>2204</v>
      </c>
      <c r="C976">
        <v>0</v>
      </c>
      <c r="D976">
        <v>10240</v>
      </c>
      <c r="E976">
        <v>101990</v>
      </c>
      <c r="F976">
        <v>53.63</v>
      </c>
      <c r="G976">
        <v>0</v>
      </c>
      <c r="H976">
        <v>39.54</v>
      </c>
      <c r="I976">
        <v>0</v>
      </c>
      <c r="J976">
        <v>0</v>
      </c>
      <c r="K976">
        <v>1057.8983000000001</v>
      </c>
      <c r="L976">
        <v>66.200599999999994</v>
      </c>
      <c r="M976">
        <v>63.44</v>
      </c>
    </row>
    <row r="977" spans="2:13">
      <c r="B977" t="s">
        <v>2205</v>
      </c>
      <c r="C977">
        <v>0</v>
      </c>
      <c r="D977">
        <v>11520</v>
      </c>
      <c r="E977">
        <v>114460</v>
      </c>
      <c r="F977">
        <v>57.06</v>
      </c>
      <c r="G977">
        <v>0</v>
      </c>
      <c r="H977">
        <v>37.46</v>
      </c>
      <c r="I977">
        <v>0</v>
      </c>
      <c r="J977">
        <v>0</v>
      </c>
      <c r="K977">
        <v>1002.1173</v>
      </c>
      <c r="L977">
        <v>67.962599999999995</v>
      </c>
      <c r="M977">
        <v>63.85</v>
      </c>
    </row>
    <row r="978" spans="2:13">
      <c r="B978" t="s">
        <v>2206</v>
      </c>
      <c r="C978">
        <v>0</v>
      </c>
      <c r="D978">
        <v>12800</v>
      </c>
      <c r="E978">
        <v>128780</v>
      </c>
      <c r="F978">
        <v>57.34</v>
      </c>
      <c r="G978">
        <v>0</v>
      </c>
      <c r="H978">
        <v>37.81</v>
      </c>
      <c r="I978">
        <v>0</v>
      </c>
      <c r="J978">
        <v>0</v>
      </c>
      <c r="K978">
        <v>1004.8183</v>
      </c>
      <c r="L978">
        <v>71.421000000000006</v>
      </c>
      <c r="M978">
        <v>63.71</v>
      </c>
    </row>
    <row r="979" spans="2:13">
      <c r="B979" t="s">
        <v>2207</v>
      </c>
      <c r="C979">
        <v>0</v>
      </c>
      <c r="D979">
        <v>14080</v>
      </c>
      <c r="E979">
        <v>140400</v>
      </c>
      <c r="F979">
        <v>57.39</v>
      </c>
      <c r="G979">
        <v>0</v>
      </c>
      <c r="H979">
        <v>38.07</v>
      </c>
      <c r="I979">
        <v>0</v>
      </c>
      <c r="J979">
        <v>0</v>
      </c>
      <c r="K979">
        <v>998.26139999999998</v>
      </c>
      <c r="L979">
        <v>73.733599999999996</v>
      </c>
      <c r="M979">
        <v>63.88</v>
      </c>
    </row>
    <row r="980" spans="2:13">
      <c r="B980" t="s">
        <v>2208</v>
      </c>
      <c r="C980">
        <v>0</v>
      </c>
      <c r="D980">
        <v>15360</v>
      </c>
      <c r="E980">
        <v>155220</v>
      </c>
      <c r="F980">
        <v>59.39</v>
      </c>
      <c r="G980">
        <v>0</v>
      </c>
      <c r="H980">
        <v>37.03</v>
      </c>
      <c r="I980">
        <v>0</v>
      </c>
      <c r="J980">
        <v>0</v>
      </c>
      <c r="K980">
        <v>969.1114</v>
      </c>
      <c r="L980">
        <v>75.414299999999997</v>
      </c>
      <c r="M980">
        <v>63.89</v>
      </c>
    </row>
    <row r="981" spans="2:13">
      <c r="B981" t="s">
        <v>2209</v>
      </c>
      <c r="C981">
        <v>0</v>
      </c>
      <c r="D981">
        <v>64</v>
      </c>
      <c r="E981">
        <v>570</v>
      </c>
      <c r="F981">
        <v>0.89</v>
      </c>
      <c r="G981">
        <v>0</v>
      </c>
      <c r="H981">
        <v>1.93</v>
      </c>
      <c r="I981">
        <v>0</v>
      </c>
      <c r="J981">
        <v>0</v>
      </c>
      <c r="K981">
        <v>16495.858899999999</v>
      </c>
      <c r="L981">
        <v>0</v>
      </c>
      <c r="M981">
        <v>10</v>
      </c>
    </row>
    <row r="982" spans="2:13">
      <c r="B982" t="s">
        <v>2210</v>
      </c>
      <c r="C982">
        <v>0</v>
      </c>
      <c r="D982">
        <v>1280</v>
      </c>
      <c r="E982">
        <v>12940</v>
      </c>
      <c r="F982">
        <v>20.22</v>
      </c>
      <c r="G982">
        <v>0</v>
      </c>
      <c r="H982">
        <v>2.19</v>
      </c>
      <c r="I982">
        <v>0</v>
      </c>
      <c r="J982">
        <v>0</v>
      </c>
      <c r="K982">
        <v>660.85799999999995</v>
      </c>
      <c r="L982">
        <v>0</v>
      </c>
      <c r="M982">
        <v>10.69</v>
      </c>
    </row>
    <row r="983" spans="2:13">
      <c r="B983" t="s">
        <v>2211</v>
      </c>
      <c r="C983">
        <v>0</v>
      </c>
      <c r="D983">
        <v>2560</v>
      </c>
      <c r="E983">
        <v>25300</v>
      </c>
      <c r="F983">
        <v>39.520000000000003</v>
      </c>
      <c r="G983">
        <v>0</v>
      </c>
      <c r="H983">
        <v>2.7</v>
      </c>
      <c r="I983">
        <v>0</v>
      </c>
      <c r="J983">
        <v>0</v>
      </c>
      <c r="K983">
        <v>291.78300000000002</v>
      </c>
      <c r="L983">
        <v>0</v>
      </c>
      <c r="M983">
        <v>11.98</v>
      </c>
    </row>
    <row r="984" spans="2:13">
      <c r="B984" t="s">
        <v>2212</v>
      </c>
      <c r="C984">
        <v>0</v>
      </c>
      <c r="D984">
        <v>3840</v>
      </c>
      <c r="E984">
        <v>39170</v>
      </c>
      <c r="F984">
        <v>61.19</v>
      </c>
      <c r="G984">
        <v>0</v>
      </c>
      <c r="H984">
        <v>3.53</v>
      </c>
      <c r="I984">
        <v>0</v>
      </c>
      <c r="J984">
        <v>0</v>
      </c>
      <c r="K984">
        <v>152.7373</v>
      </c>
      <c r="L984">
        <v>0</v>
      </c>
      <c r="M984">
        <v>13.94</v>
      </c>
    </row>
    <row r="985" spans="2:13">
      <c r="B985" t="s">
        <v>2213</v>
      </c>
      <c r="C985">
        <v>0</v>
      </c>
      <c r="D985">
        <v>5120</v>
      </c>
      <c r="E985">
        <v>51250</v>
      </c>
      <c r="F985">
        <v>79.84</v>
      </c>
      <c r="G985">
        <v>0</v>
      </c>
      <c r="H985">
        <v>4.87</v>
      </c>
      <c r="I985">
        <v>0</v>
      </c>
      <c r="J985">
        <v>0</v>
      </c>
      <c r="K985">
        <v>99.165700000000001</v>
      </c>
      <c r="L985">
        <v>0.27710000000000001</v>
      </c>
      <c r="M985">
        <v>17.489999999999998</v>
      </c>
    </row>
    <row r="986" spans="2:13">
      <c r="B986" t="s">
        <v>2214</v>
      </c>
      <c r="C986">
        <v>0</v>
      </c>
      <c r="D986">
        <v>6400</v>
      </c>
      <c r="E986">
        <v>63850</v>
      </c>
      <c r="F986">
        <v>98.89</v>
      </c>
      <c r="G986">
        <v>0</v>
      </c>
      <c r="H986">
        <v>6.55</v>
      </c>
      <c r="I986">
        <v>0</v>
      </c>
      <c r="J986">
        <v>0</v>
      </c>
      <c r="K986">
        <v>63.964199999999998</v>
      </c>
      <c r="L986">
        <v>0.82689999999999997</v>
      </c>
      <c r="M986">
        <v>23.85</v>
      </c>
    </row>
    <row r="987" spans="2:13">
      <c r="B987" t="s">
        <v>2215</v>
      </c>
      <c r="C987">
        <v>0</v>
      </c>
      <c r="D987">
        <v>7680</v>
      </c>
      <c r="E987">
        <v>77450</v>
      </c>
      <c r="F987">
        <v>113.79</v>
      </c>
      <c r="G987">
        <v>0</v>
      </c>
      <c r="H987">
        <v>9.73</v>
      </c>
      <c r="I987">
        <v>0</v>
      </c>
      <c r="J987">
        <v>0</v>
      </c>
      <c r="K987">
        <v>42.564</v>
      </c>
      <c r="L987">
        <v>5.9419000000000004</v>
      </c>
      <c r="M987">
        <v>36.200000000000003</v>
      </c>
    </row>
    <row r="988" spans="2:13">
      <c r="B988" t="s">
        <v>2216</v>
      </c>
      <c r="C988">
        <v>0</v>
      </c>
      <c r="D988">
        <v>8960</v>
      </c>
      <c r="E988">
        <v>90510</v>
      </c>
      <c r="F988">
        <v>120.65</v>
      </c>
      <c r="G988">
        <v>0</v>
      </c>
      <c r="H988">
        <v>12.64</v>
      </c>
      <c r="I988">
        <v>0</v>
      </c>
      <c r="J988">
        <v>0</v>
      </c>
      <c r="K988">
        <v>31.6492</v>
      </c>
      <c r="L988">
        <v>14.5951</v>
      </c>
      <c r="M988">
        <v>50.8</v>
      </c>
    </row>
    <row r="989" spans="2:13">
      <c r="B989" t="s">
        <v>2217</v>
      </c>
      <c r="C989">
        <v>0</v>
      </c>
      <c r="D989">
        <v>10240</v>
      </c>
      <c r="E989">
        <v>103030</v>
      </c>
      <c r="F989">
        <v>123.73</v>
      </c>
      <c r="G989">
        <v>0</v>
      </c>
      <c r="H989">
        <v>13.81</v>
      </c>
      <c r="I989">
        <v>0</v>
      </c>
      <c r="J989">
        <v>0</v>
      </c>
      <c r="K989">
        <v>26.393599999999999</v>
      </c>
      <c r="L989">
        <v>22.995200000000001</v>
      </c>
      <c r="M989">
        <v>56.81</v>
      </c>
    </row>
    <row r="990" spans="2:13">
      <c r="B990" t="s">
        <v>2218</v>
      </c>
      <c r="C990">
        <v>0</v>
      </c>
      <c r="D990">
        <v>11520</v>
      </c>
      <c r="E990">
        <v>116860</v>
      </c>
      <c r="F990">
        <v>125.9</v>
      </c>
      <c r="G990">
        <v>0</v>
      </c>
      <c r="H990">
        <v>14.88</v>
      </c>
      <c r="I990">
        <v>0</v>
      </c>
      <c r="J990">
        <v>0</v>
      </c>
      <c r="K990">
        <v>25.331399999999999</v>
      </c>
      <c r="L990">
        <v>30.973800000000001</v>
      </c>
      <c r="M990">
        <v>62.37</v>
      </c>
    </row>
    <row r="991" spans="2:13">
      <c r="B991" t="s">
        <v>2219</v>
      </c>
      <c r="C991">
        <v>0</v>
      </c>
      <c r="D991">
        <v>12800</v>
      </c>
      <c r="E991">
        <v>127970</v>
      </c>
      <c r="F991">
        <v>125.85</v>
      </c>
      <c r="G991">
        <v>0</v>
      </c>
      <c r="H991">
        <v>15.39</v>
      </c>
      <c r="I991">
        <v>0</v>
      </c>
      <c r="J991">
        <v>0</v>
      </c>
      <c r="K991">
        <v>24.046299999999999</v>
      </c>
      <c r="L991">
        <v>36.946199999999997</v>
      </c>
      <c r="M991">
        <v>63.02</v>
      </c>
    </row>
    <row r="992" spans="2:13">
      <c r="B992" t="s">
        <v>2220</v>
      </c>
      <c r="C992">
        <v>0</v>
      </c>
      <c r="D992">
        <v>14080</v>
      </c>
      <c r="E992">
        <v>140410</v>
      </c>
      <c r="F992">
        <v>126.46</v>
      </c>
      <c r="G992">
        <v>0</v>
      </c>
      <c r="H992">
        <v>15.73</v>
      </c>
      <c r="I992">
        <v>0</v>
      </c>
      <c r="J992">
        <v>0</v>
      </c>
      <c r="K992">
        <v>24.8034</v>
      </c>
      <c r="L992">
        <v>42.289000000000001</v>
      </c>
      <c r="M992">
        <v>63.68</v>
      </c>
    </row>
    <row r="993" spans="2:13">
      <c r="B993" t="s">
        <v>2221</v>
      </c>
      <c r="C993">
        <v>0</v>
      </c>
      <c r="D993">
        <v>15360</v>
      </c>
      <c r="E993">
        <v>152910</v>
      </c>
      <c r="F993">
        <v>126.17</v>
      </c>
      <c r="G993">
        <v>0</v>
      </c>
      <c r="H993">
        <v>16.100000000000001</v>
      </c>
      <c r="I993">
        <v>0</v>
      </c>
      <c r="J993">
        <v>0</v>
      </c>
      <c r="K993">
        <v>26.6328</v>
      </c>
      <c r="L993">
        <v>47.107399999999998</v>
      </c>
      <c r="M993">
        <v>63.79</v>
      </c>
    </row>
    <row r="994" spans="2:13">
      <c r="B994" t="s">
        <v>2222</v>
      </c>
      <c r="C994">
        <v>0</v>
      </c>
      <c r="D994">
        <v>64</v>
      </c>
      <c r="E994">
        <v>700</v>
      </c>
      <c r="F994">
        <v>1.0900000000000001</v>
      </c>
      <c r="G994">
        <v>0</v>
      </c>
      <c r="H994">
        <v>2.0699999999999998</v>
      </c>
      <c r="I994">
        <v>0</v>
      </c>
      <c r="J994">
        <v>0</v>
      </c>
      <c r="K994">
        <v>13554.508900000001</v>
      </c>
      <c r="L994">
        <v>0</v>
      </c>
      <c r="M994">
        <v>10</v>
      </c>
    </row>
    <row r="995" spans="2:13">
      <c r="B995" t="s">
        <v>2223</v>
      </c>
      <c r="C995">
        <v>0</v>
      </c>
      <c r="D995">
        <v>1280</v>
      </c>
      <c r="E995">
        <v>12890</v>
      </c>
      <c r="F995">
        <v>20.14</v>
      </c>
      <c r="G995">
        <v>0</v>
      </c>
      <c r="H995">
        <v>2.39</v>
      </c>
      <c r="I995">
        <v>0</v>
      </c>
      <c r="J995">
        <v>0</v>
      </c>
      <c r="K995">
        <v>674.15380000000005</v>
      </c>
      <c r="L995">
        <v>0</v>
      </c>
      <c r="M995">
        <v>10.79</v>
      </c>
    </row>
    <row r="996" spans="2:13">
      <c r="B996" t="s">
        <v>2224</v>
      </c>
      <c r="C996">
        <v>0</v>
      </c>
      <c r="D996">
        <v>2560</v>
      </c>
      <c r="E996">
        <v>25530</v>
      </c>
      <c r="F996">
        <v>39.89</v>
      </c>
      <c r="G996">
        <v>0</v>
      </c>
      <c r="H996">
        <v>2.97</v>
      </c>
      <c r="I996">
        <v>0</v>
      </c>
      <c r="J996">
        <v>0</v>
      </c>
      <c r="K996">
        <v>297.80270000000002</v>
      </c>
      <c r="L996">
        <v>0</v>
      </c>
      <c r="M996">
        <v>12.36</v>
      </c>
    </row>
    <row r="997" spans="2:13">
      <c r="B997" t="s">
        <v>2225</v>
      </c>
      <c r="C997">
        <v>0</v>
      </c>
      <c r="D997">
        <v>3840</v>
      </c>
      <c r="E997">
        <v>38730</v>
      </c>
      <c r="F997">
        <v>60.47</v>
      </c>
      <c r="G997">
        <v>0</v>
      </c>
      <c r="H997">
        <v>3.85</v>
      </c>
      <c r="I997">
        <v>0</v>
      </c>
      <c r="J997">
        <v>0</v>
      </c>
      <c r="K997">
        <v>177.14019999999999</v>
      </c>
      <c r="L997">
        <v>0</v>
      </c>
      <c r="M997">
        <v>15.09</v>
      </c>
    </row>
    <row r="998" spans="2:13">
      <c r="B998" t="s">
        <v>2226</v>
      </c>
      <c r="C998">
        <v>0</v>
      </c>
      <c r="D998">
        <v>5120</v>
      </c>
      <c r="E998">
        <v>51840</v>
      </c>
      <c r="F998">
        <v>80.75</v>
      </c>
      <c r="G998">
        <v>0</v>
      </c>
      <c r="H998">
        <v>5.49</v>
      </c>
      <c r="I998">
        <v>0</v>
      </c>
      <c r="J998">
        <v>0</v>
      </c>
      <c r="K998">
        <v>108.304</v>
      </c>
      <c r="L998">
        <v>0.216</v>
      </c>
      <c r="M998">
        <v>19.23</v>
      </c>
    </row>
    <row r="999" spans="2:13">
      <c r="B999" t="s">
        <v>2227</v>
      </c>
      <c r="C999">
        <v>0</v>
      </c>
      <c r="D999">
        <v>6400</v>
      </c>
      <c r="E999">
        <v>64090</v>
      </c>
      <c r="F999">
        <v>98.22</v>
      </c>
      <c r="G999">
        <v>0</v>
      </c>
      <c r="H999">
        <v>7.68</v>
      </c>
      <c r="I999">
        <v>0</v>
      </c>
      <c r="J999">
        <v>0</v>
      </c>
      <c r="K999">
        <v>74.0595</v>
      </c>
      <c r="L999">
        <v>1.8754999999999999</v>
      </c>
      <c r="M999">
        <v>26.4</v>
      </c>
    </row>
    <row r="1000" spans="2:13">
      <c r="B1000" t="s">
        <v>2228</v>
      </c>
      <c r="C1000">
        <v>0</v>
      </c>
      <c r="D1000">
        <v>7680</v>
      </c>
      <c r="E1000">
        <v>78200</v>
      </c>
      <c r="F1000">
        <v>115.27</v>
      </c>
      <c r="G1000">
        <v>0</v>
      </c>
      <c r="H1000">
        <v>10.07</v>
      </c>
      <c r="I1000">
        <v>0</v>
      </c>
      <c r="J1000">
        <v>0</v>
      </c>
      <c r="K1000">
        <v>53.6462</v>
      </c>
      <c r="L1000">
        <v>5.5728999999999997</v>
      </c>
      <c r="M1000">
        <v>39.64</v>
      </c>
    </row>
    <row r="1001" spans="2:13">
      <c r="B1001" t="s">
        <v>2229</v>
      </c>
      <c r="C1001">
        <v>0</v>
      </c>
      <c r="D1001">
        <v>8960</v>
      </c>
      <c r="E1001">
        <v>88620</v>
      </c>
      <c r="F1001">
        <v>119.79</v>
      </c>
      <c r="G1001">
        <v>0</v>
      </c>
      <c r="H1001">
        <v>12.35</v>
      </c>
      <c r="I1001">
        <v>0</v>
      </c>
      <c r="J1001">
        <v>0</v>
      </c>
      <c r="K1001">
        <v>44.037799999999997</v>
      </c>
      <c r="L1001">
        <v>13.380699999999999</v>
      </c>
      <c r="M1001">
        <v>49.69</v>
      </c>
    </row>
    <row r="1002" spans="2:13">
      <c r="B1002" t="s">
        <v>2230</v>
      </c>
      <c r="C1002">
        <v>0</v>
      </c>
      <c r="D1002">
        <v>10240</v>
      </c>
      <c r="E1002">
        <v>104120</v>
      </c>
      <c r="F1002">
        <v>124.29</v>
      </c>
      <c r="G1002">
        <v>0</v>
      </c>
      <c r="H1002">
        <v>14.2</v>
      </c>
      <c r="I1002">
        <v>0</v>
      </c>
      <c r="J1002">
        <v>0</v>
      </c>
      <c r="K1002">
        <v>40.737499999999997</v>
      </c>
      <c r="L1002">
        <v>23.482500000000002</v>
      </c>
      <c r="M1002">
        <v>60.31</v>
      </c>
    </row>
    <row r="1003" spans="2:13">
      <c r="B1003" t="s">
        <v>2231</v>
      </c>
      <c r="C1003">
        <v>0</v>
      </c>
      <c r="D1003">
        <v>11520</v>
      </c>
      <c r="E1003">
        <v>114650</v>
      </c>
      <c r="F1003">
        <v>122.5</v>
      </c>
      <c r="G1003">
        <v>0</v>
      </c>
      <c r="H1003">
        <v>15.25</v>
      </c>
      <c r="I1003">
        <v>0</v>
      </c>
      <c r="J1003">
        <v>0</v>
      </c>
      <c r="K1003">
        <v>39.142400000000002</v>
      </c>
      <c r="L1003">
        <v>31.487100000000002</v>
      </c>
      <c r="M1003">
        <v>61.2</v>
      </c>
    </row>
    <row r="1004" spans="2:13">
      <c r="B1004" t="s">
        <v>2232</v>
      </c>
      <c r="C1004">
        <v>0</v>
      </c>
      <c r="D1004">
        <v>12800</v>
      </c>
      <c r="E1004">
        <v>129860</v>
      </c>
      <c r="F1004">
        <v>124.82</v>
      </c>
      <c r="G1004">
        <v>0</v>
      </c>
      <c r="H1004">
        <v>15.65</v>
      </c>
      <c r="I1004">
        <v>0</v>
      </c>
      <c r="J1004">
        <v>0</v>
      </c>
      <c r="K1004">
        <v>40.113900000000001</v>
      </c>
      <c r="L1004">
        <v>38.393700000000003</v>
      </c>
      <c r="M1004">
        <v>63.3</v>
      </c>
    </row>
    <row r="1005" spans="2:13">
      <c r="B1005" t="s">
        <v>2233</v>
      </c>
      <c r="C1005">
        <v>0</v>
      </c>
      <c r="D1005">
        <v>14080</v>
      </c>
      <c r="E1005">
        <v>140720</v>
      </c>
      <c r="F1005">
        <v>123.39</v>
      </c>
      <c r="G1005">
        <v>0</v>
      </c>
      <c r="H1005">
        <v>16.21</v>
      </c>
      <c r="I1005">
        <v>0</v>
      </c>
      <c r="J1005">
        <v>0</v>
      </c>
      <c r="K1005">
        <v>39.738100000000003</v>
      </c>
      <c r="L1005">
        <v>43.776299999999999</v>
      </c>
      <c r="M1005">
        <v>63.74</v>
      </c>
    </row>
    <row r="1006" spans="2:13">
      <c r="B1006" t="s">
        <v>2234</v>
      </c>
      <c r="C1006">
        <v>0</v>
      </c>
      <c r="D1006">
        <v>15360</v>
      </c>
      <c r="E1006">
        <v>152490</v>
      </c>
      <c r="F1006">
        <v>124.44</v>
      </c>
      <c r="G1006">
        <v>0</v>
      </c>
      <c r="H1006">
        <v>16.32</v>
      </c>
      <c r="I1006">
        <v>0</v>
      </c>
      <c r="J1006">
        <v>0</v>
      </c>
      <c r="K1006">
        <v>36.387900000000002</v>
      </c>
      <c r="L1006">
        <v>47.704099999999997</v>
      </c>
      <c r="M1006">
        <v>63.87</v>
      </c>
    </row>
    <row r="1007" spans="2:13">
      <c r="B1007" t="s">
        <v>2235</v>
      </c>
      <c r="C1007">
        <v>0</v>
      </c>
      <c r="D1007">
        <v>64</v>
      </c>
      <c r="E1007">
        <v>810</v>
      </c>
      <c r="F1007">
        <v>1.27</v>
      </c>
      <c r="G1007">
        <v>0</v>
      </c>
      <c r="H1007">
        <v>2.06</v>
      </c>
      <c r="I1007">
        <v>0</v>
      </c>
      <c r="J1007">
        <v>0</v>
      </c>
      <c r="K1007">
        <v>12071.3475</v>
      </c>
      <c r="L1007">
        <v>0</v>
      </c>
      <c r="M1007">
        <v>10</v>
      </c>
    </row>
    <row r="1008" spans="2:13">
      <c r="B1008" t="s">
        <v>2236</v>
      </c>
      <c r="C1008">
        <v>0</v>
      </c>
      <c r="D1008">
        <v>1280</v>
      </c>
      <c r="E1008">
        <v>12430</v>
      </c>
      <c r="F1008">
        <v>19.420000000000002</v>
      </c>
      <c r="G1008">
        <v>0</v>
      </c>
      <c r="H1008">
        <v>2.5</v>
      </c>
      <c r="I1008">
        <v>0</v>
      </c>
      <c r="J1008">
        <v>0</v>
      </c>
      <c r="K1008">
        <v>671.59429999999998</v>
      </c>
      <c r="L1008">
        <v>0</v>
      </c>
      <c r="M1008">
        <v>10.8</v>
      </c>
    </row>
    <row r="1009" spans="2:13">
      <c r="B1009" t="s">
        <v>2237</v>
      </c>
      <c r="C1009">
        <v>0</v>
      </c>
      <c r="D1009">
        <v>2560</v>
      </c>
      <c r="E1009">
        <v>25420</v>
      </c>
      <c r="F1009">
        <v>39.700000000000003</v>
      </c>
      <c r="G1009">
        <v>0</v>
      </c>
      <c r="H1009">
        <v>3.01</v>
      </c>
      <c r="I1009">
        <v>0</v>
      </c>
      <c r="J1009">
        <v>0</v>
      </c>
      <c r="K1009">
        <v>258.8716</v>
      </c>
      <c r="L1009">
        <v>0</v>
      </c>
      <c r="M1009">
        <v>11.86</v>
      </c>
    </row>
    <row r="1010" spans="2:13">
      <c r="B1010" t="s">
        <v>2238</v>
      </c>
      <c r="C1010">
        <v>0</v>
      </c>
      <c r="D1010">
        <v>3840</v>
      </c>
      <c r="E1010">
        <v>38610</v>
      </c>
      <c r="F1010">
        <v>60.33</v>
      </c>
      <c r="G1010">
        <v>0</v>
      </c>
      <c r="H1010">
        <v>4.6100000000000003</v>
      </c>
      <c r="I1010">
        <v>0</v>
      </c>
      <c r="J1010">
        <v>0</v>
      </c>
      <c r="K1010">
        <v>127.61709999999999</v>
      </c>
      <c r="L1010">
        <v>0</v>
      </c>
      <c r="M1010">
        <v>15.02</v>
      </c>
    </row>
    <row r="1011" spans="2:13">
      <c r="B1011" t="s">
        <v>2239</v>
      </c>
      <c r="C1011">
        <v>0</v>
      </c>
      <c r="D1011">
        <v>5120</v>
      </c>
      <c r="E1011">
        <v>52910</v>
      </c>
      <c r="F1011">
        <v>81.77</v>
      </c>
      <c r="G1011">
        <v>0</v>
      </c>
      <c r="H1011">
        <v>7.35</v>
      </c>
      <c r="I1011">
        <v>0</v>
      </c>
      <c r="J1011">
        <v>0</v>
      </c>
      <c r="K1011">
        <v>63.449199999999998</v>
      </c>
      <c r="L1011">
        <v>1.0508</v>
      </c>
      <c r="M1011">
        <v>21.4</v>
      </c>
    </row>
    <row r="1012" spans="2:13">
      <c r="B1012" t="s">
        <v>2240</v>
      </c>
      <c r="C1012">
        <v>0</v>
      </c>
      <c r="D1012">
        <v>6400</v>
      </c>
      <c r="E1012">
        <v>65130</v>
      </c>
      <c r="F1012">
        <v>95.4</v>
      </c>
      <c r="G1012">
        <v>0</v>
      </c>
      <c r="H1012">
        <v>11.53</v>
      </c>
      <c r="I1012">
        <v>0</v>
      </c>
      <c r="J1012">
        <v>0</v>
      </c>
      <c r="K1012">
        <v>32.450699999999998</v>
      </c>
      <c r="L1012">
        <v>6.0800999999999998</v>
      </c>
      <c r="M1012">
        <v>33.99</v>
      </c>
    </row>
    <row r="1013" spans="2:13">
      <c r="B1013" t="s">
        <v>2241</v>
      </c>
      <c r="C1013">
        <v>0</v>
      </c>
      <c r="D1013">
        <v>7680</v>
      </c>
      <c r="E1013">
        <v>76750</v>
      </c>
      <c r="F1013">
        <v>101.45</v>
      </c>
      <c r="G1013">
        <v>0</v>
      </c>
      <c r="H1013">
        <v>15.4</v>
      </c>
      <c r="I1013">
        <v>0</v>
      </c>
      <c r="J1013">
        <v>0</v>
      </c>
      <c r="K1013">
        <v>17.362300000000001</v>
      </c>
      <c r="L1013">
        <v>15.325100000000001</v>
      </c>
      <c r="M1013">
        <v>51.69</v>
      </c>
    </row>
    <row r="1014" spans="2:13">
      <c r="B1014" t="s">
        <v>2242</v>
      </c>
      <c r="C1014">
        <v>0</v>
      </c>
      <c r="D1014">
        <v>8960</v>
      </c>
      <c r="E1014">
        <v>89080</v>
      </c>
      <c r="F1014">
        <v>103.4</v>
      </c>
      <c r="G1014">
        <v>0</v>
      </c>
      <c r="H1014">
        <v>17.12</v>
      </c>
      <c r="I1014">
        <v>0</v>
      </c>
      <c r="J1014">
        <v>0</v>
      </c>
      <c r="K1014">
        <v>13.961</v>
      </c>
      <c r="L1014">
        <v>25.597200000000001</v>
      </c>
      <c r="M1014">
        <v>58.1</v>
      </c>
    </row>
    <row r="1015" spans="2:13">
      <c r="B1015" t="s">
        <v>2243</v>
      </c>
      <c r="C1015">
        <v>0</v>
      </c>
      <c r="D1015">
        <v>10240</v>
      </c>
      <c r="E1015">
        <v>100850</v>
      </c>
      <c r="F1015">
        <v>106.49</v>
      </c>
      <c r="G1015">
        <v>0</v>
      </c>
      <c r="H1015">
        <v>17.84</v>
      </c>
      <c r="I1015">
        <v>0</v>
      </c>
      <c r="J1015">
        <v>0</v>
      </c>
      <c r="K1015">
        <v>13.027100000000001</v>
      </c>
      <c r="L1015">
        <v>32.273699999999998</v>
      </c>
      <c r="M1015">
        <v>62.64</v>
      </c>
    </row>
    <row r="1016" spans="2:13">
      <c r="B1016" t="s">
        <v>2244</v>
      </c>
      <c r="C1016">
        <v>0</v>
      </c>
      <c r="D1016">
        <v>11520</v>
      </c>
      <c r="E1016">
        <v>114640</v>
      </c>
      <c r="F1016">
        <v>105.02</v>
      </c>
      <c r="G1016">
        <v>0</v>
      </c>
      <c r="H1016">
        <v>18.91</v>
      </c>
      <c r="I1016">
        <v>0</v>
      </c>
      <c r="J1016">
        <v>0</v>
      </c>
      <c r="K1016">
        <v>12.9032</v>
      </c>
      <c r="L1016">
        <v>41.238700000000001</v>
      </c>
      <c r="M1016">
        <v>63.65</v>
      </c>
    </row>
    <row r="1017" spans="2:13">
      <c r="B1017" t="s">
        <v>2245</v>
      </c>
      <c r="C1017">
        <v>0</v>
      </c>
      <c r="D1017">
        <v>12800</v>
      </c>
      <c r="E1017">
        <v>127820</v>
      </c>
      <c r="F1017">
        <v>103.02</v>
      </c>
      <c r="G1017">
        <v>0</v>
      </c>
      <c r="H1017">
        <v>19.72</v>
      </c>
      <c r="I1017">
        <v>0</v>
      </c>
      <c r="J1017">
        <v>0</v>
      </c>
      <c r="K1017">
        <v>13.196199999999999</v>
      </c>
      <c r="L1017">
        <v>48.3367</v>
      </c>
      <c r="M1017">
        <v>63.7</v>
      </c>
    </row>
    <row r="1018" spans="2:13">
      <c r="B1018" t="s">
        <v>2246</v>
      </c>
      <c r="C1018">
        <v>0</v>
      </c>
      <c r="D1018">
        <v>14080</v>
      </c>
      <c r="E1018">
        <v>141010</v>
      </c>
      <c r="F1018">
        <v>105.17</v>
      </c>
      <c r="G1018">
        <v>0</v>
      </c>
      <c r="H1018">
        <v>19.63</v>
      </c>
      <c r="I1018">
        <v>0</v>
      </c>
      <c r="J1018">
        <v>0</v>
      </c>
      <c r="K1018">
        <v>13.4292</v>
      </c>
      <c r="L1018">
        <v>52.160800000000002</v>
      </c>
      <c r="M1018">
        <v>63.86</v>
      </c>
    </row>
    <row r="1019" spans="2:13">
      <c r="B1019" t="s">
        <v>2247</v>
      </c>
      <c r="C1019">
        <v>0</v>
      </c>
      <c r="D1019">
        <v>15360</v>
      </c>
      <c r="E1019">
        <v>156450</v>
      </c>
      <c r="F1019">
        <v>105.15</v>
      </c>
      <c r="G1019">
        <v>0</v>
      </c>
      <c r="H1019">
        <v>19.84</v>
      </c>
      <c r="I1019">
        <v>0</v>
      </c>
      <c r="J1019">
        <v>0</v>
      </c>
      <c r="K1019">
        <v>13.368</v>
      </c>
      <c r="L1019">
        <v>56.890999999999998</v>
      </c>
      <c r="M1019">
        <v>63.79</v>
      </c>
    </row>
    <row r="1020" spans="2:13">
      <c r="B1020" t="s">
        <v>2248</v>
      </c>
      <c r="C1020">
        <v>0</v>
      </c>
      <c r="D1020">
        <v>64</v>
      </c>
      <c r="E1020">
        <v>680</v>
      </c>
      <c r="F1020">
        <v>1.06</v>
      </c>
      <c r="G1020">
        <v>0</v>
      </c>
      <c r="H1020">
        <v>8.42</v>
      </c>
      <c r="I1020">
        <v>0</v>
      </c>
      <c r="J1020">
        <v>0</v>
      </c>
      <c r="K1020">
        <v>15158.6546</v>
      </c>
      <c r="L1020">
        <v>0</v>
      </c>
      <c r="M1020">
        <v>10.46</v>
      </c>
    </row>
    <row r="1021" spans="2:13">
      <c r="B1021" t="s">
        <v>2249</v>
      </c>
      <c r="C1021">
        <v>0</v>
      </c>
      <c r="D1021">
        <v>1280</v>
      </c>
      <c r="E1021">
        <v>12900</v>
      </c>
      <c r="F1021">
        <v>20.11</v>
      </c>
      <c r="G1021">
        <v>0</v>
      </c>
      <c r="H1021">
        <v>13.81</v>
      </c>
      <c r="I1021">
        <v>0</v>
      </c>
      <c r="J1021">
        <v>0</v>
      </c>
      <c r="K1021">
        <v>1338.3457000000001</v>
      </c>
      <c r="L1021">
        <v>0</v>
      </c>
      <c r="M1021">
        <v>21.24</v>
      </c>
    </row>
    <row r="1022" spans="2:13">
      <c r="B1022" t="s">
        <v>2250</v>
      </c>
      <c r="C1022">
        <v>0</v>
      </c>
      <c r="D1022">
        <v>2560</v>
      </c>
      <c r="E1022">
        <v>24550</v>
      </c>
      <c r="F1022">
        <v>36.96</v>
      </c>
      <c r="G1022">
        <v>0</v>
      </c>
      <c r="H1022">
        <v>19.36</v>
      </c>
      <c r="I1022">
        <v>0</v>
      </c>
      <c r="J1022">
        <v>0</v>
      </c>
      <c r="K1022">
        <v>1002.0674</v>
      </c>
      <c r="L1022">
        <v>3.5600999999999998</v>
      </c>
      <c r="M1022">
        <v>34.79</v>
      </c>
    </row>
    <row r="1023" spans="2:13">
      <c r="B1023" t="s">
        <v>2251</v>
      </c>
      <c r="C1023">
        <v>0</v>
      </c>
      <c r="D1023">
        <v>3840</v>
      </c>
      <c r="E1023">
        <v>38020</v>
      </c>
      <c r="F1023">
        <v>50.57</v>
      </c>
      <c r="G1023">
        <v>0</v>
      </c>
      <c r="H1023">
        <v>25.8</v>
      </c>
      <c r="I1023">
        <v>0</v>
      </c>
      <c r="J1023">
        <v>0</v>
      </c>
      <c r="K1023">
        <v>866.34969999999998</v>
      </c>
      <c r="L1023">
        <v>14.7186</v>
      </c>
      <c r="M1023">
        <v>49.56</v>
      </c>
    </row>
    <row r="1024" spans="2:13">
      <c r="B1024" t="s">
        <v>2252</v>
      </c>
      <c r="C1024">
        <v>0</v>
      </c>
      <c r="D1024">
        <v>5120</v>
      </c>
      <c r="E1024">
        <v>51300</v>
      </c>
      <c r="F1024">
        <v>58.82</v>
      </c>
      <c r="G1024">
        <v>0</v>
      </c>
      <c r="H1024">
        <v>28.21</v>
      </c>
      <c r="I1024">
        <v>0</v>
      </c>
      <c r="J1024">
        <v>0</v>
      </c>
      <c r="K1024">
        <v>797.25930000000005</v>
      </c>
      <c r="L1024">
        <v>26.463899999999999</v>
      </c>
      <c r="M1024">
        <v>58.46</v>
      </c>
    </row>
    <row r="1025" spans="2:13">
      <c r="B1025" t="s">
        <v>2253</v>
      </c>
      <c r="C1025">
        <v>0</v>
      </c>
      <c r="D1025">
        <v>6400</v>
      </c>
      <c r="E1025">
        <v>64890</v>
      </c>
      <c r="F1025">
        <v>60.27</v>
      </c>
      <c r="G1025">
        <v>0</v>
      </c>
      <c r="H1025">
        <v>31.08</v>
      </c>
      <c r="I1025">
        <v>0</v>
      </c>
      <c r="J1025">
        <v>0</v>
      </c>
      <c r="K1025">
        <v>787.66610000000003</v>
      </c>
      <c r="L1025">
        <v>40.4099</v>
      </c>
      <c r="M1025">
        <v>61.91</v>
      </c>
    </row>
    <row r="1026" spans="2:13">
      <c r="B1026" t="s">
        <v>2254</v>
      </c>
      <c r="C1026">
        <v>0</v>
      </c>
      <c r="D1026">
        <v>7680</v>
      </c>
      <c r="E1026">
        <v>75500</v>
      </c>
      <c r="F1026">
        <v>58.32</v>
      </c>
      <c r="G1026">
        <v>0</v>
      </c>
      <c r="H1026">
        <v>34.25</v>
      </c>
      <c r="I1026">
        <v>0</v>
      </c>
      <c r="J1026">
        <v>0</v>
      </c>
      <c r="K1026">
        <v>876.2355</v>
      </c>
      <c r="L1026">
        <v>50.434399999999997</v>
      </c>
      <c r="M1026">
        <v>62.73</v>
      </c>
    </row>
    <row r="1027" spans="2:13">
      <c r="B1027" t="s">
        <v>2255</v>
      </c>
      <c r="C1027">
        <v>0</v>
      </c>
      <c r="D1027">
        <v>8960</v>
      </c>
      <c r="E1027">
        <v>88260</v>
      </c>
      <c r="F1027">
        <v>60.71</v>
      </c>
      <c r="G1027">
        <v>0</v>
      </c>
      <c r="H1027">
        <v>33.75</v>
      </c>
      <c r="I1027">
        <v>0</v>
      </c>
      <c r="J1027">
        <v>0</v>
      </c>
      <c r="K1027">
        <v>810.89750000000004</v>
      </c>
      <c r="L1027">
        <v>55.8078</v>
      </c>
      <c r="M1027">
        <v>63.38</v>
      </c>
    </row>
    <row r="1028" spans="2:13">
      <c r="B1028" t="s">
        <v>2256</v>
      </c>
      <c r="C1028">
        <v>0</v>
      </c>
      <c r="D1028">
        <v>10240</v>
      </c>
      <c r="E1028">
        <v>104580</v>
      </c>
      <c r="F1028">
        <v>60.27</v>
      </c>
      <c r="G1028">
        <v>0</v>
      </c>
      <c r="H1028">
        <v>34.97</v>
      </c>
      <c r="I1028">
        <v>0</v>
      </c>
      <c r="J1028">
        <v>0</v>
      </c>
      <c r="K1028">
        <v>814.75829999999996</v>
      </c>
      <c r="L1028">
        <v>62.975700000000003</v>
      </c>
      <c r="M1028">
        <v>63.44</v>
      </c>
    </row>
    <row r="1029" spans="2:13">
      <c r="B1029" t="s">
        <v>2257</v>
      </c>
      <c r="C1029">
        <v>0</v>
      </c>
      <c r="D1029">
        <v>11520</v>
      </c>
      <c r="E1029">
        <v>114540</v>
      </c>
      <c r="F1029">
        <v>59.28</v>
      </c>
      <c r="G1029">
        <v>0</v>
      </c>
      <c r="H1029">
        <v>35.9</v>
      </c>
      <c r="I1029">
        <v>0</v>
      </c>
      <c r="J1029">
        <v>0</v>
      </c>
      <c r="K1029">
        <v>814.91589999999997</v>
      </c>
      <c r="L1029">
        <v>66.747</v>
      </c>
      <c r="M1029">
        <v>63.76</v>
      </c>
    </row>
    <row r="1030" spans="2:13">
      <c r="B1030" t="s">
        <v>2258</v>
      </c>
      <c r="C1030">
        <v>0</v>
      </c>
      <c r="D1030">
        <v>12800</v>
      </c>
      <c r="E1030">
        <v>125190</v>
      </c>
      <c r="F1030">
        <v>58.96</v>
      </c>
      <c r="G1030">
        <v>0</v>
      </c>
      <c r="H1030">
        <v>36.659999999999997</v>
      </c>
      <c r="I1030">
        <v>0</v>
      </c>
      <c r="J1030">
        <v>0</v>
      </c>
      <c r="K1030">
        <v>833.02409999999998</v>
      </c>
      <c r="L1030">
        <v>69.789900000000003</v>
      </c>
      <c r="M1030">
        <v>63.85</v>
      </c>
    </row>
    <row r="1031" spans="2:13">
      <c r="B1031" t="s">
        <v>2259</v>
      </c>
      <c r="C1031">
        <v>0</v>
      </c>
      <c r="D1031">
        <v>14080</v>
      </c>
      <c r="E1031">
        <v>141430</v>
      </c>
      <c r="F1031">
        <v>58.68</v>
      </c>
      <c r="G1031">
        <v>0</v>
      </c>
      <c r="H1031">
        <v>37.18</v>
      </c>
      <c r="I1031">
        <v>0</v>
      </c>
      <c r="J1031">
        <v>0</v>
      </c>
      <c r="K1031">
        <v>866.42570000000001</v>
      </c>
      <c r="L1031">
        <v>73.340900000000005</v>
      </c>
      <c r="M1031">
        <v>63.76</v>
      </c>
    </row>
    <row r="1032" spans="2:13">
      <c r="B1032" t="s">
        <v>2260</v>
      </c>
      <c r="C1032">
        <v>0</v>
      </c>
      <c r="D1032">
        <v>15360</v>
      </c>
      <c r="E1032">
        <v>154230</v>
      </c>
      <c r="F1032">
        <v>60.99</v>
      </c>
      <c r="G1032">
        <v>0</v>
      </c>
      <c r="H1032">
        <v>35.82</v>
      </c>
      <c r="I1032">
        <v>0</v>
      </c>
      <c r="J1032">
        <v>0</v>
      </c>
      <c r="K1032">
        <v>795.84839999999997</v>
      </c>
      <c r="L1032">
        <v>74.592500000000001</v>
      </c>
      <c r="M1032">
        <v>63.89</v>
      </c>
    </row>
    <row r="1033" spans="2:13">
      <c r="B1033" t="s">
        <v>2261</v>
      </c>
      <c r="C1033">
        <v>0</v>
      </c>
      <c r="D1033">
        <v>64</v>
      </c>
      <c r="E1033">
        <v>680</v>
      </c>
      <c r="F1033">
        <v>1.06</v>
      </c>
      <c r="G1033">
        <v>0</v>
      </c>
      <c r="H1033">
        <v>1.94</v>
      </c>
      <c r="I1033">
        <v>0</v>
      </c>
      <c r="J1033">
        <v>0</v>
      </c>
      <c r="K1033">
        <v>13582.2562</v>
      </c>
      <c r="L1033">
        <v>0</v>
      </c>
      <c r="M1033">
        <v>10</v>
      </c>
    </row>
    <row r="1034" spans="2:13">
      <c r="B1034" t="s">
        <v>2262</v>
      </c>
      <c r="C1034">
        <v>0</v>
      </c>
      <c r="D1034">
        <v>1280</v>
      </c>
      <c r="E1034">
        <v>12190</v>
      </c>
      <c r="F1034">
        <v>19.05</v>
      </c>
      <c r="G1034">
        <v>0</v>
      </c>
      <c r="H1034">
        <v>2.17</v>
      </c>
      <c r="I1034">
        <v>0</v>
      </c>
      <c r="J1034">
        <v>0</v>
      </c>
      <c r="K1034">
        <v>701.62779999999998</v>
      </c>
      <c r="L1034">
        <v>0</v>
      </c>
      <c r="M1034">
        <v>10.64</v>
      </c>
    </row>
    <row r="1035" spans="2:13">
      <c r="B1035" t="s">
        <v>2263</v>
      </c>
      <c r="C1035">
        <v>0</v>
      </c>
      <c r="D1035">
        <v>2560</v>
      </c>
      <c r="E1035">
        <v>25740</v>
      </c>
      <c r="F1035">
        <v>40.22</v>
      </c>
      <c r="G1035">
        <v>0</v>
      </c>
      <c r="H1035">
        <v>2.68</v>
      </c>
      <c r="I1035">
        <v>0</v>
      </c>
      <c r="J1035">
        <v>0</v>
      </c>
      <c r="K1035">
        <v>280.0419</v>
      </c>
      <c r="L1035">
        <v>0</v>
      </c>
      <c r="M1035">
        <v>11.91</v>
      </c>
    </row>
    <row r="1036" spans="2:13">
      <c r="B1036" t="s">
        <v>2264</v>
      </c>
      <c r="C1036">
        <v>0</v>
      </c>
      <c r="D1036">
        <v>3840</v>
      </c>
      <c r="E1036">
        <v>38450</v>
      </c>
      <c r="F1036">
        <v>60.08</v>
      </c>
      <c r="G1036">
        <v>0</v>
      </c>
      <c r="H1036">
        <v>3.23</v>
      </c>
      <c r="I1036">
        <v>0</v>
      </c>
      <c r="J1036">
        <v>0</v>
      </c>
      <c r="K1036">
        <v>152.09800000000001</v>
      </c>
      <c r="L1036">
        <v>0</v>
      </c>
      <c r="M1036">
        <v>13.39</v>
      </c>
    </row>
    <row r="1037" spans="2:13">
      <c r="B1037" t="s">
        <v>2265</v>
      </c>
      <c r="C1037">
        <v>0</v>
      </c>
      <c r="D1037">
        <v>5120</v>
      </c>
      <c r="E1037">
        <v>51010</v>
      </c>
      <c r="F1037">
        <v>79.55</v>
      </c>
      <c r="G1037">
        <v>0</v>
      </c>
      <c r="H1037">
        <v>4.51</v>
      </c>
      <c r="I1037">
        <v>0</v>
      </c>
      <c r="J1037">
        <v>0</v>
      </c>
      <c r="K1037">
        <v>92.412300000000002</v>
      </c>
      <c r="L1037">
        <v>0.18820000000000001</v>
      </c>
      <c r="M1037">
        <v>16.829999999999998</v>
      </c>
    </row>
    <row r="1038" spans="2:13">
      <c r="B1038" t="s">
        <v>2266</v>
      </c>
      <c r="C1038">
        <v>0</v>
      </c>
      <c r="D1038">
        <v>6400</v>
      </c>
      <c r="E1038">
        <v>64220</v>
      </c>
      <c r="F1038">
        <v>99.45</v>
      </c>
      <c r="G1038">
        <v>0</v>
      </c>
      <c r="H1038">
        <v>6.21</v>
      </c>
      <c r="I1038">
        <v>0</v>
      </c>
      <c r="J1038">
        <v>0</v>
      </c>
      <c r="K1038">
        <v>53.828899999999997</v>
      </c>
      <c r="L1038">
        <v>0.78169999999999995</v>
      </c>
      <c r="M1038">
        <v>22.42</v>
      </c>
    </row>
    <row r="1039" spans="2:13">
      <c r="B1039" t="s">
        <v>2267</v>
      </c>
      <c r="C1039">
        <v>0</v>
      </c>
      <c r="D1039">
        <v>7680</v>
      </c>
      <c r="E1039">
        <v>77500</v>
      </c>
      <c r="F1039">
        <v>114.44</v>
      </c>
      <c r="G1039">
        <v>0</v>
      </c>
      <c r="H1039">
        <v>9.1</v>
      </c>
      <c r="I1039">
        <v>0</v>
      </c>
      <c r="J1039">
        <v>0</v>
      </c>
      <c r="K1039">
        <v>31.6967</v>
      </c>
      <c r="L1039">
        <v>5.4528999999999996</v>
      </c>
      <c r="M1039">
        <v>32.39</v>
      </c>
    </row>
    <row r="1040" spans="2:13">
      <c r="B1040" t="s">
        <v>2268</v>
      </c>
      <c r="C1040">
        <v>0</v>
      </c>
      <c r="D1040">
        <v>8960</v>
      </c>
      <c r="E1040">
        <v>89870</v>
      </c>
      <c r="F1040">
        <v>122.37</v>
      </c>
      <c r="G1040">
        <v>0</v>
      </c>
      <c r="H1040">
        <v>11.88</v>
      </c>
      <c r="I1040">
        <v>0</v>
      </c>
      <c r="J1040">
        <v>0</v>
      </c>
      <c r="K1040">
        <v>18.122699999999998</v>
      </c>
      <c r="L1040">
        <v>12.742900000000001</v>
      </c>
      <c r="M1040">
        <v>48.14</v>
      </c>
    </row>
    <row r="1041" spans="2:13">
      <c r="B1041" t="s">
        <v>2269</v>
      </c>
      <c r="C1041">
        <v>0</v>
      </c>
      <c r="D1041">
        <v>10240</v>
      </c>
      <c r="E1041">
        <v>103210</v>
      </c>
      <c r="F1041">
        <v>129.15</v>
      </c>
      <c r="G1041">
        <v>0</v>
      </c>
      <c r="H1041">
        <v>13.02</v>
      </c>
      <c r="I1041">
        <v>0</v>
      </c>
      <c r="J1041">
        <v>0</v>
      </c>
      <c r="K1041">
        <v>14.899699999999999</v>
      </c>
      <c r="L1041">
        <v>19.804300000000001</v>
      </c>
      <c r="M1041">
        <v>55.74</v>
      </c>
    </row>
    <row r="1042" spans="2:13">
      <c r="B1042" t="s">
        <v>2270</v>
      </c>
      <c r="C1042">
        <v>0</v>
      </c>
      <c r="D1042">
        <v>11520</v>
      </c>
      <c r="E1042">
        <v>114850</v>
      </c>
      <c r="F1042">
        <v>128.85</v>
      </c>
      <c r="G1042">
        <v>0</v>
      </c>
      <c r="H1042">
        <v>14.23</v>
      </c>
      <c r="I1042">
        <v>0</v>
      </c>
      <c r="J1042">
        <v>0</v>
      </c>
      <c r="K1042">
        <v>13.724399999999999</v>
      </c>
      <c r="L1042">
        <v>28.069700000000001</v>
      </c>
      <c r="M1042">
        <v>61.4</v>
      </c>
    </row>
    <row r="1043" spans="2:13">
      <c r="B1043" t="s">
        <v>2271</v>
      </c>
      <c r="C1043">
        <v>0</v>
      </c>
      <c r="D1043">
        <v>12800</v>
      </c>
      <c r="E1043">
        <v>129940</v>
      </c>
      <c r="F1043">
        <v>125.5</v>
      </c>
      <c r="G1043">
        <v>0</v>
      </c>
      <c r="H1043">
        <v>15.5</v>
      </c>
      <c r="I1043">
        <v>0</v>
      </c>
      <c r="J1043">
        <v>0</v>
      </c>
      <c r="K1043">
        <v>14.767099999999999</v>
      </c>
      <c r="L1043">
        <v>38.120699999999999</v>
      </c>
      <c r="M1043">
        <v>63.29</v>
      </c>
    </row>
    <row r="1044" spans="2:13">
      <c r="B1044" t="s">
        <v>2272</v>
      </c>
      <c r="C1044">
        <v>0</v>
      </c>
      <c r="D1044">
        <v>14080</v>
      </c>
      <c r="E1044">
        <v>140160</v>
      </c>
      <c r="F1044">
        <v>126.75</v>
      </c>
      <c r="G1044">
        <v>0</v>
      </c>
      <c r="H1044">
        <v>15.65</v>
      </c>
      <c r="I1044">
        <v>0</v>
      </c>
      <c r="J1044">
        <v>0</v>
      </c>
      <c r="K1044">
        <v>13.6159</v>
      </c>
      <c r="L1044">
        <v>42.017699999999998</v>
      </c>
      <c r="M1044">
        <v>63.57</v>
      </c>
    </row>
    <row r="1045" spans="2:13">
      <c r="B1045" t="s">
        <v>2273</v>
      </c>
      <c r="C1045">
        <v>0</v>
      </c>
      <c r="D1045">
        <v>15360</v>
      </c>
      <c r="E1045">
        <v>154590</v>
      </c>
      <c r="F1045">
        <v>128.15</v>
      </c>
      <c r="G1045">
        <v>0</v>
      </c>
      <c r="H1045">
        <v>15.79</v>
      </c>
      <c r="I1045">
        <v>0</v>
      </c>
      <c r="J1045">
        <v>0</v>
      </c>
      <c r="K1045">
        <v>14.0459</v>
      </c>
      <c r="L1045">
        <v>46.890500000000003</v>
      </c>
      <c r="M1045">
        <v>63.63</v>
      </c>
    </row>
    <row r="1046" spans="2:13">
      <c r="B1046" t="s">
        <v>2274</v>
      </c>
      <c r="C1046">
        <v>0</v>
      </c>
      <c r="D1046">
        <v>64</v>
      </c>
      <c r="E1046">
        <v>590</v>
      </c>
      <c r="F1046">
        <v>0.92</v>
      </c>
      <c r="G1046">
        <v>0</v>
      </c>
      <c r="H1046">
        <v>1.77</v>
      </c>
      <c r="I1046">
        <v>0</v>
      </c>
      <c r="J1046">
        <v>0</v>
      </c>
      <c r="K1046">
        <v>16299.813200000001</v>
      </c>
      <c r="L1046">
        <v>0</v>
      </c>
      <c r="M1046">
        <v>10</v>
      </c>
    </row>
    <row r="1047" spans="2:13">
      <c r="B1047" t="s">
        <v>2275</v>
      </c>
      <c r="C1047">
        <v>0</v>
      </c>
      <c r="D1047">
        <v>1280</v>
      </c>
      <c r="E1047">
        <v>12980</v>
      </c>
      <c r="F1047">
        <v>20.27</v>
      </c>
      <c r="G1047">
        <v>0</v>
      </c>
      <c r="H1047">
        <v>2.06</v>
      </c>
      <c r="I1047">
        <v>0</v>
      </c>
      <c r="J1047">
        <v>0</v>
      </c>
      <c r="K1047">
        <v>660.80780000000004</v>
      </c>
      <c r="L1047">
        <v>0</v>
      </c>
      <c r="M1047">
        <v>10.63</v>
      </c>
    </row>
    <row r="1048" spans="2:13">
      <c r="B1048" t="s">
        <v>2276</v>
      </c>
      <c r="C1048">
        <v>0</v>
      </c>
      <c r="D1048">
        <v>2560</v>
      </c>
      <c r="E1048">
        <v>24880</v>
      </c>
      <c r="F1048">
        <v>38.880000000000003</v>
      </c>
      <c r="G1048">
        <v>0</v>
      </c>
      <c r="H1048">
        <v>2.4300000000000002</v>
      </c>
      <c r="I1048">
        <v>0</v>
      </c>
      <c r="J1048">
        <v>0</v>
      </c>
      <c r="K1048">
        <v>289.94439999999997</v>
      </c>
      <c r="L1048">
        <v>0</v>
      </c>
      <c r="M1048">
        <v>11.44</v>
      </c>
    </row>
    <row r="1049" spans="2:13">
      <c r="B1049" t="s">
        <v>2277</v>
      </c>
      <c r="C1049">
        <v>0</v>
      </c>
      <c r="D1049">
        <v>3840</v>
      </c>
      <c r="E1049">
        <v>37920</v>
      </c>
      <c r="F1049">
        <v>59.12</v>
      </c>
      <c r="G1049">
        <v>0</v>
      </c>
      <c r="H1049">
        <v>3.27</v>
      </c>
      <c r="I1049">
        <v>0</v>
      </c>
      <c r="J1049">
        <v>0</v>
      </c>
      <c r="K1049">
        <v>154.70480000000001</v>
      </c>
      <c r="L1049">
        <v>0</v>
      </c>
      <c r="M1049">
        <v>13.33</v>
      </c>
    </row>
    <row r="1050" spans="2:13">
      <c r="B1050" t="s">
        <v>2278</v>
      </c>
      <c r="C1050">
        <v>0</v>
      </c>
      <c r="D1050">
        <v>5120</v>
      </c>
      <c r="E1050">
        <v>51270</v>
      </c>
      <c r="F1050">
        <v>79.92</v>
      </c>
      <c r="G1050">
        <v>0</v>
      </c>
      <c r="H1050">
        <v>4.43</v>
      </c>
      <c r="I1050">
        <v>0</v>
      </c>
      <c r="J1050">
        <v>0</v>
      </c>
      <c r="K1050">
        <v>88.075999999999993</v>
      </c>
      <c r="L1050">
        <v>0.2341</v>
      </c>
      <c r="M1050">
        <v>16.37</v>
      </c>
    </row>
    <row r="1051" spans="2:13">
      <c r="B1051" t="s">
        <v>2279</v>
      </c>
      <c r="C1051">
        <v>0</v>
      </c>
      <c r="D1051">
        <v>6400</v>
      </c>
      <c r="E1051">
        <v>64500</v>
      </c>
      <c r="F1051">
        <v>99.59</v>
      </c>
      <c r="G1051">
        <v>0</v>
      </c>
      <c r="H1051">
        <v>6.55</v>
      </c>
      <c r="I1051">
        <v>0</v>
      </c>
      <c r="J1051">
        <v>0</v>
      </c>
      <c r="K1051">
        <v>52.9542</v>
      </c>
      <c r="L1051">
        <v>1.0729</v>
      </c>
      <c r="M1051">
        <v>22.84</v>
      </c>
    </row>
    <row r="1052" spans="2:13">
      <c r="B1052" t="s">
        <v>2280</v>
      </c>
      <c r="C1052">
        <v>0</v>
      </c>
      <c r="D1052">
        <v>7680</v>
      </c>
      <c r="E1052">
        <v>75940</v>
      </c>
      <c r="F1052">
        <v>113.68</v>
      </c>
      <c r="G1052">
        <v>0</v>
      </c>
      <c r="H1052">
        <v>8.33</v>
      </c>
      <c r="I1052">
        <v>0</v>
      </c>
      <c r="J1052">
        <v>0</v>
      </c>
      <c r="K1052">
        <v>33.325400000000002</v>
      </c>
      <c r="L1052">
        <v>4.0743</v>
      </c>
      <c r="M1052">
        <v>30.63</v>
      </c>
    </row>
    <row r="1053" spans="2:13">
      <c r="B1053" t="s">
        <v>2281</v>
      </c>
      <c r="C1053">
        <v>0</v>
      </c>
      <c r="D1053">
        <v>8960</v>
      </c>
      <c r="E1053">
        <v>89320</v>
      </c>
      <c r="F1053">
        <v>122.21</v>
      </c>
      <c r="G1053">
        <v>0</v>
      </c>
      <c r="H1053">
        <v>11.73</v>
      </c>
      <c r="I1053">
        <v>0</v>
      </c>
      <c r="J1053">
        <v>0</v>
      </c>
      <c r="K1053">
        <v>20.269400000000001</v>
      </c>
      <c r="L1053">
        <v>12.2906</v>
      </c>
      <c r="M1053">
        <v>46.75</v>
      </c>
    </row>
    <row r="1054" spans="2:13">
      <c r="B1054" t="s">
        <v>2282</v>
      </c>
      <c r="C1054">
        <v>0</v>
      </c>
      <c r="D1054">
        <v>10240</v>
      </c>
      <c r="E1054">
        <v>103010</v>
      </c>
      <c r="F1054">
        <v>125.36</v>
      </c>
      <c r="G1054">
        <v>0</v>
      </c>
      <c r="H1054">
        <v>13.66</v>
      </c>
      <c r="I1054">
        <v>0</v>
      </c>
      <c r="J1054">
        <v>0</v>
      </c>
      <c r="K1054">
        <v>14.398</v>
      </c>
      <c r="L1054">
        <v>21.976500000000001</v>
      </c>
      <c r="M1054">
        <v>56.98</v>
      </c>
    </row>
    <row r="1055" spans="2:13">
      <c r="B1055" t="s">
        <v>2283</v>
      </c>
      <c r="C1055">
        <v>0</v>
      </c>
      <c r="D1055">
        <v>11520</v>
      </c>
      <c r="E1055">
        <v>117170</v>
      </c>
      <c r="F1055">
        <v>127.46</v>
      </c>
      <c r="G1055">
        <v>0</v>
      </c>
      <c r="H1055">
        <v>14.54</v>
      </c>
      <c r="I1055">
        <v>0</v>
      </c>
      <c r="J1055">
        <v>0</v>
      </c>
      <c r="K1055">
        <v>14.0602</v>
      </c>
      <c r="L1055">
        <v>30.3218</v>
      </c>
      <c r="M1055">
        <v>61.29</v>
      </c>
    </row>
    <row r="1056" spans="2:13">
      <c r="B1056" t="s">
        <v>2284</v>
      </c>
      <c r="C1056">
        <v>0</v>
      </c>
      <c r="D1056">
        <v>12800</v>
      </c>
      <c r="E1056">
        <v>130740</v>
      </c>
      <c r="F1056">
        <v>127.83</v>
      </c>
      <c r="G1056">
        <v>0</v>
      </c>
      <c r="H1056">
        <v>15.18</v>
      </c>
      <c r="I1056">
        <v>0</v>
      </c>
      <c r="J1056">
        <v>0</v>
      </c>
      <c r="K1056">
        <v>13.362399999999999</v>
      </c>
      <c r="L1056">
        <v>37.310699999999997</v>
      </c>
      <c r="M1056">
        <v>63.08</v>
      </c>
    </row>
    <row r="1057" spans="2:13">
      <c r="B1057" t="s">
        <v>2285</v>
      </c>
      <c r="C1057">
        <v>0</v>
      </c>
      <c r="D1057">
        <v>14080</v>
      </c>
      <c r="E1057">
        <v>142030</v>
      </c>
      <c r="F1057">
        <v>129.25</v>
      </c>
      <c r="G1057">
        <v>0</v>
      </c>
      <c r="H1057">
        <v>15.33</v>
      </c>
      <c r="I1057">
        <v>0</v>
      </c>
      <c r="J1057">
        <v>0</v>
      </c>
      <c r="K1057">
        <v>13.0571</v>
      </c>
      <c r="L1057">
        <v>41.653199999999998</v>
      </c>
      <c r="M1057">
        <v>63.68</v>
      </c>
    </row>
    <row r="1058" spans="2:13">
      <c r="B1058" t="s">
        <v>2286</v>
      </c>
      <c r="C1058">
        <v>0</v>
      </c>
      <c r="D1058">
        <v>15360</v>
      </c>
      <c r="E1058">
        <v>153790</v>
      </c>
      <c r="F1058">
        <v>129.51</v>
      </c>
      <c r="G1058">
        <v>0</v>
      </c>
      <c r="H1058">
        <v>15.54</v>
      </c>
      <c r="I1058">
        <v>0</v>
      </c>
      <c r="J1058">
        <v>0</v>
      </c>
      <c r="K1058">
        <v>13.2601</v>
      </c>
      <c r="L1058">
        <v>46.005600000000001</v>
      </c>
      <c r="M1058">
        <v>63.71</v>
      </c>
    </row>
    <row r="1059" spans="2:13">
      <c r="B1059" t="s">
        <v>2287</v>
      </c>
      <c r="C1059">
        <v>0</v>
      </c>
      <c r="D1059">
        <v>64</v>
      </c>
      <c r="E1059">
        <v>760</v>
      </c>
      <c r="F1059">
        <v>1.19</v>
      </c>
      <c r="G1059">
        <v>0</v>
      </c>
      <c r="H1059">
        <v>8.68</v>
      </c>
      <c r="I1059">
        <v>0</v>
      </c>
      <c r="J1059">
        <v>0</v>
      </c>
      <c r="K1059">
        <v>13190.4933</v>
      </c>
      <c r="L1059">
        <v>0</v>
      </c>
      <c r="M1059">
        <v>10.56</v>
      </c>
    </row>
    <row r="1060" spans="2:13">
      <c r="B1060" t="s">
        <v>2288</v>
      </c>
      <c r="C1060">
        <v>0</v>
      </c>
      <c r="D1060">
        <v>1280</v>
      </c>
      <c r="E1060">
        <v>13010</v>
      </c>
      <c r="F1060">
        <v>20.3</v>
      </c>
      <c r="G1060">
        <v>0</v>
      </c>
      <c r="H1060">
        <v>14.28</v>
      </c>
      <c r="I1060">
        <v>0</v>
      </c>
      <c r="J1060">
        <v>0</v>
      </c>
      <c r="K1060">
        <v>1319.6494</v>
      </c>
      <c r="L1060">
        <v>0</v>
      </c>
      <c r="M1060">
        <v>21.4</v>
      </c>
    </row>
    <row r="1061" spans="2:13">
      <c r="B1061" t="s">
        <v>2289</v>
      </c>
      <c r="C1061">
        <v>0</v>
      </c>
      <c r="D1061">
        <v>2560</v>
      </c>
      <c r="E1061">
        <v>25950</v>
      </c>
      <c r="F1061">
        <v>37.020000000000003</v>
      </c>
      <c r="G1061">
        <v>0</v>
      </c>
      <c r="H1061">
        <v>24.65</v>
      </c>
      <c r="I1061">
        <v>0</v>
      </c>
      <c r="J1061">
        <v>0</v>
      </c>
      <c r="K1061">
        <v>1044.9179999999999</v>
      </c>
      <c r="L1061">
        <v>8.5086999999999993</v>
      </c>
      <c r="M1061">
        <v>38.46</v>
      </c>
    </row>
    <row r="1062" spans="2:13">
      <c r="B1062" t="s">
        <v>2290</v>
      </c>
      <c r="C1062">
        <v>0</v>
      </c>
      <c r="D1062">
        <v>3840</v>
      </c>
      <c r="E1062">
        <v>39470</v>
      </c>
      <c r="F1062">
        <v>53.34</v>
      </c>
      <c r="G1062">
        <v>0</v>
      </c>
      <c r="H1062">
        <v>24.67</v>
      </c>
      <c r="I1062">
        <v>0</v>
      </c>
      <c r="J1062">
        <v>0</v>
      </c>
      <c r="K1062">
        <v>837.85090000000002</v>
      </c>
      <c r="L1062">
        <v>13.3874</v>
      </c>
      <c r="M1062">
        <v>51.49</v>
      </c>
    </row>
    <row r="1063" spans="2:13">
      <c r="B1063" t="s">
        <v>2291</v>
      </c>
      <c r="C1063">
        <v>0</v>
      </c>
      <c r="D1063">
        <v>5120</v>
      </c>
      <c r="E1063">
        <v>50250</v>
      </c>
      <c r="F1063">
        <v>53.91</v>
      </c>
      <c r="G1063">
        <v>0</v>
      </c>
      <c r="H1063">
        <v>31.31</v>
      </c>
      <c r="I1063">
        <v>0</v>
      </c>
      <c r="J1063">
        <v>0</v>
      </c>
      <c r="K1063">
        <v>877.21209999999996</v>
      </c>
      <c r="L1063">
        <v>31.044799999999999</v>
      </c>
      <c r="M1063">
        <v>58.18</v>
      </c>
    </row>
    <row r="1064" spans="2:13">
      <c r="B1064" t="s">
        <v>2292</v>
      </c>
      <c r="C1064">
        <v>0</v>
      </c>
      <c r="D1064">
        <v>6400</v>
      </c>
      <c r="E1064">
        <v>64680</v>
      </c>
      <c r="F1064">
        <v>60.94</v>
      </c>
      <c r="G1064">
        <v>0</v>
      </c>
      <c r="H1064">
        <v>30.54</v>
      </c>
      <c r="I1064">
        <v>0</v>
      </c>
      <c r="J1064">
        <v>0</v>
      </c>
      <c r="K1064">
        <v>766.4348</v>
      </c>
      <c r="L1064">
        <v>39.591799999999999</v>
      </c>
      <c r="M1064">
        <v>60.75</v>
      </c>
    </row>
    <row r="1065" spans="2:13">
      <c r="B1065" t="s">
        <v>2293</v>
      </c>
      <c r="C1065">
        <v>0</v>
      </c>
      <c r="D1065">
        <v>7680</v>
      </c>
      <c r="E1065">
        <v>77160</v>
      </c>
      <c r="F1065">
        <v>59.04</v>
      </c>
      <c r="G1065">
        <v>0</v>
      </c>
      <c r="H1065">
        <v>34.29</v>
      </c>
      <c r="I1065">
        <v>0</v>
      </c>
      <c r="J1065">
        <v>0</v>
      </c>
      <c r="K1065">
        <v>847.57209999999998</v>
      </c>
      <c r="L1065">
        <v>50.850200000000001</v>
      </c>
      <c r="M1065">
        <v>63.4</v>
      </c>
    </row>
    <row r="1066" spans="2:13">
      <c r="B1066" t="s">
        <v>2294</v>
      </c>
      <c r="C1066">
        <v>0</v>
      </c>
      <c r="D1066">
        <v>8960</v>
      </c>
      <c r="E1066">
        <v>89500</v>
      </c>
      <c r="F1066">
        <v>55.84</v>
      </c>
      <c r="G1066">
        <v>0</v>
      </c>
      <c r="H1066">
        <v>36.99</v>
      </c>
      <c r="I1066">
        <v>0</v>
      </c>
      <c r="J1066">
        <v>0</v>
      </c>
      <c r="K1066">
        <v>894.98620000000005</v>
      </c>
      <c r="L1066">
        <v>59.9285</v>
      </c>
      <c r="M1066">
        <v>63.37</v>
      </c>
    </row>
    <row r="1067" spans="2:13">
      <c r="B1067" t="s">
        <v>2295</v>
      </c>
      <c r="C1067">
        <v>0</v>
      </c>
      <c r="D1067">
        <v>10240</v>
      </c>
      <c r="E1067">
        <v>102520</v>
      </c>
      <c r="F1067">
        <v>60.14</v>
      </c>
      <c r="G1067">
        <v>0</v>
      </c>
      <c r="H1067">
        <v>35.11</v>
      </c>
      <c r="I1067">
        <v>0</v>
      </c>
      <c r="J1067">
        <v>0</v>
      </c>
      <c r="K1067">
        <v>804.81880000000001</v>
      </c>
      <c r="L1067">
        <v>62.343000000000004</v>
      </c>
      <c r="M1067">
        <v>63.83</v>
      </c>
    </row>
    <row r="1068" spans="2:13">
      <c r="B1068" t="s">
        <v>2296</v>
      </c>
      <c r="C1068">
        <v>0</v>
      </c>
      <c r="D1068">
        <v>11520</v>
      </c>
      <c r="E1068">
        <v>117130</v>
      </c>
      <c r="F1068">
        <v>62.93</v>
      </c>
      <c r="G1068">
        <v>0</v>
      </c>
      <c r="H1068">
        <v>33.82</v>
      </c>
      <c r="I1068">
        <v>0</v>
      </c>
      <c r="J1068">
        <v>0</v>
      </c>
      <c r="K1068">
        <v>763.10209999999995</v>
      </c>
      <c r="L1068">
        <v>65.486199999999997</v>
      </c>
      <c r="M1068">
        <v>63.63</v>
      </c>
    </row>
    <row r="1069" spans="2:13">
      <c r="B1069" t="s">
        <v>2297</v>
      </c>
      <c r="C1069">
        <v>0</v>
      </c>
      <c r="D1069">
        <v>12800</v>
      </c>
      <c r="E1069">
        <v>129050</v>
      </c>
      <c r="F1069">
        <v>60.35</v>
      </c>
      <c r="G1069">
        <v>0</v>
      </c>
      <c r="H1069">
        <v>35.79</v>
      </c>
      <c r="I1069">
        <v>0</v>
      </c>
      <c r="J1069">
        <v>0</v>
      </c>
      <c r="K1069">
        <v>826.30349999999999</v>
      </c>
      <c r="L1069">
        <v>69.955799999999996</v>
      </c>
      <c r="M1069">
        <v>63.84</v>
      </c>
    </row>
    <row r="1070" spans="2:13">
      <c r="B1070" t="s">
        <v>2298</v>
      </c>
      <c r="C1070">
        <v>0</v>
      </c>
      <c r="D1070">
        <v>14080</v>
      </c>
      <c r="E1070">
        <v>139510</v>
      </c>
      <c r="F1070">
        <v>59.14</v>
      </c>
      <c r="G1070">
        <v>0</v>
      </c>
      <c r="H1070">
        <v>36.770000000000003</v>
      </c>
      <c r="I1070">
        <v>0</v>
      </c>
      <c r="J1070">
        <v>0</v>
      </c>
      <c r="K1070">
        <v>816.88819999999998</v>
      </c>
      <c r="L1070">
        <v>72.783299999999997</v>
      </c>
      <c r="M1070">
        <v>63.82</v>
      </c>
    </row>
    <row r="1071" spans="2:13">
      <c r="B1071" t="s">
        <v>2299</v>
      </c>
      <c r="C1071">
        <v>0</v>
      </c>
      <c r="D1071">
        <v>15360</v>
      </c>
      <c r="E1071">
        <v>153600</v>
      </c>
      <c r="F1071">
        <v>60.02</v>
      </c>
      <c r="G1071">
        <v>0</v>
      </c>
      <c r="H1071">
        <v>36.479999999999997</v>
      </c>
      <c r="I1071">
        <v>0</v>
      </c>
      <c r="J1071">
        <v>0</v>
      </c>
      <c r="K1071">
        <v>803.45150000000001</v>
      </c>
      <c r="L1071">
        <v>74.895799999999994</v>
      </c>
      <c r="M1071">
        <v>63.91</v>
      </c>
    </row>
    <row r="1072" spans="2:13">
      <c r="B1072" t="s">
        <v>2300</v>
      </c>
      <c r="C1072">
        <v>0</v>
      </c>
      <c r="D1072">
        <v>64</v>
      </c>
      <c r="E1072">
        <v>530</v>
      </c>
      <c r="F1072">
        <v>0.83</v>
      </c>
      <c r="G1072">
        <v>0</v>
      </c>
      <c r="H1072">
        <v>3.54</v>
      </c>
      <c r="I1072">
        <v>0</v>
      </c>
      <c r="J1072">
        <v>0</v>
      </c>
      <c r="K1072">
        <v>16670.3655</v>
      </c>
      <c r="L1072">
        <v>0</v>
      </c>
      <c r="M1072">
        <v>10</v>
      </c>
    </row>
    <row r="1073" spans="2:13">
      <c r="B1073" t="s">
        <v>2301</v>
      </c>
      <c r="C1073">
        <v>0</v>
      </c>
      <c r="D1073">
        <v>1280</v>
      </c>
      <c r="E1073">
        <v>12780</v>
      </c>
      <c r="F1073">
        <v>19.95</v>
      </c>
      <c r="G1073">
        <v>0</v>
      </c>
      <c r="H1073">
        <v>4.1900000000000004</v>
      </c>
      <c r="I1073">
        <v>0</v>
      </c>
      <c r="J1073">
        <v>0</v>
      </c>
      <c r="K1073">
        <v>724.00559999999996</v>
      </c>
      <c r="L1073">
        <v>0</v>
      </c>
      <c r="M1073">
        <v>12.14</v>
      </c>
    </row>
    <row r="1074" spans="2:13">
      <c r="B1074" t="s">
        <v>2302</v>
      </c>
      <c r="C1074">
        <v>0</v>
      </c>
      <c r="D1074">
        <v>2560</v>
      </c>
      <c r="E1074">
        <v>25450</v>
      </c>
      <c r="F1074">
        <v>39.770000000000003</v>
      </c>
      <c r="G1074">
        <v>0</v>
      </c>
      <c r="H1074">
        <v>4.5199999999999996</v>
      </c>
      <c r="I1074">
        <v>0</v>
      </c>
      <c r="J1074">
        <v>0</v>
      </c>
      <c r="K1074">
        <v>302.40719999999999</v>
      </c>
      <c r="L1074">
        <v>0</v>
      </c>
      <c r="M1074">
        <v>13.77</v>
      </c>
    </row>
    <row r="1075" spans="2:13">
      <c r="B1075" t="s">
        <v>2303</v>
      </c>
      <c r="C1075">
        <v>0</v>
      </c>
      <c r="D1075">
        <v>3840</v>
      </c>
      <c r="E1075">
        <v>38740</v>
      </c>
      <c r="F1075">
        <v>60.4</v>
      </c>
      <c r="G1075">
        <v>0</v>
      </c>
      <c r="H1075">
        <v>5.99</v>
      </c>
      <c r="I1075">
        <v>0</v>
      </c>
      <c r="J1075">
        <v>0</v>
      </c>
      <c r="K1075">
        <v>157.21789999999999</v>
      </c>
      <c r="L1075">
        <v>0.2117</v>
      </c>
      <c r="M1075">
        <v>17.37</v>
      </c>
    </row>
    <row r="1076" spans="2:13">
      <c r="B1076" t="s">
        <v>2304</v>
      </c>
      <c r="C1076">
        <v>0</v>
      </c>
      <c r="D1076">
        <v>5120</v>
      </c>
      <c r="E1076">
        <v>51320</v>
      </c>
      <c r="F1076">
        <v>78.78</v>
      </c>
      <c r="G1076">
        <v>0</v>
      </c>
      <c r="H1076">
        <v>8.44</v>
      </c>
      <c r="I1076">
        <v>0</v>
      </c>
      <c r="J1076">
        <v>0</v>
      </c>
      <c r="K1076">
        <v>88.523099999999999</v>
      </c>
      <c r="L1076">
        <v>1.6758</v>
      </c>
      <c r="M1076">
        <v>23.74</v>
      </c>
    </row>
    <row r="1077" spans="2:13">
      <c r="B1077" t="s">
        <v>2305</v>
      </c>
      <c r="C1077">
        <v>0</v>
      </c>
      <c r="D1077">
        <v>6400</v>
      </c>
      <c r="E1077">
        <v>65670</v>
      </c>
      <c r="F1077">
        <v>95.96</v>
      </c>
      <c r="G1077">
        <v>0</v>
      </c>
      <c r="H1077">
        <v>12.21</v>
      </c>
      <c r="I1077">
        <v>0</v>
      </c>
      <c r="J1077">
        <v>0</v>
      </c>
      <c r="K1077">
        <v>37.156999999999996</v>
      </c>
      <c r="L1077">
        <v>6.4047999999999998</v>
      </c>
      <c r="M1077">
        <v>37.270000000000003</v>
      </c>
    </row>
    <row r="1078" spans="2:13">
      <c r="B1078" t="s">
        <v>2306</v>
      </c>
      <c r="C1078">
        <v>0</v>
      </c>
      <c r="D1078">
        <v>7680</v>
      </c>
      <c r="E1078">
        <v>78040</v>
      </c>
      <c r="F1078">
        <v>101.32</v>
      </c>
      <c r="G1078">
        <v>0</v>
      </c>
      <c r="H1078">
        <v>15.68</v>
      </c>
      <c r="I1078">
        <v>0</v>
      </c>
      <c r="J1078">
        <v>0</v>
      </c>
      <c r="K1078">
        <v>25.851299999999998</v>
      </c>
      <c r="L1078">
        <v>16.714500000000001</v>
      </c>
      <c r="M1078">
        <v>52.38</v>
      </c>
    </row>
    <row r="1079" spans="2:13">
      <c r="B1079" t="s">
        <v>2307</v>
      </c>
      <c r="C1079">
        <v>0</v>
      </c>
      <c r="D1079">
        <v>8960</v>
      </c>
      <c r="E1079">
        <v>88150</v>
      </c>
      <c r="F1079">
        <v>103.55</v>
      </c>
      <c r="G1079">
        <v>0</v>
      </c>
      <c r="H1079">
        <v>16.96</v>
      </c>
      <c r="I1079">
        <v>0</v>
      </c>
      <c r="J1079">
        <v>0</v>
      </c>
      <c r="K1079">
        <v>23.058399999999999</v>
      </c>
      <c r="L1079">
        <v>24.685199999999998</v>
      </c>
      <c r="M1079">
        <v>58.6</v>
      </c>
    </row>
    <row r="1080" spans="2:13">
      <c r="B1080" t="s">
        <v>2308</v>
      </c>
      <c r="C1080">
        <v>0</v>
      </c>
      <c r="D1080">
        <v>10240</v>
      </c>
      <c r="E1080">
        <v>104420</v>
      </c>
      <c r="F1080">
        <v>104.19</v>
      </c>
      <c r="G1080">
        <v>0</v>
      </c>
      <c r="H1080">
        <v>18.48</v>
      </c>
      <c r="I1080">
        <v>0</v>
      </c>
      <c r="J1080">
        <v>0</v>
      </c>
      <c r="K1080">
        <v>22.245000000000001</v>
      </c>
      <c r="L1080">
        <v>35.996899999999997</v>
      </c>
      <c r="M1080">
        <v>63.21</v>
      </c>
    </row>
    <row r="1081" spans="2:13">
      <c r="B1081" t="s">
        <v>2309</v>
      </c>
      <c r="C1081">
        <v>0</v>
      </c>
      <c r="D1081">
        <v>11520</v>
      </c>
      <c r="E1081">
        <v>113310</v>
      </c>
      <c r="F1081">
        <v>103.18</v>
      </c>
      <c r="G1081">
        <v>0</v>
      </c>
      <c r="H1081">
        <v>19.22</v>
      </c>
      <c r="I1081">
        <v>0</v>
      </c>
      <c r="J1081">
        <v>0</v>
      </c>
      <c r="K1081">
        <v>22.9803</v>
      </c>
      <c r="L1081">
        <v>41.645000000000003</v>
      </c>
      <c r="M1081">
        <v>63.37</v>
      </c>
    </row>
    <row r="1082" spans="2:13">
      <c r="B1082" t="s">
        <v>2310</v>
      </c>
      <c r="C1082">
        <v>0</v>
      </c>
      <c r="D1082">
        <v>12800</v>
      </c>
      <c r="E1082">
        <v>129100</v>
      </c>
      <c r="F1082">
        <v>103.58</v>
      </c>
      <c r="G1082">
        <v>0</v>
      </c>
      <c r="H1082">
        <v>19.670000000000002</v>
      </c>
      <c r="I1082">
        <v>0</v>
      </c>
      <c r="J1082">
        <v>0</v>
      </c>
      <c r="K1082">
        <v>20.8185</v>
      </c>
      <c r="L1082">
        <v>48.532899999999998</v>
      </c>
      <c r="M1082">
        <v>63.74</v>
      </c>
    </row>
    <row r="1083" spans="2:13">
      <c r="B1083" t="s">
        <v>2311</v>
      </c>
      <c r="C1083">
        <v>0</v>
      </c>
      <c r="D1083">
        <v>14080</v>
      </c>
      <c r="E1083">
        <v>141710</v>
      </c>
      <c r="F1083">
        <v>103.88</v>
      </c>
      <c r="G1083">
        <v>0</v>
      </c>
      <c r="H1083">
        <v>19.95</v>
      </c>
      <c r="I1083">
        <v>0</v>
      </c>
      <c r="J1083">
        <v>0</v>
      </c>
      <c r="K1083">
        <v>21.9542</v>
      </c>
      <c r="L1083">
        <v>52.98</v>
      </c>
      <c r="M1083">
        <v>63.86</v>
      </c>
    </row>
    <row r="1084" spans="2:13">
      <c r="B1084" t="s">
        <v>2312</v>
      </c>
      <c r="C1084">
        <v>0</v>
      </c>
      <c r="D1084">
        <v>15360</v>
      </c>
      <c r="E1084">
        <v>154590</v>
      </c>
      <c r="F1084">
        <v>103.75</v>
      </c>
      <c r="G1084">
        <v>0</v>
      </c>
      <c r="H1084">
        <v>20.149999999999999</v>
      </c>
      <c r="I1084">
        <v>0</v>
      </c>
      <c r="J1084">
        <v>0</v>
      </c>
      <c r="K1084">
        <v>20.231100000000001</v>
      </c>
      <c r="L1084">
        <v>56.949300000000001</v>
      </c>
      <c r="M1084">
        <v>63.85</v>
      </c>
    </row>
    <row r="1085" spans="2:13">
      <c r="B1085" t="s">
        <v>2313</v>
      </c>
      <c r="C1085">
        <v>0</v>
      </c>
      <c r="D1085">
        <v>64</v>
      </c>
      <c r="E1085">
        <v>710</v>
      </c>
      <c r="F1085">
        <v>1.1100000000000001</v>
      </c>
      <c r="G1085">
        <v>0</v>
      </c>
      <c r="H1085">
        <v>1.88</v>
      </c>
      <c r="I1085">
        <v>0</v>
      </c>
      <c r="J1085">
        <v>0</v>
      </c>
      <c r="K1085">
        <v>14170.0749</v>
      </c>
      <c r="L1085">
        <v>0</v>
      </c>
      <c r="M1085">
        <v>10.14</v>
      </c>
    </row>
    <row r="1086" spans="2:13">
      <c r="B1086" t="s">
        <v>2314</v>
      </c>
      <c r="C1086">
        <v>0</v>
      </c>
      <c r="D1086">
        <v>1280</v>
      </c>
      <c r="E1086">
        <v>13210</v>
      </c>
      <c r="F1086">
        <v>20.64</v>
      </c>
      <c r="G1086">
        <v>0</v>
      </c>
      <c r="H1086">
        <v>2.21</v>
      </c>
      <c r="I1086">
        <v>0</v>
      </c>
      <c r="J1086">
        <v>0</v>
      </c>
      <c r="K1086">
        <v>613.26120000000003</v>
      </c>
      <c r="L1086">
        <v>0</v>
      </c>
      <c r="M1086">
        <v>10.54</v>
      </c>
    </row>
    <row r="1087" spans="2:13">
      <c r="B1087" t="s">
        <v>2315</v>
      </c>
      <c r="C1087">
        <v>0</v>
      </c>
      <c r="D1087">
        <v>2560</v>
      </c>
      <c r="E1087">
        <v>25050</v>
      </c>
      <c r="F1087">
        <v>39.11</v>
      </c>
      <c r="G1087">
        <v>0</v>
      </c>
      <c r="H1087">
        <v>2.66</v>
      </c>
      <c r="I1087">
        <v>0</v>
      </c>
      <c r="J1087">
        <v>0</v>
      </c>
      <c r="K1087">
        <v>280.02589999999998</v>
      </c>
      <c r="L1087">
        <v>0</v>
      </c>
      <c r="M1087">
        <v>11.66</v>
      </c>
    </row>
    <row r="1088" spans="2:13">
      <c r="B1088" t="s">
        <v>2316</v>
      </c>
      <c r="C1088">
        <v>0</v>
      </c>
      <c r="D1088">
        <v>3840</v>
      </c>
      <c r="E1088">
        <v>38600</v>
      </c>
      <c r="F1088">
        <v>60.3</v>
      </c>
      <c r="G1088">
        <v>0</v>
      </c>
      <c r="H1088">
        <v>3.69</v>
      </c>
      <c r="I1088">
        <v>0</v>
      </c>
      <c r="J1088">
        <v>0</v>
      </c>
      <c r="K1088">
        <v>138.9633</v>
      </c>
      <c r="L1088">
        <v>0</v>
      </c>
      <c r="M1088">
        <v>13.89</v>
      </c>
    </row>
    <row r="1089" spans="2:13">
      <c r="B1089" t="s">
        <v>2317</v>
      </c>
      <c r="C1089">
        <v>0</v>
      </c>
      <c r="D1089">
        <v>5120</v>
      </c>
      <c r="E1089">
        <v>50510</v>
      </c>
      <c r="F1089">
        <v>78.55</v>
      </c>
      <c r="G1089">
        <v>0</v>
      </c>
      <c r="H1089">
        <v>5.31</v>
      </c>
      <c r="I1089">
        <v>0</v>
      </c>
      <c r="J1089">
        <v>0</v>
      </c>
      <c r="K1089">
        <v>79.084699999999998</v>
      </c>
      <c r="L1089">
        <v>0.4672</v>
      </c>
      <c r="M1089">
        <v>17.43</v>
      </c>
    </row>
    <row r="1090" spans="2:13">
      <c r="B1090" t="s">
        <v>2318</v>
      </c>
      <c r="C1090">
        <v>0</v>
      </c>
      <c r="D1090">
        <v>6400</v>
      </c>
      <c r="E1090">
        <v>63310</v>
      </c>
      <c r="F1090">
        <v>96.65</v>
      </c>
      <c r="G1090">
        <v>0</v>
      </c>
      <c r="H1090">
        <v>7.93</v>
      </c>
      <c r="I1090">
        <v>0</v>
      </c>
      <c r="J1090">
        <v>0</v>
      </c>
      <c r="K1090">
        <v>48.169899999999998</v>
      </c>
      <c r="L1090">
        <v>2.2524000000000002</v>
      </c>
      <c r="M1090">
        <v>25.42</v>
      </c>
    </row>
    <row r="1091" spans="2:13">
      <c r="B1091" t="s">
        <v>2319</v>
      </c>
      <c r="C1091">
        <v>0</v>
      </c>
      <c r="D1091">
        <v>7680</v>
      </c>
      <c r="E1091">
        <v>76280</v>
      </c>
      <c r="F1091">
        <v>108.71</v>
      </c>
      <c r="G1091">
        <v>0</v>
      </c>
      <c r="H1091">
        <v>11.62</v>
      </c>
      <c r="I1091">
        <v>0</v>
      </c>
      <c r="J1091">
        <v>0</v>
      </c>
      <c r="K1091">
        <v>24.2803</v>
      </c>
      <c r="L1091">
        <v>8.6445000000000007</v>
      </c>
      <c r="M1091">
        <v>39.92</v>
      </c>
    </row>
    <row r="1092" spans="2:13">
      <c r="B1092" t="s">
        <v>2320</v>
      </c>
      <c r="C1092">
        <v>0</v>
      </c>
      <c r="D1092">
        <v>8960</v>
      </c>
      <c r="E1092">
        <v>90480</v>
      </c>
      <c r="F1092">
        <v>115.04</v>
      </c>
      <c r="G1092">
        <v>0</v>
      </c>
      <c r="H1092">
        <v>14.05</v>
      </c>
      <c r="I1092">
        <v>0</v>
      </c>
      <c r="J1092">
        <v>0</v>
      </c>
      <c r="K1092">
        <v>14.4367</v>
      </c>
      <c r="L1092">
        <v>18.466000000000001</v>
      </c>
      <c r="M1092">
        <v>53.27</v>
      </c>
    </row>
    <row r="1093" spans="2:13">
      <c r="B1093" t="s">
        <v>2321</v>
      </c>
      <c r="C1093">
        <v>0</v>
      </c>
      <c r="D1093">
        <v>10240</v>
      </c>
      <c r="E1093">
        <v>101010</v>
      </c>
      <c r="F1093">
        <v>116</v>
      </c>
      <c r="G1093">
        <v>0</v>
      </c>
      <c r="H1093">
        <v>15.55</v>
      </c>
      <c r="I1093">
        <v>0</v>
      </c>
      <c r="J1093">
        <v>0</v>
      </c>
      <c r="K1093">
        <v>14.212199999999999</v>
      </c>
      <c r="L1093">
        <v>26.377600000000001</v>
      </c>
      <c r="M1093">
        <v>59.58</v>
      </c>
    </row>
    <row r="1094" spans="2:13">
      <c r="B1094" t="s">
        <v>2322</v>
      </c>
      <c r="C1094">
        <v>0</v>
      </c>
      <c r="D1094">
        <v>11520</v>
      </c>
      <c r="E1094">
        <v>113590</v>
      </c>
      <c r="F1094">
        <v>117.62</v>
      </c>
      <c r="G1094">
        <v>0</v>
      </c>
      <c r="H1094">
        <v>16.14</v>
      </c>
      <c r="I1094">
        <v>0</v>
      </c>
      <c r="J1094">
        <v>0</v>
      </c>
      <c r="K1094">
        <v>13.3947</v>
      </c>
      <c r="L1094">
        <v>33.596299999999999</v>
      </c>
      <c r="M1094">
        <v>62.11</v>
      </c>
    </row>
    <row r="1095" spans="2:13">
      <c r="B1095" t="s">
        <v>2323</v>
      </c>
      <c r="C1095">
        <v>0</v>
      </c>
      <c r="D1095">
        <v>12800</v>
      </c>
      <c r="E1095">
        <v>128420</v>
      </c>
      <c r="F1095">
        <v>115.2</v>
      </c>
      <c r="G1095">
        <v>0</v>
      </c>
      <c r="H1095">
        <v>17.29</v>
      </c>
      <c r="I1095">
        <v>0</v>
      </c>
      <c r="J1095">
        <v>0</v>
      </c>
      <c r="K1095">
        <v>13.4169</v>
      </c>
      <c r="L1095">
        <v>42.484000000000002</v>
      </c>
      <c r="M1095">
        <v>63.5</v>
      </c>
    </row>
    <row r="1096" spans="2:13">
      <c r="B1096" t="s">
        <v>2324</v>
      </c>
      <c r="C1096">
        <v>0</v>
      </c>
      <c r="D1096">
        <v>14080</v>
      </c>
      <c r="E1096">
        <v>139990</v>
      </c>
      <c r="F1096">
        <v>116.49</v>
      </c>
      <c r="G1096">
        <v>0</v>
      </c>
      <c r="H1096">
        <v>17.34</v>
      </c>
      <c r="I1096">
        <v>0</v>
      </c>
      <c r="J1096">
        <v>0</v>
      </c>
      <c r="K1096">
        <v>13.1957</v>
      </c>
      <c r="L1096">
        <v>46.653300000000002</v>
      </c>
      <c r="M1096">
        <v>63.72</v>
      </c>
    </row>
    <row r="1097" spans="2:13">
      <c r="B1097" t="s">
        <v>2325</v>
      </c>
      <c r="C1097">
        <v>0</v>
      </c>
      <c r="D1097">
        <v>15360</v>
      </c>
      <c r="E1097">
        <v>154440</v>
      </c>
      <c r="F1097">
        <v>116.29</v>
      </c>
      <c r="G1097">
        <v>0</v>
      </c>
      <c r="H1097">
        <v>17.66</v>
      </c>
      <c r="I1097">
        <v>0</v>
      </c>
      <c r="J1097">
        <v>0</v>
      </c>
      <c r="K1097">
        <v>13.253500000000001</v>
      </c>
      <c r="L1097">
        <v>51.713299999999997</v>
      </c>
      <c r="M1097">
        <v>63.88</v>
      </c>
    </row>
    <row r="1098" spans="2:13">
      <c r="B1098" t="s">
        <v>2326</v>
      </c>
      <c r="C1098">
        <v>0</v>
      </c>
      <c r="D1098">
        <v>64</v>
      </c>
      <c r="E1098">
        <v>610</v>
      </c>
      <c r="F1098">
        <v>0.95</v>
      </c>
      <c r="G1098">
        <v>0</v>
      </c>
      <c r="H1098">
        <v>2.09</v>
      </c>
      <c r="I1098">
        <v>0</v>
      </c>
      <c r="J1098">
        <v>0</v>
      </c>
      <c r="K1098">
        <v>15641.9323</v>
      </c>
      <c r="L1098">
        <v>0</v>
      </c>
      <c r="M1098">
        <v>10</v>
      </c>
    </row>
    <row r="1099" spans="2:13">
      <c r="B1099" t="s">
        <v>2327</v>
      </c>
      <c r="C1099">
        <v>0</v>
      </c>
      <c r="D1099">
        <v>1280</v>
      </c>
      <c r="E1099">
        <v>13370</v>
      </c>
      <c r="F1099">
        <v>20.89</v>
      </c>
      <c r="G1099">
        <v>0</v>
      </c>
      <c r="H1099">
        <v>2.57</v>
      </c>
      <c r="I1099">
        <v>0</v>
      </c>
      <c r="J1099">
        <v>0</v>
      </c>
      <c r="K1099">
        <v>620.30700000000002</v>
      </c>
      <c r="L1099">
        <v>0</v>
      </c>
      <c r="M1099">
        <v>10.87</v>
      </c>
    </row>
    <row r="1100" spans="2:13">
      <c r="B1100" t="s">
        <v>2328</v>
      </c>
      <c r="C1100">
        <v>0</v>
      </c>
      <c r="D1100">
        <v>2560</v>
      </c>
      <c r="E1100">
        <v>25870</v>
      </c>
      <c r="F1100">
        <v>40.42</v>
      </c>
      <c r="G1100">
        <v>0</v>
      </c>
      <c r="H1100">
        <v>2.91</v>
      </c>
      <c r="I1100">
        <v>0</v>
      </c>
      <c r="J1100">
        <v>0</v>
      </c>
      <c r="K1100">
        <v>262.78820000000002</v>
      </c>
      <c r="L1100">
        <v>0</v>
      </c>
      <c r="M1100">
        <v>11.93</v>
      </c>
    </row>
    <row r="1101" spans="2:13">
      <c r="B1101" t="s">
        <v>2329</v>
      </c>
      <c r="C1101">
        <v>0</v>
      </c>
      <c r="D1101">
        <v>3840</v>
      </c>
      <c r="E1101">
        <v>38730</v>
      </c>
      <c r="F1101">
        <v>60.47</v>
      </c>
      <c r="G1101">
        <v>0</v>
      </c>
      <c r="H1101">
        <v>3.81</v>
      </c>
      <c r="I1101">
        <v>0</v>
      </c>
      <c r="J1101">
        <v>0</v>
      </c>
      <c r="K1101">
        <v>145.3312</v>
      </c>
      <c r="L1101">
        <v>2.58E-2</v>
      </c>
      <c r="M1101">
        <v>14.23</v>
      </c>
    </row>
    <row r="1102" spans="2:13">
      <c r="B1102" t="s">
        <v>2330</v>
      </c>
      <c r="C1102">
        <v>0</v>
      </c>
      <c r="D1102">
        <v>5120</v>
      </c>
      <c r="E1102">
        <v>49920</v>
      </c>
      <c r="F1102">
        <v>77.78</v>
      </c>
      <c r="G1102">
        <v>0</v>
      </c>
      <c r="H1102">
        <v>5.44</v>
      </c>
      <c r="I1102">
        <v>0</v>
      </c>
      <c r="J1102">
        <v>0</v>
      </c>
      <c r="K1102">
        <v>88.369600000000005</v>
      </c>
      <c r="L1102">
        <v>0.20030000000000001</v>
      </c>
      <c r="M1102">
        <v>17.87</v>
      </c>
    </row>
    <row r="1103" spans="2:13">
      <c r="B1103" t="s">
        <v>2331</v>
      </c>
      <c r="C1103">
        <v>0</v>
      </c>
      <c r="D1103">
        <v>6400</v>
      </c>
      <c r="E1103">
        <v>63660</v>
      </c>
      <c r="F1103">
        <v>97.1</v>
      </c>
      <c r="G1103">
        <v>0</v>
      </c>
      <c r="H1103">
        <v>8.07</v>
      </c>
      <c r="I1103">
        <v>0</v>
      </c>
      <c r="J1103">
        <v>0</v>
      </c>
      <c r="K1103">
        <v>46.421300000000002</v>
      </c>
      <c r="L1103">
        <v>2.3687999999999998</v>
      </c>
      <c r="M1103">
        <v>25.6</v>
      </c>
    </row>
    <row r="1104" spans="2:13">
      <c r="B1104" t="s">
        <v>2332</v>
      </c>
      <c r="C1104">
        <v>0</v>
      </c>
      <c r="D1104">
        <v>7680</v>
      </c>
      <c r="E1104">
        <v>77240</v>
      </c>
      <c r="F1104">
        <v>109.49</v>
      </c>
      <c r="G1104">
        <v>0</v>
      </c>
      <c r="H1104">
        <v>11.59</v>
      </c>
      <c r="I1104">
        <v>0</v>
      </c>
      <c r="J1104">
        <v>0</v>
      </c>
      <c r="K1104">
        <v>25.282499999999999</v>
      </c>
      <c r="L1104">
        <v>9.0937000000000001</v>
      </c>
      <c r="M1104">
        <v>40.04</v>
      </c>
    </row>
    <row r="1105" spans="2:13">
      <c r="B1105" t="s">
        <v>2333</v>
      </c>
      <c r="C1105">
        <v>0</v>
      </c>
      <c r="D1105">
        <v>8960</v>
      </c>
      <c r="E1105">
        <v>90270</v>
      </c>
      <c r="F1105">
        <v>113.94</v>
      </c>
      <c r="G1105">
        <v>0</v>
      </c>
      <c r="H1105">
        <v>14.44</v>
      </c>
      <c r="I1105">
        <v>0</v>
      </c>
      <c r="J1105">
        <v>0</v>
      </c>
      <c r="K1105">
        <v>16.561599999999999</v>
      </c>
      <c r="L1105">
        <v>19.160299999999999</v>
      </c>
      <c r="M1105">
        <v>54.42</v>
      </c>
    </row>
    <row r="1106" spans="2:13">
      <c r="B1106" t="s">
        <v>2334</v>
      </c>
      <c r="C1106">
        <v>0</v>
      </c>
      <c r="D1106">
        <v>10240</v>
      </c>
      <c r="E1106">
        <v>103660</v>
      </c>
      <c r="F1106">
        <v>115.56</v>
      </c>
      <c r="G1106">
        <v>0</v>
      </c>
      <c r="H1106">
        <v>16.02</v>
      </c>
      <c r="I1106">
        <v>0</v>
      </c>
      <c r="J1106">
        <v>0</v>
      </c>
      <c r="K1106">
        <v>14.988</v>
      </c>
      <c r="L1106">
        <v>28.508600000000001</v>
      </c>
      <c r="M1106">
        <v>61.89</v>
      </c>
    </row>
    <row r="1107" spans="2:13">
      <c r="B1107" t="s">
        <v>2335</v>
      </c>
      <c r="C1107">
        <v>0</v>
      </c>
      <c r="D1107">
        <v>11520</v>
      </c>
      <c r="E1107">
        <v>116690</v>
      </c>
      <c r="F1107">
        <v>116.37</v>
      </c>
      <c r="G1107">
        <v>0</v>
      </c>
      <c r="H1107">
        <v>16.670000000000002</v>
      </c>
      <c r="I1107">
        <v>0</v>
      </c>
      <c r="J1107">
        <v>0</v>
      </c>
      <c r="K1107">
        <v>13.952400000000001</v>
      </c>
      <c r="L1107">
        <v>36.078499999999998</v>
      </c>
      <c r="M1107">
        <v>63.22</v>
      </c>
    </row>
    <row r="1108" spans="2:13">
      <c r="B1108" t="s">
        <v>2336</v>
      </c>
      <c r="C1108">
        <v>0</v>
      </c>
      <c r="D1108">
        <v>12800</v>
      </c>
      <c r="E1108">
        <v>130370</v>
      </c>
      <c r="F1108">
        <v>114.21</v>
      </c>
      <c r="G1108">
        <v>0</v>
      </c>
      <c r="H1108">
        <v>17.48</v>
      </c>
      <c r="I1108">
        <v>0</v>
      </c>
      <c r="J1108">
        <v>0</v>
      </c>
      <c r="K1108">
        <v>14.636699999999999</v>
      </c>
      <c r="L1108">
        <v>43.827599999999997</v>
      </c>
      <c r="M1108">
        <v>63.34</v>
      </c>
    </row>
    <row r="1109" spans="2:13">
      <c r="B1109" t="s">
        <v>2337</v>
      </c>
      <c r="C1109">
        <v>0</v>
      </c>
      <c r="D1109">
        <v>14080</v>
      </c>
      <c r="E1109">
        <v>141470</v>
      </c>
      <c r="F1109">
        <v>114.42</v>
      </c>
      <c r="G1109">
        <v>0</v>
      </c>
      <c r="H1109">
        <v>17.77</v>
      </c>
      <c r="I1109">
        <v>0</v>
      </c>
      <c r="J1109">
        <v>0</v>
      </c>
      <c r="K1109">
        <v>14.9671</v>
      </c>
      <c r="L1109">
        <v>48.174199999999999</v>
      </c>
      <c r="M1109">
        <v>63.79</v>
      </c>
    </row>
    <row r="1110" spans="2:13">
      <c r="B1110" t="s">
        <v>2338</v>
      </c>
      <c r="C1110">
        <v>0</v>
      </c>
      <c r="D1110">
        <v>15360</v>
      </c>
      <c r="E1110">
        <v>153540</v>
      </c>
      <c r="F1110">
        <v>116.25</v>
      </c>
      <c r="G1110">
        <v>0</v>
      </c>
      <c r="H1110">
        <v>17.7</v>
      </c>
      <c r="I1110">
        <v>0</v>
      </c>
      <c r="J1110">
        <v>0</v>
      </c>
      <c r="K1110">
        <v>13.9153</v>
      </c>
      <c r="L1110">
        <v>51.4876</v>
      </c>
      <c r="M1110">
        <v>63.81</v>
      </c>
    </row>
    <row r="1111" spans="2:13">
      <c r="B1111" t="s">
        <v>2339</v>
      </c>
      <c r="C1111">
        <v>0</v>
      </c>
      <c r="D1111">
        <v>64</v>
      </c>
      <c r="E1111">
        <v>500</v>
      </c>
      <c r="F1111">
        <v>0.78</v>
      </c>
      <c r="G1111">
        <v>0</v>
      </c>
      <c r="H1111">
        <v>14.85</v>
      </c>
      <c r="I1111">
        <v>0</v>
      </c>
      <c r="J1111">
        <v>0</v>
      </c>
      <c r="K1111">
        <v>21485.206900000001</v>
      </c>
      <c r="L1111">
        <v>0</v>
      </c>
      <c r="M1111">
        <v>10.87</v>
      </c>
    </row>
    <row r="1112" spans="2:13">
      <c r="B1112" t="s">
        <v>2340</v>
      </c>
      <c r="C1112">
        <v>0</v>
      </c>
      <c r="D1112">
        <v>1280</v>
      </c>
      <c r="E1112">
        <v>12080</v>
      </c>
      <c r="F1112">
        <v>18.07</v>
      </c>
      <c r="G1112">
        <v>0</v>
      </c>
      <c r="H1112">
        <v>40.42</v>
      </c>
      <c r="I1112">
        <v>0</v>
      </c>
      <c r="J1112">
        <v>0</v>
      </c>
      <c r="K1112">
        <v>2722.299</v>
      </c>
      <c r="L1112">
        <v>3.8576000000000001</v>
      </c>
      <c r="M1112">
        <v>37.909999999999997</v>
      </c>
    </row>
    <row r="1113" spans="2:13">
      <c r="B1113" t="s">
        <v>2341</v>
      </c>
      <c r="C1113">
        <v>0</v>
      </c>
      <c r="D1113">
        <v>2560</v>
      </c>
      <c r="E1113">
        <v>25610</v>
      </c>
      <c r="F1113">
        <v>24.77</v>
      </c>
      <c r="G1113">
        <v>0</v>
      </c>
      <c r="H1113">
        <v>71.040000000000006</v>
      </c>
      <c r="I1113">
        <v>0</v>
      </c>
      <c r="J1113">
        <v>0</v>
      </c>
      <c r="K1113">
        <v>3038.0484999999999</v>
      </c>
      <c r="L1113">
        <v>37.516599999999997</v>
      </c>
      <c r="M1113">
        <v>60.74</v>
      </c>
    </row>
    <row r="1114" spans="2:13">
      <c r="B1114" t="s">
        <v>2342</v>
      </c>
      <c r="C1114">
        <v>0</v>
      </c>
      <c r="D1114">
        <v>3840</v>
      </c>
      <c r="E1114">
        <v>39160</v>
      </c>
      <c r="F1114">
        <v>25.47</v>
      </c>
      <c r="G1114">
        <v>0</v>
      </c>
      <c r="H1114">
        <v>79.94</v>
      </c>
      <c r="I1114">
        <v>0</v>
      </c>
      <c r="J1114">
        <v>0</v>
      </c>
      <c r="K1114">
        <v>2959.5329999999999</v>
      </c>
      <c r="L1114">
        <v>58.186900000000001</v>
      </c>
      <c r="M1114">
        <v>62.7</v>
      </c>
    </row>
    <row r="1115" spans="2:13">
      <c r="B1115" t="s">
        <v>2343</v>
      </c>
      <c r="C1115">
        <v>0</v>
      </c>
      <c r="D1115">
        <v>5120</v>
      </c>
      <c r="E1115">
        <v>52990</v>
      </c>
      <c r="F1115">
        <v>26.51</v>
      </c>
      <c r="G1115">
        <v>0</v>
      </c>
      <c r="H1115">
        <v>79.5</v>
      </c>
      <c r="I1115">
        <v>0</v>
      </c>
      <c r="J1115">
        <v>0</v>
      </c>
      <c r="K1115">
        <v>2917.9067</v>
      </c>
      <c r="L1115">
        <v>67.824100000000001</v>
      </c>
      <c r="M1115">
        <v>63.06</v>
      </c>
    </row>
    <row r="1116" spans="2:13">
      <c r="B1116" t="s">
        <v>2344</v>
      </c>
      <c r="C1116">
        <v>0</v>
      </c>
      <c r="D1116">
        <v>6400</v>
      </c>
      <c r="E1116">
        <v>64750</v>
      </c>
      <c r="F1116">
        <v>26.18</v>
      </c>
      <c r="G1116">
        <v>0</v>
      </c>
      <c r="H1116">
        <v>82.33</v>
      </c>
      <c r="I1116">
        <v>0</v>
      </c>
      <c r="J1116">
        <v>0</v>
      </c>
      <c r="K1116">
        <v>2978.1309000000001</v>
      </c>
      <c r="L1116">
        <v>73.896500000000003</v>
      </c>
      <c r="M1116">
        <v>63.45</v>
      </c>
    </row>
    <row r="1117" spans="2:13">
      <c r="B1117" t="s">
        <v>2345</v>
      </c>
      <c r="C1117">
        <v>0</v>
      </c>
      <c r="D1117">
        <v>7680</v>
      </c>
      <c r="E1117">
        <v>77790</v>
      </c>
      <c r="F1117">
        <v>23.84</v>
      </c>
      <c r="G1117">
        <v>0</v>
      </c>
      <c r="H1117">
        <v>91.58</v>
      </c>
      <c r="I1117">
        <v>0</v>
      </c>
      <c r="J1117">
        <v>0</v>
      </c>
      <c r="K1117">
        <v>3282.2822000000001</v>
      </c>
      <c r="L1117">
        <v>80.192800000000005</v>
      </c>
      <c r="M1117">
        <v>63.58</v>
      </c>
    </row>
    <row r="1118" spans="2:13">
      <c r="B1118" t="s">
        <v>2346</v>
      </c>
      <c r="C1118">
        <v>0</v>
      </c>
      <c r="D1118">
        <v>8960</v>
      </c>
      <c r="E1118">
        <v>90870</v>
      </c>
      <c r="F1118">
        <v>27</v>
      </c>
      <c r="G1118">
        <v>0</v>
      </c>
      <c r="H1118">
        <v>82.4</v>
      </c>
      <c r="I1118">
        <v>0</v>
      </c>
      <c r="J1118">
        <v>0</v>
      </c>
      <c r="K1118">
        <v>2967.9430000000002</v>
      </c>
      <c r="L1118">
        <v>80.816599999999994</v>
      </c>
      <c r="M1118">
        <v>63.54</v>
      </c>
    </row>
    <row r="1119" spans="2:13">
      <c r="B1119" t="s">
        <v>2347</v>
      </c>
      <c r="C1119">
        <v>0</v>
      </c>
      <c r="D1119">
        <v>10240</v>
      </c>
      <c r="E1119">
        <v>102690</v>
      </c>
      <c r="F1119">
        <v>24.44</v>
      </c>
      <c r="G1119">
        <v>0</v>
      </c>
      <c r="H1119">
        <v>91.04</v>
      </c>
      <c r="I1119">
        <v>0</v>
      </c>
      <c r="J1119">
        <v>0</v>
      </c>
      <c r="K1119">
        <v>3018.7039</v>
      </c>
      <c r="L1119">
        <v>84.619699999999995</v>
      </c>
      <c r="M1119">
        <v>63.59</v>
      </c>
    </row>
    <row r="1120" spans="2:13">
      <c r="B1120" t="s">
        <v>2348</v>
      </c>
      <c r="C1120">
        <v>0</v>
      </c>
      <c r="D1120">
        <v>11520</v>
      </c>
      <c r="E1120">
        <v>113070</v>
      </c>
      <c r="F1120">
        <v>24.49</v>
      </c>
      <c r="G1120">
        <v>0</v>
      </c>
      <c r="H1120">
        <v>91.86</v>
      </c>
      <c r="I1120">
        <v>0</v>
      </c>
      <c r="J1120">
        <v>0</v>
      </c>
      <c r="K1120">
        <v>3281.2894000000001</v>
      </c>
      <c r="L1120">
        <v>86.005099999999999</v>
      </c>
      <c r="M1120">
        <v>63.72</v>
      </c>
    </row>
    <row r="1121" spans="2:13">
      <c r="B1121" t="s">
        <v>2349</v>
      </c>
      <c r="C1121">
        <v>0</v>
      </c>
      <c r="D1121">
        <v>12800</v>
      </c>
      <c r="E1121">
        <v>131560</v>
      </c>
      <c r="F1121">
        <v>27.88</v>
      </c>
      <c r="G1121">
        <v>0</v>
      </c>
      <c r="H1121">
        <v>80.349999999999994</v>
      </c>
      <c r="I1121">
        <v>0</v>
      </c>
      <c r="J1121">
        <v>0</v>
      </c>
      <c r="K1121">
        <v>2724.6244999999999</v>
      </c>
      <c r="L1121">
        <v>86.324100000000001</v>
      </c>
      <c r="M1121">
        <v>63.49</v>
      </c>
    </row>
    <row r="1122" spans="2:13">
      <c r="B1122" t="s">
        <v>2350</v>
      </c>
      <c r="C1122">
        <v>0</v>
      </c>
      <c r="D1122">
        <v>14080</v>
      </c>
      <c r="E1122">
        <v>140880</v>
      </c>
      <c r="F1122">
        <v>23.99</v>
      </c>
      <c r="G1122">
        <v>0</v>
      </c>
      <c r="H1122">
        <v>94.53</v>
      </c>
      <c r="I1122">
        <v>0</v>
      </c>
      <c r="J1122">
        <v>0</v>
      </c>
      <c r="K1122">
        <v>3125.9573999999998</v>
      </c>
      <c r="L1122">
        <v>88.993499999999997</v>
      </c>
      <c r="M1122">
        <v>63.72</v>
      </c>
    </row>
    <row r="1123" spans="2:13">
      <c r="B1123" t="s">
        <v>2351</v>
      </c>
      <c r="C1123">
        <v>0</v>
      </c>
      <c r="D1123">
        <v>15360</v>
      </c>
      <c r="E1123">
        <v>153670</v>
      </c>
      <c r="F1123">
        <v>25.52</v>
      </c>
      <c r="G1123">
        <v>0</v>
      </c>
      <c r="H1123">
        <v>88.93</v>
      </c>
      <c r="I1123">
        <v>0</v>
      </c>
      <c r="J1123">
        <v>0</v>
      </c>
      <c r="K1123">
        <v>3097.6342</v>
      </c>
      <c r="L1123">
        <v>89.275700000000001</v>
      </c>
      <c r="M1123">
        <v>63.79</v>
      </c>
    </row>
    <row r="1124" spans="2:13">
      <c r="B1124" t="s">
        <v>2352</v>
      </c>
      <c r="C1124">
        <v>0</v>
      </c>
      <c r="D1124">
        <v>64</v>
      </c>
      <c r="E1124">
        <v>560</v>
      </c>
      <c r="F1124">
        <v>0.88</v>
      </c>
      <c r="G1124">
        <v>0</v>
      </c>
      <c r="H1124">
        <v>2.02</v>
      </c>
      <c r="I1124">
        <v>0</v>
      </c>
      <c r="J1124">
        <v>0</v>
      </c>
      <c r="K1124">
        <v>16131.063700000001</v>
      </c>
      <c r="L1124">
        <v>0</v>
      </c>
      <c r="M1124">
        <v>10</v>
      </c>
    </row>
    <row r="1125" spans="2:13">
      <c r="B1125" t="s">
        <v>2353</v>
      </c>
      <c r="C1125">
        <v>0</v>
      </c>
      <c r="D1125">
        <v>1280</v>
      </c>
      <c r="E1125">
        <v>12410</v>
      </c>
      <c r="F1125">
        <v>19.38</v>
      </c>
      <c r="G1125">
        <v>0</v>
      </c>
      <c r="H1125">
        <v>2.23</v>
      </c>
      <c r="I1125">
        <v>0</v>
      </c>
      <c r="J1125">
        <v>0</v>
      </c>
      <c r="K1125">
        <v>675.62710000000004</v>
      </c>
      <c r="L1125">
        <v>0</v>
      </c>
      <c r="M1125">
        <v>10.58</v>
      </c>
    </row>
    <row r="1126" spans="2:13">
      <c r="B1126" t="s">
        <v>2354</v>
      </c>
      <c r="C1126">
        <v>0</v>
      </c>
      <c r="D1126">
        <v>2560</v>
      </c>
      <c r="E1126">
        <v>25150</v>
      </c>
      <c r="F1126">
        <v>39.299999999999997</v>
      </c>
      <c r="G1126">
        <v>0</v>
      </c>
      <c r="H1126">
        <v>2.74</v>
      </c>
      <c r="I1126">
        <v>0</v>
      </c>
      <c r="J1126">
        <v>0</v>
      </c>
      <c r="K1126">
        <v>277.01159999999999</v>
      </c>
      <c r="L1126">
        <v>0</v>
      </c>
      <c r="M1126">
        <v>11.69</v>
      </c>
    </row>
    <row r="1127" spans="2:13">
      <c r="B1127" t="s">
        <v>2355</v>
      </c>
      <c r="C1127">
        <v>0</v>
      </c>
      <c r="D1127">
        <v>3840</v>
      </c>
      <c r="E1127">
        <v>38170</v>
      </c>
      <c r="F1127">
        <v>59.62</v>
      </c>
      <c r="G1127">
        <v>0</v>
      </c>
      <c r="H1127">
        <v>3.85</v>
      </c>
      <c r="I1127">
        <v>0</v>
      </c>
      <c r="J1127">
        <v>0</v>
      </c>
      <c r="K1127">
        <v>142.40119999999999</v>
      </c>
      <c r="L1127">
        <v>0</v>
      </c>
      <c r="M1127">
        <v>14.07</v>
      </c>
    </row>
    <row r="1128" spans="2:13">
      <c r="B1128" t="s">
        <v>2356</v>
      </c>
      <c r="C1128">
        <v>0</v>
      </c>
      <c r="D1128">
        <v>5120</v>
      </c>
      <c r="E1128">
        <v>51340</v>
      </c>
      <c r="F1128">
        <v>79.53</v>
      </c>
      <c r="G1128">
        <v>0</v>
      </c>
      <c r="H1128">
        <v>6.12</v>
      </c>
      <c r="I1128">
        <v>0</v>
      </c>
      <c r="J1128">
        <v>0</v>
      </c>
      <c r="K1128">
        <v>79.051100000000005</v>
      </c>
      <c r="L1128">
        <v>0.84140000000000004</v>
      </c>
      <c r="M1128">
        <v>18.45</v>
      </c>
    </row>
    <row r="1129" spans="2:13">
      <c r="B1129" t="s">
        <v>2357</v>
      </c>
      <c r="C1129">
        <v>0</v>
      </c>
      <c r="D1129">
        <v>6400</v>
      </c>
      <c r="E1129">
        <v>64530</v>
      </c>
      <c r="F1129">
        <v>98.24</v>
      </c>
      <c r="G1129">
        <v>0</v>
      </c>
      <c r="H1129">
        <v>8.17</v>
      </c>
      <c r="I1129">
        <v>0</v>
      </c>
      <c r="J1129">
        <v>0</v>
      </c>
      <c r="K1129">
        <v>45.069099999999999</v>
      </c>
      <c r="L1129">
        <v>2.5043000000000002</v>
      </c>
      <c r="M1129">
        <v>26.59</v>
      </c>
    </row>
    <row r="1130" spans="2:13">
      <c r="B1130" t="s">
        <v>2358</v>
      </c>
      <c r="C1130">
        <v>0</v>
      </c>
      <c r="D1130">
        <v>7680</v>
      </c>
      <c r="E1130">
        <v>77480</v>
      </c>
      <c r="F1130">
        <v>110.1</v>
      </c>
      <c r="G1130">
        <v>0</v>
      </c>
      <c r="H1130">
        <v>11.77</v>
      </c>
      <c r="I1130">
        <v>0</v>
      </c>
      <c r="J1130">
        <v>0</v>
      </c>
      <c r="K1130">
        <v>22.9068</v>
      </c>
      <c r="L1130">
        <v>9.0190999999999999</v>
      </c>
      <c r="M1130">
        <v>41.89</v>
      </c>
    </row>
    <row r="1131" spans="2:13">
      <c r="B1131" t="s">
        <v>2359</v>
      </c>
      <c r="C1131">
        <v>0</v>
      </c>
      <c r="D1131">
        <v>8960</v>
      </c>
      <c r="E1131">
        <v>91690</v>
      </c>
      <c r="F1131">
        <v>114.48</v>
      </c>
      <c r="G1131">
        <v>0</v>
      </c>
      <c r="H1131">
        <v>14.66</v>
      </c>
      <c r="I1131">
        <v>0</v>
      </c>
      <c r="J1131">
        <v>0</v>
      </c>
      <c r="K1131">
        <v>14.8087</v>
      </c>
      <c r="L1131">
        <v>19.928000000000001</v>
      </c>
      <c r="M1131">
        <v>55.93</v>
      </c>
    </row>
    <row r="1132" spans="2:13">
      <c r="B1132" t="s">
        <v>2360</v>
      </c>
      <c r="C1132">
        <v>0</v>
      </c>
      <c r="D1132">
        <v>10240</v>
      </c>
      <c r="E1132">
        <v>102670</v>
      </c>
      <c r="F1132">
        <v>115.28</v>
      </c>
      <c r="G1132">
        <v>0</v>
      </c>
      <c r="H1132">
        <v>15.96</v>
      </c>
      <c r="I1132">
        <v>0</v>
      </c>
      <c r="J1132">
        <v>0</v>
      </c>
      <c r="K1132">
        <v>13.584300000000001</v>
      </c>
      <c r="L1132">
        <v>28.053000000000001</v>
      </c>
      <c r="M1132">
        <v>61.28</v>
      </c>
    </row>
    <row r="1133" spans="2:13">
      <c r="B1133" t="s">
        <v>2361</v>
      </c>
      <c r="C1133">
        <v>0</v>
      </c>
      <c r="D1133">
        <v>11520</v>
      </c>
      <c r="E1133">
        <v>115580</v>
      </c>
      <c r="F1133">
        <v>116.45</v>
      </c>
      <c r="G1133">
        <v>0</v>
      </c>
      <c r="H1133">
        <v>16.559999999999999</v>
      </c>
      <c r="I1133">
        <v>0</v>
      </c>
      <c r="J1133">
        <v>0</v>
      </c>
      <c r="K1133">
        <v>13.3201</v>
      </c>
      <c r="L1133">
        <v>35.43</v>
      </c>
      <c r="M1133">
        <v>63.16</v>
      </c>
    </row>
    <row r="1134" spans="2:13">
      <c r="B1134" t="s">
        <v>2362</v>
      </c>
      <c r="C1134">
        <v>0</v>
      </c>
      <c r="D1134">
        <v>12800</v>
      </c>
      <c r="E1134">
        <v>128550</v>
      </c>
      <c r="F1134">
        <v>115.17</v>
      </c>
      <c r="G1134">
        <v>0</v>
      </c>
      <c r="H1134">
        <v>17.260000000000002</v>
      </c>
      <c r="I1134">
        <v>0</v>
      </c>
      <c r="J1134">
        <v>0</v>
      </c>
      <c r="K1134">
        <v>13.2273</v>
      </c>
      <c r="L1134">
        <v>42.545299999999997</v>
      </c>
      <c r="M1134">
        <v>63.76</v>
      </c>
    </row>
    <row r="1135" spans="2:13">
      <c r="B1135" t="s">
        <v>2363</v>
      </c>
      <c r="C1135">
        <v>0</v>
      </c>
      <c r="D1135">
        <v>14080</v>
      </c>
      <c r="E1135">
        <v>140010</v>
      </c>
      <c r="F1135">
        <v>116.35</v>
      </c>
      <c r="G1135">
        <v>0</v>
      </c>
      <c r="H1135">
        <v>17.34</v>
      </c>
      <c r="I1135">
        <v>0</v>
      </c>
      <c r="J1135">
        <v>0</v>
      </c>
      <c r="K1135">
        <v>13.3322</v>
      </c>
      <c r="L1135">
        <v>46.753799999999998</v>
      </c>
      <c r="M1135">
        <v>63.75</v>
      </c>
    </row>
    <row r="1136" spans="2:13">
      <c r="B1136" t="s">
        <v>2364</v>
      </c>
      <c r="C1136">
        <v>0</v>
      </c>
      <c r="D1136">
        <v>15360</v>
      </c>
      <c r="E1136">
        <v>154910</v>
      </c>
      <c r="F1136">
        <v>116.68</v>
      </c>
      <c r="G1136">
        <v>0</v>
      </c>
      <c r="H1136">
        <v>17.63</v>
      </c>
      <c r="I1136">
        <v>0</v>
      </c>
      <c r="J1136">
        <v>0</v>
      </c>
      <c r="K1136">
        <v>13.193099999999999</v>
      </c>
      <c r="L1136">
        <v>51.7074</v>
      </c>
      <c r="M1136">
        <v>63.77</v>
      </c>
    </row>
    <row r="1137" spans="2:13">
      <c r="B1137" t="s">
        <v>2365</v>
      </c>
      <c r="C1137">
        <v>0</v>
      </c>
      <c r="D1137">
        <v>64</v>
      </c>
      <c r="E1137">
        <v>660</v>
      </c>
      <c r="F1137">
        <v>1.03</v>
      </c>
      <c r="G1137">
        <v>0</v>
      </c>
      <c r="H1137">
        <v>2.8</v>
      </c>
      <c r="I1137">
        <v>0</v>
      </c>
      <c r="J1137">
        <v>0</v>
      </c>
      <c r="K1137">
        <v>14595.3063</v>
      </c>
      <c r="L1137">
        <v>0</v>
      </c>
      <c r="M1137">
        <v>10</v>
      </c>
    </row>
    <row r="1138" spans="2:13">
      <c r="B1138" t="s">
        <v>2366</v>
      </c>
      <c r="C1138">
        <v>0</v>
      </c>
      <c r="D1138">
        <v>1280</v>
      </c>
      <c r="E1138">
        <v>12480</v>
      </c>
      <c r="F1138">
        <v>19.5</v>
      </c>
      <c r="G1138">
        <v>0</v>
      </c>
      <c r="H1138">
        <v>3.49</v>
      </c>
      <c r="I1138">
        <v>0</v>
      </c>
      <c r="J1138">
        <v>0</v>
      </c>
      <c r="K1138">
        <v>768.14440000000002</v>
      </c>
      <c r="L1138">
        <v>0</v>
      </c>
      <c r="M1138">
        <v>11.83</v>
      </c>
    </row>
    <row r="1139" spans="2:13">
      <c r="B1139" t="s">
        <v>2367</v>
      </c>
      <c r="C1139">
        <v>0</v>
      </c>
      <c r="D1139">
        <v>2560</v>
      </c>
      <c r="E1139">
        <v>25990</v>
      </c>
      <c r="F1139">
        <v>40.61</v>
      </c>
      <c r="G1139">
        <v>0</v>
      </c>
      <c r="H1139">
        <v>4.1100000000000003</v>
      </c>
      <c r="I1139">
        <v>0</v>
      </c>
      <c r="J1139">
        <v>0</v>
      </c>
      <c r="K1139">
        <v>338.13040000000001</v>
      </c>
      <c r="L1139">
        <v>0</v>
      </c>
      <c r="M1139">
        <v>14.06</v>
      </c>
    </row>
    <row r="1140" spans="2:13">
      <c r="B1140" t="s">
        <v>2368</v>
      </c>
      <c r="C1140">
        <v>0</v>
      </c>
      <c r="D1140">
        <v>3840</v>
      </c>
      <c r="E1140">
        <v>38220</v>
      </c>
      <c r="F1140">
        <v>59.7</v>
      </c>
      <c r="G1140">
        <v>0</v>
      </c>
      <c r="H1140">
        <v>4.9400000000000004</v>
      </c>
      <c r="I1140">
        <v>0</v>
      </c>
      <c r="J1140">
        <v>0</v>
      </c>
      <c r="K1140">
        <v>203.30410000000001</v>
      </c>
      <c r="L1140">
        <v>0</v>
      </c>
      <c r="M1140">
        <v>16.8</v>
      </c>
    </row>
    <row r="1141" spans="2:13">
      <c r="B1141" t="s">
        <v>2369</v>
      </c>
      <c r="C1141">
        <v>0</v>
      </c>
      <c r="D1141">
        <v>5120</v>
      </c>
      <c r="E1141">
        <v>51400</v>
      </c>
      <c r="F1141">
        <v>79.989999999999995</v>
      </c>
      <c r="G1141">
        <v>0</v>
      </c>
      <c r="H1141">
        <v>5.92</v>
      </c>
      <c r="I1141">
        <v>0</v>
      </c>
      <c r="J1141">
        <v>0</v>
      </c>
      <c r="K1141">
        <v>126.2353</v>
      </c>
      <c r="L1141">
        <v>0.3463</v>
      </c>
      <c r="M1141">
        <v>20.55</v>
      </c>
    </row>
    <row r="1142" spans="2:13">
      <c r="B1142" t="s">
        <v>2370</v>
      </c>
      <c r="C1142">
        <v>0</v>
      </c>
      <c r="D1142">
        <v>6400</v>
      </c>
      <c r="E1142">
        <v>64370</v>
      </c>
      <c r="F1142">
        <v>98.42</v>
      </c>
      <c r="G1142">
        <v>0</v>
      </c>
      <c r="H1142">
        <v>7.81</v>
      </c>
      <c r="I1142">
        <v>0</v>
      </c>
      <c r="J1142">
        <v>0</v>
      </c>
      <c r="K1142">
        <v>79.414299999999997</v>
      </c>
      <c r="L1142">
        <v>2.0413000000000001</v>
      </c>
      <c r="M1142">
        <v>27.81</v>
      </c>
    </row>
    <row r="1143" spans="2:13">
      <c r="B1143" t="s">
        <v>2371</v>
      </c>
      <c r="C1143">
        <v>0</v>
      </c>
      <c r="D1143">
        <v>7680</v>
      </c>
      <c r="E1143">
        <v>76950</v>
      </c>
      <c r="F1143">
        <v>113.71</v>
      </c>
      <c r="G1143">
        <v>0</v>
      </c>
      <c r="H1143">
        <v>9.7899999999999991</v>
      </c>
      <c r="I1143">
        <v>0</v>
      </c>
      <c r="J1143">
        <v>0</v>
      </c>
      <c r="K1143">
        <v>48.200200000000002</v>
      </c>
      <c r="L1143">
        <v>5.4138999999999999</v>
      </c>
      <c r="M1143">
        <v>36.61</v>
      </c>
    </row>
    <row r="1144" spans="2:13">
      <c r="B1144" t="s">
        <v>2372</v>
      </c>
      <c r="C1144">
        <v>0</v>
      </c>
      <c r="D1144">
        <v>8960</v>
      </c>
      <c r="E1144">
        <v>90450</v>
      </c>
      <c r="F1144">
        <v>121.16</v>
      </c>
      <c r="G1144">
        <v>0</v>
      </c>
      <c r="H1144">
        <v>12.38</v>
      </c>
      <c r="I1144">
        <v>0</v>
      </c>
      <c r="J1144">
        <v>0</v>
      </c>
      <c r="K1144">
        <v>35.137799999999999</v>
      </c>
      <c r="L1144">
        <v>14.262</v>
      </c>
      <c r="M1144">
        <v>49.9</v>
      </c>
    </row>
    <row r="1145" spans="2:13">
      <c r="B1145" t="s">
        <v>2373</v>
      </c>
      <c r="C1145">
        <v>0</v>
      </c>
      <c r="D1145">
        <v>10240</v>
      </c>
      <c r="E1145">
        <v>103100</v>
      </c>
      <c r="F1145">
        <v>122.66</v>
      </c>
      <c r="G1145">
        <v>0</v>
      </c>
      <c r="H1145">
        <v>14.18</v>
      </c>
      <c r="I1145">
        <v>0</v>
      </c>
      <c r="J1145">
        <v>0</v>
      </c>
      <c r="K1145">
        <v>30.736499999999999</v>
      </c>
      <c r="L1145">
        <v>23.710999999999999</v>
      </c>
      <c r="M1145">
        <v>58.19</v>
      </c>
    </row>
    <row r="1146" spans="2:13">
      <c r="B1146" t="s">
        <v>2374</v>
      </c>
      <c r="C1146">
        <v>0</v>
      </c>
      <c r="D1146">
        <v>11520</v>
      </c>
      <c r="E1146">
        <v>114900</v>
      </c>
      <c r="F1146">
        <v>123.82</v>
      </c>
      <c r="G1146">
        <v>0</v>
      </c>
      <c r="H1146">
        <v>15.07</v>
      </c>
      <c r="I1146">
        <v>0</v>
      </c>
      <c r="J1146">
        <v>0</v>
      </c>
      <c r="K1146">
        <v>28.9969</v>
      </c>
      <c r="L1146">
        <v>30.946899999999999</v>
      </c>
      <c r="M1146">
        <v>61.77</v>
      </c>
    </row>
    <row r="1147" spans="2:13">
      <c r="B1147" t="s">
        <v>2375</v>
      </c>
      <c r="C1147">
        <v>0</v>
      </c>
      <c r="D1147">
        <v>12800</v>
      </c>
      <c r="E1147">
        <v>129100</v>
      </c>
      <c r="F1147">
        <v>125.21</v>
      </c>
      <c r="G1147">
        <v>0</v>
      </c>
      <c r="H1147">
        <v>15.52</v>
      </c>
      <c r="I1147">
        <v>0</v>
      </c>
      <c r="J1147">
        <v>0</v>
      </c>
      <c r="K1147">
        <v>25.290299999999998</v>
      </c>
      <c r="L1147">
        <v>37.840400000000002</v>
      </c>
      <c r="M1147">
        <v>63.15</v>
      </c>
    </row>
    <row r="1148" spans="2:13">
      <c r="B1148" t="s">
        <v>2376</v>
      </c>
      <c r="C1148">
        <v>0</v>
      </c>
      <c r="D1148">
        <v>14080</v>
      </c>
      <c r="E1148">
        <v>141310</v>
      </c>
      <c r="F1148">
        <v>126.37</v>
      </c>
      <c r="G1148">
        <v>0</v>
      </c>
      <c r="H1148">
        <v>15.79</v>
      </c>
      <c r="I1148">
        <v>0</v>
      </c>
      <c r="J1148">
        <v>0</v>
      </c>
      <c r="K1148">
        <v>27.844100000000001</v>
      </c>
      <c r="L1148">
        <v>42.660800000000002</v>
      </c>
      <c r="M1148">
        <v>63.68</v>
      </c>
    </row>
    <row r="1149" spans="2:13">
      <c r="B1149" t="s">
        <v>2377</v>
      </c>
      <c r="C1149">
        <v>0</v>
      </c>
      <c r="D1149">
        <v>15360</v>
      </c>
      <c r="E1149">
        <v>155620</v>
      </c>
      <c r="F1149">
        <v>125.63</v>
      </c>
      <c r="G1149">
        <v>0</v>
      </c>
      <c r="H1149">
        <v>16.23</v>
      </c>
      <c r="I1149">
        <v>0</v>
      </c>
      <c r="J1149">
        <v>0</v>
      </c>
      <c r="K1149">
        <v>25.806899999999999</v>
      </c>
      <c r="L1149">
        <v>48.266300000000001</v>
      </c>
      <c r="M1149">
        <v>63.91</v>
      </c>
    </row>
    <row r="1150" spans="2:13">
      <c r="B1150" t="s">
        <v>2378</v>
      </c>
      <c r="C1150">
        <v>0</v>
      </c>
      <c r="D1150">
        <v>64</v>
      </c>
      <c r="E1150">
        <v>680</v>
      </c>
      <c r="F1150">
        <v>1.06</v>
      </c>
      <c r="G1150">
        <v>0</v>
      </c>
      <c r="H1150">
        <v>12.06</v>
      </c>
      <c r="I1150">
        <v>0</v>
      </c>
      <c r="J1150">
        <v>8.5400000000000004E-2</v>
      </c>
      <c r="K1150">
        <v>13162.736800000001</v>
      </c>
      <c r="L1150">
        <v>0</v>
      </c>
      <c r="M1150">
        <v>10.46</v>
      </c>
    </row>
    <row r="1151" spans="2:13">
      <c r="B1151" t="s">
        <v>2379</v>
      </c>
      <c r="C1151">
        <v>0</v>
      </c>
      <c r="D1151">
        <v>1280</v>
      </c>
      <c r="E1151">
        <v>12720</v>
      </c>
      <c r="F1151">
        <v>19.7</v>
      </c>
      <c r="G1151">
        <v>0</v>
      </c>
      <c r="H1151">
        <v>12.66</v>
      </c>
      <c r="I1151">
        <v>0</v>
      </c>
      <c r="J1151">
        <v>9.4600000000000004E-2</v>
      </c>
      <c r="K1151">
        <v>1157.9444000000001</v>
      </c>
      <c r="L1151">
        <v>0.15720000000000001</v>
      </c>
      <c r="M1151">
        <v>20.34</v>
      </c>
    </row>
    <row r="1152" spans="2:13">
      <c r="B1152" t="s">
        <v>2380</v>
      </c>
      <c r="C1152">
        <v>0</v>
      </c>
      <c r="D1152">
        <v>2560</v>
      </c>
      <c r="E1152">
        <v>25590</v>
      </c>
      <c r="F1152">
        <v>38.200000000000003</v>
      </c>
      <c r="G1152">
        <v>0</v>
      </c>
      <c r="H1152">
        <v>20.27</v>
      </c>
      <c r="I1152">
        <v>0</v>
      </c>
      <c r="J1152">
        <v>8.5699999999999998E-2</v>
      </c>
      <c r="K1152">
        <v>817.83270000000005</v>
      </c>
      <c r="L1152">
        <v>4.2986000000000004</v>
      </c>
      <c r="M1152">
        <v>35.75</v>
      </c>
    </row>
    <row r="1153" spans="2:13">
      <c r="B1153" t="s">
        <v>2381</v>
      </c>
      <c r="C1153">
        <v>0</v>
      </c>
      <c r="D1153">
        <v>3840</v>
      </c>
      <c r="E1153">
        <v>39260</v>
      </c>
      <c r="F1153">
        <v>52.58</v>
      </c>
      <c r="G1153">
        <v>0</v>
      </c>
      <c r="H1153">
        <v>25.4</v>
      </c>
      <c r="I1153">
        <v>0</v>
      </c>
      <c r="J1153">
        <v>9.1899999999999996E-2</v>
      </c>
      <c r="K1153">
        <v>689.2432</v>
      </c>
      <c r="L1153">
        <v>13.9124</v>
      </c>
      <c r="M1153">
        <v>51.06</v>
      </c>
    </row>
    <row r="1154" spans="2:13">
      <c r="B1154" t="s">
        <v>2382</v>
      </c>
      <c r="C1154">
        <v>0</v>
      </c>
      <c r="D1154">
        <v>5120</v>
      </c>
      <c r="E1154">
        <v>51790</v>
      </c>
      <c r="F1154">
        <v>55.64</v>
      </c>
      <c r="G1154">
        <v>0</v>
      </c>
      <c r="H1154">
        <v>31.39</v>
      </c>
      <c r="I1154">
        <v>0</v>
      </c>
      <c r="J1154">
        <v>9.4899999999999998E-2</v>
      </c>
      <c r="K1154">
        <v>688.19579999999996</v>
      </c>
      <c r="L1154">
        <v>31.036899999999999</v>
      </c>
      <c r="M1154">
        <v>58.96</v>
      </c>
    </row>
    <row r="1155" spans="2:13">
      <c r="B1155" t="s">
        <v>2383</v>
      </c>
      <c r="C1155">
        <v>0</v>
      </c>
      <c r="D1155">
        <v>6400</v>
      </c>
      <c r="E1155">
        <v>63990</v>
      </c>
      <c r="F1155">
        <v>53.84</v>
      </c>
      <c r="G1155">
        <v>0</v>
      </c>
      <c r="H1155">
        <v>36.1</v>
      </c>
      <c r="I1155">
        <v>0</v>
      </c>
      <c r="J1155">
        <v>0.1</v>
      </c>
      <c r="K1155">
        <v>786.14430000000004</v>
      </c>
      <c r="L1155">
        <v>45.969700000000003</v>
      </c>
      <c r="M1155">
        <v>61.97</v>
      </c>
    </row>
    <row r="1156" spans="2:13">
      <c r="B1156" t="s">
        <v>2384</v>
      </c>
      <c r="C1156">
        <v>0</v>
      </c>
      <c r="D1156">
        <v>7680</v>
      </c>
      <c r="E1156">
        <v>77200</v>
      </c>
      <c r="F1156">
        <v>57.83</v>
      </c>
      <c r="G1156">
        <v>0</v>
      </c>
      <c r="H1156">
        <v>34.4</v>
      </c>
      <c r="I1156">
        <v>0</v>
      </c>
      <c r="J1156">
        <v>0.1129</v>
      </c>
      <c r="K1156">
        <v>682.17750000000001</v>
      </c>
      <c r="L1156">
        <v>51.867899999999999</v>
      </c>
      <c r="M1156">
        <v>62.73</v>
      </c>
    </row>
    <row r="1157" spans="2:13">
      <c r="B1157" t="s">
        <v>2385</v>
      </c>
      <c r="C1157">
        <v>0</v>
      </c>
      <c r="D1157">
        <v>8960</v>
      </c>
      <c r="E1157">
        <v>91020</v>
      </c>
      <c r="F1157">
        <v>63.18</v>
      </c>
      <c r="G1157">
        <v>0</v>
      </c>
      <c r="H1157">
        <v>32.700000000000003</v>
      </c>
      <c r="I1157">
        <v>0</v>
      </c>
      <c r="J1157">
        <v>7.6100000000000001E-2</v>
      </c>
      <c r="K1157">
        <v>589.70249999999999</v>
      </c>
      <c r="L1157">
        <v>55.458100000000002</v>
      </c>
      <c r="M1157">
        <v>63.48</v>
      </c>
    </row>
    <row r="1158" spans="2:13">
      <c r="B1158" t="s">
        <v>2386</v>
      </c>
      <c r="C1158">
        <v>0</v>
      </c>
      <c r="D1158">
        <v>10240</v>
      </c>
      <c r="E1158">
        <v>102680</v>
      </c>
      <c r="F1158">
        <v>59.82</v>
      </c>
      <c r="G1158">
        <v>0</v>
      </c>
      <c r="H1158">
        <v>35.33</v>
      </c>
      <c r="I1158">
        <v>0</v>
      </c>
      <c r="J1158">
        <v>8.1600000000000006E-2</v>
      </c>
      <c r="K1158">
        <v>671.18870000000004</v>
      </c>
      <c r="L1158">
        <v>62.6295</v>
      </c>
      <c r="M1158">
        <v>63.7</v>
      </c>
    </row>
    <row r="1159" spans="2:13">
      <c r="B1159" t="s">
        <v>2387</v>
      </c>
      <c r="C1159">
        <v>0</v>
      </c>
      <c r="D1159">
        <v>11520</v>
      </c>
      <c r="E1159">
        <v>114800</v>
      </c>
      <c r="F1159">
        <v>59.92</v>
      </c>
      <c r="G1159">
        <v>0</v>
      </c>
      <c r="H1159">
        <v>35.799999999999997</v>
      </c>
      <c r="I1159">
        <v>0</v>
      </c>
      <c r="J1159">
        <v>0.1046</v>
      </c>
      <c r="K1159">
        <v>646.85640000000001</v>
      </c>
      <c r="L1159">
        <v>66.520899999999997</v>
      </c>
      <c r="M1159">
        <v>63.81</v>
      </c>
    </row>
    <row r="1160" spans="2:13">
      <c r="B1160" t="s">
        <v>2388</v>
      </c>
      <c r="C1160">
        <v>0</v>
      </c>
      <c r="D1160">
        <v>12800</v>
      </c>
      <c r="E1160">
        <v>128890</v>
      </c>
      <c r="F1160">
        <v>56.76</v>
      </c>
      <c r="G1160">
        <v>0</v>
      </c>
      <c r="H1160">
        <v>38.200000000000003</v>
      </c>
      <c r="I1160">
        <v>0</v>
      </c>
      <c r="J1160">
        <v>9.2600000000000002E-2</v>
      </c>
      <c r="K1160">
        <v>701.91319999999996</v>
      </c>
      <c r="L1160">
        <v>71.698300000000003</v>
      </c>
      <c r="M1160">
        <v>63.85</v>
      </c>
    </row>
    <row r="1161" spans="2:13">
      <c r="B1161" t="s">
        <v>2389</v>
      </c>
      <c r="C1161">
        <v>0</v>
      </c>
      <c r="D1161">
        <v>14080</v>
      </c>
      <c r="E1161">
        <v>141440</v>
      </c>
      <c r="F1161">
        <v>61.38</v>
      </c>
      <c r="G1161">
        <v>0</v>
      </c>
      <c r="H1161">
        <v>35.369999999999997</v>
      </c>
      <c r="I1161">
        <v>0</v>
      </c>
      <c r="J1161">
        <v>8.5699999999999998E-2</v>
      </c>
      <c r="K1161">
        <v>621.64369999999997</v>
      </c>
      <c r="L1161">
        <v>72.122500000000002</v>
      </c>
      <c r="M1161">
        <v>63.87</v>
      </c>
    </row>
    <row r="1162" spans="2:13">
      <c r="B1162" t="s">
        <v>2390</v>
      </c>
      <c r="C1162">
        <v>0</v>
      </c>
      <c r="D1162">
        <v>15360</v>
      </c>
      <c r="E1162">
        <v>153100</v>
      </c>
      <c r="F1162">
        <v>59.41</v>
      </c>
      <c r="G1162">
        <v>0</v>
      </c>
      <c r="H1162">
        <v>36.79</v>
      </c>
      <c r="I1162">
        <v>0</v>
      </c>
      <c r="J1162">
        <v>8.8900000000000007E-2</v>
      </c>
      <c r="K1162">
        <v>638.71559999999999</v>
      </c>
      <c r="L1162">
        <v>75.068600000000004</v>
      </c>
      <c r="M1162">
        <v>63.69</v>
      </c>
    </row>
    <row r="1163" spans="2:13">
      <c r="B1163" t="s">
        <v>2391</v>
      </c>
      <c r="C1163">
        <v>0</v>
      </c>
      <c r="D1163">
        <v>64</v>
      </c>
      <c r="E1163">
        <v>730</v>
      </c>
      <c r="F1163">
        <v>1.1399999999999999</v>
      </c>
      <c r="G1163">
        <v>0</v>
      </c>
      <c r="H1163">
        <v>1.74</v>
      </c>
      <c r="I1163">
        <v>0</v>
      </c>
      <c r="J1163">
        <v>0</v>
      </c>
      <c r="K1163">
        <v>13999.284900000001</v>
      </c>
      <c r="L1163">
        <v>0</v>
      </c>
      <c r="M1163">
        <v>10</v>
      </c>
    </row>
    <row r="1164" spans="2:13">
      <c r="B1164" t="s">
        <v>2392</v>
      </c>
      <c r="C1164">
        <v>0</v>
      </c>
      <c r="D1164">
        <v>1280</v>
      </c>
      <c r="E1164">
        <v>13010</v>
      </c>
      <c r="F1164">
        <v>20.329999999999998</v>
      </c>
      <c r="G1164">
        <v>0</v>
      </c>
      <c r="H1164">
        <v>2.1</v>
      </c>
      <c r="I1164">
        <v>0</v>
      </c>
      <c r="J1164">
        <v>0</v>
      </c>
      <c r="K1164">
        <v>640.01170000000002</v>
      </c>
      <c r="L1164">
        <v>0</v>
      </c>
      <c r="M1164">
        <v>10.66</v>
      </c>
    </row>
    <row r="1165" spans="2:13">
      <c r="B1165" t="s">
        <v>2393</v>
      </c>
      <c r="C1165">
        <v>0</v>
      </c>
      <c r="D1165">
        <v>2560</v>
      </c>
      <c r="E1165">
        <v>26670</v>
      </c>
      <c r="F1165">
        <v>41.66</v>
      </c>
      <c r="G1165">
        <v>0</v>
      </c>
      <c r="H1165">
        <v>2.4900000000000002</v>
      </c>
      <c r="I1165">
        <v>0</v>
      </c>
      <c r="J1165">
        <v>0</v>
      </c>
      <c r="K1165">
        <v>267.53059999999999</v>
      </c>
      <c r="L1165">
        <v>0</v>
      </c>
      <c r="M1165">
        <v>11.74</v>
      </c>
    </row>
    <row r="1166" spans="2:13">
      <c r="B1166" t="s">
        <v>2394</v>
      </c>
      <c r="C1166">
        <v>0</v>
      </c>
      <c r="D1166">
        <v>3840</v>
      </c>
      <c r="E1166">
        <v>37330</v>
      </c>
      <c r="F1166">
        <v>58.3</v>
      </c>
      <c r="G1166">
        <v>0</v>
      </c>
      <c r="H1166">
        <v>3.08</v>
      </c>
      <c r="I1166">
        <v>0</v>
      </c>
      <c r="J1166">
        <v>0</v>
      </c>
      <c r="K1166">
        <v>161.9145</v>
      </c>
      <c r="L1166">
        <v>1.61E-2</v>
      </c>
      <c r="M1166">
        <v>13.14</v>
      </c>
    </row>
    <row r="1167" spans="2:13">
      <c r="B1167" t="s">
        <v>2395</v>
      </c>
      <c r="C1167">
        <v>0</v>
      </c>
      <c r="D1167">
        <v>5120</v>
      </c>
      <c r="E1167">
        <v>51080</v>
      </c>
      <c r="F1167">
        <v>79.55</v>
      </c>
      <c r="G1167">
        <v>0</v>
      </c>
      <c r="H1167">
        <v>4.41</v>
      </c>
      <c r="I1167">
        <v>0</v>
      </c>
      <c r="J1167">
        <v>0</v>
      </c>
      <c r="K1167">
        <v>90.566999999999993</v>
      </c>
      <c r="L1167">
        <v>0.2858</v>
      </c>
      <c r="M1167">
        <v>16.5</v>
      </c>
    </row>
    <row r="1168" spans="2:13">
      <c r="B1168" t="s">
        <v>2396</v>
      </c>
      <c r="C1168">
        <v>0</v>
      </c>
      <c r="D1168">
        <v>6400</v>
      </c>
      <c r="E1168">
        <v>64090</v>
      </c>
      <c r="F1168">
        <v>98.69</v>
      </c>
      <c r="G1168">
        <v>0</v>
      </c>
      <c r="H1168">
        <v>6.18</v>
      </c>
      <c r="I1168">
        <v>0</v>
      </c>
      <c r="J1168">
        <v>0</v>
      </c>
      <c r="K1168">
        <v>50.476500000000001</v>
      </c>
      <c r="L1168">
        <v>1.2170000000000001</v>
      </c>
      <c r="M1168">
        <v>21.62</v>
      </c>
    </row>
    <row r="1169" spans="2:13">
      <c r="B1169" t="s">
        <v>2397</v>
      </c>
      <c r="C1169">
        <v>0</v>
      </c>
      <c r="D1169">
        <v>7680</v>
      </c>
      <c r="E1169">
        <v>77610</v>
      </c>
      <c r="F1169">
        <v>114.67</v>
      </c>
      <c r="G1169">
        <v>0</v>
      </c>
      <c r="H1169">
        <v>9.42</v>
      </c>
      <c r="I1169">
        <v>0</v>
      </c>
      <c r="J1169">
        <v>0</v>
      </c>
      <c r="K1169">
        <v>29.172000000000001</v>
      </c>
      <c r="L1169">
        <v>5.4245999999999999</v>
      </c>
      <c r="M1169">
        <v>33.729999999999997</v>
      </c>
    </row>
    <row r="1170" spans="2:13">
      <c r="B1170" t="s">
        <v>2398</v>
      </c>
      <c r="C1170">
        <v>0</v>
      </c>
      <c r="D1170">
        <v>8960</v>
      </c>
      <c r="E1170">
        <v>90350</v>
      </c>
      <c r="F1170">
        <v>124.19</v>
      </c>
      <c r="G1170">
        <v>0</v>
      </c>
      <c r="H1170">
        <v>11.46</v>
      </c>
      <c r="I1170">
        <v>0</v>
      </c>
      <c r="J1170">
        <v>0</v>
      </c>
      <c r="K1170">
        <v>18.039300000000001</v>
      </c>
      <c r="L1170">
        <v>11.8805</v>
      </c>
      <c r="M1170">
        <v>47.03</v>
      </c>
    </row>
    <row r="1171" spans="2:13">
      <c r="B1171" t="s">
        <v>2399</v>
      </c>
      <c r="C1171">
        <v>0</v>
      </c>
      <c r="D1171">
        <v>10240</v>
      </c>
      <c r="E1171">
        <v>103080</v>
      </c>
      <c r="F1171">
        <v>126.22</v>
      </c>
      <c r="G1171">
        <v>0</v>
      </c>
      <c r="H1171">
        <v>13.66</v>
      </c>
      <c r="I1171">
        <v>0</v>
      </c>
      <c r="J1171">
        <v>0</v>
      </c>
      <c r="K1171">
        <v>14.653</v>
      </c>
      <c r="L1171">
        <v>21.5076</v>
      </c>
      <c r="M1171">
        <v>57.87</v>
      </c>
    </row>
    <row r="1172" spans="2:13">
      <c r="B1172" t="s">
        <v>2400</v>
      </c>
      <c r="C1172">
        <v>0</v>
      </c>
      <c r="D1172">
        <v>11520</v>
      </c>
      <c r="E1172">
        <v>115630</v>
      </c>
      <c r="F1172">
        <v>128.30000000000001</v>
      </c>
      <c r="G1172">
        <v>0</v>
      </c>
      <c r="H1172">
        <v>14.4</v>
      </c>
      <c r="I1172">
        <v>0</v>
      </c>
      <c r="J1172">
        <v>0</v>
      </c>
      <c r="K1172">
        <v>13.1966</v>
      </c>
      <c r="L1172">
        <v>28.88</v>
      </c>
      <c r="M1172">
        <v>61.78</v>
      </c>
    </row>
    <row r="1173" spans="2:13">
      <c r="B1173" t="s">
        <v>2401</v>
      </c>
      <c r="C1173">
        <v>0</v>
      </c>
      <c r="D1173">
        <v>12800</v>
      </c>
      <c r="E1173">
        <v>128590</v>
      </c>
      <c r="F1173">
        <v>128.35</v>
      </c>
      <c r="G1173">
        <v>0</v>
      </c>
      <c r="H1173">
        <v>15.04</v>
      </c>
      <c r="I1173">
        <v>0</v>
      </c>
      <c r="J1173">
        <v>0</v>
      </c>
      <c r="K1173">
        <v>13.3032</v>
      </c>
      <c r="L1173">
        <v>36.030799999999999</v>
      </c>
      <c r="M1173">
        <v>63.28</v>
      </c>
    </row>
    <row r="1174" spans="2:13">
      <c r="B1174" t="s">
        <v>2402</v>
      </c>
      <c r="C1174">
        <v>0</v>
      </c>
      <c r="D1174">
        <v>14080</v>
      </c>
      <c r="E1174">
        <v>141670</v>
      </c>
      <c r="F1174">
        <v>126.94</v>
      </c>
      <c r="G1174">
        <v>0</v>
      </c>
      <c r="H1174">
        <v>15.69</v>
      </c>
      <c r="I1174">
        <v>0</v>
      </c>
      <c r="J1174">
        <v>0</v>
      </c>
      <c r="K1174">
        <v>13.7143</v>
      </c>
      <c r="L1174">
        <v>42.591900000000003</v>
      </c>
      <c r="M1174">
        <v>63.62</v>
      </c>
    </row>
    <row r="1175" spans="2:13">
      <c r="B1175" t="s">
        <v>2403</v>
      </c>
      <c r="C1175">
        <v>0</v>
      </c>
      <c r="D1175">
        <v>15360</v>
      </c>
      <c r="E1175">
        <v>152850</v>
      </c>
      <c r="F1175">
        <v>127.8</v>
      </c>
      <c r="G1175">
        <v>0</v>
      </c>
      <c r="H1175">
        <v>15.81</v>
      </c>
      <c r="I1175">
        <v>0</v>
      </c>
      <c r="J1175">
        <v>0</v>
      </c>
      <c r="K1175">
        <v>13.393599999999999</v>
      </c>
      <c r="L1175">
        <v>46.3919</v>
      </c>
      <c r="M1175">
        <v>63.75</v>
      </c>
    </row>
    <row r="1176" spans="2:13">
      <c r="B1176" t="s">
        <v>2404</v>
      </c>
      <c r="C1176">
        <v>0</v>
      </c>
      <c r="D1176">
        <v>64</v>
      </c>
      <c r="E1176">
        <v>590</v>
      </c>
      <c r="F1176">
        <v>0.92</v>
      </c>
      <c r="G1176">
        <v>0</v>
      </c>
      <c r="H1176">
        <v>2.09</v>
      </c>
      <c r="I1176">
        <v>0</v>
      </c>
      <c r="J1176">
        <v>0</v>
      </c>
      <c r="K1176">
        <v>15013.0031</v>
      </c>
      <c r="L1176">
        <v>0</v>
      </c>
      <c r="M1176">
        <v>10</v>
      </c>
    </row>
    <row r="1177" spans="2:13">
      <c r="B1177" t="s">
        <v>2405</v>
      </c>
      <c r="C1177">
        <v>0</v>
      </c>
      <c r="D1177">
        <v>1280</v>
      </c>
      <c r="E1177">
        <v>12680</v>
      </c>
      <c r="F1177">
        <v>19.809999999999999</v>
      </c>
      <c r="G1177">
        <v>0</v>
      </c>
      <c r="H1177">
        <v>2.31</v>
      </c>
      <c r="I1177">
        <v>0</v>
      </c>
      <c r="J1177">
        <v>0</v>
      </c>
      <c r="K1177">
        <v>691.36720000000003</v>
      </c>
      <c r="L1177">
        <v>0</v>
      </c>
      <c r="M1177">
        <v>10.84</v>
      </c>
    </row>
    <row r="1178" spans="2:13">
      <c r="B1178" t="s">
        <v>2406</v>
      </c>
      <c r="C1178">
        <v>0</v>
      </c>
      <c r="D1178">
        <v>2560</v>
      </c>
      <c r="E1178">
        <v>25490</v>
      </c>
      <c r="F1178">
        <v>39.799999999999997</v>
      </c>
      <c r="G1178">
        <v>0</v>
      </c>
      <c r="H1178">
        <v>2.95</v>
      </c>
      <c r="I1178">
        <v>0</v>
      </c>
      <c r="J1178">
        <v>0</v>
      </c>
      <c r="K1178">
        <v>301.25689999999997</v>
      </c>
      <c r="L1178">
        <v>0</v>
      </c>
      <c r="M1178">
        <v>12.26</v>
      </c>
    </row>
    <row r="1179" spans="2:13">
      <c r="B1179" t="s">
        <v>2407</v>
      </c>
      <c r="C1179">
        <v>0</v>
      </c>
      <c r="D1179">
        <v>3840</v>
      </c>
      <c r="E1179">
        <v>37760</v>
      </c>
      <c r="F1179">
        <v>59</v>
      </c>
      <c r="G1179">
        <v>0</v>
      </c>
      <c r="H1179">
        <v>3.47</v>
      </c>
      <c r="I1179">
        <v>0</v>
      </c>
      <c r="J1179">
        <v>0</v>
      </c>
      <c r="K1179">
        <v>170.6643</v>
      </c>
      <c r="L1179">
        <v>0</v>
      </c>
      <c r="M1179">
        <v>14.05</v>
      </c>
    </row>
    <row r="1180" spans="2:13">
      <c r="B1180" t="s">
        <v>2408</v>
      </c>
      <c r="C1180">
        <v>0</v>
      </c>
      <c r="D1180">
        <v>5120</v>
      </c>
      <c r="E1180">
        <v>52350</v>
      </c>
      <c r="F1180">
        <v>81.59</v>
      </c>
      <c r="G1180">
        <v>0</v>
      </c>
      <c r="H1180">
        <v>5.12</v>
      </c>
      <c r="I1180">
        <v>0</v>
      </c>
      <c r="J1180">
        <v>0</v>
      </c>
      <c r="K1180">
        <v>101.7433</v>
      </c>
      <c r="L1180">
        <v>0.25209999999999999</v>
      </c>
      <c r="M1180">
        <v>18.39</v>
      </c>
    </row>
    <row r="1181" spans="2:13">
      <c r="B1181" t="s">
        <v>2409</v>
      </c>
      <c r="C1181">
        <v>0</v>
      </c>
      <c r="D1181">
        <v>6400</v>
      </c>
      <c r="E1181">
        <v>64340</v>
      </c>
      <c r="F1181">
        <v>98.74</v>
      </c>
      <c r="G1181">
        <v>0</v>
      </c>
      <c r="H1181">
        <v>7.17</v>
      </c>
      <c r="I1181">
        <v>0</v>
      </c>
      <c r="J1181">
        <v>0</v>
      </c>
      <c r="K1181">
        <v>68.038399999999996</v>
      </c>
      <c r="L1181">
        <v>1.7686999999999999</v>
      </c>
      <c r="M1181">
        <v>25.15</v>
      </c>
    </row>
    <row r="1182" spans="2:13">
      <c r="B1182" t="s">
        <v>2410</v>
      </c>
      <c r="C1182">
        <v>0</v>
      </c>
      <c r="D1182">
        <v>7680</v>
      </c>
      <c r="E1182">
        <v>76460</v>
      </c>
      <c r="F1182">
        <v>111.42</v>
      </c>
      <c r="G1182">
        <v>0</v>
      </c>
      <c r="H1182">
        <v>10.31</v>
      </c>
      <c r="I1182">
        <v>0</v>
      </c>
      <c r="J1182">
        <v>0</v>
      </c>
      <c r="K1182">
        <v>52.118299999999998</v>
      </c>
      <c r="L1182">
        <v>6.6989000000000001</v>
      </c>
      <c r="M1182">
        <v>37.1</v>
      </c>
    </row>
    <row r="1183" spans="2:13">
      <c r="B1183" t="s">
        <v>2411</v>
      </c>
      <c r="C1183">
        <v>0</v>
      </c>
      <c r="D1183">
        <v>8960</v>
      </c>
      <c r="E1183">
        <v>90120</v>
      </c>
      <c r="F1183">
        <v>120.71</v>
      </c>
      <c r="G1183">
        <v>0</v>
      </c>
      <c r="H1183">
        <v>12.63</v>
      </c>
      <c r="I1183">
        <v>0</v>
      </c>
      <c r="J1183">
        <v>0</v>
      </c>
      <c r="K1183">
        <v>36.734699999999997</v>
      </c>
      <c r="L1183">
        <v>14.1722</v>
      </c>
      <c r="M1183">
        <v>52.2</v>
      </c>
    </row>
    <row r="1184" spans="2:13">
      <c r="B1184" t="s">
        <v>2412</v>
      </c>
      <c r="C1184">
        <v>0</v>
      </c>
      <c r="D1184">
        <v>10240</v>
      </c>
      <c r="E1184">
        <v>103490</v>
      </c>
      <c r="F1184">
        <v>124.87</v>
      </c>
      <c r="G1184">
        <v>0</v>
      </c>
      <c r="H1184">
        <v>13.95</v>
      </c>
      <c r="I1184">
        <v>0</v>
      </c>
      <c r="J1184">
        <v>0</v>
      </c>
      <c r="K1184">
        <v>36.384799999999998</v>
      </c>
      <c r="L1184">
        <v>22.6495</v>
      </c>
      <c r="M1184">
        <v>58.67</v>
      </c>
    </row>
    <row r="1185" spans="2:13">
      <c r="B1185" t="s">
        <v>2413</v>
      </c>
      <c r="C1185">
        <v>0</v>
      </c>
      <c r="D1185">
        <v>11520</v>
      </c>
      <c r="E1185">
        <v>115940</v>
      </c>
      <c r="F1185">
        <v>124.1</v>
      </c>
      <c r="G1185">
        <v>0</v>
      </c>
      <c r="H1185">
        <v>15.18</v>
      </c>
      <c r="I1185">
        <v>0</v>
      </c>
      <c r="J1185">
        <v>0</v>
      </c>
      <c r="K1185">
        <v>37.215800000000002</v>
      </c>
      <c r="L1185">
        <v>31.4024</v>
      </c>
      <c r="M1185">
        <v>62.89</v>
      </c>
    </row>
    <row r="1186" spans="2:13">
      <c r="B1186" t="s">
        <v>2414</v>
      </c>
      <c r="C1186">
        <v>0</v>
      </c>
      <c r="D1186">
        <v>12800</v>
      </c>
      <c r="E1186">
        <v>130020</v>
      </c>
      <c r="F1186">
        <v>123.97</v>
      </c>
      <c r="G1186">
        <v>0</v>
      </c>
      <c r="H1186">
        <v>15.8</v>
      </c>
      <c r="I1186">
        <v>0</v>
      </c>
      <c r="J1186">
        <v>0</v>
      </c>
      <c r="K1186">
        <v>34.332500000000003</v>
      </c>
      <c r="L1186">
        <v>38.878599999999999</v>
      </c>
      <c r="M1186">
        <v>63.37</v>
      </c>
    </row>
    <row r="1187" spans="2:13">
      <c r="B1187" t="s">
        <v>2415</v>
      </c>
      <c r="C1187">
        <v>0</v>
      </c>
      <c r="D1187">
        <v>14080</v>
      </c>
      <c r="E1187">
        <v>143010</v>
      </c>
      <c r="F1187">
        <v>123.24</v>
      </c>
      <c r="G1187">
        <v>0</v>
      </c>
      <c r="H1187">
        <v>16.309999999999999</v>
      </c>
      <c r="I1187">
        <v>0</v>
      </c>
      <c r="J1187">
        <v>0</v>
      </c>
      <c r="K1187">
        <v>34.952199999999998</v>
      </c>
      <c r="L1187">
        <v>44.743699999999997</v>
      </c>
      <c r="M1187">
        <v>63.76</v>
      </c>
    </row>
    <row r="1188" spans="2:13">
      <c r="B1188" t="s">
        <v>2416</v>
      </c>
      <c r="C1188">
        <v>0</v>
      </c>
      <c r="D1188">
        <v>15360</v>
      </c>
      <c r="E1188">
        <v>153890</v>
      </c>
      <c r="F1188">
        <v>125.03</v>
      </c>
      <c r="G1188">
        <v>0</v>
      </c>
      <c r="H1188">
        <v>16.260000000000002</v>
      </c>
      <c r="I1188">
        <v>0</v>
      </c>
      <c r="J1188">
        <v>0</v>
      </c>
      <c r="K1188">
        <v>34.656399999999998</v>
      </c>
      <c r="L1188">
        <v>47.9407</v>
      </c>
      <c r="M1188">
        <v>63.91</v>
      </c>
    </row>
    <row r="1189" spans="2:13">
      <c r="B1189" t="s">
        <v>2417</v>
      </c>
      <c r="C1189">
        <v>0</v>
      </c>
      <c r="D1189">
        <v>64</v>
      </c>
      <c r="E1189">
        <v>520</v>
      </c>
      <c r="F1189">
        <v>0.81</v>
      </c>
      <c r="G1189">
        <v>0</v>
      </c>
      <c r="H1189">
        <v>1.83</v>
      </c>
      <c r="I1189">
        <v>0</v>
      </c>
      <c r="J1189">
        <v>0</v>
      </c>
      <c r="K1189">
        <v>18960.352200000001</v>
      </c>
      <c r="L1189">
        <v>0</v>
      </c>
      <c r="M1189">
        <v>10</v>
      </c>
    </row>
    <row r="1190" spans="2:13">
      <c r="B1190" t="s">
        <v>2418</v>
      </c>
      <c r="C1190">
        <v>0</v>
      </c>
      <c r="D1190">
        <v>1280</v>
      </c>
      <c r="E1190">
        <v>13130</v>
      </c>
      <c r="F1190">
        <v>20.52</v>
      </c>
      <c r="G1190">
        <v>0</v>
      </c>
      <c r="H1190">
        <v>2.06</v>
      </c>
      <c r="I1190">
        <v>0</v>
      </c>
      <c r="J1190">
        <v>0</v>
      </c>
      <c r="K1190">
        <v>651.96969999999999</v>
      </c>
      <c r="L1190">
        <v>0</v>
      </c>
      <c r="M1190">
        <v>10.68</v>
      </c>
    </row>
    <row r="1191" spans="2:13">
      <c r="B1191" t="s">
        <v>2419</v>
      </c>
      <c r="C1191">
        <v>0</v>
      </c>
      <c r="D1191">
        <v>2560</v>
      </c>
      <c r="E1191">
        <v>25520</v>
      </c>
      <c r="F1191">
        <v>39.880000000000003</v>
      </c>
      <c r="G1191">
        <v>0</v>
      </c>
      <c r="H1191">
        <v>2.52</v>
      </c>
      <c r="I1191">
        <v>0</v>
      </c>
      <c r="J1191">
        <v>0</v>
      </c>
      <c r="K1191">
        <v>276.52510000000001</v>
      </c>
      <c r="L1191">
        <v>0</v>
      </c>
      <c r="M1191">
        <v>11.67</v>
      </c>
    </row>
    <row r="1192" spans="2:13">
      <c r="B1192" t="s">
        <v>2420</v>
      </c>
      <c r="C1192">
        <v>0</v>
      </c>
      <c r="D1192">
        <v>3840</v>
      </c>
      <c r="E1192">
        <v>38870</v>
      </c>
      <c r="F1192">
        <v>60.7</v>
      </c>
      <c r="G1192">
        <v>0</v>
      </c>
      <c r="H1192">
        <v>3.09</v>
      </c>
      <c r="I1192">
        <v>0</v>
      </c>
      <c r="J1192">
        <v>0</v>
      </c>
      <c r="K1192">
        <v>145.49510000000001</v>
      </c>
      <c r="L1192">
        <v>0</v>
      </c>
      <c r="M1192">
        <v>13.17</v>
      </c>
    </row>
    <row r="1193" spans="2:13">
      <c r="B1193" t="s">
        <v>2421</v>
      </c>
      <c r="C1193">
        <v>0</v>
      </c>
      <c r="D1193">
        <v>5120</v>
      </c>
      <c r="E1193">
        <v>52060</v>
      </c>
      <c r="F1193">
        <v>81.27</v>
      </c>
      <c r="G1193">
        <v>0</v>
      </c>
      <c r="H1193">
        <v>4.28</v>
      </c>
      <c r="I1193">
        <v>0</v>
      </c>
      <c r="J1193">
        <v>0</v>
      </c>
      <c r="K1193">
        <v>85.043700000000001</v>
      </c>
      <c r="L1193">
        <v>6.9199999999999998E-2</v>
      </c>
      <c r="M1193">
        <v>16.38</v>
      </c>
    </row>
    <row r="1194" spans="2:13">
      <c r="B1194" t="s">
        <v>2422</v>
      </c>
      <c r="C1194">
        <v>0</v>
      </c>
      <c r="D1194">
        <v>6400</v>
      </c>
      <c r="E1194">
        <v>65330</v>
      </c>
      <c r="F1194">
        <v>100.57</v>
      </c>
      <c r="G1194">
        <v>0</v>
      </c>
      <c r="H1194">
        <v>6.29</v>
      </c>
      <c r="I1194">
        <v>0</v>
      </c>
      <c r="J1194">
        <v>0</v>
      </c>
      <c r="K1194">
        <v>51.581299999999999</v>
      </c>
      <c r="L1194">
        <v>1.4020999999999999</v>
      </c>
      <c r="M1194">
        <v>22.7</v>
      </c>
    </row>
    <row r="1195" spans="2:13">
      <c r="B1195" t="s">
        <v>2423</v>
      </c>
      <c r="C1195">
        <v>0</v>
      </c>
      <c r="D1195">
        <v>7680</v>
      </c>
      <c r="E1195">
        <v>77230</v>
      </c>
      <c r="F1195">
        <v>114.5</v>
      </c>
      <c r="G1195">
        <v>0</v>
      </c>
      <c r="H1195">
        <v>8.98</v>
      </c>
      <c r="I1195">
        <v>0</v>
      </c>
      <c r="J1195">
        <v>0</v>
      </c>
      <c r="K1195">
        <v>29.917000000000002</v>
      </c>
      <c r="L1195">
        <v>5.0369000000000002</v>
      </c>
      <c r="M1195">
        <v>32.270000000000003</v>
      </c>
    </row>
    <row r="1196" spans="2:13">
      <c r="B1196" t="s">
        <v>2424</v>
      </c>
      <c r="C1196">
        <v>0</v>
      </c>
      <c r="D1196">
        <v>8960</v>
      </c>
      <c r="E1196">
        <v>89570</v>
      </c>
      <c r="F1196">
        <v>123.65</v>
      </c>
      <c r="G1196">
        <v>0</v>
      </c>
      <c r="H1196">
        <v>11.15</v>
      </c>
      <c r="I1196">
        <v>0</v>
      </c>
      <c r="J1196">
        <v>0</v>
      </c>
      <c r="K1196">
        <v>19.487200000000001</v>
      </c>
      <c r="L1196">
        <v>11.5016</v>
      </c>
      <c r="M1196">
        <v>44.79</v>
      </c>
    </row>
    <row r="1197" spans="2:13">
      <c r="B1197" t="s">
        <v>2425</v>
      </c>
      <c r="C1197">
        <v>0</v>
      </c>
      <c r="D1197">
        <v>10240</v>
      </c>
      <c r="E1197">
        <v>102270</v>
      </c>
      <c r="F1197">
        <v>124.42</v>
      </c>
      <c r="G1197">
        <v>0</v>
      </c>
      <c r="H1197">
        <v>13.74</v>
      </c>
      <c r="I1197">
        <v>0</v>
      </c>
      <c r="J1197">
        <v>0</v>
      </c>
      <c r="K1197">
        <v>14.572100000000001</v>
      </c>
      <c r="L1197">
        <v>22.057300000000001</v>
      </c>
      <c r="M1197">
        <v>57</v>
      </c>
    </row>
    <row r="1198" spans="2:13">
      <c r="B1198" t="s">
        <v>2426</v>
      </c>
      <c r="C1198">
        <v>0</v>
      </c>
      <c r="D1198">
        <v>11520</v>
      </c>
      <c r="E1198">
        <v>115550</v>
      </c>
      <c r="F1198">
        <v>127.92</v>
      </c>
      <c r="G1198">
        <v>0</v>
      </c>
      <c r="H1198">
        <v>14.46</v>
      </c>
      <c r="I1198">
        <v>0</v>
      </c>
      <c r="J1198">
        <v>0</v>
      </c>
      <c r="K1198">
        <v>13.510400000000001</v>
      </c>
      <c r="L1198">
        <v>29.0627</v>
      </c>
      <c r="M1198">
        <v>61.47</v>
      </c>
    </row>
    <row r="1199" spans="2:13">
      <c r="B1199" t="s">
        <v>2427</v>
      </c>
      <c r="C1199">
        <v>0</v>
      </c>
      <c r="D1199">
        <v>12800</v>
      </c>
      <c r="E1199">
        <v>127080</v>
      </c>
      <c r="F1199">
        <v>128.66</v>
      </c>
      <c r="G1199">
        <v>0</v>
      </c>
      <c r="H1199">
        <v>14.93</v>
      </c>
      <c r="I1199">
        <v>0</v>
      </c>
      <c r="J1199">
        <v>0</v>
      </c>
      <c r="K1199">
        <v>13.1347</v>
      </c>
      <c r="L1199">
        <v>35.088099999999997</v>
      </c>
      <c r="M1199">
        <v>62.9</v>
      </c>
    </row>
    <row r="1200" spans="2:13">
      <c r="B1200" t="s">
        <v>2428</v>
      </c>
      <c r="C1200">
        <v>0</v>
      </c>
      <c r="D1200">
        <v>14080</v>
      </c>
      <c r="E1200">
        <v>139160</v>
      </c>
      <c r="F1200">
        <v>127.76</v>
      </c>
      <c r="G1200">
        <v>0</v>
      </c>
      <c r="H1200">
        <v>15.53</v>
      </c>
      <c r="I1200">
        <v>0</v>
      </c>
      <c r="J1200">
        <v>0</v>
      </c>
      <c r="K1200">
        <v>13.3927</v>
      </c>
      <c r="L1200">
        <v>41.151200000000003</v>
      </c>
      <c r="M1200">
        <v>63.63</v>
      </c>
    </row>
    <row r="1201" spans="2:13">
      <c r="B1201" t="s">
        <v>2429</v>
      </c>
      <c r="C1201">
        <v>0</v>
      </c>
      <c r="D1201">
        <v>15360</v>
      </c>
      <c r="E1201">
        <v>154200</v>
      </c>
      <c r="F1201">
        <v>130.31</v>
      </c>
      <c r="G1201">
        <v>0</v>
      </c>
      <c r="H1201">
        <v>15.48</v>
      </c>
      <c r="I1201">
        <v>0</v>
      </c>
      <c r="J1201">
        <v>0</v>
      </c>
      <c r="K1201">
        <v>13.4945</v>
      </c>
      <c r="L1201">
        <v>45.840499999999999</v>
      </c>
      <c r="M1201">
        <v>63.71</v>
      </c>
    </row>
    <row r="1202" spans="2:13">
      <c r="B1202" t="s">
        <v>2430</v>
      </c>
      <c r="C1202">
        <v>0</v>
      </c>
      <c r="D1202">
        <v>64</v>
      </c>
      <c r="E1202">
        <v>560</v>
      </c>
      <c r="F1202">
        <v>0.88</v>
      </c>
      <c r="G1202">
        <v>0</v>
      </c>
      <c r="H1202">
        <v>5.71</v>
      </c>
      <c r="I1202">
        <v>0</v>
      </c>
      <c r="J1202">
        <v>0</v>
      </c>
      <c r="K1202">
        <v>17593.5167</v>
      </c>
      <c r="L1202">
        <v>0</v>
      </c>
      <c r="M1202">
        <v>10.18</v>
      </c>
    </row>
    <row r="1203" spans="2:13">
      <c r="B1203" t="s">
        <v>2431</v>
      </c>
      <c r="C1203">
        <v>0</v>
      </c>
      <c r="D1203">
        <v>1280</v>
      </c>
      <c r="E1203">
        <v>13020</v>
      </c>
      <c r="F1203">
        <v>20.329999999999998</v>
      </c>
      <c r="G1203">
        <v>0</v>
      </c>
      <c r="H1203">
        <v>8.7100000000000009</v>
      </c>
      <c r="I1203">
        <v>0</v>
      </c>
      <c r="J1203">
        <v>0</v>
      </c>
      <c r="K1203">
        <v>1070.5108</v>
      </c>
      <c r="L1203">
        <v>0</v>
      </c>
      <c r="M1203">
        <v>16.79</v>
      </c>
    </row>
    <row r="1204" spans="2:13">
      <c r="B1204" t="s">
        <v>2432</v>
      </c>
      <c r="C1204">
        <v>0</v>
      </c>
      <c r="D1204">
        <v>2560</v>
      </c>
      <c r="E1204">
        <v>25330</v>
      </c>
      <c r="F1204">
        <v>39.18</v>
      </c>
      <c r="G1204">
        <v>0</v>
      </c>
      <c r="H1204">
        <v>13.35</v>
      </c>
      <c r="I1204">
        <v>0</v>
      </c>
      <c r="J1204">
        <v>0</v>
      </c>
      <c r="K1204">
        <v>765.82569999999998</v>
      </c>
      <c r="L1204">
        <v>0.8448</v>
      </c>
      <c r="M1204">
        <v>28.14</v>
      </c>
    </row>
    <row r="1205" spans="2:13">
      <c r="B1205" t="s">
        <v>2433</v>
      </c>
      <c r="C1205">
        <v>0</v>
      </c>
      <c r="D1205">
        <v>3840</v>
      </c>
      <c r="E1205">
        <v>37930</v>
      </c>
      <c r="F1205">
        <v>54.71</v>
      </c>
      <c r="G1205">
        <v>0</v>
      </c>
      <c r="H1205">
        <v>19.48</v>
      </c>
      <c r="I1205">
        <v>0</v>
      </c>
      <c r="J1205">
        <v>0</v>
      </c>
      <c r="K1205">
        <v>741.42650000000003</v>
      </c>
      <c r="L1205">
        <v>7.3766999999999996</v>
      </c>
      <c r="M1205">
        <v>44.78</v>
      </c>
    </row>
    <row r="1206" spans="2:13">
      <c r="B1206" t="s">
        <v>2434</v>
      </c>
      <c r="C1206">
        <v>0</v>
      </c>
      <c r="D1206">
        <v>5120</v>
      </c>
      <c r="E1206">
        <v>50910</v>
      </c>
      <c r="F1206">
        <v>60.36</v>
      </c>
      <c r="G1206">
        <v>0</v>
      </c>
      <c r="H1206">
        <v>26.09</v>
      </c>
      <c r="I1206">
        <v>0</v>
      </c>
      <c r="J1206">
        <v>0</v>
      </c>
      <c r="K1206">
        <v>785.70079999999996</v>
      </c>
      <c r="L1206">
        <v>23.849900000000002</v>
      </c>
      <c r="M1206">
        <v>56.4</v>
      </c>
    </row>
    <row r="1207" spans="2:13">
      <c r="B1207" t="s">
        <v>2435</v>
      </c>
      <c r="C1207">
        <v>0</v>
      </c>
      <c r="D1207">
        <v>6400</v>
      </c>
      <c r="E1207">
        <v>64090</v>
      </c>
      <c r="F1207">
        <v>63.05</v>
      </c>
      <c r="G1207">
        <v>0</v>
      </c>
      <c r="H1207">
        <v>29.08</v>
      </c>
      <c r="I1207">
        <v>0</v>
      </c>
      <c r="J1207">
        <v>0</v>
      </c>
      <c r="K1207">
        <v>793.64020000000005</v>
      </c>
      <c r="L1207">
        <v>36.888800000000003</v>
      </c>
      <c r="M1207">
        <v>61.89</v>
      </c>
    </row>
    <row r="1208" spans="2:13">
      <c r="B1208" t="s">
        <v>2436</v>
      </c>
      <c r="C1208">
        <v>0</v>
      </c>
      <c r="D1208">
        <v>7680</v>
      </c>
      <c r="E1208">
        <v>76770</v>
      </c>
      <c r="F1208">
        <v>65.959999999999994</v>
      </c>
      <c r="G1208">
        <v>0</v>
      </c>
      <c r="H1208">
        <v>29.51</v>
      </c>
      <c r="I1208">
        <v>0</v>
      </c>
      <c r="J1208">
        <v>0</v>
      </c>
      <c r="K1208">
        <v>759.53420000000006</v>
      </c>
      <c r="L1208">
        <v>44.814399999999999</v>
      </c>
      <c r="M1208">
        <v>62.54</v>
      </c>
    </row>
    <row r="1209" spans="2:13">
      <c r="B1209" t="s">
        <v>2437</v>
      </c>
      <c r="C1209">
        <v>0</v>
      </c>
      <c r="D1209">
        <v>8960</v>
      </c>
      <c r="E1209">
        <v>89750</v>
      </c>
      <c r="F1209">
        <v>65.62</v>
      </c>
      <c r="G1209">
        <v>0</v>
      </c>
      <c r="H1209">
        <v>31.05</v>
      </c>
      <c r="I1209">
        <v>0</v>
      </c>
      <c r="J1209">
        <v>0</v>
      </c>
      <c r="K1209">
        <v>777.11379999999997</v>
      </c>
      <c r="L1209">
        <v>53.040700000000001</v>
      </c>
      <c r="M1209">
        <v>63.53</v>
      </c>
    </row>
    <row r="1210" spans="2:13">
      <c r="B1210" t="s">
        <v>2438</v>
      </c>
      <c r="C1210">
        <v>0</v>
      </c>
      <c r="D1210">
        <v>10240</v>
      </c>
      <c r="E1210">
        <v>103930</v>
      </c>
      <c r="F1210">
        <v>63.6</v>
      </c>
      <c r="G1210">
        <v>0</v>
      </c>
      <c r="H1210">
        <v>32.83</v>
      </c>
      <c r="I1210">
        <v>0</v>
      </c>
      <c r="J1210">
        <v>0</v>
      </c>
      <c r="K1210">
        <v>808.35739999999998</v>
      </c>
      <c r="L1210">
        <v>60.692799999999998</v>
      </c>
      <c r="M1210">
        <v>63.5</v>
      </c>
    </row>
    <row r="1211" spans="2:13">
      <c r="B1211" t="s">
        <v>2439</v>
      </c>
      <c r="C1211">
        <v>0</v>
      </c>
      <c r="D1211">
        <v>11520</v>
      </c>
      <c r="E1211">
        <v>114700</v>
      </c>
      <c r="F1211">
        <v>65.819999999999993</v>
      </c>
      <c r="G1211">
        <v>0</v>
      </c>
      <c r="H1211">
        <v>32.1</v>
      </c>
      <c r="I1211">
        <v>0</v>
      </c>
      <c r="J1211">
        <v>0</v>
      </c>
      <c r="K1211">
        <v>766.94500000000005</v>
      </c>
      <c r="L1211">
        <v>63.145600000000002</v>
      </c>
      <c r="M1211">
        <v>63.72</v>
      </c>
    </row>
    <row r="1212" spans="2:13">
      <c r="B1212" t="s">
        <v>2440</v>
      </c>
      <c r="C1212">
        <v>0</v>
      </c>
      <c r="D1212">
        <v>12800</v>
      </c>
      <c r="E1212">
        <v>126800</v>
      </c>
      <c r="F1212">
        <v>66.34</v>
      </c>
      <c r="G1212">
        <v>0</v>
      </c>
      <c r="H1212">
        <v>31.97</v>
      </c>
      <c r="I1212">
        <v>0</v>
      </c>
      <c r="J1212">
        <v>0</v>
      </c>
      <c r="K1212">
        <v>732.14380000000006</v>
      </c>
      <c r="L1212">
        <v>66.399100000000004</v>
      </c>
      <c r="M1212">
        <v>63.56</v>
      </c>
    </row>
    <row r="1213" spans="2:13">
      <c r="B1213" t="s">
        <v>2441</v>
      </c>
      <c r="C1213">
        <v>0</v>
      </c>
      <c r="D1213">
        <v>14080</v>
      </c>
      <c r="E1213">
        <v>141870</v>
      </c>
      <c r="F1213">
        <v>63.09</v>
      </c>
      <c r="G1213">
        <v>0</v>
      </c>
      <c r="H1213">
        <v>34.450000000000003</v>
      </c>
      <c r="I1213">
        <v>0</v>
      </c>
      <c r="J1213">
        <v>0</v>
      </c>
      <c r="K1213">
        <v>797.01030000000003</v>
      </c>
      <c r="L1213">
        <v>71.476699999999994</v>
      </c>
      <c r="M1213">
        <v>63.89</v>
      </c>
    </row>
    <row r="1214" spans="2:13">
      <c r="B1214" t="s">
        <v>2442</v>
      </c>
      <c r="C1214">
        <v>0</v>
      </c>
      <c r="D1214">
        <v>15360</v>
      </c>
      <c r="E1214">
        <v>152810</v>
      </c>
      <c r="F1214">
        <v>64.62</v>
      </c>
      <c r="G1214">
        <v>0</v>
      </c>
      <c r="H1214">
        <v>33.770000000000003</v>
      </c>
      <c r="I1214">
        <v>0</v>
      </c>
      <c r="J1214">
        <v>0</v>
      </c>
      <c r="K1214">
        <v>747.64679999999998</v>
      </c>
      <c r="L1214">
        <v>72.838200000000001</v>
      </c>
      <c r="M1214">
        <v>63.82</v>
      </c>
    </row>
    <row r="1215" spans="2:13">
      <c r="B1215" t="s">
        <v>2443</v>
      </c>
      <c r="C1215">
        <v>0</v>
      </c>
      <c r="D1215">
        <v>64</v>
      </c>
      <c r="E1215">
        <v>590</v>
      </c>
      <c r="F1215">
        <v>0.92</v>
      </c>
      <c r="G1215">
        <v>0</v>
      </c>
      <c r="H1215">
        <v>1.93</v>
      </c>
      <c r="I1215">
        <v>0</v>
      </c>
      <c r="J1215">
        <v>0</v>
      </c>
      <c r="K1215">
        <v>16499.288199999999</v>
      </c>
      <c r="L1215">
        <v>0</v>
      </c>
      <c r="M1215">
        <v>10</v>
      </c>
    </row>
    <row r="1216" spans="2:13">
      <c r="B1216" t="s">
        <v>2444</v>
      </c>
      <c r="C1216">
        <v>0</v>
      </c>
      <c r="D1216">
        <v>1280</v>
      </c>
      <c r="E1216">
        <v>12720</v>
      </c>
      <c r="F1216">
        <v>19.88</v>
      </c>
      <c r="G1216">
        <v>0</v>
      </c>
      <c r="H1216">
        <v>2.1800000000000002</v>
      </c>
      <c r="I1216">
        <v>0</v>
      </c>
      <c r="J1216">
        <v>0</v>
      </c>
      <c r="K1216">
        <v>659.13199999999995</v>
      </c>
      <c r="L1216">
        <v>0</v>
      </c>
      <c r="M1216">
        <v>10.59</v>
      </c>
    </row>
    <row r="1217" spans="2:13">
      <c r="B1217" t="s">
        <v>2445</v>
      </c>
      <c r="C1217">
        <v>0</v>
      </c>
      <c r="D1217">
        <v>2560</v>
      </c>
      <c r="E1217">
        <v>25360</v>
      </c>
      <c r="F1217">
        <v>39.619999999999997</v>
      </c>
      <c r="G1217">
        <v>0</v>
      </c>
      <c r="H1217">
        <v>2.76</v>
      </c>
      <c r="I1217">
        <v>0</v>
      </c>
      <c r="J1217">
        <v>0</v>
      </c>
      <c r="K1217">
        <v>267.39850000000001</v>
      </c>
      <c r="L1217">
        <v>0</v>
      </c>
      <c r="M1217">
        <v>11.8</v>
      </c>
    </row>
    <row r="1218" spans="2:13">
      <c r="B1218" t="s">
        <v>2446</v>
      </c>
      <c r="C1218">
        <v>0</v>
      </c>
      <c r="D1218">
        <v>3840</v>
      </c>
      <c r="E1218">
        <v>38990</v>
      </c>
      <c r="F1218">
        <v>60.88</v>
      </c>
      <c r="G1218">
        <v>0</v>
      </c>
      <c r="H1218">
        <v>3.6</v>
      </c>
      <c r="I1218">
        <v>0</v>
      </c>
      <c r="J1218">
        <v>0</v>
      </c>
      <c r="K1218">
        <v>140.6919</v>
      </c>
      <c r="L1218">
        <v>0</v>
      </c>
      <c r="M1218">
        <v>13.99</v>
      </c>
    </row>
    <row r="1219" spans="2:13">
      <c r="B1219" t="s">
        <v>2447</v>
      </c>
      <c r="C1219">
        <v>0</v>
      </c>
      <c r="D1219">
        <v>5120</v>
      </c>
      <c r="E1219">
        <v>51690</v>
      </c>
      <c r="F1219">
        <v>80.67</v>
      </c>
      <c r="G1219">
        <v>0</v>
      </c>
      <c r="H1219">
        <v>5.0999999999999996</v>
      </c>
      <c r="I1219">
        <v>0</v>
      </c>
      <c r="J1219">
        <v>0</v>
      </c>
      <c r="K1219">
        <v>78.626599999999996</v>
      </c>
      <c r="L1219">
        <v>1.9300000000000001E-2</v>
      </c>
      <c r="M1219">
        <v>17.96</v>
      </c>
    </row>
    <row r="1220" spans="2:13">
      <c r="B1220" t="s">
        <v>2448</v>
      </c>
      <c r="C1220">
        <v>0</v>
      </c>
      <c r="D1220">
        <v>6400</v>
      </c>
      <c r="E1220">
        <v>63570</v>
      </c>
      <c r="F1220">
        <v>97.48</v>
      </c>
      <c r="G1220">
        <v>0</v>
      </c>
      <c r="H1220">
        <v>7.86</v>
      </c>
      <c r="I1220">
        <v>0</v>
      </c>
      <c r="J1220">
        <v>0</v>
      </c>
      <c r="K1220">
        <v>46.189700000000002</v>
      </c>
      <c r="L1220">
        <v>1.7493000000000001</v>
      </c>
      <c r="M1220">
        <v>25.59</v>
      </c>
    </row>
    <row r="1221" spans="2:13">
      <c r="B1221" t="s">
        <v>2449</v>
      </c>
      <c r="C1221">
        <v>0</v>
      </c>
      <c r="D1221">
        <v>7680</v>
      </c>
      <c r="E1221">
        <v>75820</v>
      </c>
      <c r="F1221">
        <v>108.69</v>
      </c>
      <c r="G1221">
        <v>0</v>
      </c>
      <c r="H1221">
        <v>11.1</v>
      </c>
      <c r="I1221">
        <v>0</v>
      </c>
      <c r="J1221">
        <v>0</v>
      </c>
      <c r="K1221">
        <v>24.954899999999999</v>
      </c>
      <c r="L1221">
        <v>8.1481999999999992</v>
      </c>
      <c r="M1221">
        <v>37.659999999999997</v>
      </c>
    </row>
    <row r="1222" spans="2:13">
      <c r="B1222" t="s">
        <v>2450</v>
      </c>
      <c r="C1222">
        <v>0</v>
      </c>
      <c r="D1222">
        <v>8960</v>
      </c>
      <c r="E1222">
        <v>89440</v>
      </c>
      <c r="F1222">
        <v>114.8</v>
      </c>
      <c r="G1222">
        <v>0</v>
      </c>
      <c r="H1222">
        <v>14.12</v>
      </c>
      <c r="I1222">
        <v>0</v>
      </c>
      <c r="J1222">
        <v>0</v>
      </c>
      <c r="K1222">
        <v>16.984000000000002</v>
      </c>
      <c r="L1222">
        <v>17.7393</v>
      </c>
      <c r="M1222">
        <v>53.2</v>
      </c>
    </row>
    <row r="1223" spans="2:13">
      <c r="B1223" t="s">
        <v>2451</v>
      </c>
      <c r="C1223">
        <v>0</v>
      </c>
      <c r="D1223">
        <v>10240</v>
      </c>
      <c r="E1223">
        <v>103440</v>
      </c>
      <c r="F1223">
        <v>116.35</v>
      </c>
      <c r="G1223">
        <v>0</v>
      </c>
      <c r="H1223">
        <v>15.74</v>
      </c>
      <c r="I1223">
        <v>0</v>
      </c>
      <c r="J1223">
        <v>0</v>
      </c>
      <c r="K1223">
        <v>14.089</v>
      </c>
      <c r="L1223">
        <v>27.865400000000001</v>
      </c>
      <c r="M1223">
        <v>61.34</v>
      </c>
    </row>
    <row r="1224" spans="2:13">
      <c r="B1224" t="s">
        <v>2452</v>
      </c>
      <c r="C1224">
        <v>0</v>
      </c>
      <c r="D1224">
        <v>11520</v>
      </c>
      <c r="E1224">
        <v>115350</v>
      </c>
      <c r="F1224">
        <v>116.39</v>
      </c>
      <c r="G1224">
        <v>0</v>
      </c>
      <c r="H1224">
        <v>16.59</v>
      </c>
      <c r="I1224">
        <v>0</v>
      </c>
      <c r="J1224">
        <v>0</v>
      </c>
      <c r="K1224">
        <v>13.1524</v>
      </c>
      <c r="L1224">
        <v>35.302999999999997</v>
      </c>
      <c r="M1224">
        <v>63.29</v>
      </c>
    </row>
    <row r="1225" spans="2:13">
      <c r="B1225" t="s">
        <v>2453</v>
      </c>
      <c r="C1225">
        <v>0</v>
      </c>
      <c r="D1225">
        <v>12800</v>
      </c>
      <c r="E1225">
        <v>127790</v>
      </c>
      <c r="F1225">
        <v>116.19</v>
      </c>
      <c r="G1225">
        <v>0</v>
      </c>
      <c r="H1225">
        <v>17.03</v>
      </c>
      <c r="I1225">
        <v>0</v>
      </c>
      <c r="J1225">
        <v>0</v>
      </c>
      <c r="K1225">
        <v>13.3041</v>
      </c>
      <c r="L1225">
        <v>41.690300000000001</v>
      </c>
      <c r="M1225">
        <v>63.45</v>
      </c>
    </row>
    <row r="1226" spans="2:13">
      <c r="B1226" t="s">
        <v>2454</v>
      </c>
      <c r="C1226">
        <v>0</v>
      </c>
      <c r="D1226">
        <v>14080</v>
      </c>
      <c r="E1226">
        <v>139580</v>
      </c>
      <c r="F1226">
        <v>116.2</v>
      </c>
      <c r="G1226">
        <v>0</v>
      </c>
      <c r="H1226">
        <v>17.39</v>
      </c>
      <c r="I1226">
        <v>0</v>
      </c>
      <c r="J1226">
        <v>0</v>
      </c>
      <c r="K1226">
        <v>13.521699999999999</v>
      </c>
      <c r="L1226">
        <v>46.637099999999997</v>
      </c>
      <c r="M1226">
        <v>63.73</v>
      </c>
    </row>
    <row r="1227" spans="2:13">
      <c r="B1227" t="s">
        <v>2455</v>
      </c>
      <c r="C1227">
        <v>0</v>
      </c>
      <c r="D1227">
        <v>15360</v>
      </c>
      <c r="E1227">
        <v>153950</v>
      </c>
      <c r="F1227">
        <v>114.77</v>
      </c>
      <c r="G1227">
        <v>0</v>
      </c>
      <c r="H1227">
        <v>17.95</v>
      </c>
      <c r="I1227">
        <v>0</v>
      </c>
      <c r="J1227">
        <v>0</v>
      </c>
      <c r="K1227">
        <v>13.5052</v>
      </c>
      <c r="L1227">
        <v>52.191000000000003</v>
      </c>
      <c r="M1227">
        <v>63.82</v>
      </c>
    </row>
    <row r="1228" spans="2:13">
      <c r="B1228" t="s">
        <v>2456</v>
      </c>
      <c r="C1228">
        <v>0</v>
      </c>
      <c r="D1228">
        <v>64</v>
      </c>
      <c r="E1228">
        <v>660</v>
      </c>
      <c r="F1228">
        <v>1.03</v>
      </c>
      <c r="G1228">
        <v>0</v>
      </c>
      <c r="H1228">
        <v>3.27</v>
      </c>
      <c r="I1228">
        <v>0</v>
      </c>
      <c r="J1228">
        <v>0</v>
      </c>
      <c r="K1228">
        <v>13190.5885</v>
      </c>
      <c r="L1228">
        <v>0</v>
      </c>
      <c r="M1228">
        <v>10.31</v>
      </c>
    </row>
    <row r="1229" spans="2:13">
      <c r="B1229" t="s">
        <v>2457</v>
      </c>
      <c r="C1229">
        <v>0</v>
      </c>
      <c r="D1229">
        <v>1280</v>
      </c>
      <c r="E1229">
        <v>13030</v>
      </c>
      <c r="F1229">
        <v>20.36</v>
      </c>
      <c r="G1229">
        <v>0</v>
      </c>
      <c r="H1229">
        <v>2.91</v>
      </c>
      <c r="I1229">
        <v>0</v>
      </c>
      <c r="J1229">
        <v>0</v>
      </c>
      <c r="K1229">
        <v>662.12109999999996</v>
      </c>
      <c r="L1229">
        <v>0</v>
      </c>
      <c r="M1229">
        <v>11.05</v>
      </c>
    </row>
    <row r="1230" spans="2:13">
      <c r="B1230" t="s">
        <v>2458</v>
      </c>
      <c r="C1230">
        <v>0</v>
      </c>
      <c r="D1230">
        <v>2560</v>
      </c>
      <c r="E1230">
        <v>26060</v>
      </c>
      <c r="F1230">
        <v>40.700000000000003</v>
      </c>
      <c r="G1230">
        <v>0</v>
      </c>
      <c r="H1230">
        <v>3.76</v>
      </c>
      <c r="I1230">
        <v>0</v>
      </c>
      <c r="J1230">
        <v>0</v>
      </c>
      <c r="K1230">
        <v>285.25349999999997</v>
      </c>
      <c r="L1230">
        <v>3.8399999999999997E-2</v>
      </c>
      <c r="M1230">
        <v>12.94</v>
      </c>
    </row>
    <row r="1231" spans="2:13">
      <c r="B1231" t="s">
        <v>2459</v>
      </c>
      <c r="C1231">
        <v>0</v>
      </c>
      <c r="D1231">
        <v>3840</v>
      </c>
      <c r="E1231">
        <v>38340</v>
      </c>
      <c r="F1231">
        <v>59.88</v>
      </c>
      <c r="G1231">
        <v>0</v>
      </c>
      <c r="H1231">
        <v>4.37</v>
      </c>
      <c r="I1231">
        <v>0</v>
      </c>
      <c r="J1231">
        <v>0</v>
      </c>
      <c r="K1231">
        <v>161.54050000000001</v>
      </c>
      <c r="L1231">
        <v>5.2200000000000003E-2</v>
      </c>
      <c r="M1231">
        <v>15.07</v>
      </c>
    </row>
    <row r="1232" spans="2:13">
      <c r="B1232" t="s">
        <v>2460</v>
      </c>
      <c r="C1232">
        <v>0</v>
      </c>
      <c r="D1232">
        <v>5120</v>
      </c>
      <c r="E1232">
        <v>50340</v>
      </c>
      <c r="F1232">
        <v>78.25</v>
      </c>
      <c r="G1232">
        <v>0</v>
      </c>
      <c r="H1232">
        <v>5.96</v>
      </c>
      <c r="I1232">
        <v>0</v>
      </c>
      <c r="J1232">
        <v>0</v>
      </c>
      <c r="K1232">
        <v>98.542299999999997</v>
      </c>
      <c r="L1232">
        <v>0.51249999999999996</v>
      </c>
      <c r="M1232">
        <v>19.21</v>
      </c>
    </row>
    <row r="1233" spans="2:13">
      <c r="B1233" t="s">
        <v>2461</v>
      </c>
      <c r="C1233">
        <v>0</v>
      </c>
      <c r="D1233">
        <v>6400</v>
      </c>
      <c r="E1233">
        <v>64940</v>
      </c>
      <c r="F1233">
        <v>97.55</v>
      </c>
      <c r="G1233">
        <v>0</v>
      </c>
      <c r="H1233">
        <v>9.07</v>
      </c>
      <c r="I1233">
        <v>0</v>
      </c>
      <c r="J1233">
        <v>0</v>
      </c>
      <c r="K1233">
        <v>54.412500000000001</v>
      </c>
      <c r="L1233">
        <v>3.7111000000000001</v>
      </c>
      <c r="M1233">
        <v>28.71</v>
      </c>
    </row>
    <row r="1234" spans="2:13">
      <c r="B1234" t="s">
        <v>2462</v>
      </c>
      <c r="C1234">
        <v>0</v>
      </c>
      <c r="D1234">
        <v>7680</v>
      </c>
      <c r="E1234">
        <v>77990</v>
      </c>
      <c r="F1234">
        <v>108.77</v>
      </c>
      <c r="G1234">
        <v>0</v>
      </c>
      <c r="H1234">
        <v>12.66</v>
      </c>
      <c r="I1234">
        <v>0</v>
      </c>
      <c r="J1234">
        <v>0</v>
      </c>
      <c r="K1234">
        <v>31.907800000000002</v>
      </c>
      <c r="L1234">
        <v>10.6373</v>
      </c>
      <c r="M1234">
        <v>44.37</v>
      </c>
    </row>
    <row r="1235" spans="2:13">
      <c r="B1235" t="s">
        <v>2463</v>
      </c>
      <c r="C1235">
        <v>0</v>
      </c>
      <c r="D1235">
        <v>8960</v>
      </c>
      <c r="E1235">
        <v>90780</v>
      </c>
      <c r="F1235">
        <v>113.03</v>
      </c>
      <c r="G1235">
        <v>0</v>
      </c>
      <c r="H1235">
        <v>14.89</v>
      </c>
      <c r="I1235">
        <v>0</v>
      </c>
      <c r="J1235">
        <v>0</v>
      </c>
      <c r="K1235">
        <v>28.972300000000001</v>
      </c>
      <c r="L1235">
        <v>20.2666</v>
      </c>
      <c r="M1235">
        <v>56.12</v>
      </c>
    </row>
    <row r="1236" spans="2:13">
      <c r="B1236" t="s">
        <v>2464</v>
      </c>
      <c r="C1236">
        <v>0</v>
      </c>
      <c r="D1236">
        <v>10240</v>
      </c>
      <c r="E1236">
        <v>101850</v>
      </c>
      <c r="F1236">
        <v>112.91</v>
      </c>
      <c r="G1236">
        <v>0</v>
      </c>
      <c r="H1236">
        <v>16.28</v>
      </c>
      <c r="I1236">
        <v>0</v>
      </c>
      <c r="J1236">
        <v>0</v>
      </c>
      <c r="K1236">
        <v>25.175000000000001</v>
      </c>
      <c r="L1236">
        <v>28.944500000000001</v>
      </c>
      <c r="M1236">
        <v>61.34</v>
      </c>
    </row>
    <row r="1237" spans="2:13">
      <c r="B1237" t="s">
        <v>2465</v>
      </c>
      <c r="C1237">
        <v>0</v>
      </c>
      <c r="D1237">
        <v>11520</v>
      </c>
      <c r="E1237">
        <v>116120</v>
      </c>
      <c r="F1237">
        <v>111.79</v>
      </c>
      <c r="G1237">
        <v>0</v>
      </c>
      <c r="H1237">
        <v>17.43</v>
      </c>
      <c r="I1237">
        <v>0</v>
      </c>
      <c r="J1237">
        <v>0</v>
      </c>
      <c r="K1237">
        <v>29.5947</v>
      </c>
      <c r="L1237">
        <v>38.325899999999997</v>
      </c>
      <c r="M1237">
        <v>63.15</v>
      </c>
    </row>
    <row r="1238" spans="2:13">
      <c r="B1238" t="s">
        <v>2466</v>
      </c>
      <c r="C1238">
        <v>0</v>
      </c>
      <c r="D1238">
        <v>12800</v>
      </c>
      <c r="E1238">
        <v>128400</v>
      </c>
      <c r="F1238">
        <v>116.7</v>
      </c>
      <c r="G1238">
        <v>0</v>
      </c>
      <c r="H1238">
        <v>16.97</v>
      </c>
      <c r="I1238">
        <v>0</v>
      </c>
      <c r="J1238">
        <v>0</v>
      </c>
      <c r="K1238">
        <v>25.817499999999999</v>
      </c>
      <c r="L1238">
        <v>41.716500000000003</v>
      </c>
      <c r="M1238">
        <v>63.78</v>
      </c>
    </row>
    <row r="1239" spans="2:13">
      <c r="B1239" t="s">
        <v>2467</v>
      </c>
      <c r="C1239">
        <v>0</v>
      </c>
      <c r="D1239">
        <v>14080</v>
      </c>
      <c r="E1239">
        <v>140620</v>
      </c>
      <c r="F1239">
        <v>114.58</v>
      </c>
      <c r="G1239">
        <v>0</v>
      </c>
      <c r="H1239">
        <v>17.7</v>
      </c>
      <c r="I1239">
        <v>0</v>
      </c>
      <c r="J1239">
        <v>0</v>
      </c>
      <c r="K1239">
        <v>28.493300000000001</v>
      </c>
      <c r="L1239">
        <v>47.7485</v>
      </c>
      <c r="M1239">
        <v>63.77</v>
      </c>
    </row>
    <row r="1240" spans="2:13">
      <c r="B1240" t="s">
        <v>2468</v>
      </c>
      <c r="C1240">
        <v>0</v>
      </c>
      <c r="D1240">
        <v>15360</v>
      </c>
      <c r="E1240">
        <v>154860</v>
      </c>
      <c r="F1240">
        <v>116.73</v>
      </c>
      <c r="G1240">
        <v>0</v>
      </c>
      <c r="H1240">
        <v>17.649999999999999</v>
      </c>
      <c r="I1240">
        <v>0</v>
      </c>
      <c r="J1240">
        <v>0</v>
      </c>
      <c r="K1240">
        <v>23.895600000000002</v>
      </c>
      <c r="L1240">
        <v>51.669899999999998</v>
      </c>
      <c r="M1240">
        <v>63.85</v>
      </c>
    </row>
    <row r="1241" spans="2:13">
      <c r="B1241" t="s">
        <v>2469</v>
      </c>
      <c r="C1241">
        <v>0</v>
      </c>
      <c r="D1241">
        <v>64</v>
      </c>
      <c r="E1241">
        <v>540</v>
      </c>
      <c r="F1241">
        <v>0.84</v>
      </c>
      <c r="G1241">
        <v>0</v>
      </c>
      <c r="H1241">
        <v>5.42</v>
      </c>
      <c r="I1241">
        <v>0</v>
      </c>
      <c r="J1241">
        <v>0</v>
      </c>
      <c r="K1241">
        <v>18188.668900000001</v>
      </c>
      <c r="L1241">
        <v>0</v>
      </c>
      <c r="M1241">
        <v>10</v>
      </c>
    </row>
    <row r="1242" spans="2:13">
      <c r="B1242" t="s">
        <v>2470</v>
      </c>
      <c r="C1242">
        <v>0</v>
      </c>
      <c r="D1242">
        <v>1280</v>
      </c>
      <c r="E1242">
        <v>13380</v>
      </c>
      <c r="F1242">
        <v>20.91</v>
      </c>
      <c r="G1242">
        <v>0</v>
      </c>
      <c r="H1242">
        <v>8.68</v>
      </c>
      <c r="I1242">
        <v>0</v>
      </c>
      <c r="J1242">
        <v>0</v>
      </c>
      <c r="K1242">
        <v>1056.8992000000001</v>
      </c>
      <c r="L1242">
        <v>0</v>
      </c>
      <c r="M1242">
        <v>17.7</v>
      </c>
    </row>
    <row r="1243" spans="2:13">
      <c r="B1243" t="s">
        <v>2471</v>
      </c>
      <c r="C1243">
        <v>0</v>
      </c>
      <c r="D1243">
        <v>2560</v>
      </c>
      <c r="E1243">
        <v>26120</v>
      </c>
      <c r="F1243">
        <v>40.58</v>
      </c>
      <c r="G1243">
        <v>0</v>
      </c>
      <c r="H1243">
        <v>10.77</v>
      </c>
      <c r="I1243">
        <v>0</v>
      </c>
      <c r="J1243">
        <v>0</v>
      </c>
      <c r="K1243">
        <v>616.36379999999997</v>
      </c>
      <c r="L1243">
        <v>0.34460000000000002</v>
      </c>
      <c r="M1243">
        <v>24.5</v>
      </c>
    </row>
    <row r="1244" spans="2:13">
      <c r="B1244" t="s">
        <v>2472</v>
      </c>
      <c r="C1244">
        <v>0</v>
      </c>
      <c r="D1244">
        <v>3840</v>
      </c>
      <c r="E1244">
        <v>37840</v>
      </c>
      <c r="F1244">
        <v>57.24</v>
      </c>
      <c r="G1244">
        <v>0</v>
      </c>
      <c r="H1244">
        <v>13.51</v>
      </c>
      <c r="I1244">
        <v>0</v>
      </c>
      <c r="J1244">
        <v>0</v>
      </c>
      <c r="K1244">
        <v>489.09210000000002</v>
      </c>
      <c r="L1244">
        <v>2.9598</v>
      </c>
      <c r="M1244">
        <v>33</v>
      </c>
    </row>
    <row r="1245" spans="2:13">
      <c r="B1245" t="s">
        <v>2473</v>
      </c>
      <c r="C1245">
        <v>0</v>
      </c>
      <c r="D1245">
        <v>5120</v>
      </c>
      <c r="E1245">
        <v>52000</v>
      </c>
      <c r="F1245">
        <v>72.16</v>
      </c>
      <c r="G1245">
        <v>0</v>
      </c>
      <c r="H1245">
        <v>16.97</v>
      </c>
      <c r="I1245">
        <v>0</v>
      </c>
      <c r="J1245">
        <v>0</v>
      </c>
      <c r="K1245">
        <v>428.41770000000002</v>
      </c>
      <c r="L1245">
        <v>11.126899999999999</v>
      </c>
      <c r="M1245">
        <v>45.77</v>
      </c>
    </row>
    <row r="1246" spans="2:13">
      <c r="B1246" t="s">
        <v>2474</v>
      </c>
      <c r="C1246">
        <v>0</v>
      </c>
      <c r="D1246">
        <v>6400</v>
      </c>
      <c r="E1246">
        <v>65110</v>
      </c>
      <c r="F1246">
        <v>81.88</v>
      </c>
      <c r="G1246">
        <v>0</v>
      </c>
      <c r="H1246">
        <v>18.48</v>
      </c>
      <c r="I1246">
        <v>0</v>
      </c>
      <c r="J1246">
        <v>0</v>
      </c>
      <c r="K1246">
        <v>369.23450000000003</v>
      </c>
      <c r="L1246">
        <v>19.422499999999999</v>
      </c>
      <c r="M1246">
        <v>52.3</v>
      </c>
    </row>
    <row r="1247" spans="2:13">
      <c r="B1247" t="s">
        <v>2475</v>
      </c>
      <c r="C1247">
        <v>0</v>
      </c>
      <c r="D1247">
        <v>7680</v>
      </c>
      <c r="E1247">
        <v>76610</v>
      </c>
      <c r="F1247">
        <v>84.1</v>
      </c>
      <c r="G1247">
        <v>0</v>
      </c>
      <c r="H1247">
        <v>20.28</v>
      </c>
      <c r="I1247">
        <v>0</v>
      </c>
      <c r="J1247">
        <v>0</v>
      </c>
      <c r="K1247">
        <v>363.87180000000001</v>
      </c>
      <c r="L1247">
        <v>29.549700000000001</v>
      </c>
      <c r="M1247">
        <v>57.14</v>
      </c>
    </row>
    <row r="1248" spans="2:13">
      <c r="B1248" t="s">
        <v>2476</v>
      </c>
      <c r="C1248">
        <v>0</v>
      </c>
      <c r="D1248">
        <v>8960</v>
      </c>
      <c r="E1248">
        <v>89020</v>
      </c>
      <c r="F1248">
        <v>90.82</v>
      </c>
      <c r="G1248">
        <v>0</v>
      </c>
      <c r="H1248">
        <v>20.12</v>
      </c>
      <c r="I1248">
        <v>0</v>
      </c>
      <c r="J1248">
        <v>0</v>
      </c>
      <c r="K1248">
        <v>333.17180000000002</v>
      </c>
      <c r="L1248">
        <v>34.585500000000003</v>
      </c>
      <c r="M1248">
        <v>59.92</v>
      </c>
    </row>
    <row r="1249" spans="2:13">
      <c r="B1249" t="s">
        <v>2477</v>
      </c>
      <c r="C1249">
        <v>0</v>
      </c>
      <c r="D1249">
        <v>10240</v>
      </c>
      <c r="E1249">
        <v>102270</v>
      </c>
      <c r="F1249">
        <v>87.17</v>
      </c>
      <c r="G1249">
        <v>0</v>
      </c>
      <c r="H1249">
        <v>22.38</v>
      </c>
      <c r="I1249">
        <v>0</v>
      </c>
      <c r="J1249">
        <v>0</v>
      </c>
      <c r="K1249">
        <v>363.40179999999998</v>
      </c>
      <c r="L1249">
        <v>45.305599999999998</v>
      </c>
      <c r="M1249">
        <v>62.27</v>
      </c>
    </row>
    <row r="1250" spans="2:13">
      <c r="B1250" t="s">
        <v>2478</v>
      </c>
      <c r="C1250">
        <v>0</v>
      </c>
      <c r="D1250">
        <v>11520</v>
      </c>
      <c r="E1250">
        <v>115590</v>
      </c>
      <c r="F1250">
        <v>88.76</v>
      </c>
      <c r="G1250">
        <v>0</v>
      </c>
      <c r="H1250">
        <v>22.76</v>
      </c>
      <c r="I1250">
        <v>0</v>
      </c>
      <c r="J1250">
        <v>0</v>
      </c>
      <c r="K1250">
        <v>359.572</v>
      </c>
      <c r="L1250">
        <v>50.7241</v>
      </c>
      <c r="M1250">
        <v>63.12</v>
      </c>
    </row>
    <row r="1251" spans="2:13">
      <c r="B1251" t="s">
        <v>2479</v>
      </c>
      <c r="C1251">
        <v>0</v>
      </c>
      <c r="D1251">
        <v>12800</v>
      </c>
      <c r="E1251">
        <v>129160</v>
      </c>
      <c r="F1251">
        <v>92</v>
      </c>
      <c r="G1251">
        <v>0</v>
      </c>
      <c r="H1251">
        <v>22.42</v>
      </c>
      <c r="I1251">
        <v>0</v>
      </c>
      <c r="J1251">
        <v>0</v>
      </c>
      <c r="K1251">
        <v>322.37900000000002</v>
      </c>
      <c r="L1251">
        <v>54.344999999999999</v>
      </c>
      <c r="M1251">
        <v>63.59</v>
      </c>
    </row>
    <row r="1252" spans="2:13">
      <c r="B1252" t="s">
        <v>2480</v>
      </c>
      <c r="C1252">
        <v>0</v>
      </c>
      <c r="D1252">
        <v>14080</v>
      </c>
      <c r="E1252">
        <v>141680</v>
      </c>
      <c r="F1252">
        <v>90.48</v>
      </c>
      <c r="G1252">
        <v>0</v>
      </c>
      <c r="H1252">
        <v>23.17</v>
      </c>
      <c r="I1252">
        <v>0</v>
      </c>
      <c r="J1252">
        <v>0</v>
      </c>
      <c r="K1252">
        <v>348.33080000000001</v>
      </c>
      <c r="L1252">
        <v>59.037300000000002</v>
      </c>
      <c r="M1252">
        <v>63.85</v>
      </c>
    </row>
    <row r="1253" spans="2:13">
      <c r="B1253" t="s">
        <v>2481</v>
      </c>
      <c r="C1253">
        <v>0</v>
      </c>
      <c r="D1253">
        <v>15360</v>
      </c>
      <c r="E1253">
        <v>156250</v>
      </c>
      <c r="F1253">
        <v>91</v>
      </c>
      <c r="G1253">
        <v>0</v>
      </c>
      <c r="H1253">
        <v>23.28</v>
      </c>
      <c r="I1253">
        <v>0</v>
      </c>
      <c r="J1253">
        <v>0</v>
      </c>
      <c r="K1253">
        <v>333.70769999999999</v>
      </c>
      <c r="L1253">
        <v>62.631700000000002</v>
      </c>
      <c r="M1253">
        <v>63.86</v>
      </c>
    </row>
    <row r="1254" spans="2:13">
      <c r="B1254" t="s">
        <v>2482</v>
      </c>
      <c r="C1254">
        <v>0</v>
      </c>
      <c r="D1254">
        <v>64</v>
      </c>
      <c r="E1254">
        <v>610</v>
      </c>
      <c r="F1254">
        <v>0.95</v>
      </c>
      <c r="G1254">
        <v>0</v>
      </c>
      <c r="H1254">
        <v>1.89</v>
      </c>
      <c r="I1254">
        <v>0</v>
      </c>
      <c r="J1254">
        <v>0</v>
      </c>
      <c r="K1254">
        <v>16120.7245</v>
      </c>
      <c r="L1254">
        <v>0</v>
      </c>
      <c r="M1254">
        <v>10</v>
      </c>
    </row>
    <row r="1255" spans="2:13">
      <c r="B1255" t="s">
        <v>2483</v>
      </c>
      <c r="C1255">
        <v>0</v>
      </c>
      <c r="D1255">
        <v>1280</v>
      </c>
      <c r="E1255">
        <v>13210</v>
      </c>
      <c r="F1255">
        <v>20.64</v>
      </c>
      <c r="G1255">
        <v>0</v>
      </c>
      <c r="H1255">
        <v>2.34</v>
      </c>
      <c r="I1255">
        <v>0</v>
      </c>
      <c r="J1255">
        <v>0</v>
      </c>
      <c r="K1255">
        <v>622.74149999999997</v>
      </c>
      <c r="L1255">
        <v>0</v>
      </c>
      <c r="M1255">
        <v>10.68</v>
      </c>
    </row>
    <row r="1256" spans="2:13">
      <c r="B1256" t="s">
        <v>2484</v>
      </c>
      <c r="C1256">
        <v>0</v>
      </c>
      <c r="D1256">
        <v>2560</v>
      </c>
      <c r="E1256">
        <v>25830</v>
      </c>
      <c r="F1256">
        <v>40.36</v>
      </c>
      <c r="G1256">
        <v>0</v>
      </c>
      <c r="H1256">
        <v>2.8</v>
      </c>
      <c r="I1256">
        <v>0</v>
      </c>
      <c r="J1256">
        <v>0</v>
      </c>
      <c r="K1256">
        <v>267.24689999999998</v>
      </c>
      <c r="L1256">
        <v>0</v>
      </c>
      <c r="M1256">
        <v>11.88</v>
      </c>
    </row>
    <row r="1257" spans="2:13">
      <c r="B1257" t="s">
        <v>2485</v>
      </c>
      <c r="C1257">
        <v>0</v>
      </c>
      <c r="D1257">
        <v>3840</v>
      </c>
      <c r="E1257">
        <v>38040</v>
      </c>
      <c r="F1257">
        <v>59.41</v>
      </c>
      <c r="G1257">
        <v>0</v>
      </c>
      <c r="H1257">
        <v>3.66</v>
      </c>
      <c r="I1257">
        <v>0</v>
      </c>
      <c r="J1257">
        <v>0</v>
      </c>
      <c r="K1257">
        <v>148.2304</v>
      </c>
      <c r="L1257">
        <v>0</v>
      </c>
      <c r="M1257">
        <v>13.97</v>
      </c>
    </row>
    <row r="1258" spans="2:13">
      <c r="B1258" t="s">
        <v>2486</v>
      </c>
      <c r="C1258">
        <v>0</v>
      </c>
      <c r="D1258">
        <v>5120</v>
      </c>
      <c r="E1258">
        <v>51550</v>
      </c>
      <c r="F1258">
        <v>80.42</v>
      </c>
      <c r="G1258">
        <v>0</v>
      </c>
      <c r="H1258">
        <v>5.35</v>
      </c>
      <c r="I1258">
        <v>0</v>
      </c>
      <c r="J1258">
        <v>0</v>
      </c>
      <c r="K1258">
        <v>78.834400000000002</v>
      </c>
      <c r="L1258">
        <v>0.1203</v>
      </c>
      <c r="M1258">
        <v>18.12</v>
      </c>
    </row>
    <row r="1259" spans="2:13">
      <c r="B1259" t="s">
        <v>2487</v>
      </c>
      <c r="C1259">
        <v>0</v>
      </c>
      <c r="D1259">
        <v>6400</v>
      </c>
      <c r="E1259">
        <v>63720</v>
      </c>
      <c r="F1259">
        <v>97.38</v>
      </c>
      <c r="G1259">
        <v>0</v>
      </c>
      <c r="H1259">
        <v>8.18</v>
      </c>
      <c r="I1259">
        <v>0</v>
      </c>
      <c r="J1259">
        <v>0</v>
      </c>
      <c r="K1259">
        <v>46.765000000000001</v>
      </c>
      <c r="L1259">
        <v>2.0339</v>
      </c>
      <c r="M1259">
        <v>26.3</v>
      </c>
    </row>
    <row r="1260" spans="2:13">
      <c r="B1260" t="s">
        <v>2488</v>
      </c>
      <c r="C1260">
        <v>0</v>
      </c>
      <c r="D1260">
        <v>7680</v>
      </c>
      <c r="E1260">
        <v>77100</v>
      </c>
      <c r="F1260">
        <v>109.66</v>
      </c>
      <c r="G1260">
        <v>0</v>
      </c>
      <c r="H1260">
        <v>11.64</v>
      </c>
      <c r="I1260">
        <v>0</v>
      </c>
      <c r="J1260">
        <v>0</v>
      </c>
      <c r="K1260">
        <v>25.6935</v>
      </c>
      <c r="L1260">
        <v>8.7782</v>
      </c>
      <c r="M1260">
        <v>41.77</v>
      </c>
    </row>
    <row r="1261" spans="2:13">
      <c r="B1261" t="s">
        <v>2489</v>
      </c>
      <c r="C1261">
        <v>0</v>
      </c>
      <c r="D1261">
        <v>8960</v>
      </c>
      <c r="E1261">
        <v>89640</v>
      </c>
      <c r="F1261">
        <v>113.79</v>
      </c>
      <c r="G1261">
        <v>0</v>
      </c>
      <c r="H1261">
        <v>14.42</v>
      </c>
      <c r="I1261">
        <v>0</v>
      </c>
      <c r="J1261">
        <v>0</v>
      </c>
      <c r="K1261">
        <v>17.62</v>
      </c>
      <c r="L1261">
        <v>18.670200000000001</v>
      </c>
      <c r="M1261">
        <v>54.55</v>
      </c>
    </row>
    <row r="1262" spans="2:13">
      <c r="B1262" t="s">
        <v>2490</v>
      </c>
      <c r="C1262">
        <v>0</v>
      </c>
      <c r="D1262">
        <v>10240</v>
      </c>
      <c r="E1262">
        <v>102650</v>
      </c>
      <c r="F1262">
        <v>114.46</v>
      </c>
      <c r="G1262">
        <v>0</v>
      </c>
      <c r="H1262">
        <v>16.05</v>
      </c>
      <c r="I1262">
        <v>0</v>
      </c>
      <c r="J1262">
        <v>0</v>
      </c>
      <c r="K1262">
        <v>16.037400000000002</v>
      </c>
      <c r="L1262">
        <v>28.491</v>
      </c>
      <c r="M1262">
        <v>61.45</v>
      </c>
    </row>
    <row r="1263" spans="2:13">
      <c r="B1263" t="s">
        <v>2491</v>
      </c>
      <c r="C1263">
        <v>0</v>
      </c>
      <c r="D1263">
        <v>11520</v>
      </c>
      <c r="E1263">
        <v>115110</v>
      </c>
      <c r="F1263">
        <v>115.34</v>
      </c>
      <c r="G1263">
        <v>0</v>
      </c>
      <c r="H1263">
        <v>16.63</v>
      </c>
      <c r="I1263">
        <v>0</v>
      </c>
      <c r="J1263">
        <v>0</v>
      </c>
      <c r="K1263">
        <v>15.9946</v>
      </c>
      <c r="L1263">
        <v>35.739699999999999</v>
      </c>
      <c r="M1263">
        <v>62.35</v>
      </c>
    </row>
    <row r="1264" spans="2:13">
      <c r="B1264" t="s">
        <v>2492</v>
      </c>
      <c r="C1264">
        <v>0</v>
      </c>
      <c r="D1264">
        <v>12800</v>
      </c>
      <c r="E1264">
        <v>127670</v>
      </c>
      <c r="F1264">
        <v>115.58</v>
      </c>
      <c r="G1264">
        <v>0</v>
      </c>
      <c r="H1264">
        <v>17.170000000000002</v>
      </c>
      <c r="I1264">
        <v>0</v>
      </c>
      <c r="J1264">
        <v>0</v>
      </c>
      <c r="K1264">
        <v>16.042100000000001</v>
      </c>
      <c r="L1264">
        <v>41.940899999999999</v>
      </c>
      <c r="M1264">
        <v>63.5</v>
      </c>
    </row>
    <row r="1265" spans="2:13">
      <c r="B1265" t="s">
        <v>2493</v>
      </c>
      <c r="C1265">
        <v>0</v>
      </c>
      <c r="D1265">
        <v>14080</v>
      </c>
      <c r="E1265">
        <v>140030</v>
      </c>
      <c r="F1265">
        <v>113.52</v>
      </c>
      <c r="G1265">
        <v>0</v>
      </c>
      <c r="H1265">
        <v>17.899999999999999</v>
      </c>
      <c r="I1265">
        <v>0</v>
      </c>
      <c r="J1265">
        <v>0</v>
      </c>
      <c r="K1265">
        <v>15.8202</v>
      </c>
      <c r="L1265">
        <v>48.0426</v>
      </c>
      <c r="M1265">
        <v>63.73</v>
      </c>
    </row>
    <row r="1266" spans="2:13">
      <c r="B1266" t="s">
        <v>2494</v>
      </c>
      <c r="C1266">
        <v>0</v>
      </c>
      <c r="D1266">
        <v>15360</v>
      </c>
      <c r="E1266">
        <v>153360</v>
      </c>
      <c r="F1266">
        <v>114.6</v>
      </c>
      <c r="G1266">
        <v>0</v>
      </c>
      <c r="H1266">
        <v>17.920000000000002</v>
      </c>
      <c r="I1266">
        <v>0</v>
      </c>
      <c r="J1266">
        <v>0</v>
      </c>
      <c r="K1266">
        <v>15.6191</v>
      </c>
      <c r="L1266">
        <v>52.0762</v>
      </c>
      <c r="M1266">
        <v>63.89</v>
      </c>
    </row>
    <row r="1267" spans="2:13">
      <c r="B1267" t="s">
        <v>2495</v>
      </c>
      <c r="C1267">
        <v>0</v>
      </c>
      <c r="D1267">
        <v>64</v>
      </c>
      <c r="E1267">
        <v>630</v>
      </c>
      <c r="F1267">
        <v>0.98</v>
      </c>
      <c r="G1267">
        <v>0</v>
      </c>
      <c r="H1267">
        <v>12.18</v>
      </c>
      <c r="I1267">
        <v>0</v>
      </c>
      <c r="J1267">
        <v>0.13250000000000001</v>
      </c>
      <c r="K1267">
        <v>12940.5744</v>
      </c>
      <c r="L1267">
        <v>0</v>
      </c>
      <c r="M1267">
        <v>10.86</v>
      </c>
    </row>
    <row r="1268" spans="2:13">
      <c r="B1268" t="s">
        <v>2496</v>
      </c>
      <c r="C1268">
        <v>0</v>
      </c>
      <c r="D1268">
        <v>1280</v>
      </c>
      <c r="E1268">
        <v>12570</v>
      </c>
      <c r="F1268">
        <v>19.55</v>
      </c>
      <c r="G1268">
        <v>0</v>
      </c>
      <c r="H1268">
        <v>15.78</v>
      </c>
      <c r="I1268">
        <v>0</v>
      </c>
      <c r="J1268">
        <v>8.1199999999999994E-2</v>
      </c>
      <c r="K1268">
        <v>1081.2829999999999</v>
      </c>
      <c r="L1268">
        <v>0.4773</v>
      </c>
      <c r="M1268">
        <v>21.03</v>
      </c>
    </row>
    <row r="1269" spans="2:13">
      <c r="B1269" t="s">
        <v>2497</v>
      </c>
      <c r="C1269">
        <v>0</v>
      </c>
      <c r="D1269">
        <v>2560</v>
      </c>
      <c r="E1269">
        <v>25230</v>
      </c>
      <c r="F1269">
        <v>35.74</v>
      </c>
      <c r="G1269">
        <v>0</v>
      </c>
      <c r="H1269">
        <v>22.4</v>
      </c>
      <c r="I1269">
        <v>0</v>
      </c>
      <c r="J1269">
        <v>6.8099999999999994E-2</v>
      </c>
      <c r="K1269">
        <v>788.15009999999995</v>
      </c>
      <c r="L1269">
        <v>9.2904999999999998</v>
      </c>
      <c r="M1269">
        <v>32.36</v>
      </c>
    </row>
    <row r="1270" spans="2:13">
      <c r="B1270" t="s">
        <v>2498</v>
      </c>
      <c r="C1270">
        <v>0</v>
      </c>
      <c r="D1270">
        <v>3840</v>
      </c>
      <c r="E1270">
        <v>37090</v>
      </c>
      <c r="F1270">
        <v>48.38</v>
      </c>
      <c r="G1270">
        <v>0</v>
      </c>
      <c r="H1270">
        <v>28.06</v>
      </c>
      <c r="I1270">
        <v>0</v>
      </c>
      <c r="J1270">
        <v>0.1009</v>
      </c>
      <c r="K1270">
        <v>704.57820000000004</v>
      </c>
      <c r="L1270">
        <v>16.3171</v>
      </c>
      <c r="M1270">
        <v>48.61</v>
      </c>
    </row>
    <row r="1271" spans="2:13">
      <c r="B1271" t="s">
        <v>2499</v>
      </c>
      <c r="C1271">
        <v>0</v>
      </c>
      <c r="D1271">
        <v>5120</v>
      </c>
      <c r="E1271">
        <v>51160</v>
      </c>
      <c r="F1271">
        <v>54.66</v>
      </c>
      <c r="G1271">
        <v>0</v>
      </c>
      <c r="H1271">
        <v>31.99</v>
      </c>
      <c r="I1271">
        <v>0</v>
      </c>
      <c r="J1271">
        <v>0.1047</v>
      </c>
      <c r="K1271">
        <v>673.08150000000001</v>
      </c>
      <c r="L1271">
        <v>31.430800000000001</v>
      </c>
      <c r="M1271">
        <v>58.5</v>
      </c>
    </row>
    <row r="1272" spans="2:13">
      <c r="B1272" t="s">
        <v>2500</v>
      </c>
      <c r="C1272">
        <v>0</v>
      </c>
      <c r="D1272">
        <v>6400</v>
      </c>
      <c r="E1272">
        <v>64270</v>
      </c>
      <c r="F1272">
        <v>55.81</v>
      </c>
      <c r="G1272">
        <v>0</v>
      </c>
      <c r="H1272">
        <v>34.71</v>
      </c>
      <c r="I1272">
        <v>0</v>
      </c>
      <c r="J1272">
        <v>0.11020000000000001</v>
      </c>
      <c r="K1272">
        <v>686.79150000000004</v>
      </c>
      <c r="L1272">
        <v>44.272599999999997</v>
      </c>
      <c r="M1272">
        <v>62.12</v>
      </c>
    </row>
    <row r="1273" spans="2:13">
      <c r="B1273" t="s">
        <v>2501</v>
      </c>
      <c r="C1273">
        <v>0</v>
      </c>
      <c r="D1273">
        <v>7680</v>
      </c>
      <c r="E1273">
        <v>77380</v>
      </c>
      <c r="F1273">
        <v>57.92</v>
      </c>
      <c r="G1273">
        <v>0</v>
      </c>
      <c r="H1273">
        <v>34.96</v>
      </c>
      <c r="I1273">
        <v>0</v>
      </c>
      <c r="J1273">
        <v>7.9399999999999998E-2</v>
      </c>
      <c r="K1273">
        <v>653.22789999999998</v>
      </c>
      <c r="L1273">
        <v>51.974699999999999</v>
      </c>
      <c r="M1273">
        <v>62.93</v>
      </c>
    </row>
    <row r="1274" spans="2:13">
      <c r="B1274" t="s">
        <v>2502</v>
      </c>
      <c r="C1274">
        <v>0</v>
      </c>
      <c r="D1274">
        <v>8960</v>
      </c>
      <c r="E1274">
        <v>90390</v>
      </c>
      <c r="F1274">
        <v>58.81</v>
      </c>
      <c r="G1274">
        <v>0</v>
      </c>
      <c r="H1274">
        <v>35.15</v>
      </c>
      <c r="I1274">
        <v>0</v>
      </c>
      <c r="J1274">
        <v>8.0299999999999996E-2</v>
      </c>
      <c r="K1274">
        <v>649.39120000000003</v>
      </c>
      <c r="L1274">
        <v>58.1967</v>
      </c>
      <c r="M1274">
        <v>63.57</v>
      </c>
    </row>
    <row r="1275" spans="2:13">
      <c r="B1275" t="s">
        <v>2503</v>
      </c>
      <c r="C1275">
        <v>0</v>
      </c>
      <c r="D1275">
        <v>10240</v>
      </c>
      <c r="E1275">
        <v>102950</v>
      </c>
      <c r="F1275">
        <v>54.99</v>
      </c>
      <c r="G1275">
        <v>0</v>
      </c>
      <c r="H1275">
        <v>38.729999999999997</v>
      </c>
      <c r="I1275">
        <v>0</v>
      </c>
      <c r="J1275">
        <v>9.69E-2</v>
      </c>
      <c r="K1275">
        <v>723.89490000000001</v>
      </c>
      <c r="L1275">
        <v>65.694000000000003</v>
      </c>
      <c r="M1275">
        <v>63.75</v>
      </c>
    </row>
    <row r="1276" spans="2:13">
      <c r="B1276" t="s">
        <v>2504</v>
      </c>
      <c r="C1276">
        <v>0</v>
      </c>
      <c r="D1276">
        <v>11520</v>
      </c>
      <c r="E1276">
        <v>113740</v>
      </c>
      <c r="F1276">
        <v>58.7</v>
      </c>
      <c r="G1276">
        <v>0</v>
      </c>
      <c r="H1276">
        <v>36.51</v>
      </c>
      <c r="I1276">
        <v>0</v>
      </c>
      <c r="J1276">
        <v>9.1999999999999998E-2</v>
      </c>
      <c r="K1276">
        <v>630.2731</v>
      </c>
      <c r="L1276">
        <v>66.840199999999996</v>
      </c>
      <c r="M1276">
        <v>63.67</v>
      </c>
    </row>
    <row r="1277" spans="2:13">
      <c r="B1277" t="s">
        <v>2505</v>
      </c>
      <c r="C1277">
        <v>0</v>
      </c>
      <c r="D1277">
        <v>12800</v>
      </c>
      <c r="E1277">
        <v>129050</v>
      </c>
      <c r="F1277">
        <v>60.23</v>
      </c>
      <c r="G1277">
        <v>0</v>
      </c>
      <c r="H1277">
        <v>35.909999999999997</v>
      </c>
      <c r="I1277">
        <v>0</v>
      </c>
      <c r="J1277">
        <v>8.7400000000000005E-2</v>
      </c>
      <c r="K1277">
        <v>594.08550000000002</v>
      </c>
      <c r="L1277">
        <v>70.013199999999998</v>
      </c>
      <c r="M1277">
        <v>63.82</v>
      </c>
    </row>
    <row r="1278" spans="2:13">
      <c r="B1278" t="s">
        <v>2506</v>
      </c>
      <c r="C1278">
        <v>0</v>
      </c>
      <c r="D1278">
        <v>14080</v>
      </c>
      <c r="E1278">
        <v>141430</v>
      </c>
      <c r="F1278">
        <v>56.82</v>
      </c>
      <c r="G1278">
        <v>0</v>
      </c>
      <c r="H1278">
        <v>38.5</v>
      </c>
      <c r="I1278">
        <v>0</v>
      </c>
      <c r="J1278">
        <v>0.1043</v>
      </c>
      <c r="K1278">
        <v>674.70979999999997</v>
      </c>
      <c r="L1278">
        <v>74.180899999999994</v>
      </c>
      <c r="M1278">
        <v>63.8</v>
      </c>
    </row>
    <row r="1279" spans="2:13">
      <c r="B1279" t="s">
        <v>2507</v>
      </c>
      <c r="C1279">
        <v>0</v>
      </c>
      <c r="D1279">
        <v>15360</v>
      </c>
      <c r="E1279">
        <v>154350</v>
      </c>
      <c r="F1279">
        <v>57.01</v>
      </c>
      <c r="G1279">
        <v>0</v>
      </c>
      <c r="H1279">
        <v>38.21</v>
      </c>
      <c r="I1279">
        <v>0</v>
      </c>
      <c r="J1279">
        <v>8.0199999999999994E-2</v>
      </c>
      <c r="K1279">
        <v>639.95439999999996</v>
      </c>
      <c r="L1279">
        <v>76.263000000000005</v>
      </c>
      <c r="M1279">
        <v>63.79</v>
      </c>
    </row>
    <row r="1280" spans="2:13">
      <c r="B1280" t="s">
        <v>2508</v>
      </c>
      <c r="C1280">
        <v>0</v>
      </c>
      <c r="D1280">
        <v>64</v>
      </c>
      <c r="E1280">
        <v>600</v>
      </c>
      <c r="F1280">
        <v>0.94</v>
      </c>
      <c r="G1280">
        <v>0</v>
      </c>
      <c r="H1280">
        <v>1.84</v>
      </c>
      <c r="I1280">
        <v>0</v>
      </c>
      <c r="J1280">
        <v>0</v>
      </c>
      <c r="K1280">
        <v>17908.799599999998</v>
      </c>
      <c r="L1280">
        <v>0</v>
      </c>
      <c r="M1280">
        <v>10</v>
      </c>
    </row>
    <row r="1281" spans="2:13">
      <c r="B1281" t="s">
        <v>2509</v>
      </c>
      <c r="C1281">
        <v>0</v>
      </c>
      <c r="D1281">
        <v>1280</v>
      </c>
      <c r="E1281">
        <v>13150</v>
      </c>
      <c r="F1281">
        <v>20.53</v>
      </c>
      <c r="G1281">
        <v>0</v>
      </c>
      <c r="H1281">
        <v>2.48</v>
      </c>
      <c r="I1281">
        <v>0</v>
      </c>
      <c r="J1281">
        <v>0</v>
      </c>
      <c r="K1281">
        <v>612.30309999999997</v>
      </c>
      <c r="L1281">
        <v>0</v>
      </c>
      <c r="M1281">
        <v>10.74</v>
      </c>
    </row>
    <row r="1282" spans="2:13">
      <c r="B1282" t="s">
        <v>2510</v>
      </c>
      <c r="C1282">
        <v>0</v>
      </c>
      <c r="D1282">
        <v>2560</v>
      </c>
      <c r="E1282">
        <v>25680</v>
      </c>
      <c r="F1282">
        <v>40.119999999999997</v>
      </c>
      <c r="G1282">
        <v>0</v>
      </c>
      <c r="H1282">
        <v>3.09</v>
      </c>
      <c r="I1282">
        <v>0</v>
      </c>
      <c r="J1282">
        <v>0</v>
      </c>
      <c r="K1282">
        <v>255.2218</v>
      </c>
      <c r="L1282">
        <v>0</v>
      </c>
      <c r="M1282">
        <v>12.08</v>
      </c>
    </row>
    <row r="1283" spans="2:13">
      <c r="B1283" t="s">
        <v>2511</v>
      </c>
      <c r="C1283">
        <v>0</v>
      </c>
      <c r="D1283">
        <v>3840</v>
      </c>
      <c r="E1283">
        <v>39630</v>
      </c>
      <c r="F1283">
        <v>61.79</v>
      </c>
      <c r="G1283">
        <v>0</v>
      </c>
      <c r="H1283">
        <v>4.88</v>
      </c>
      <c r="I1283">
        <v>0</v>
      </c>
      <c r="J1283">
        <v>0</v>
      </c>
      <c r="K1283">
        <v>124.46769999999999</v>
      </c>
      <c r="L1283">
        <v>0.13120000000000001</v>
      </c>
      <c r="M1283">
        <v>15.28</v>
      </c>
    </row>
    <row r="1284" spans="2:13">
      <c r="B1284" t="s">
        <v>2512</v>
      </c>
      <c r="C1284">
        <v>0</v>
      </c>
      <c r="D1284">
        <v>5120</v>
      </c>
      <c r="E1284">
        <v>51620</v>
      </c>
      <c r="F1284">
        <v>80.069999999999993</v>
      </c>
      <c r="G1284">
        <v>0</v>
      </c>
      <c r="H1284">
        <v>7.29</v>
      </c>
      <c r="I1284">
        <v>0</v>
      </c>
      <c r="J1284">
        <v>0</v>
      </c>
      <c r="K1284">
        <v>68.770499999999998</v>
      </c>
      <c r="L1284">
        <v>0.73229999999999995</v>
      </c>
      <c r="M1284">
        <v>21.04</v>
      </c>
    </row>
    <row r="1285" spans="2:13">
      <c r="B1285" t="s">
        <v>2513</v>
      </c>
      <c r="C1285">
        <v>0</v>
      </c>
      <c r="D1285">
        <v>6400</v>
      </c>
      <c r="E1285">
        <v>64810</v>
      </c>
      <c r="F1285">
        <v>95.25</v>
      </c>
      <c r="G1285">
        <v>0</v>
      </c>
      <c r="H1285">
        <v>11.86</v>
      </c>
      <c r="I1285">
        <v>0</v>
      </c>
      <c r="J1285">
        <v>0</v>
      </c>
      <c r="K1285">
        <v>33.319600000000001</v>
      </c>
      <c r="L1285">
        <v>5.7614999999999998</v>
      </c>
      <c r="M1285">
        <v>35.57</v>
      </c>
    </row>
    <row r="1286" spans="2:13">
      <c r="B1286" t="s">
        <v>2514</v>
      </c>
      <c r="C1286">
        <v>0</v>
      </c>
      <c r="D1286">
        <v>7680</v>
      </c>
      <c r="E1286">
        <v>77680</v>
      </c>
      <c r="F1286">
        <v>103.13</v>
      </c>
      <c r="G1286">
        <v>0</v>
      </c>
      <c r="H1286">
        <v>14.57</v>
      </c>
      <c r="I1286">
        <v>0</v>
      </c>
      <c r="J1286">
        <v>0</v>
      </c>
      <c r="K1286">
        <v>16.3703</v>
      </c>
      <c r="L1286">
        <v>14.9047</v>
      </c>
      <c r="M1286">
        <v>48.71</v>
      </c>
    </row>
    <row r="1287" spans="2:13">
      <c r="B1287" t="s">
        <v>2515</v>
      </c>
      <c r="C1287">
        <v>0</v>
      </c>
      <c r="D1287">
        <v>8960</v>
      </c>
      <c r="E1287">
        <v>90360</v>
      </c>
      <c r="F1287">
        <v>103.47</v>
      </c>
      <c r="G1287">
        <v>0</v>
      </c>
      <c r="H1287">
        <v>17.57</v>
      </c>
      <c r="I1287">
        <v>0</v>
      </c>
      <c r="J1287">
        <v>0</v>
      </c>
      <c r="K1287">
        <v>13.8157</v>
      </c>
      <c r="L1287">
        <v>26.637899999999998</v>
      </c>
      <c r="M1287">
        <v>61.43</v>
      </c>
    </row>
    <row r="1288" spans="2:13">
      <c r="B1288" t="s">
        <v>2516</v>
      </c>
      <c r="C1288">
        <v>0</v>
      </c>
      <c r="D1288">
        <v>10240</v>
      </c>
      <c r="E1288">
        <v>104990</v>
      </c>
      <c r="F1288">
        <v>104.62</v>
      </c>
      <c r="G1288">
        <v>0</v>
      </c>
      <c r="H1288">
        <v>18.53</v>
      </c>
      <c r="I1288">
        <v>0</v>
      </c>
      <c r="J1288">
        <v>0</v>
      </c>
      <c r="K1288">
        <v>13.550599999999999</v>
      </c>
      <c r="L1288">
        <v>36.083399999999997</v>
      </c>
      <c r="M1288">
        <v>62.99</v>
      </c>
    </row>
    <row r="1289" spans="2:13">
      <c r="B1289" t="s">
        <v>2517</v>
      </c>
      <c r="C1289">
        <v>0</v>
      </c>
      <c r="D1289">
        <v>11520</v>
      </c>
      <c r="E1289">
        <v>116810</v>
      </c>
      <c r="F1289">
        <v>105.57</v>
      </c>
      <c r="G1289">
        <v>0</v>
      </c>
      <c r="H1289">
        <v>18.82</v>
      </c>
      <c r="I1289">
        <v>0</v>
      </c>
      <c r="J1289">
        <v>0</v>
      </c>
      <c r="K1289">
        <v>12.9886</v>
      </c>
      <c r="L1289">
        <v>42.0306</v>
      </c>
      <c r="M1289">
        <v>63.44</v>
      </c>
    </row>
    <row r="1290" spans="2:13">
      <c r="B1290" t="s">
        <v>2518</v>
      </c>
      <c r="C1290">
        <v>0</v>
      </c>
      <c r="D1290">
        <v>12800</v>
      </c>
      <c r="E1290">
        <v>129390</v>
      </c>
      <c r="F1290">
        <v>105.91</v>
      </c>
      <c r="G1290">
        <v>0</v>
      </c>
      <c r="H1290">
        <v>19.100000000000001</v>
      </c>
      <c r="I1290">
        <v>0</v>
      </c>
      <c r="J1290">
        <v>0</v>
      </c>
      <c r="K1290">
        <v>13.195499999999999</v>
      </c>
      <c r="L1290">
        <v>47.510599999999997</v>
      </c>
      <c r="M1290">
        <v>63.82</v>
      </c>
    </row>
    <row r="1291" spans="2:13">
      <c r="B1291" t="s">
        <v>2519</v>
      </c>
      <c r="C1291">
        <v>0</v>
      </c>
      <c r="D1291">
        <v>14080</v>
      </c>
      <c r="E1291">
        <v>141060</v>
      </c>
      <c r="F1291">
        <v>105.51</v>
      </c>
      <c r="G1291">
        <v>0</v>
      </c>
      <c r="H1291">
        <v>19.54</v>
      </c>
      <c r="I1291">
        <v>0</v>
      </c>
      <c r="J1291">
        <v>0</v>
      </c>
      <c r="K1291">
        <v>12.9636</v>
      </c>
      <c r="L1291">
        <v>52.023299999999999</v>
      </c>
      <c r="M1291">
        <v>63.88</v>
      </c>
    </row>
    <row r="1292" spans="2:13">
      <c r="B1292" t="s">
        <v>2520</v>
      </c>
      <c r="C1292">
        <v>0</v>
      </c>
      <c r="D1292">
        <v>15360</v>
      </c>
      <c r="E1292">
        <v>154080</v>
      </c>
      <c r="F1292">
        <v>103.37</v>
      </c>
      <c r="G1292">
        <v>0</v>
      </c>
      <c r="H1292">
        <v>20.21</v>
      </c>
      <c r="I1292">
        <v>0</v>
      </c>
      <c r="J1292">
        <v>0</v>
      </c>
      <c r="K1292">
        <v>13.3675</v>
      </c>
      <c r="L1292">
        <v>56.987299999999998</v>
      </c>
      <c r="M1292">
        <v>63.92</v>
      </c>
    </row>
    <row r="1293" spans="2:13">
      <c r="B1293" t="s">
        <v>2521</v>
      </c>
      <c r="C1293">
        <v>0</v>
      </c>
      <c r="D1293">
        <v>64</v>
      </c>
      <c r="E1293">
        <v>730</v>
      </c>
      <c r="F1293">
        <v>1.1399999999999999</v>
      </c>
      <c r="G1293">
        <v>0</v>
      </c>
      <c r="H1293">
        <v>2.48</v>
      </c>
      <c r="I1293">
        <v>0</v>
      </c>
      <c r="J1293">
        <v>0</v>
      </c>
      <c r="K1293">
        <v>13292.2096</v>
      </c>
      <c r="L1293">
        <v>0</v>
      </c>
      <c r="M1293">
        <v>10.14</v>
      </c>
    </row>
    <row r="1294" spans="2:13">
      <c r="B1294" t="s">
        <v>2522</v>
      </c>
      <c r="C1294">
        <v>0</v>
      </c>
      <c r="D1294">
        <v>1280</v>
      </c>
      <c r="E1294">
        <v>12940</v>
      </c>
      <c r="F1294">
        <v>20.22</v>
      </c>
      <c r="G1294">
        <v>0</v>
      </c>
      <c r="H1294">
        <v>2.86</v>
      </c>
      <c r="I1294">
        <v>0</v>
      </c>
      <c r="J1294">
        <v>0</v>
      </c>
      <c r="K1294">
        <v>637.45219999999995</v>
      </c>
      <c r="L1294">
        <v>0</v>
      </c>
      <c r="M1294">
        <v>10.94</v>
      </c>
    </row>
    <row r="1295" spans="2:13">
      <c r="B1295" t="s">
        <v>2523</v>
      </c>
      <c r="C1295">
        <v>0</v>
      </c>
      <c r="D1295">
        <v>2560</v>
      </c>
      <c r="E1295">
        <v>25210</v>
      </c>
      <c r="F1295">
        <v>39.29</v>
      </c>
      <c r="G1295">
        <v>0</v>
      </c>
      <c r="H1295">
        <v>3.86</v>
      </c>
      <c r="I1295">
        <v>0</v>
      </c>
      <c r="J1295">
        <v>0</v>
      </c>
      <c r="K1295">
        <v>284.0949</v>
      </c>
      <c r="L1295">
        <v>0.22209999999999999</v>
      </c>
      <c r="M1295">
        <v>12.84</v>
      </c>
    </row>
    <row r="1296" spans="2:13">
      <c r="B1296" t="s">
        <v>2524</v>
      </c>
      <c r="C1296">
        <v>0</v>
      </c>
      <c r="D1296">
        <v>3840</v>
      </c>
      <c r="E1296">
        <v>38630</v>
      </c>
      <c r="F1296">
        <v>60.31</v>
      </c>
      <c r="G1296">
        <v>0</v>
      </c>
      <c r="H1296">
        <v>5.53</v>
      </c>
      <c r="I1296">
        <v>0</v>
      </c>
      <c r="J1296">
        <v>0</v>
      </c>
      <c r="K1296">
        <v>146.81</v>
      </c>
      <c r="L1296">
        <v>5.1799999999999999E-2</v>
      </c>
      <c r="M1296">
        <v>16.579999999999998</v>
      </c>
    </row>
    <row r="1297" spans="2:13">
      <c r="B1297" t="s">
        <v>2525</v>
      </c>
      <c r="C1297">
        <v>0</v>
      </c>
      <c r="D1297">
        <v>5120</v>
      </c>
      <c r="E1297">
        <v>51800</v>
      </c>
      <c r="F1297">
        <v>79.27</v>
      </c>
      <c r="G1297">
        <v>0</v>
      </c>
      <c r="H1297">
        <v>8.64</v>
      </c>
      <c r="I1297">
        <v>0</v>
      </c>
      <c r="J1297">
        <v>0</v>
      </c>
      <c r="K1297">
        <v>86.701999999999998</v>
      </c>
      <c r="L1297">
        <v>2.0232000000000001</v>
      </c>
      <c r="M1297">
        <v>24.01</v>
      </c>
    </row>
    <row r="1298" spans="2:13">
      <c r="B1298" t="s">
        <v>2526</v>
      </c>
      <c r="C1298">
        <v>0</v>
      </c>
      <c r="D1298">
        <v>6400</v>
      </c>
      <c r="E1298">
        <v>64160</v>
      </c>
      <c r="F1298">
        <v>90.61</v>
      </c>
      <c r="G1298">
        <v>0</v>
      </c>
      <c r="H1298">
        <v>12.96</v>
      </c>
      <c r="I1298">
        <v>0</v>
      </c>
      <c r="J1298">
        <v>0</v>
      </c>
      <c r="K1298">
        <v>53.439300000000003</v>
      </c>
      <c r="L1298">
        <v>9.3984000000000005</v>
      </c>
      <c r="M1298">
        <v>36.130000000000003</v>
      </c>
    </row>
    <row r="1299" spans="2:13">
      <c r="B1299" t="s">
        <v>2527</v>
      </c>
      <c r="C1299">
        <v>0</v>
      </c>
      <c r="D1299">
        <v>7680</v>
      </c>
      <c r="E1299">
        <v>77110</v>
      </c>
      <c r="F1299">
        <v>100.29</v>
      </c>
      <c r="G1299">
        <v>0</v>
      </c>
      <c r="H1299">
        <v>16.02</v>
      </c>
      <c r="I1299">
        <v>0</v>
      </c>
      <c r="J1299">
        <v>0</v>
      </c>
      <c r="K1299">
        <v>36.973399999999998</v>
      </c>
      <c r="L1299">
        <v>16.6982</v>
      </c>
      <c r="M1299">
        <v>54.07</v>
      </c>
    </row>
    <row r="1300" spans="2:13">
      <c r="B1300" t="s">
        <v>2528</v>
      </c>
      <c r="C1300">
        <v>0</v>
      </c>
      <c r="D1300">
        <v>8960</v>
      </c>
      <c r="E1300">
        <v>91810</v>
      </c>
      <c r="F1300">
        <v>102.36</v>
      </c>
      <c r="G1300">
        <v>0</v>
      </c>
      <c r="H1300">
        <v>18</v>
      </c>
      <c r="I1300">
        <v>0</v>
      </c>
      <c r="J1300">
        <v>0</v>
      </c>
      <c r="K1300">
        <v>37.152700000000003</v>
      </c>
      <c r="L1300">
        <v>28.543700000000001</v>
      </c>
      <c r="M1300">
        <v>61.74</v>
      </c>
    </row>
    <row r="1301" spans="2:13">
      <c r="B1301" t="s">
        <v>2529</v>
      </c>
      <c r="C1301">
        <v>0</v>
      </c>
      <c r="D1301">
        <v>10240</v>
      </c>
      <c r="E1301">
        <v>100210</v>
      </c>
      <c r="F1301">
        <v>101.47</v>
      </c>
      <c r="G1301">
        <v>0</v>
      </c>
      <c r="H1301">
        <v>18.95</v>
      </c>
      <c r="I1301">
        <v>0</v>
      </c>
      <c r="J1301">
        <v>0</v>
      </c>
      <c r="K1301">
        <v>35.770899999999997</v>
      </c>
      <c r="L1301">
        <v>35.044400000000003</v>
      </c>
      <c r="M1301">
        <v>62.69</v>
      </c>
    </row>
    <row r="1302" spans="2:13">
      <c r="B1302" t="s">
        <v>2530</v>
      </c>
      <c r="C1302">
        <v>0</v>
      </c>
      <c r="D1302">
        <v>11520</v>
      </c>
      <c r="E1302">
        <v>115830</v>
      </c>
      <c r="F1302">
        <v>101.72</v>
      </c>
      <c r="G1302">
        <v>0</v>
      </c>
      <c r="H1302">
        <v>19.71</v>
      </c>
      <c r="I1302">
        <v>0</v>
      </c>
      <c r="J1302">
        <v>0</v>
      </c>
      <c r="K1302">
        <v>31.215800000000002</v>
      </c>
      <c r="L1302">
        <v>43.724400000000003</v>
      </c>
      <c r="M1302">
        <v>63.7</v>
      </c>
    </row>
    <row r="1303" spans="2:13">
      <c r="B1303" t="s">
        <v>2531</v>
      </c>
      <c r="C1303">
        <v>0</v>
      </c>
      <c r="D1303">
        <v>12800</v>
      </c>
      <c r="E1303">
        <v>128250</v>
      </c>
      <c r="F1303">
        <v>101.85</v>
      </c>
      <c r="G1303">
        <v>0</v>
      </c>
      <c r="H1303">
        <v>20</v>
      </c>
      <c r="I1303">
        <v>0</v>
      </c>
      <c r="J1303">
        <v>0</v>
      </c>
      <c r="K1303">
        <v>36.645299999999999</v>
      </c>
      <c r="L1303">
        <v>49.100999999999999</v>
      </c>
      <c r="M1303">
        <v>63.78</v>
      </c>
    </row>
    <row r="1304" spans="2:13">
      <c r="B1304" t="s">
        <v>2532</v>
      </c>
      <c r="C1304">
        <v>0</v>
      </c>
      <c r="D1304">
        <v>14080</v>
      </c>
      <c r="E1304">
        <v>141310</v>
      </c>
      <c r="F1304">
        <v>101.48</v>
      </c>
      <c r="G1304">
        <v>0</v>
      </c>
      <c r="H1304">
        <v>20.36</v>
      </c>
      <c r="I1304">
        <v>0</v>
      </c>
      <c r="J1304">
        <v>0</v>
      </c>
      <c r="K1304">
        <v>34.902500000000003</v>
      </c>
      <c r="L1304">
        <v>53.9636</v>
      </c>
      <c r="M1304">
        <v>63.86</v>
      </c>
    </row>
    <row r="1305" spans="2:13">
      <c r="B1305" t="s">
        <v>2533</v>
      </c>
      <c r="C1305">
        <v>0</v>
      </c>
      <c r="D1305">
        <v>15360</v>
      </c>
      <c r="E1305">
        <v>154300</v>
      </c>
      <c r="F1305">
        <v>104.2</v>
      </c>
      <c r="G1305">
        <v>0</v>
      </c>
      <c r="H1305">
        <v>20.07</v>
      </c>
      <c r="I1305">
        <v>0</v>
      </c>
      <c r="J1305">
        <v>0</v>
      </c>
      <c r="K1305">
        <v>26.8933</v>
      </c>
      <c r="L1305">
        <v>56.710299999999997</v>
      </c>
      <c r="M1305">
        <v>63.88</v>
      </c>
    </row>
  </sheetData>
  <mergeCells count="1">
    <mergeCell ref="B1:J2"/>
  </mergeCells>
  <pageMargins left="0.7" right="0.7" top="0.75" bottom="0.75" header="0.3" footer="0.3"/>
  <pageSetup paperSize="327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45"/>
  <sheetViews>
    <sheetView workbookViewId="0">
      <selection activeCell="A5" sqref="A5:XFD5"/>
    </sheetView>
  </sheetViews>
  <sheetFormatPr defaultRowHeight="14.4"/>
  <cols>
    <col min="1" max="1" width="11.77734375" style="1" bestFit="1" customWidth="1"/>
    <col min="2" max="2" width="95.109375" style="1" bestFit="1" customWidth="1"/>
    <col min="3" max="3" width="23.109375" style="1" bestFit="1" customWidth="1"/>
    <col min="4" max="4" width="17.44140625" style="1" bestFit="1" customWidth="1"/>
    <col min="5" max="5" width="16.6640625" style="1" bestFit="1" customWidth="1"/>
    <col min="6" max="6" width="18.88671875" style="1" bestFit="1" customWidth="1"/>
    <col min="7" max="7" width="17.88671875" style="1" bestFit="1" customWidth="1"/>
    <col min="8" max="8" width="17.109375" style="1" bestFit="1" customWidth="1"/>
    <col min="9" max="9" width="17.88671875" style="1" bestFit="1" customWidth="1"/>
    <col min="10" max="10" width="26.33203125" style="1" bestFit="1" customWidth="1"/>
    <col min="11" max="11" width="8.88671875" style="1"/>
    <col min="12" max="12" width="18.44140625" style="1" bestFit="1" customWidth="1"/>
    <col min="13" max="16384" width="8.88671875" style="1"/>
  </cols>
  <sheetData>
    <row r="1" spans="1:14" ht="14.4" customHeight="1">
      <c r="B1" s="19" t="s">
        <v>8</v>
      </c>
      <c r="C1" s="19"/>
      <c r="D1" s="19"/>
      <c r="E1" s="19"/>
      <c r="F1" s="19"/>
      <c r="G1" s="19"/>
      <c r="H1" s="19"/>
      <c r="I1" s="19"/>
      <c r="J1" s="19"/>
    </row>
    <row r="2" spans="1:14" ht="14.4" customHeight="1">
      <c r="B2" s="19"/>
      <c r="C2" s="19"/>
      <c r="D2" s="19"/>
      <c r="E2" s="19"/>
      <c r="F2" s="19"/>
      <c r="G2" s="19"/>
      <c r="H2" s="19"/>
      <c r="I2" s="19"/>
      <c r="J2" s="19"/>
    </row>
    <row r="5" spans="1:14" s="11" customFormat="1" ht="18">
      <c r="A5" s="3" t="s">
        <v>1</v>
      </c>
      <c r="B5" s="4" t="s">
        <v>1223</v>
      </c>
      <c r="C5" s="3" t="s">
        <v>1222</v>
      </c>
      <c r="D5" s="3" t="s">
        <v>1224</v>
      </c>
      <c r="E5" s="3" t="s">
        <v>1225</v>
      </c>
      <c r="F5" s="3" t="s">
        <v>1226</v>
      </c>
      <c r="G5" s="3" t="s">
        <v>1227</v>
      </c>
      <c r="H5" s="3" t="s">
        <v>1229</v>
      </c>
      <c r="I5" s="3" t="s">
        <v>1228</v>
      </c>
      <c r="J5" s="3" t="s">
        <v>1230</v>
      </c>
      <c r="K5" s="3" t="s">
        <v>1231</v>
      </c>
      <c r="L5" s="3" t="s">
        <v>1232</v>
      </c>
      <c r="M5" s="3" t="s">
        <v>1233</v>
      </c>
      <c r="N5" s="3" t="s">
        <v>2</v>
      </c>
    </row>
    <row r="6" spans="1:14">
      <c r="A6" s="1">
        <v>1</v>
      </c>
      <c r="B6" s="1" t="s">
        <v>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25</v>
      </c>
      <c r="J6" s="1">
        <v>25</v>
      </c>
      <c r="L6" s="1" t="e">
        <f>LOG10(C6)</f>
        <v>#NUM!</v>
      </c>
    </row>
    <row r="7" spans="1:14">
      <c r="A7" s="1">
        <v>2</v>
      </c>
      <c r="B7" s="1" t="s">
        <v>10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1785</v>
      </c>
      <c r="J7" s="1">
        <v>1785</v>
      </c>
      <c r="L7" s="1" t="e">
        <f t="shared" ref="L7:L70" si="0">LOG10(C7)</f>
        <v>#NUM!</v>
      </c>
    </row>
    <row r="8" spans="1:14">
      <c r="A8" s="1">
        <v>3</v>
      </c>
      <c r="B8" s="1" t="s">
        <v>11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865</v>
      </c>
      <c r="J8" s="1">
        <v>865</v>
      </c>
      <c r="L8" s="1" t="e">
        <f t="shared" si="0"/>
        <v>#NUM!</v>
      </c>
    </row>
    <row r="9" spans="1:14">
      <c r="A9" s="1">
        <v>4</v>
      </c>
      <c r="B9" s="1" t="s">
        <v>12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20225</v>
      </c>
      <c r="J9" s="1">
        <v>20225</v>
      </c>
      <c r="L9" s="1" t="e">
        <f t="shared" si="0"/>
        <v>#NUM!</v>
      </c>
    </row>
    <row r="10" spans="1:14">
      <c r="A10" s="1">
        <v>5</v>
      </c>
      <c r="B10" s="1" t="s">
        <v>13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28</v>
      </c>
      <c r="J10" s="1">
        <v>28</v>
      </c>
      <c r="L10" s="1" t="e">
        <f t="shared" si="0"/>
        <v>#NUM!</v>
      </c>
    </row>
    <row r="11" spans="1:14">
      <c r="A11" s="1">
        <v>6</v>
      </c>
      <c r="B11" s="1" t="s">
        <v>14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2533</v>
      </c>
      <c r="J11" s="1">
        <v>2533</v>
      </c>
      <c r="L11" s="1" t="e">
        <f t="shared" si="0"/>
        <v>#NUM!</v>
      </c>
    </row>
    <row r="12" spans="1:14">
      <c r="A12" s="1">
        <v>7</v>
      </c>
      <c r="B12" s="1" t="s">
        <v>15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345</v>
      </c>
      <c r="J12" s="1">
        <v>345</v>
      </c>
      <c r="L12" s="1" t="e">
        <f t="shared" si="0"/>
        <v>#NUM!</v>
      </c>
    </row>
    <row r="13" spans="1:14">
      <c r="A13" s="1">
        <v>8</v>
      </c>
      <c r="B13" s="1" t="s">
        <v>16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140</v>
      </c>
      <c r="J13" s="1">
        <v>140</v>
      </c>
      <c r="L13" s="1" t="e">
        <f t="shared" si="0"/>
        <v>#NUM!</v>
      </c>
    </row>
    <row r="14" spans="1:14">
      <c r="A14" s="1">
        <v>9</v>
      </c>
      <c r="B14" s="1" t="s">
        <v>17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3588</v>
      </c>
      <c r="J14" s="1">
        <v>3588</v>
      </c>
      <c r="L14" s="1" t="e">
        <f t="shared" si="0"/>
        <v>#NUM!</v>
      </c>
    </row>
    <row r="15" spans="1:14">
      <c r="A15" s="1">
        <v>10</v>
      </c>
      <c r="B15" s="1" t="s">
        <v>18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2466</v>
      </c>
      <c r="J15" s="1">
        <v>2466</v>
      </c>
      <c r="L15" s="1" t="e">
        <f t="shared" si="0"/>
        <v>#NUM!</v>
      </c>
    </row>
    <row r="16" spans="1:14">
      <c r="A16" s="1">
        <v>11</v>
      </c>
      <c r="B16" s="1" t="s">
        <v>19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22306</v>
      </c>
      <c r="J16" s="1">
        <v>22306</v>
      </c>
      <c r="L16" s="1" t="e">
        <f t="shared" si="0"/>
        <v>#NUM!</v>
      </c>
    </row>
    <row r="17" spans="1:12">
      <c r="A17" s="1">
        <v>12</v>
      </c>
      <c r="B17" s="1" t="s">
        <v>20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42</v>
      </c>
      <c r="J17" s="1">
        <v>42</v>
      </c>
      <c r="L17" s="1" t="e">
        <f t="shared" si="0"/>
        <v>#NUM!</v>
      </c>
    </row>
    <row r="18" spans="1:12">
      <c r="A18" s="1">
        <v>13</v>
      </c>
      <c r="B18" s="1" t="s">
        <v>21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87</v>
      </c>
      <c r="J18" s="1">
        <v>87</v>
      </c>
      <c r="L18" s="1" t="e">
        <f t="shared" si="0"/>
        <v>#NUM!</v>
      </c>
    </row>
    <row r="19" spans="1:12">
      <c r="A19" s="1">
        <v>14</v>
      </c>
      <c r="B19" s="1" t="s">
        <v>22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2496</v>
      </c>
      <c r="J19" s="1">
        <v>2496</v>
      </c>
      <c r="L19" s="1" t="e">
        <f t="shared" si="0"/>
        <v>#NUM!</v>
      </c>
    </row>
    <row r="20" spans="1:12">
      <c r="A20" s="1">
        <v>15</v>
      </c>
      <c r="B20" s="1" t="s">
        <v>23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1618</v>
      </c>
      <c r="J20" s="1">
        <v>1618</v>
      </c>
      <c r="L20" s="1" t="e">
        <f t="shared" si="0"/>
        <v>#NUM!</v>
      </c>
    </row>
    <row r="21" spans="1:12">
      <c r="A21" s="1">
        <v>16</v>
      </c>
      <c r="B21" s="1" t="s">
        <v>24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11030</v>
      </c>
      <c r="J21" s="1">
        <v>11030</v>
      </c>
      <c r="L21" s="1" t="e">
        <f t="shared" si="0"/>
        <v>#NUM!</v>
      </c>
    </row>
    <row r="22" spans="1:12">
      <c r="A22" s="1">
        <v>17</v>
      </c>
      <c r="B22" s="1" t="s">
        <v>25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2433</v>
      </c>
      <c r="J22" s="1">
        <v>2433</v>
      </c>
      <c r="L22" s="1" t="e">
        <f t="shared" si="0"/>
        <v>#NUM!</v>
      </c>
    </row>
    <row r="23" spans="1:12">
      <c r="A23" s="1">
        <v>18</v>
      </c>
      <c r="B23" s="1" t="s">
        <v>26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39</v>
      </c>
      <c r="J23" s="1">
        <v>39</v>
      </c>
      <c r="L23" s="1" t="e">
        <f t="shared" si="0"/>
        <v>#NUM!</v>
      </c>
    </row>
    <row r="24" spans="1:12">
      <c r="A24" s="1">
        <v>19</v>
      </c>
      <c r="B24" s="1" t="s">
        <v>27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1139</v>
      </c>
      <c r="J24" s="1">
        <v>1139</v>
      </c>
      <c r="L24" s="1" t="e">
        <f t="shared" si="0"/>
        <v>#NUM!</v>
      </c>
    </row>
    <row r="25" spans="1:12">
      <c r="A25" s="1">
        <v>20</v>
      </c>
      <c r="B25" s="1" t="s">
        <v>28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1493</v>
      </c>
      <c r="J25" s="1">
        <v>1493</v>
      </c>
      <c r="L25" s="1" t="e">
        <f t="shared" si="0"/>
        <v>#NUM!</v>
      </c>
    </row>
    <row r="26" spans="1:12">
      <c r="A26" s="1">
        <v>21</v>
      </c>
      <c r="B26" s="1" t="s">
        <v>29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2471</v>
      </c>
      <c r="J26" s="1">
        <v>2471</v>
      </c>
      <c r="L26" s="1" t="e">
        <f t="shared" si="0"/>
        <v>#NUM!</v>
      </c>
    </row>
    <row r="27" spans="1:12">
      <c r="A27" s="1">
        <v>22</v>
      </c>
      <c r="B27" s="1" t="s">
        <v>30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4079</v>
      </c>
      <c r="J27" s="1">
        <v>4079</v>
      </c>
      <c r="L27" s="1" t="e">
        <f t="shared" si="0"/>
        <v>#NUM!</v>
      </c>
    </row>
    <row r="28" spans="1:12">
      <c r="A28" s="1">
        <v>23</v>
      </c>
      <c r="B28" s="1" t="s">
        <v>31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22</v>
      </c>
      <c r="J28" s="1">
        <v>22</v>
      </c>
      <c r="L28" s="1" t="e">
        <f t="shared" si="0"/>
        <v>#NUM!</v>
      </c>
    </row>
    <row r="29" spans="1:12">
      <c r="A29" s="1">
        <v>24</v>
      </c>
      <c r="B29" s="1" t="s">
        <v>32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763</v>
      </c>
      <c r="J29" s="1">
        <v>763</v>
      </c>
      <c r="L29" s="1" t="e">
        <f t="shared" si="0"/>
        <v>#NUM!</v>
      </c>
    </row>
    <row r="30" spans="1:12">
      <c r="A30" s="1">
        <v>25</v>
      </c>
      <c r="B30" s="1" t="s">
        <v>33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44062</v>
      </c>
      <c r="J30" s="1">
        <v>44062</v>
      </c>
      <c r="L30" s="1" t="e">
        <f t="shared" si="0"/>
        <v>#NUM!</v>
      </c>
    </row>
    <row r="31" spans="1:12">
      <c r="A31" s="1">
        <v>26</v>
      </c>
      <c r="B31" s="1" t="s">
        <v>34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11762</v>
      </c>
      <c r="J31" s="1">
        <v>11762</v>
      </c>
      <c r="L31" s="1" t="e">
        <f t="shared" si="0"/>
        <v>#NUM!</v>
      </c>
    </row>
    <row r="32" spans="1:12">
      <c r="A32" s="1">
        <v>27</v>
      </c>
      <c r="B32" s="1" t="s">
        <v>35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2489</v>
      </c>
      <c r="J32" s="1">
        <v>2489</v>
      </c>
      <c r="L32" s="1" t="e">
        <f t="shared" si="0"/>
        <v>#NUM!</v>
      </c>
    </row>
    <row r="33" spans="1:12">
      <c r="A33" s="1">
        <v>28</v>
      </c>
      <c r="B33" s="1" t="s">
        <v>36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12</v>
      </c>
      <c r="J33" s="1">
        <v>12</v>
      </c>
      <c r="L33" s="1" t="e">
        <f t="shared" si="0"/>
        <v>#NUM!</v>
      </c>
    </row>
    <row r="34" spans="1:12">
      <c r="A34" s="1">
        <v>29</v>
      </c>
      <c r="B34" s="1" t="s">
        <v>37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29</v>
      </c>
      <c r="J34" s="1">
        <v>29</v>
      </c>
      <c r="L34" s="1" t="e">
        <f t="shared" si="0"/>
        <v>#NUM!</v>
      </c>
    </row>
    <row r="35" spans="1:12">
      <c r="A35" s="1">
        <v>30</v>
      </c>
      <c r="B35" s="1" t="s">
        <v>38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20</v>
      </c>
      <c r="J35" s="1">
        <v>20</v>
      </c>
      <c r="L35" s="1" t="e">
        <f t="shared" si="0"/>
        <v>#NUM!</v>
      </c>
    </row>
    <row r="36" spans="1:12">
      <c r="A36" s="1">
        <v>31</v>
      </c>
      <c r="B36" s="1" t="s">
        <v>39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66926</v>
      </c>
      <c r="J36" s="1">
        <v>66926</v>
      </c>
      <c r="L36" s="1" t="e">
        <f t="shared" si="0"/>
        <v>#NUM!</v>
      </c>
    </row>
    <row r="37" spans="1:12">
      <c r="A37" s="1">
        <v>32</v>
      </c>
      <c r="B37" s="1" t="s">
        <v>40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13226</v>
      </c>
      <c r="J37" s="1">
        <v>13226</v>
      </c>
      <c r="L37" s="1" t="e">
        <f t="shared" si="0"/>
        <v>#NUM!</v>
      </c>
    </row>
    <row r="38" spans="1:12">
      <c r="A38" s="1">
        <v>33</v>
      </c>
      <c r="B38" s="1" t="s">
        <v>41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17234</v>
      </c>
      <c r="J38" s="1">
        <v>17234</v>
      </c>
      <c r="L38" s="1" t="e">
        <f t="shared" si="0"/>
        <v>#NUM!</v>
      </c>
    </row>
    <row r="39" spans="1:12">
      <c r="A39" s="1">
        <v>34</v>
      </c>
      <c r="B39" s="1" t="s">
        <v>42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251</v>
      </c>
      <c r="J39" s="1">
        <v>251</v>
      </c>
      <c r="L39" s="1" t="e">
        <f t="shared" si="0"/>
        <v>#NUM!</v>
      </c>
    </row>
    <row r="40" spans="1:12">
      <c r="A40" s="1">
        <v>35</v>
      </c>
      <c r="B40" s="1" t="s">
        <v>43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2063</v>
      </c>
      <c r="J40" s="1">
        <v>2063</v>
      </c>
      <c r="L40" s="1" t="e">
        <f t="shared" si="0"/>
        <v>#NUM!</v>
      </c>
    </row>
    <row r="41" spans="1:12">
      <c r="A41" s="1">
        <v>36</v>
      </c>
      <c r="B41" s="1" t="s">
        <v>44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15395</v>
      </c>
      <c r="J41" s="1">
        <v>15395</v>
      </c>
      <c r="L41" s="1" t="e">
        <f t="shared" si="0"/>
        <v>#NUM!</v>
      </c>
    </row>
    <row r="42" spans="1:12">
      <c r="A42" s="1">
        <v>37</v>
      </c>
      <c r="B42" s="1" t="s">
        <v>45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2066</v>
      </c>
      <c r="J42" s="1">
        <v>2066</v>
      </c>
      <c r="L42" s="1" t="e">
        <f t="shared" si="0"/>
        <v>#NUM!</v>
      </c>
    </row>
    <row r="43" spans="1:12">
      <c r="A43" s="1">
        <v>38</v>
      </c>
      <c r="B43" s="1" t="s">
        <v>46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12480</v>
      </c>
      <c r="J43" s="1">
        <v>12480</v>
      </c>
      <c r="L43" s="1" t="e">
        <f t="shared" si="0"/>
        <v>#NUM!</v>
      </c>
    </row>
    <row r="44" spans="1:12">
      <c r="A44" s="1">
        <v>39</v>
      </c>
      <c r="B44" s="1" t="s">
        <v>47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2543</v>
      </c>
      <c r="J44" s="1">
        <v>2543</v>
      </c>
      <c r="L44" s="1" t="e">
        <f t="shared" si="0"/>
        <v>#NUM!</v>
      </c>
    </row>
    <row r="45" spans="1:12">
      <c r="A45" s="1">
        <v>40</v>
      </c>
      <c r="B45" s="1" t="s">
        <v>48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2709</v>
      </c>
      <c r="J45" s="1">
        <v>2709</v>
      </c>
      <c r="L45" s="1" t="e">
        <f t="shared" si="0"/>
        <v>#NUM!</v>
      </c>
    </row>
    <row r="46" spans="1:12">
      <c r="A46" s="1">
        <v>41</v>
      </c>
      <c r="B46" s="1" t="s">
        <v>49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13</v>
      </c>
      <c r="J46" s="1">
        <v>13</v>
      </c>
      <c r="L46" s="1" t="e">
        <f t="shared" si="0"/>
        <v>#NUM!</v>
      </c>
    </row>
    <row r="47" spans="1:12">
      <c r="A47" s="1">
        <v>42</v>
      </c>
      <c r="B47" s="1" t="s">
        <v>50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1878</v>
      </c>
      <c r="J47" s="1">
        <v>1878</v>
      </c>
      <c r="L47" s="1" t="e">
        <f t="shared" si="0"/>
        <v>#NUM!</v>
      </c>
    </row>
    <row r="48" spans="1:12">
      <c r="A48" s="1">
        <v>43</v>
      </c>
      <c r="B48" s="1" t="s">
        <v>51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2455</v>
      </c>
      <c r="J48" s="1">
        <v>2455</v>
      </c>
      <c r="L48" s="1" t="e">
        <f t="shared" si="0"/>
        <v>#NUM!</v>
      </c>
    </row>
    <row r="49" spans="1:12">
      <c r="A49" s="1">
        <v>44</v>
      </c>
      <c r="B49" s="1" t="s">
        <v>52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20579</v>
      </c>
      <c r="J49" s="1">
        <v>20579</v>
      </c>
      <c r="L49" s="1" t="e">
        <f t="shared" si="0"/>
        <v>#NUM!</v>
      </c>
    </row>
    <row r="50" spans="1:12">
      <c r="A50" s="1">
        <v>45</v>
      </c>
      <c r="B50" s="1" t="s">
        <v>53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312</v>
      </c>
      <c r="J50" s="1">
        <v>312</v>
      </c>
      <c r="L50" s="1" t="e">
        <f t="shared" si="0"/>
        <v>#NUM!</v>
      </c>
    </row>
    <row r="51" spans="1:12">
      <c r="A51" s="1">
        <v>46</v>
      </c>
      <c r="B51" s="1" t="s">
        <v>54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191</v>
      </c>
      <c r="J51" s="1">
        <v>191</v>
      </c>
      <c r="L51" s="1" t="e">
        <f t="shared" si="0"/>
        <v>#NUM!</v>
      </c>
    </row>
    <row r="52" spans="1:12">
      <c r="A52" s="1">
        <v>47</v>
      </c>
      <c r="B52" s="1" t="s">
        <v>55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39</v>
      </c>
      <c r="J52" s="1">
        <v>39</v>
      </c>
      <c r="L52" s="1" t="e">
        <f t="shared" si="0"/>
        <v>#NUM!</v>
      </c>
    </row>
    <row r="53" spans="1:12">
      <c r="A53" s="1">
        <v>48</v>
      </c>
      <c r="B53" s="1" t="s">
        <v>56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1960</v>
      </c>
      <c r="J53" s="1">
        <v>1960</v>
      </c>
      <c r="L53" s="1" t="e">
        <f t="shared" si="0"/>
        <v>#NUM!</v>
      </c>
    </row>
    <row r="54" spans="1:12">
      <c r="A54" s="1">
        <v>49</v>
      </c>
      <c r="B54" s="1" t="s">
        <v>57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1800</v>
      </c>
      <c r="J54" s="1">
        <v>1800</v>
      </c>
      <c r="L54" s="1" t="e">
        <f t="shared" si="0"/>
        <v>#NUM!</v>
      </c>
    </row>
    <row r="55" spans="1:12">
      <c r="A55" s="1">
        <v>50</v>
      </c>
      <c r="B55" s="1" t="s">
        <v>58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3951</v>
      </c>
      <c r="J55" s="1">
        <v>3951</v>
      </c>
      <c r="L55" s="1" t="e">
        <f t="shared" si="0"/>
        <v>#NUM!</v>
      </c>
    </row>
    <row r="56" spans="1:12">
      <c r="A56" s="1">
        <v>51</v>
      </c>
      <c r="B56" s="1" t="s">
        <v>59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7200</v>
      </c>
      <c r="J56" s="1">
        <v>7200</v>
      </c>
      <c r="L56" s="1" t="e">
        <f t="shared" si="0"/>
        <v>#NUM!</v>
      </c>
    </row>
    <row r="57" spans="1:12">
      <c r="A57" s="1">
        <v>52</v>
      </c>
      <c r="B57" s="1" t="s">
        <v>60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1668</v>
      </c>
      <c r="J57" s="1">
        <v>1668</v>
      </c>
      <c r="L57" s="1" t="e">
        <f t="shared" si="0"/>
        <v>#NUM!</v>
      </c>
    </row>
    <row r="58" spans="1:12">
      <c r="A58" s="1">
        <v>53</v>
      </c>
      <c r="B58" s="1" t="s">
        <v>61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9</v>
      </c>
      <c r="J58" s="1">
        <v>9</v>
      </c>
      <c r="L58" s="1" t="e">
        <f t="shared" si="0"/>
        <v>#NUM!</v>
      </c>
    </row>
    <row r="59" spans="1:12">
      <c r="A59" s="1">
        <v>54</v>
      </c>
      <c r="B59" s="1" t="s">
        <v>62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23764</v>
      </c>
      <c r="J59" s="1">
        <v>23764</v>
      </c>
      <c r="L59" s="1" t="e">
        <f t="shared" si="0"/>
        <v>#NUM!</v>
      </c>
    </row>
    <row r="60" spans="1:12">
      <c r="A60" s="1">
        <v>55</v>
      </c>
      <c r="B60" s="1" t="s">
        <v>63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1632</v>
      </c>
      <c r="J60" s="1">
        <v>1632</v>
      </c>
      <c r="L60" s="1" t="e">
        <f t="shared" si="0"/>
        <v>#NUM!</v>
      </c>
    </row>
    <row r="61" spans="1:12">
      <c r="A61" s="1">
        <v>56</v>
      </c>
      <c r="B61" s="1" t="s">
        <v>64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4908</v>
      </c>
      <c r="J61" s="1">
        <v>4908</v>
      </c>
      <c r="L61" s="1" t="e">
        <f t="shared" si="0"/>
        <v>#NUM!</v>
      </c>
    </row>
    <row r="62" spans="1:12">
      <c r="A62" s="1">
        <v>57</v>
      </c>
      <c r="B62" s="1" t="s">
        <v>65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2393</v>
      </c>
      <c r="J62" s="1">
        <v>2393</v>
      </c>
      <c r="L62" s="1" t="e">
        <f t="shared" si="0"/>
        <v>#NUM!</v>
      </c>
    </row>
    <row r="63" spans="1:12">
      <c r="A63" s="1">
        <v>58</v>
      </c>
      <c r="B63" s="1" t="s">
        <v>66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879</v>
      </c>
      <c r="J63" s="1">
        <v>879</v>
      </c>
      <c r="L63" s="1" t="e">
        <f t="shared" si="0"/>
        <v>#NUM!</v>
      </c>
    </row>
    <row r="64" spans="1:12">
      <c r="A64" s="1">
        <v>59</v>
      </c>
      <c r="B64" s="1" t="s">
        <v>67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32</v>
      </c>
      <c r="J64" s="1">
        <v>32</v>
      </c>
      <c r="L64" s="1" t="e">
        <f t="shared" si="0"/>
        <v>#NUM!</v>
      </c>
    </row>
    <row r="65" spans="1:12">
      <c r="A65" s="1">
        <v>60</v>
      </c>
      <c r="B65" s="1" t="s">
        <v>68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28</v>
      </c>
      <c r="J65" s="1">
        <v>28</v>
      </c>
      <c r="L65" s="1" t="e">
        <f t="shared" si="0"/>
        <v>#NUM!</v>
      </c>
    </row>
    <row r="66" spans="1:12">
      <c r="A66" s="1">
        <v>61</v>
      </c>
      <c r="B66" s="1" t="s">
        <v>69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L66" s="1" t="e">
        <f t="shared" si="0"/>
        <v>#NUM!</v>
      </c>
    </row>
    <row r="67" spans="1:12">
      <c r="A67" s="1">
        <v>62</v>
      </c>
      <c r="B67" s="1" t="s">
        <v>70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1</v>
      </c>
      <c r="L67" s="1" t="e">
        <f t="shared" si="0"/>
        <v>#NUM!</v>
      </c>
    </row>
    <row r="68" spans="1:12">
      <c r="A68" s="1">
        <v>63</v>
      </c>
      <c r="B68" s="1" t="s">
        <v>71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996</v>
      </c>
      <c r="J68" s="1">
        <v>996</v>
      </c>
      <c r="L68" s="1" t="e">
        <f t="shared" si="0"/>
        <v>#NUM!</v>
      </c>
    </row>
    <row r="69" spans="1:12">
      <c r="A69" s="1">
        <v>64</v>
      </c>
      <c r="B69" s="1" t="s">
        <v>72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720</v>
      </c>
      <c r="J69" s="1">
        <v>720</v>
      </c>
      <c r="L69" s="1" t="e">
        <f t="shared" si="0"/>
        <v>#NUM!</v>
      </c>
    </row>
    <row r="70" spans="1:12">
      <c r="A70" s="1">
        <v>65</v>
      </c>
      <c r="B70" s="1" t="s">
        <v>73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56965</v>
      </c>
      <c r="J70" s="1">
        <v>56965</v>
      </c>
      <c r="L70" s="1" t="e">
        <f t="shared" si="0"/>
        <v>#NUM!</v>
      </c>
    </row>
    <row r="71" spans="1:12">
      <c r="A71" s="1">
        <v>66</v>
      </c>
      <c r="B71" s="1" t="s">
        <v>74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835</v>
      </c>
      <c r="J71" s="1">
        <v>835</v>
      </c>
      <c r="L71" s="1" t="e">
        <f t="shared" ref="L71:L134" si="1">LOG10(C71)</f>
        <v>#NUM!</v>
      </c>
    </row>
    <row r="72" spans="1:12">
      <c r="A72" s="1">
        <v>67</v>
      </c>
      <c r="B72" s="1" t="s">
        <v>75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97</v>
      </c>
      <c r="J72" s="1">
        <v>97</v>
      </c>
      <c r="L72" s="1" t="e">
        <f t="shared" si="1"/>
        <v>#NUM!</v>
      </c>
    </row>
    <row r="73" spans="1:12">
      <c r="A73" s="1">
        <v>68</v>
      </c>
      <c r="B73" s="1" t="s">
        <v>76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26662</v>
      </c>
      <c r="J73" s="1">
        <v>26662</v>
      </c>
      <c r="L73" s="1" t="e">
        <f t="shared" si="1"/>
        <v>#NUM!</v>
      </c>
    </row>
    <row r="74" spans="1:12">
      <c r="A74" s="1">
        <v>69</v>
      </c>
      <c r="B74" s="1" t="s">
        <v>77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18</v>
      </c>
      <c r="J74" s="1">
        <v>18</v>
      </c>
      <c r="L74" s="1" t="e">
        <f t="shared" si="1"/>
        <v>#NUM!</v>
      </c>
    </row>
    <row r="75" spans="1:12">
      <c r="A75" s="1">
        <v>70</v>
      </c>
      <c r="B75" s="1" t="s">
        <v>78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43479</v>
      </c>
      <c r="J75" s="1">
        <v>43479</v>
      </c>
      <c r="L75" s="1" t="e">
        <f t="shared" si="1"/>
        <v>#NUM!</v>
      </c>
    </row>
    <row r="76" spans="1:12">
      <c r="A76" s="1">
        <v>71</v>
      </c>
      <c r="B76" s="1" t="s">
        <v>79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58</v>
      </c>
      <c r="J76" s="1">
        <v>58</v>
      </c>
      <c r="L76" s="1" t="e">
        <f t="shared" si="1"/>
        <v>#NUM!</v>
      </c>
    </row>
    <row r="77" spans="1:12">
      <c r="A77" s="1">
        <v>72</v>
      </c>
      <c r="B77" s="1" t="s">
        <v>80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3112</v>
      </c>
      <c r="J77" s="1">
        <v>3112</v>
      </c>
      <c r="L77" s="1" t="e">
        <f t="shared" si="1"/>
        <v>#NUM!</v>
      </c>
    </row>
    <row r="78" spans="1:12">
      <c r="A78" s="1">
        <v>73</v>
      </c>
      <c r="B78" s="1" t="s">
        <v>81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95</v>
      </c>
      <c r="J78" s="1">
        <v>95</v>
      </c>
      <c r="L78" s="1" t="e">
        <f t="shared" si="1"/>
        <v>#NUM!</v>
      </c>
    </row>
    <row r="79" spans="1:12">
      <c r="A79" s="1">
        <v>74</v>
      </c>
      <c r="B79" s="1" t="s">
        <v>82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70</v>
      </c>
      <c r="J79" s="1">
        <v>70</v>
      </c>
      <c r="L79" s="1" t="e">
        <f t="shared" si="1"/>
        <v>#NUM!</v>
      </c>
    </row>
    <row r="80" spans="1:12">
      <c r="A80" s="1">
        <v>75</v>
      </c>
      <c r="B80" s="1" t="s">
        <v>83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18</v>
      </c>
      <c r="J80" s="1">
        <v>18</v>
      </c>
      <c r="L80" s="1" t="e">
        <f t="shared" si="1"/>
        <v>#NUM!</v>
      </c>
    </row>
    <row r="81" spans="1:12">
      <c r="A81" s="1">
        <v>76</v>
      </c>
      <c r="B81" s="1" t="s">
        <v>84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1534</v>
      </c>
      <c r="J81" s="1">
        <v>1534</v>
      </c>
      <c r="L81" s="1" t="e">
        <f t="shared" si="1"/>
        <v>#NUM!</v>
      </c>
    </row>
    <row r="82" spans="1:12">
      <c r="A82" s="1">
        <v>77</v>
      </c>
      <c r="B82" s="1" t="s">
        <v>85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1516</v>
      </c>
      <c r="J82" s="1">
        <v>1516</v>
      </c>
      <c r="L82" s="1" t="e">
        <f t="shared" si="1"/>
        <v>#NUM!</v>
      </c>
    </row>
    <row r="83" spans="1:12">
      <c r="A83" s="1">
        <v>78</v>
      </c>
      <c r="B83" s="1" t="s">
        <v>86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38813</v>
      </c>
      <c r="J83" s="1">
        <v>38813</v>
      </c>
      <c r="L83" s="1" t="e">
        <f t="shared" si="1"/>
        <v>#NUM!</v>
      </c>
    </row>
    <row r="84" spans="1:12">
      <c r="A84" s="1">
        <v>79</v>
      </c>
      <c r="B84" s="1" t="s">
        <v>87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344</v>
      </c>
      <c r="J84" s="1">
        <v>344</v>
      </c>
      <c r="L84" s="1" t="e">
        <f t="shared" si="1"/>
        <v>#NUM!</v>
      </c>
    </row>
    <row r="85" spans="1:12">
      <c r="A85" s="1">
        <v>80</v>
      </c>
      <c r="B85" s="1" t="s">
        <v>88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56</v>
      </c>
      <c r="J85" s="1">
        <v>56</v>
      </c>
      <c r="L85" s="1" t="e">
        <f t="shared" si="1"/>
        <v>#NUM!</v>
      </c>
    </row>
    <row r="86" spans="1:12">
      <c r="A86" s="1">
        <v>81</v>
      </c>
      <c r="B86" s="1" t="s">
        <v>89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467</v>
      </c>
      <c r="J86" s="1">
        <v>467</v>
      </c>
      <c r="L86" s="1" t="e">
        <f t="shared" si="1"/>
        <v>#NUM!</v>
      </c>
    </row>
    <row r="87" spans="1:12">
      <c r="A87" s="1">
        <v>82</v>
      </c>
      <c r="B87" s="1" t="s">
        <v>90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90</v>
      </c>
      <c r="J87" s="1">
        <v>90</v>
      </c>
      <c r="L87" s="1" t="e">
        <f t="shared" si="1"/>
        <v>#NUM!</v>
      </c>
    </row>
    <row r="88" spans="1:12">
      <c r="A88" s="1">
        <v>83</v>
      </c>
      <c r="B88" s="1" t="s">
        <v>91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1175</v>
      </c>
      <c r="J88" s="1">
        <v>1175</v>
      </c>
      <c r="L88" s="1" t="e">
        <f t="shared" si="1"/>
        <v>#NUM!</v>
      </c>
    </row>
    <row r="89" spans="1:12">
      <c r="A89" s="1">
        <v>84</v>
      </c>
      <c r="B89" s="1" t="s">
        <v>92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2034</v>
      </c>
      <c r="J89" s="1">
        <v>2034</v>
      </c>
      <c r="L89" s="1" t="e">
        <f t="shared" si="1"/>
        <v>#NUM!</v>
      </c>
    </row>
    <row r="90" spans="1:12">
      <c r="A90" s="1">
        <v>85</v>
      </c>
      <c r="B90" s="1" t="s">
        <v>93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847</v>
      </c>
      <c r="J90" s="1">
        <v>847</v>
      </c>
      <c r="L90" s="1" t="e">
        <f t="shared" si="1"/>
        <v>#NUM!</v>
      </c>
    </row>
    <row r="91" spans="1:12">
      <c r="A91" s="1">
        <v>86</v>
      </c>
      <c r="B91" s="1" t="s">
        <v>94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1694</v>
      </c>
      <c r="J91" s="1">
        <v>1694</v>
      </c>
      <c r="L91" s="1" t="e">
        <f t="shared" si="1"/>
        <v>#NUM!</v>
      </c>
    </row>
    <row r="92" spans="1:12">
      <c r="A92" s="1">
        <v>87</v>
      </c>
      <c r="B92" s="1" t="s">
        <v>95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6</v>
      </c>
      <c r="J92" s="1">
        <v>6</v>
      </c>
      <c r="L92" s="1" t="e">
        <f t="shared" si="1"/>
        <v>#NUM!</v>
      </c>
    </row>
    <row r="93" spans="1:12">
      <c r="A93" s="1">
        <v>88</v>
      </c>
      <c r="B93" s="1" t="s">
        <v>96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979</v>
      </c>
      <c r="J93" s="1">
        <v>979</v>
      </c>
      <c r="L93" s="1" t="e">
        <f t="shared" si="1"/>
        <v>#NUM!</v>
      </c>
    </row>
    <row r="94" spans="1:12">
      <c r="A94" s="1">
        <v>89</v>
      </c>
      <c r="B94" s="1" t="s">
        <v>97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115</v>
      </c>
      <c r="J94" s="1">
        <v>115</v>
      </c>
      <c r="L94" s="1" t="e">
        <f t="shared" si="1"/>
        <v>#NUM!</v>
      </c>
    </row>
    <row r="95" spans="1:12">
      <c r="A95" s="1">
        <v>90</v>
      </c>
      <c r="B95" s="1" t="s">
        <v>98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43</v>
      </c>
      <c r="J95" s="1">
        <v>43</v>
      </c>
      <c r="L95" s="1" t="e">
        <f t="shared" si="1"/>
        <v>#NUM!</v>
      </c>
    </row>
    <row r="96" spans="1:12">
      <c r="A96" s="1">
        <v>91</v>
      </c>
      <c r="B96" s="1" t="s">
        <v>99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1232</v>
      </c>
      <c r="J96" s="1">
        <v>1232</v>
      </c>
      <c r="L96" s="1" t="e">
        <f t="shared" si="1"/>
        <v>#NUM!</v>
      </c>
    </row>
    <row r="97" spans="1:12">
      <c r="A97" s="1">
        <v>92</v>
      </c>
      <c r="B97" s="1" t="s">
        <v>100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2031</v>
      </c>
      <c r="J97" s="1">
        <v>2031</v>
      </c>
      <c r="L97" s="1" t="e">
        <f t="shared" si="1"/>
        <v>#NUM!</v>
      </c>
    </row>
    <row r="98" spans="1:12">
      <c r="A98" s="1">
        <v>93</v>
      </c>
      <c r="B98" s="1" t="s">
        <v>101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44</v>
      </c>
      <c r="J98" s="1">
        <v>44</v>
      </c>
      <c r="L98" s="1" t="e">
        <f t="shared" si="1"/>
        <v>#NUM!</v>
      </c>
    </row>
    <row r="99" spans="1:12">
      <c r="A99" s="1">
        <v>94</v>
      </c>
      <c r="B99" s="1" t="s">
        <v>102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256</v>
      </c>
      <c r="J99" s="1">
        <v>256</v>
      </c>
      <c r="L99" s="1" t="e">
        <f t="shared" si="1"/>
        <v>#NUM!</v>
      </c>
    </row>
    <row r="100" spans="1:12">
      <c r="A100" s="1">
        <v>95</v>
      </c>
      <c r="B100" s="1" t="s">
        <v>103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1638</v>
      </c>
      <c r="J100" s="1">
        <v>1638</v>
      </c>
      <c r="L100" s="1" t="e">
        <f t="shared" si="1"/>
        <v>#NUM!</v>
      </c>
    </row>
    <row r="101" spans="1:12">
      <c r="A101" s="1">
        <v>96</v>
      </c>
      <c r="B101" s="1" t="s">
        <v>104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2842</v>
      </c>
      <c r="J101" s="1">
        <v>2842</v>
      </c>
      <c r="L101" s="1" t="e">
        <f t="shared" si="1"/>
        <v>#NUM!</v>
      </c>
    </row>
    <row r="102" spans="1:12">
      <c r="A102" s="1">
        <v>97</v>
      </c>
      <c r="B102" s="1" t="s">
        <v>105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2114</v>
      </c>
      <c r="J102" s="1">
        <v>2114</v>
      </c>
      <c r="L102" s="1" t="e">
        <f t="shared" si="1"/>
        <v>#NUM!</v>
      </c>
    </row>
    <row r="103" spans="1:12">
      <c r="A103" s="1">
        <v>98</v>
      </c>
      <c r="B103" s="1" t="s">
        <v>106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23</v>
      </c>
      <c r="J103" s="1">
        <v>23</v>
      </c>
      <c r="L103" s="1" t="e">
        <f t="shared" si="1"/>
        <v>#NUM!</v>
      </c>
    </row>
    <row r="104" spans="1:12">
      <c r="A104" s="1">
        <v>99</v>
      </c>
      <c r="B104" s="1" t="s">
        <v>107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368</v>
      </c>
      <c r="J104" s="1">
        <v>368</v>
      </c>
      <c r="L104" s="1" t="e">
        <f t="shared" si="1"/>
        <v>#NUM!</v>
      </c>
    </row>
    <row r="105" spans="1:12">
      <c r="A105" s="1">
        <v>100</v>
      </c>
      <c r="B105" s="1" t="s">
        <v>108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3153</v>
      </c>
      <c r="J105" s="1">
        <v>3153</v>
      </c>
      <c r="L105" s="1" t="e">
        <f t="shared" si="1"/>
        <v>#NUM!</v>
      </c>
    </row>
    <row r="106" spans="1:12">
      <c r="A106" s="1">
        <v>101</v>
      </c>
      <c r="B106" s="1" t="s">
        <v>109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54</v>
      </c>
      <c r="J106" s="1">
        <v>54</v>
      </c>
      <c r="L106" s="1" t="e">
        <f t="shared" si="1"/>
        <v>#NUM!</v>
      </c>
    </row>
    <row r="107" spans="1:12">
      <c r="A107" s="1">
        <v>102</v>
      </c>
      <c r="B107" s="1" t="s">
        <v>110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153</v>
      </c>
      <c r="J107" s="1">
        <v>153</v>
      </c>
      <c r="L107" s="1" t="e">
        <f t="shared" si="1"/>
        <v>#NUM!</v>
      </c>
    </row>
    <row r="108" spans="1:12">
      <c r="A108" s="1">
        <v>103</v>
      </c>
      <c r="B108" s="1" t="s">
        <v>111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5584</v>
      </c>
      <c r="J108" s="1">
        <v>5584</v>
      </c>
      <c r="L108" s="1" t="e">
        <f t="shared" si="1"/>
        <v>#NUM!</v>
      </c>
    </row>
    <row r="109" spans="1:12">
      <c r="A109" s="1">
        <v>104</v>
      </c>
      <c r="B109" s="1" t="s">
        <v>112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34</v>
      </c>
      <c r="J109" s="1">
        <v>34</v>
      </c>
      <c r="L109" s="1" t="e">
        <f t="shared" si="1"/>
        <v>#NUM!</v>
      </c>
    </row>
    <row r="110" spans="1:12">
      <c r="A110" s="1">
        <v>105</v>
      </c>
      <c r="B110" s="1" t="s">
        <v>113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12</v>
      </c>
      <c r="J110" s="1">
        <v>12</v>
      </c>
      <c r="L110" s="1" t="e">
        <f t="shared" si="1"/>
        <v>#NUM!</v>
      </c>
    </row>
    <row r="111" spans="1:12">
      <c r="A111" s="1">
        <v>106</v>
      </c>
      <c r="B111" s="1" t="s">
        <v>114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726</v>
      </c>
      <c r="J111" s="1">
        <v>726</v>
      </c>
      <c r="L111" s="1" t="e">
        <f t="shared" si="1"/>
        <v>#NUM!</v>
      </c>
    </row>
    <row r="112" spans="1:12">
      <c r="A112" s="1">
        <v>107</v>
      </c>
      <c r="B112" s="1" t="s">
        <v>115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38761</v>
      </c>
      <c r="J112" s="1">
        <v>38761</v>
      </c>
      <c r="L112" s="1" t="e">
        <f t="shared" si="1"/>
        <v>#NUM!</v>
      </c>
    </row>
    <row r="113" spans="1:12">
      <c r="A113" s="1">
        <v>108</v>
      </c>
      <c r="B113" s="1" t="s">
        <v>116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5230</v>
      </c>
      <c r="J113" s="1">
        <v>5230</v>
      </c>
      <c r="L113" s="1" t="e">
        <f t="shared" si="1"/>
        <v>#NUM!</v>
      </c>
    </row>
    <row r="114" spans="1:12">
      <c r="A114" s="1">
        <v>109</v>
      </c>
      <c r="B114" s="1" t="s">
        <v>117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1458</v>
      </c>
      <c r="J114" s="1">
        <v>1458</v>
      </c>
      <c r="L114" s="1" t="e">
        <f t="shared" si="1"/>
        <v>#NUM!</v>
      </c>
    </row>
    <row r="115" spans="1:12">
      <c r="A115" s="1">
        <v>110</v>
      </c>
      <c r="B115" s="1" t="s">
        <v>118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15</v>
      </c>
      <c r="J115" s="1">
        <v>15</v>
      </c>
      <c r="L115" s="1" t="e">
        <f t="shared" si="1"/>
        <v>#NUM!</v>
      </c>
    </row>
    <row r="116" spans="1:12">
      <c r="A116" s="1">
        <v>111</v>
      </c>
      <c r="B116" s="1" t="s">
        <v>119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2476</v>
      </c>
      <c r="J116" s="1">
        <v>2476</v>
      </c>
      <c r="L116" s="1" t="e">
        <f t="shared" si="1"/>
        <v>#NUM!</v>
      </c>
    </row>
    <row r="117" spans="1:12">
      <c r="A117" s="1">
        <v>112</v>
      </c>
      <c r="B117" s="1" t="s">
        <v>120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2377</v>
      </c>
      <c r="J117" s="1">
        <v>2377</v>
      </c>
      <c r="L117" s="1" t="e">
        <f t="shared" si="1"/>
        <v>#NUM!</v>
      </c>
    </row>
    <row r="118" spans="1:12">
      <c r="A118" s="1">
        <v>113</v>
      </c>
      <c r="B118" s="1" t="s">
        <v>121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33</v>
      </c>
      <c r="J118" s="1">
        <v>33</v>
      </c>
      <c r="L118" s="1" t="e">
        <f t="shared" si="1"/>
        <v>#NUM!</v>
      </c>
    </row>
    <row r="119" spans="1:12">
      <c r="A119" s="1">
        <v>114</v>
      </c>
      <c r="B119" s="1" t="s">
        <v>122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28</v>
      </c>
      <c r="J119" s="1">
        <v>28</v>
      </c>
      <c r="L119" s="1" t="e">
        <f t="shared" si="1"/>
        <v>#NUM!</v>
      </c>
    </row>
    <row r="120" spans="1:12">
      <c r="A120" s="1">
        <v>115</v>
      </c>
      <c r="B120" s="1" t="s">
        <v>123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46</v>
      </c>
      <c r="J120" s="1">
        <v>46</v>
      </c>
      <c r="L120" s="1" t="e">
        <f t="shared" si="1"/>
        <v>#NUM!</v>
      </c>
    </row>
    <row r="121" spans="1:12">
      <c r="A121" s="1">
        <v>116</v>
      </c>
      <c r="B121" s="1" t="s">
        <v>124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1369</v>
      </c>
      <c r="J121" s="1">
        <v>1369</v>
      </c>
      <c r="L121" s="1" t="e">
        <f t="shared" si="1"/>
        <v>#NUM!</v>
      </c>
    </row>
    <row r="122" spans="1:12">
      <c r="A122" s="1">
        <v>117</v>
      </c>
      <c r="B122" s="1" t="s">
        <v>125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1933</v>
      </c>
      <c r="J122" s="1">
        <v>1933</v>
      </c>
      <c r="L122" s="1" t="e">
        <f t="shared" si="1"/>
        <v>#NUM!</v>
      </c>
    </row>
    <row r="123" spans="1:12">
      <c r="A123" s="1">
        <v>118</v>
      </c>
      <c r="B123" s="1" t="s">
        <v>126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191</v>
      </c>
      <c r="J123" s="1">
        <v>191</v>
      </c>
      <c r="L123" s="1" t="e">
        <f t="shared" si="1"/>
        <v>#NUM!</v>
      </c>
    </row>
    <row r="124" spans="1:12">
      <c r="A124" s="1">
        <v>119</v>
      </c>
      <c r="B124" s="1" t="s">
        <v>127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737</v>
      </c>
      <c r="J124" s="1">
        <v>737</v>
      </c>
      <c r="L124" s="1" t="e">
        <f t="shared" si="1"/>
        <v>#NUM!</v>
      </c>
    </row>
    <row r="125" spans="1:12">
      <c r="A125" s="1">
        <v>120</v>
      </c>
      <c r="B125" s="1" t="s">
        <v>128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1562</v>
      </c>
      <c r="J125" s="1">
        <v>1562</v>
      </c>
      <c r="L125" s="1" t="e">
        <f t="shared" si="1"/>
        <v>#NUM!</v>
      </c>
    </row>
    <row r="126" spans="1:12">
      <c r="A126" s="1">
        <v>121</v>
      </c>
      <c r="B126" s="1" t="s">
        <v>129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216</v>
      </c>
      <c r="J126" s="1">
        <v>216</v>
      </c>
      <c r="L126" s="1" t="e">
        <f t="shared" si="1"/>
        <v>#NUM!</v>
      </c>
    </row>
    <row r="127" spans="1:12">
      <c r="A127" s="1">
        <v>122</v>
      </c>
      <c r="B127" s="1" t="s">
        <v>130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53</v>
      </c>
      <c r="J127" s="1">
        <v>53</v>
      </c>
      <c r="L127" s="1" t="e">
        <f t="shared" si="1"/>
        <v>#NUM!</v>
      </c>
    </row>
    <row r="128" spans="1:12">
      <c r="A128" s="1">
        <v>123</v>
      </c>
      <c r="B128" s="1" t="s">
        <v>131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1371</v>
      </c>
      <c r="J128" s="1">
        <v>1371</v>
      </c>
      <c r="L128" s="1" t="e">
        <f t="shared" si="1"/>
        <v>#NUM!</v>
      </c>
    </row>
    <row r="129" spans="1:12">
      <c r="A129" s="1">
        <v>124</v>
      </c>
      <c r="B129" s="1" t="s">
        <v>132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1241</v>
      </c>
      <c r="J129" s="1">
        <v>1241</v>
      </c>
      <c r="L129" s="1" t="e">
        <f t="shared" si="1"/>
        <v>#NUM!</v>
      </c>
    </row>
    <row r="130" spans="1:12">
      <c r="A130" s="1">
        <v>125</v>
      </c>
      <c r="B130" s="1" t="s">
        <v>133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1307</v>
      </c>
      <c r="J130" s="1">
        <v>1307</v>
      </c>
      <c r="L130" s="1" t="e">
        <f t="shared" si="1"/>
        <v>#NUM!</v>
      </c>
    </row>
    <row r="131" spans="1:12">
      <c r="A131" s="1">
        <v>126</v>
      </c>
      <c r="B131" s="1" t="s">
        <v>134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655</v>
      </c>
      <c r="J131" s="1">
        <v>655</v>
      </c>
      <c r="L131" s="1" t="e">
        <f t="shared" si="1"/>
        <v>#NUM!</v>
      </c>
    </row>
    <row r="132" spans="1:12">
      <c r="A132" s="1">
        <v>127</v>
      </c>
      <c r="B132" s="1" t="s">
        <v>135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950</v>
      </c>
      <c r="J132" s="1">
        <v>950</v>
      </c>
      <c r="L132" s="1" t="e">
        <f t="shared" si="1"/>
        <v>#NUM!</v>
      </c>
    </row>
    <row r="133" spans="1:12">
      <c r="A133" s="1">
        <v>128</v>
      </c>
      <c r="B133" s="1" t="s">
        <v>136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1892</v>
      </c>
      <c r="J133" s="1">
        <v>1892</v>
      </c>
      <c r="L133" s="1" t="e">
        <f t="shared" si="1"/>
        <v>#NUM!</v>
      </c>
    </row>
    <row r="134" spans="1:12">
      <c r="A134" s="1">
        <v>129</v>
      </c>
      <c r="B134" s="1" t="s">
        <v>137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1521</v>
      </c>
      <c r="J134" s="1">
        <v>1521</v>
      </c>
      <c r="L134" s="1" t="e">
        <f t="shared" si="1"/>
        <v>#NUM!</v>
      </c>
    </row>
    <row r="135" spans="1:12">
      <c r="A135" s="1">
        <v>130</v>
      </c>
      <c r="B135" s="1" t="s">
        <v>138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L135" s="1" t="e">
        <f t="shared" ref="L135:L198" si="2">LOG10(C135)</f>
        <v>#NUM!</v>
      </c>
    </row>
    <row r="136" spans="1:12">
      <c r="A136" s="1">
        <v>131</v>
      </c>
      <c r="B136" s="1" t="s">
        <v>139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1124</v>
      </c>
      <c r="J136" s="1">
        <v>1124</v>
      </c>
      <c r="L136" s="1" t="e">
        <f t="shared" si="2"/>
        <v>#NUM!</v>
      </c>
    </row>
    <row r="137" spans="1:12">
      <c r="A137" s="1">
        <v>132</v>
      </c>
      <c r="B137" s="1" t="s">
        <v>140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1682</v>
      </c>
      <c r="J137" s="1">
        <v>1682</v>
      </c>
      <c r="L137" s="1" t="e">
        <f t="shared" si="2"/>
        <v>#NUM!</v>
      </c>
    </row>
    <row r="138" spans="1:12">
      <c r="A138" s="1">
        <v>133</v>
      </c>
      <c r="B138" s="1" t="s">
        <v>141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1692</v>
      </c>
      <c r="J138" s="1">
        <v>1692</v>
      </c>
      <c r="L138" s="1" t="e">
        <f t="shared" si="2"/>
        <v>#NUM!</v>
      </c>
    </row>
    <row r="139" spans="1:12">
      <c r="A139" s="1">
        <v>134</v>
      </c>
      <c r="B139" s="1" t="s">
        <v>142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1089</v>
      </c>
      <c r="J139" s="1">
        <v>1089</v>
      </c>
      <c r="L139" s="1" t="e">
        <f t="shared" si="2"/>
        <v>#NUM!</v>
      </c>
    </row>
    <row r="140" spans="1:12">
      <c r="A140" s="1">
        <v>135</v>
      </c>
      <c r="B140" s="1" t="s">
        <v>143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606</v>
      </c>
      <c r="J140" s="1">
        <v>606</v>
      </c>
      <c r="L140" s="1" t="e">
        <f t="shared" si="2"/>
        <v>#NUM!</v>
      </c>
    </row>
    <row r="141" spans="1:12">
      <c r="A141" s="1">
        <v>136</v>
      </c>
      <c r="B141" s="1" t="s">
        <v>144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1354</v>
      </c>
      <c r="J141" s="1">
        <v>1354</v>
      </c>
      <c r="L141" s="1" t="e">
        <f t="shared" si="2"/>
        <v>#NUM!</v>
      </c>
    </row>
    <row r="142" spans="1:12">
      <c r="A142" s="1">
        <v>137</v>
      </c>
      <c r="B142" s="1" t="s">
        <v>145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966</v>
      </c>
      <c r="J142" s="1">
        <v>966</v>
      </c>
      <c r="L142" s="1" t="e">
        <f t="shared" si="2"/>
        <v>#NUM!</v>
      </c>
    </row>
    <row r="143" spans="1:12">
      <c r="A143" s="1">
        <v>138</v>
      </c>
      <c r="B143" s="1" t="s">
        <v>146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2489</v>
      </c>
      <c r="J143" s="1">
        <v>2489</v>
      </c>
      <c r="L143" s="1" t="e">
        <f t="shared" si="2"/>
        <v>#NUM!</v>
      </c>
    </row>
    <row r="144" spans="1:12">
      <c r="A144" s="1">
        <v>139</v>
      </c>
      <c r="B144" s="1" t="s">
        <v>147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1747</v>
      </c>
      <c r="J144" s="1">
        <v>1747</v>
      </c>
      <c r="L144" s="1" t="e">
        <f t="shared" si="2"/>
        <v>#NUM!</v>
      </c>
    </row>
    <row r="145" spans="1:12">
      <c r="A145" s="1">
        <v>140</v>
      </c>
      <c r="B145" s="1" t="s">
        <v>148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90</v>
      </c>
      <c r="J145" s="1">
        <v>90</v>
      </c>
      <c r="L145" s="1" t="e">
        <f t="shared" si="2"/>
        <v>#NUM!</v>
      </c>
    </row>
    <row r="146" spans="1:12">
      <c r="A146" s="1">
        <v>141</v>
      </c>
      <c r="B146" s="1" t="s">
        <v>149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685</v>
      </c>
      <c r="J146" s="1">
        <v>685</v>
      </c>
      <c r="L146" s="1" t="e">
        <f t="shared" si="2"/>
        <v>#NUM!</v>
      </c>
    </row>
    <row r="147" spans="1:12">
      <c r="A147" s="1">
        <v>142</v>
      </c>
      <c r="B147" s="1" t="s">
        <v>150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10599</v>
      </c>
      <c r="J147" s="1">
        <v>10599</v>
      </c>
      <c r="L147" s="1" t="e">
        <f t="shared" si="2"/>
        <v>#NUM!</v>
      </c>
    </row>
    <row r="148" spans="1:12">
      <c r="A148" s="1">
        <v>143</v>
      </c>
      <c r="B148" s="1" t="s">
        <v>151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6471</v>
      </c>
      <c r="J148" s="1">
        <v>6471</v>
      </c>
      <c r="L148" s="1" t="e">
        <f t="shared" si="2"/>
        <v>#NUM!</v>
      </c>
    </row>
    <row r="149" spans="1:12">
      <c r="A149" s="1">
        <v>144</v>
      </c>
      <c r="B149" s="1" t="s">
        <v>152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1887</v>
      </c>
      <c r="J149" s="1">
        <v>1887</v>
      </c>
      <c r="L149" s="1" t="e">
        <f t="shared" si="2"/>
        <v>#NUM!</v>
      </c>
    </row>
    <row r="150" spans="1:12">
      <c r="A150" s="1">
        <v>145</v>
      </c>
      <c r="B150" s="1" t="s">
        <v>153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723</v>
      </c>
      <c r="J150" s="1">
        <v>723</v>
      </c>
      <c r="L150" s="1" t="e">
        <f t="shared" si="2"/>
        <v>#NUM!</v>
      </c>
    </row>
    <row r="151" spans="1:12">
      <c r="A151" s="1">
        <v>146</v>
      </c>
      <c r="B151" s="1" t="s">
        <v>154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3</v>
      </c>
      <c r="J151" s="1">
        <v>3</v>
      </c>
      <c r="L151" s="1" t="e">
        <f t="shared" si="2"/>
        <v>#NUM!</v>
      </c>
    </row>
    <row r="152" spans="1:12">
      <c r="A152" s="1">
        <v>147</v>
      </c>
      <c r="B152" s="1" t="s">
        <v>155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91</v>
      </c>
      <c r="J152" s="1">
        <v>91</v>
      </c>
      <c r="L152" s="1" t="e">
        <f t="shared" si="2"/>
        <v>#NUM!</v>
      </c>
    </row>
    <row r="153" spans="1:12">
      <c r="A153" s="1">
        <v>148</v>
      </c>
      <c r="B153" s="1" t="s">
        <v>156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L153" s="1" t="e">
        <f t="shared" si="2"/>
        <v>#NUM!</v>
      </c>
    </row>
    <row r="154" spans="1:12">
      <c r="A154" s="1">
        <v>149</v>
      </c>
      <c r="B154" s="1" t="s">
        <v>157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179</v>
      </c>
      <c r="J154" s="1">
        <v>179</v>
      </c>
      <c r="L154" s="1" t="e">
        <f t="shared" si="2"/>
        <v>#NUM!</v>
      </c>
    </row>
    <row r="155" spans="1:12">
      <c r="A155" s="1">
        <v>150</v>
      </c>
      <c r="B155" s="1" t="s">
        <v>158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1713</v>
      </c>
      <c r="J155" s="1">
        <v>1713</v>
      </c>
      <c r="L155" s="1" t="e">
        <f t="shared" si="2"/>
        <v>#NUM!</v>
      </c>
    </row>
    <row r="156" spans="1:12">
      <c r="A156" s="1">
        <v>151</v>
      </c>
      <c r="B156" s="1" t="s">
        <v>159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27249</v>
      </c>
      <c r="J156" s="1">
        <v>27249</v>
      </c>
      <c r="L156" s="1" t="e">
        <f t="shared" si="2"/>
        <v>#NUM!</v>
      </c>
    </row>
    <row r="157" spans="1:12">
      <c r="A157" s="1">
        <v>152</v>
      </c>
      <c r="B157" s="1" t="s">
        <v>160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2445</v>
      </c>
      <c r="J157" s="1">
        <v>2445</v>
      </c>
      <c r="L157" s="1" t="e">
        <f t="shared" si="2"/>
        <v>#NUM!</v>
      </c>
    </row>
    <row r="158" spans="1:12">
      <c r="A158" s="1">
        <v>153</v>
      </c>
      <c r="B158" s="1" t="s">
        <v>161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2446</v>
      </c>
      <c r="J158" s="1">
        <v>2446</v>
      </c>
      <c r="L158" s="1" t="e">
        <f t="shared" si="2"/>
        <v>#NUM!</v>
      </c>
    </row>
    <row r="159" spans="1:12">
      <c r="A159" s="1">
        <v>154</v>
      </c>
      <c r="B159" s="1" t="s">
        <v>162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6032</v>
      </c>
      <c r="J159" s="1">
        <v>6032</v>
      </c>
      <c r="L159" s="1" t="e">
        <f t="shared" si="2"/>
        <v>#NUM!</v>
      </c>
    </row>
    <row r="160" spans="1:12">
      <c r="A160" s="1">
        <v>155</v>
      </c>
      <c r="B160" s="1" t="s">
        <v>163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1695</v>
      </c>
      <c r="J160" s="1">
        <v>1695</v>
      </c>
      <c r="L160" s="1" t="e">
        <f t="shared" si="2"/>
        <v>#NUM!</v>
      </c>
    </row>
    <row r="161" spans="1:12">
      <c r="A161" s="1">
        <v>156</v>
      </c>
      <c r="B161" s="1" t="s">
        <v>164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14995</v>
      </c>
      <c r="J161" s="1">
        <v>14995</v>
      </c>
      <c r="L161" s="1" t="e">
        <f t="shared" si="2"/>
        <v>#NUM!</v>
      </c>
    </row>
    <row r="162" spans="1:12">
      <c r="A162" s="1">
        <v>157</v>
      </c>
      <c r="B162" s="1" t="s">
        <v>165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44</v>
      </c>
      <c r="J162" s="1">
        <v>44</v>
      </c>
      <c r="L162" s="1" t="e">
        <f t="shared" si="2"/>
        <v>#NUM!</v>
      </c>
    </row>
    <row r="163" spans="1:12">
      <c r="A163" s="1">
        <v>158</v>
      </c>
      <c r="B163" s="1" t="s">
        <v>166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50</v>
      </c>
      <c r="J163" s="1">
        <v>50</v>
      </c>
      <c r="L163" s="1" t="e">
        <f t="shared" si="2"/>
        <v>#NUM!</v>
      </c>
    </row>
    <row r="164" spans="1:12">
      <c r="A164" s="1">
        <v>159</v>
      </c>
      <c r="B164" s="1" t="s">
        <v>167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448</v>
      </c>
      <c r="J164" s="1">
        <v>448</v>
      </c>
      <c r="L164" s="1" t="e">
        <f t="shared" si="2"/>
        <v>#NUM!</v>
      </c>
    </row>
    <row r="165" spans="1:12">
      <c r="A165" s="1">
        <v>160</v>
      </c>
      <c r="B165" s="1" t="s">
        <v>168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10016</v>
      </c>
      <c r="J165" s="1">
        <v>10016</v>
      </c>
      <c r="L165" s="1" t="e">
        <f t="shared" si="2"/>
        <v>#NUM!</v>
      </c>
    </row>
    <row r="166" spans="1:12">
      <c r="A166" s="1">
        <v>161</v>
      </c>
      <c r="B166" s="1" t="s">
        <v>169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1037</v>
      </c>
      <c r="J166" s="1">
        <v>1037</v>
      </c>
      <c r="L166" s="1" t="e">
        <f t="shared" si="2"/>
        <v>#NUM!</v>
      </c>
    </row>
    <row r="167" spans="1:12">
      <c r="A167" s="1">
        <v>162</v>
      </c>
      <c r="B167" s="1" t="s">
        <v>170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508</v>
      </c>
      <c r="J167" s="1">
        <v>508</v>
      </c>
      <c r="L167" s="1" t="e">
        <f t="shared" si="2"/>
        <v>#NUM!</v>
      </c>
    </row>
    <row r="168" spans="1:12">
      <c r="A168" s="1">
        <v>163</v>
      </c>
      <c r="B168" s="1" t="s">
        <v>171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104</v>
      </c>
      <c r="J168" s="1">
        <v>104</v>
      </c>
      <c r="L168" s="1" t="e">
        <f t="shared" si="2"/>
        <v>#NUM!</v>
      </c>
    </row>
    <row r="169" spans="1:12">
      <c r="A169" s="1">
        <v>164</v>
      </c>
      <c r="B169" s="1" t="s">
        <v>172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20069</v>
      </c>
      <c r="J169" s="1">
        <v>20069</v>
      </c>
      <c r="L169" s="1" t="e">
        <f t="shared" si="2"/>
        <v>#NUM!</v>
      </c>
    </row>
    <row r="170" spans="1:12">
      <c r="A170" s="1">
        <v>165</v>
      </c>
      <c r="B170" s="1" t="s">
        <v>173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1886</v>
      </c>
      <c r="J170" s="1">
        <v>1886</v>
      </c>
      <c r="L170" s="1" t="e">
        <f t="shared" si="2"/>
        <v>#NUM!</v>
      </c>
    </row>
    <row r="171" spans="1:12">
      <c r="A171" s="1">
        <v>166</v>
      </c>
      <c r="B171" s="1" t="s">
        <v>174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94</v>
      </c>
      <c r="J171" s="1">
        <v>94</v>
      </c>
      <c r="L171" s="1" t="e">
        <f t="shared" si="2"/>
        <v>#NUM!</v>
      </c>
    </row>
    <row r="172" spans="1:12">
      <c r="A172" s="1">
        <v>167</v>
      </c>
      <c r="B172" s="1" t="s">
        <v>175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228</v>
      </c>
      <c r="J172" s="1">
        <v>228</v>
      </c>
      <c r="L172" s="1" t="e">
        <f t="shared" si="2"/>
        <v>#NUM!</v>
      </c>
    </row>
    <row r="173" spans="1:12">
      <c r="A173" s="1">
        <v>168</v>
      </c>
      <c r="B173" s="1" t="s">
        <v>176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2456</v>
      </c>
      <c r="J173" s="1">
        <v>2456</v>
      </c>
      <c r="L173" s="1" t="e">
        <f t="shared" si="2"/>
        <v>#NUM!</v>
      </c>
    </row>
    <row r="174" spans="1:12">
      <c r="A174" s="1">
        <v>169</v>
      </c>
      <c r="B174" s="1" t="s">
        <v>177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1544</v>
      </c>
      <c r="J174" s="1">
        <v>1544</v>
      </c>
      <c r="L174" s="1" t="e">
        <f t="shared" si="2"/>
        <v>#NUM!</v>
      </c>
    </row>
    <row r="175" spans="1:12">
      <c r="A175" s="1">
        <v>170</v>
      </c>
      <c r="B175" s="1" t="s">
        <v>178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2572</v>
      </c>
      <c r="J175" s="1">
        <v>2572</v>
      </c>
      <c r="L175" s="1" t="e">
        <f t="shared" si="2"/>
        <v>#NUM!</v>
      </c>
    </row>
    <row r="176" spans="1:12">
      <c r="A176" s="1">
        <v>171</v>
      </c>
      <c r="B176" s="1" t="s">
        <v>179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2498</v>
      </c>
      <c r="J176" s="1">
        <v>2498</v>
      </c>
      <c r="L176" s="1" t="e">
        <f t="shared" si="2"/>
        <v>#NUM!</v>
      </c>
    </row>
    <row r="177" spans="1:12">
      <c r="A177" s="1">
        <v>172</v>
      </c>
      <c r="B177" s="1" t="s">
        <v>180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5875</v>
      </c>
      <c r="J177" s="1">
        <v>5875</v>
      </c>
      <c r="L177" s="1" t="e">
        <f t="shared" si="2"/>
        <v>#NUM!</v>
      </c>
    </row>
    <row r="178" spans="1:12">
      <c r="A178" s="1">
        <v>173</v>
      </c>
      <c r="B178" s="1" t="s">
        <v>181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160</v>
      </c>
      <c r="J178" s="1">
        <v>160</v>
      </c>
      <c r="L178" s="1" t="e">
        <f t="shared" si="2"/>
        <v>#NUM!</v>
      </c>
    </row>
    <row r="179" spans="1:12">
      <c r="A179" s="1">
        <v>174</v>
      </c>
      <c r="B179" s="1" t="s">
        <v>182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30225</v>
      </c>
      <c r="J179" s="1">
        <v>30225</v>
      </c>
      <c r="L179" s="1" t="e">
        <f t="shared" si="2"/>
        <v>#NUM!</v>
      </c>
    </row>
    <row r="180" spans="1:12">
      <c r="A180" s="1">
        <v>175</v>
      </c>
      <c r="B180" s="1" t="s">
        <v>183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991</v>
      </c>
      <c r="J180" s="1">
        <v>991</v>
      </c>
      <c r="L180" s="1" t="e">
        <f t="shared" si="2"/>
        <v>#NUM!</v>
      </c>
    </row>
    <row r="181" spans="1:12">
      <c r="A181" s="1">
        <v>176</v>
      </c>
      <c r="B181" s="1" t="s">
        <v>184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2506</v>
      </c>
      <c r="J181" s="1">
        <v>2506</v>
      </c>
      <c r="L181" s="1" t="e">
        <f t="shared" si="2"/>
        <v>#NUM!</v>
      </c>
    </row>
    <row r="182" spans="1:12">
      <c r="A182" s="1">
        <v>177</v>
      </c>
      <c r="B182" s="1" t="s">
        <v>185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83</v>
      </c>
      <c r="J182" s="1">
        <v>83</v>
      </c>
      <c r="L182" s="1" t="e">
        <f t="shared" si="2"/>
        <v>#NUM!</v>
      </c>
    </row>
    <row r="183" spans="1:12">
      <c r="A183" s="1">
        <v>178</v>
      </c>
      <c r="B183" s="1" t="s">
        <v>186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53137</v>
      </c>
      <c r="J183" s="1">
        <v>53137</v>
      </c>
      <c r="L183" s="1" t="e">
        <f t="shared" si="2"/>
        <v>#NUM!</v>
      </c>
    </row>
    <row r="184" spans="1:12">
      <c r="A184" s="1">
        <v>179</v>
      </c>
      <c r="B184" s="1" t="s">
        <v>187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104</v>
      </c>
      <c r="J184" s="1">
        <v>104</v>
      </c>
      <c r="L184" s="1" t="e">
        <f t="shared" si="2"/>
        <v>#NUM!</v>
      </c>
    </row>
    <row r="185" spans="1:12">
      <c r="A185" s="1">
        <v>180</v>
      </c>
      <c r="B185" s="1" t="s">
        <v>188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443</v>
      </c>
      <c r="J185" s="1">
        <v>443</v>
      </c>
      <c r="L185" s="1" t="e">
        <f t="shared" si="2"/>
        <v>#NUM!</v>
      </c>
    </row>
    <row r="186" spans="1:12">
      <c r="A186" s="1">
        <v>181</v>
      </c>
      <c r="B186" s="1" t="s">
        <v>189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35</v>
      </c>
      <c r="J186" s="1">
        <v>35</v>
      </c>
      <c r="L186" s="1" t="e">
        <f t="shared" si="2"/>
        <v>#NUM!</v>
      </c>
    </row>
    <row r="187" spans="1:12">
      <c r="A187" s="1">
        <v>182</v>
      </c>
      <c r="B187" s="1" t="s">
        <v>190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14</v>
      </c>
      <c r="J187" s="1">
        <v>14</v>
      </c>
      <c r="L187" s="1" t="e">
        <f t="shared" si="2"/>
        <v>#NUM!</v>
      </c>
    </row>
    <row r="188" spans="1:12">
      <c r="A188" s="1">
        <v>183</v>
      </c>
      <c r="B188" s="1" t="s">
        <v>191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208</v>
      </c>
      <c r="J188" s="1">
        <v>208</v>
      </c>
      <c r="L188" s="1" t="e">
        <f t="shared" si="2"/>
        <v>#NUM!</v>
      </c>
    </row>
    <row r="189" spans="1:12">
      <c r="A189" s="1">
        <v>184</v>
      </c>
      <c r="B189" s="1" t="s">
        <v>192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125</v>
      </c>
      <c r="J189" s="1">
        <v>125</v>
      </c>
      <c r="L189" s="1" t="e">
        <f t="shared" si="2"/>
        <v>#NUM!</v>
      </c>
    </row>
    <row r="190" spans="1:12">
      <c r="A190" s="1">
        <v>185</v>
      </c>
      <c r="B190" s="1" t="s">
        <v>193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1805</v>
      </c>
      <c r="J190" s="1">
        <v>1805</v>
      </c>
      <c r="L190" s="1" t="e">
        <f t="shared" si="2"/>
        <v>#NUM!</v>
      </c>
    </row>
    <row r="191" spans="1:12">
      <c r="A191" s="1">
        <v>186</v>
      </c>
      <c r="B191" s="1" t="s">
        <v>194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6990</v>
      </c>
      <c r="J191" s="1">
        <v>6990</v>
      </c>
      <c r="L191" s="1" t="e">
        <f t="shared" si="2"/>
        <v>#NUM!</v>
      </c>
    </row>
    <row r="192" spans="1:12">
      <c r="A192" s="1">
        <v>187</v>
      </c>
      <c r="B192" s="1" t="s">
        <v>195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2430</v>
      </c>
      <c r="J192" s="1">
        <v>2430</v>
      </c>
      <c r="L192" s="1" t="e">
        <f t="shared" si="2"/>
        <v>#NUM!</v>
      </c>
    </row>
    <row r="193" spans="1:12">
      <c r="A193" s="1">
        <v>188</v>
      </c>
      <c r="B193" s="1" t="s">
        <v>196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54</v>
      </c>
      <c r="J193" s="1">
        <v>54</v>
      </c>
      <c r="L193" s="1" t="e">
        <f t="shared" si="2"/>
        <v>#NUM!</v>
      </c>
    </row>
    <row r="194" spans="1:12">
      <c r="A194" s="1">
        <v>189</v>
      </c>
      <c r="B194" s="1" t="s">
        <v>197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1927</v>
      </c>
      <c r="J194" s="1">
        <v>1927</v>
      </c>
      <c r="L194" s="1" t="e">
        <f t="shared" si="2"/>
        <v>#NUM!</v>
      </c>
    </row>
    <row r="195" spans="1:12">
      <c r="A195" s="1">
        <v>190</v>
      </c>
      <c r="B195" s="1" t="s">
        <v>198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2182</v>
      </c>
      <c r="J195" s="1">
        <v>2182</v>
      </c>
      <c r="L195" s="1" t="e">
        <f t="shared" si="2"/>
        <v>#NUM!</v>
      </c>
    </row>
    <row r="196" spans="1:12">
      <c r="A196" s="1">
        <v>191</v>
      </c>
      <c r="B196" s="1" t="s">
        <v>199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50</v>
      </c>
      <c r="J196" s="1">
        <v>50</v>
      </c>
      <c r="L196" s="1" t="e">
        <f t="shared" si="2"/>
        <v>#NUM!</v>
      </c>
    </row>
    <row r="197" spans="1:12">
      <c r="A197" s="1">
        <v>192</v>
      </c>
      <c r="B197" s="1" t="s">
        <v>200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1661</v>
      </c>
      <c r="J197" s="1">
        <v>1661</v>
      </c>
      <c r="L197" s="1" t="e">
        <f t="shared" si="2"/>
        <v>#NUM!</v>
      </c>
    </row>
    <row r="198" spans="1:12">
      <c r="A198" s="1">
        <v>193</v>
      </c>
      <c r="B198" s="1" t="s">
        <v>201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31</v>
      </c>
      <c r="J198" s="1">
        <v>31</v>
      </c>
      <c r="L198" s="1" t="e">
        <f t="shared" si="2"/>
        <v>#NUM!</v>
      </c>
    </row>
    <row r="199" spans="1:12">
      <c r="A199" s="1">
        <v>194</v>
      </c>
      <c r="B199" s="1" t="s">
        <v>202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3</v>
      </c>
      <c r="J199" s="1">
        <v>3</v>
      </c>
      <c r="L199" s="1" t="e">
        <f t="shared" ref="L199:L262" si="3">LOG10(C199)</f>
        <v>#NUM!</v>
      </c>
    </row>
    <row r="200" spans="1:12">
      <c r="A200" s="1">
        <v>195</v>
      </c>
      <c r="B200" s="1" t="s">
        <v>203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2074</v>
      </c>
      <c r="J200" s="1">
        <v>2074</v>
      </c>
      <c r="L200" s="1" t="e">
        <f t="shared" si="3"/>
        <v>#NUM!</v>
      </c>
    </row>
    <row r="201" spans="1:12">
      <c r="A201" s="1">
        <v>196</v>
      </c>
      <c r="B201" s="1" t="s">
        <v>204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76</v>
      </c>
      <c r="J201" s="1">
        <v>76</v>
      </c>
      <c r="L201" s="1" t="e">
        <f t="shared" si="3"/>
        <v>#NUM!</v>
      </c>
    </row>
    <row r="202" spans="1:12">
      <c r="A202" s="1">
        <v>197</v>
      </c>
      <c r="B202" s="1" t="s">
        <v>205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1890</v>
      </c>
      <c r="J202" s="1">
        <v>1890</v>
      </c>
      <c r="L202" s="1" t="e">
        <f t="shared" si="3"/>
        <v>#NUM!</v>
      </c>
    </row>
    <row r="203" spans="1:12">
      <c r="A203" s="1">
        <v>198</v>
      </c>
      <c r="B203" s="1" t="s">
        <v>206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13370</v>
      </c>
      <c r="J203" s="1">
        <v>13370</v>
      </c>
      <c r="L203" s="1" t="e">
        <f t="shared" si="3"/>
        <v>#NUM!</v>
      </c>
    </row>
    <row r="204" spans="1:12">
      <c r="A204" s="1">
        <v>199</v>
      </c>
      <c r="B204" s="1" t="s">
        <v>207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266</v>
      </c>
      <c r="J204" s="1">
        <v>266</v>
      </c>
      <c r="L204" s="1" t="e">
        <f t="shared" si="3"/>
        <v>#NUM!</v>
      </c>
    </row>
    <row r="205" spans="1:12">
      <c r="A205" s="1">
        <v>200</v>
      </c>
      <c r="B205" s="1" t="s">
        <v>208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2544</v>
      </c>
      <c r="J205" s="1">
        <v>2544</v>
      </c>
      <c r="L205" s="1" t="e">
        <f t="shared" si="3"/>
        <v>#NUM!</v>
      </c>
    </row>
    <row r="206" spans="1:12">
      <c r="A206" s="1">
        <v>201</v>
      </c>
      <c r="B206" s="1" t="s">
        <v>209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49</v>
      </c>
      <c r="J206" s="1">
        <v>49</v>
      </c>
      <c r="L206" s="1" t="e">
        <f t="shared" si="3"/>
        <v>#NUM!</v>
      </c>
    </row>
    <row r="207" spans="1:12">
      <c r="A207" s="1">
        <v>202</v>
      </c>
      <c r="B207" s="1" t="s">
        <v>210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3304</v>
      </c>
      <c r="J207" s="1">
        <v>3304</v>
      </c>
      <c r="L207" s="1" t="e">
        <f t="shared" si="3"/>
        <v>#NUM!</v>
      </c>
    </row>
    <row r="208" spans="1:12">
      <c r="A208" s="1">
        <v>203</v>
      </c>
      <c r="B208" s="1" t="s">
        <v>211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26</v>
      </c>
      <c r="J208" s="1">
        <v>26</v>
      </c>
      <c r="L208" s="1" t="e">
        <f t="shared" si="3"/>
        <v>#NUM!</v>
      </c>
    </row>
    <row r="209" spans="1:12">
      <c r="A209" s="1">
        <v>204</v>
      </c>
      <c r="B209" s="1" t="s">
        <v>212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63913</v>
      </c>
      <c r="J209" s="1">
        <v>63913</v>
      </c>
      <c r="L209" s="1" t="e">
        <f t="shared" si="3"/>
        <v>#NUM!</v>
      </c>
    </row>
    <row r="210" spans="1:12">
      <c r="A210" s="1">
        <v>205</v>
      </c>
      <c r="B210" s="1" t="s">
        <v>213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1249</v>
      </c>
      <c r="J210" s="1">
        <v>1249</v>
      </c>
      <c r="L210" s="1" t="e">
        <f t="shared" si="3"/>
        <v>#NUM!</v>
      </c>
    </row>
    <row r="211" spans="1:12">
      <c r="A211" s="1">
        <v>206</v>
      </c>
      <c r="B211" s="1" t="s">
        <v>214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155</v>
      </c>
      <c r="J211" s="1">
        <v>155</v>
      </c>
      <c r="L211" s="1" t="e">
        <f t="shared" si="3"/>
        <v>#NUM!</v>
      </c>
    </row>
    <row r="212" spans="1:12">
      <c r="A212" s="1">
        <v>207</v>
      </c>
      <c r="B212" s="1" t="s">
        <v>215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32</v>
      </c>
      <c r="J212" s="1">
        <v>32</v>
      </c>
      <c r="L212" s="1" t="e">
        <f t="shared" si="3"/>
        <v>#NUM!</v>
      </c>
    </row>
    <row r="213" spans="1:12">
      <c r="A213" s="1">
        <v>208</v>
      </c>
      <c r="B213" s="1" t="s">
        <v>216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156</v>
      </c>
      <c r="J213" s="1">
        <v>156</v>
      </c>
      <c r="L213" s="1" t="e">
        <f t="shared" si="3"/>
        <v>#NUM!</v>
      </c>
    </row>
    <row r="214" spans="1:12">
      <c r="A214" s="1">
        <v>209</v>
      </c>
      <c r="B214" s="1" t="s">
        <v>217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72</v>
      </c>
      <c r="J214" s="1">
        <v>72</v>
      </c>
      <c r="L214" s="1" t="e">
        <f t="shared" si="3"/>
        <v>#NUM!</v>
      </c>
    </row>
    <row r="215" spans="1:12">
      <c r="A215" s="1">
        <v>210</v>
      </c>
      <c r="B215" s="1" t="s">
        <v>218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51858</v>
      </c>
      <c r="J215" s="1">
        <v>51858</v>
      </c>
      <c r="L215" s="1" t="e">
        <f t="shared" si="3"/>
        <v>#NUM!</v>
      </c>
    </row>
    <row r="216" spans="1:12">
      <c r="A216" s="1">
        <v>211</v>
      </c>
      <c r="B216" s="1" t="s">
        <v>219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37</v>
      </c>
      <c r="J216" s="1">
        <v>37</v>
      </c>
      <c r="L216" s="1" t="e">
        <f t="shared" si="3"/>
        <v>#NUM!</v>
      </c>
    </row>
    <row r="217" spans="1:12">
      <c r="A217" s="1">
        <v>212</v>
      </c>
      <c r="B217" s="1" t="s">
        <v>220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1375</v>
      </c>
      <c r="J217" s="1">
        <v>1375</v>
      </c>
      <c r="L217" s="1" t="e">
        <f t="shared" si="3"/>
        <v>#NUM!</v>
      </c>
    </row>
    <row r="218" spans="1:12">
      <c r="A218" s="1">
        <v>213</v>
      </c>
      <c r="B218" s="1" t="s">
        <v>221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1611</v>
      </c>
      <c r="J218" s="1">
        <v>1611</v>
      </c>
      <c r="L218" s="1" t="e">
        <f t="shared" si="3"/>
        <v>#NUM!</v>
      </c>
    </row>
    <row r="219" spans="1:12">
      <c r="A219" s="1">
        <v>214</v>
      </c>
      <c r="B219" s="1" t="s">
        <v>222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513</v>
      </c>
      <c r="J219" s="1">
        <v>513</v>
      </c>
      <c r="L219" s="1" t="e">
        <f t="shared" si="3"/>
        <v>#NUM!</v>
      </c>
    </row>
    <row r="220" spans="1:12">
      <c r="A220" s="1">
        <v>215</v>
      </c>
      <c r="B220" s="1" t="s">
        <v>223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2513</v>
      </c>
      <c r="J220" s="1">
        <v>2513</v>
      </c>
      <c r="L220" s="1" t="e">
        <f t="shared" si="3"/>
        <v>#NUM!</v>
      </c>
    </row>
    <row r="221" spans="1:12">
      <c r="A221" s="1">
        <v>216</v>
      </c>
      <c r="B221" s="1" t="s">
        <v>224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27912</v>
      </c>
      <c r="J221" s="1">
        <v>27912</v>
      </c>
      <c r="L221" s="1" t="e">
        <f t="shared" si="3"/>
        <v>#NUM!</v>
      </c>
    </row>
    <row r="222" spans="1:12">
      <c r="A222" s="1">
        <v>217</v>
      </c>
      <c r="B222" s="1" t="s">
        <v>225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1244</v>
      </c>
      <c r="J222" s="1">
        <v>1244</v>
      </c>
      <c r="L222" s="1" t="e">
        <f t="shared" si="3"/>
        <v>#NUM!</v>
      </c>
    </row>
    <row r="223" spans="1:12">
      <c r="A223" s="1">
        <v>218</v>
      </c>
      <c r="B223" s="1" t="s">
        <v>226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420</v>
      </c>
      <c r="J223" s="1">
        <v>420</v>
      </c>
      <c r="L223" s="1" t="e">
        <f t="shared" si="3"/>
        <v>#NUM!</v>
      </c>
    </row>
    <row r="224" spans="1:12">
      <c r="A224" s="1">
        <v>219</v>
      </c>
      <c r="B224" s="1" t="s">
        <v>227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33</v>
      </c>
      <c r="J224" s="1">
        <v>33</v>
      </c>
      <c r="L224" s="1" t="e">
        <f t="shared" si="3"/>
        <v>#NUM!</v>
      </c>
    </row>
    <row r="225" spans="1:12">
      <c r="A225" s="1">
        <v>220</v>
      </c>
      <c r="B225" s="1" t="s">
        <v>228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1063</v>
      </c>
      <c r="J225" s="1">
        <v>1063</v>
      </c>
      <c r="L225" s="1" t="e">
        <f t="shared" si="3"/>
        <v>#NUM!</v>
      </c>
    </row>
    <row r="226" spans="1:12">
      <c r="A226" s="1">
        <v>221</v>
      </c>
      <c r="B226" s="1" t="s">
        <v>229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1816</v>
      </c>
      <c r="J226" s="1">
        <v>1816</v>
      </c>
      <c r="L226" s="1" t="e">
        <f t="shared" si="3"/>
        <v>#NUM!</v>
      </c>
    </row>
    <row r="227" spans="1:12">
      <c r="A227" s="1">
        <v>222</v>
      </c>
      <c r="B227" s="1" t="s">
        <v>230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12696</v>
      </c>
      <c r="J227" s="1">
        <v>12696</v>
      </c>
      <c r="L227" s="1" t="e">
        <f t="shared" si="3"/>
        <v>#NUM!</v>
      </c>
    </row>
    <row r="228" spans="1:12">
      <c r="A228" s="1">
        <v>223</v>
      </c>
      <c r="B228" s="1" t="s">
        <v>231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1</v>
      </c>
      <c r="L228" s="1" t="e">
        <f t="shared" si="3"/>
        <v>#NUM!</v>
      </c>
    </row>
    <row r="229" spans="1:12">
      <c r="A229" s="1">
        <v>224</v>
      </c>
      <c r="B229" s="1" t="s">
        <v>232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27448</v>
      </c>
      <c r="J229" s="1">
        <v>27448</v>
      </c>
      <c r="L229" s="1" t="e">
        <f t="shared" si="3"/>
        <v>#NUM!</v>
      </c>
    </row>
    <row r="230" spans="1:12">
      <c r="A230" s="1">
        <v>225</v>
      </c>
      <c r="B230" s="1" t="s">
        <v>233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2948</v>
      </c>
      <c r="J230" s="1">
        <v>2948</v>
      </c>
      <c r="L230" s="1" t="e">
        <f t="shared" si="3"/>
        <v>#NUM!</v>
      </c>
    </row>
    <row r="231" spans="1:12">
      <c r="A231" s="1">
        <v>226</v>
      </c>
      <c r="B231" s="1" t="s">
        <v>234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1120</v>
      </c>
      <c r="J231" s="1">
        <v>1120</v>
      </c>
      <c r="L231" s="1" t="e">
        <f t="shared" si="3"/>
        <v>#NUM!</v>
      </c>
    </row>
    <row r="232" spans="1:12">
      <c r="A232" s="1">
        <v>227</v>
      </c>
      <c r="B232" s="1" t="s">
        <v>235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2054</v>
      </c>
      <c r="J232" s="1">
        <v>2054</v>
      </c>
      <c r="L232" s="1" t="e">
        <f t="shared" si="3"/>
        <v>#NUM!</v>
      </c>
    </row>
    <row r="233" spans="1:12">
      <c r="A233" s="1">
        <v>228</v>
      </c>
      <c r="B233" s="1" t="s">
        <v>236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711</v>
      </c>
      <c r="J233" s="1">
        <v>711</v>
      </c>
      <c r="L233" s="1" t="e">
        <f t="shared" si="3"/>
        <v>#NUM!</v>
      </c>
    </row>
    <row r="234" spans="1:12">
      <c r="A234" s="1">
        <v>229</v>
      </c>
      <c r="B234" s="1" t="s">
        <v>237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15557</v>
      </c>
      <c r="J234" s="1">
        <v>15557</v>
      </c>
      <c r="L234" s="1" t="e">
        <f t="shared" si="3"/>
        <v>#NUM!</v>
      </c>
    </row>
    <row r="235" spans="1:12">
      <c r="A235" s="1">
        <v>230</v>
      </c>
      <c r="B235" s="1" t="s">
        <v>238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9933</v>
      </c>
      <c r="J235" s="1">
        <v>9933</v>
      </c>
      <c r="L235" s="1" t="e">
        <f t="shared" si="3"/>
        <v>#NUM!</v>
      </c>
    </row>
    <row r="236" spans="1:12">
      <c r="A236" s="1">
        <v>231</v>
      </c>
      <c r="B236" s="1" t="s">
        <v>239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2496</v>
      </c>
      <c r="J236" s="1">
        <v>2496</v>
      </c>
      <c r="L236" s="1" t="e">
        <f t="shared" si="3"/>
        <v>#NUM!</v>
      </c>
    </row>
    <row r="237" spans="1:12">
      <c r="A237" s="1">
        <v>232</v>
      </c>
      <c r="B237" s="1" t="s">
        <v>240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70</v>
      </c>
      <c r="J237" s="1">
        <v>70</v>
      </c>
      <c r="L237" s="1" t="e">
        <f t="shared" si="3"/>
        <v>#NUM!</v>
      </c>
    </row>
    <row r="238" spans="1:12">
      <c r="A238" s="1">
        <v>233</v>
      </c>
      <c r="B238" s="1" t="s">
        <v>241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1227</v>
      </c>
      <c r="J238" s="1">
        <v>1227</v>
      </c>
      <c r="L238" s="1" t="e">
        <f t="shared" si="3"/>
        <v>#NUM!</v>
      </c>
    </row>
    <row r="239" spans="1:12">
      <c r="A239" s="1">
        <v>234</v>
      </c>
      <c r="B239" s="1" t="s">
        <v>242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20957</v>
      </c>
      <c r="J239" s="1">
        <v>20957</v>
      </c>
      <c r="L239" s="1" t="e">
        <f t="shared" si="3"/>
        <v>#NUM!</v>
      </c>
    </row>
    <row r="240" spans="1:12">
      <c r="A240" s="1">
        <v>235</v>
      </c>
      <c r="B240" s="1" t="s">
        <v>243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2421</v>
      </c>
      <c r="J240" s="1">
        <v>2421</v>
      </c>
      <c r="L240" s="1" t="e">
        <f t="shared" si="3"/>
        <v>#NUM!</v>
      </c>
    </row>
    <row r="241" spans="1:12">
      <c r="A241" s="1">
        <v>236</v>
      </c>
      <c r="B241" s="1" t="s">
        <v>244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80</v>
      </c>
      <c r="J241" s="1">
        <v>80</v>
      </c>
      <c r="L241" s="1" t="e">
        <f t="shared" si="3"/>
        <v>#NUM!</v>
      </c>
    </row>
    <row r="242" spans="1:12">
      <c r="A242" s="1">
        <v>237</v>
      </c>
      <c r="B242" s="1" t="s">
        <v>245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1939</v>
      </c>
      <c r="J242" s="1">
        <v>1939</v>
      </c>
      <c r="L242" s="1" t="e">
        <f t="shared" si="3"/>
        <v>#NUM!</v>
      </c>
    </row>
    <row r="243" spans="1:12">
      <c r="A243" s="1">
        <v>238</v>
      </c>
      <c r="B243" s="1" t="s">
        <v>246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823</v>
      </c>
      <c r="J243" s="1">
        <v>823</v>
      </c>
      <c r="L243" s="1" t="e">
        <f t="shared" si="3"/>
        <v>#NUM!</v>
      </c>
    </row>
    <row r="244" spans="1:12">
      <c r="A244" s="1">
        <v>239</v>
      </c>
      <c r="B244" s="1" t="s">
        <v>247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43</v>
      </c>
      <c r="J244" s="1">
        <v>43</v>
      </c>
      <c r="L244" s="1" t="e">
        <f t="shared" si="3"/>
        <v>#NUM!</v>
      </c>
    </row>
    <row r="245" spans="1:12">
      <c r="A245" s="1">
        <v>240</v>
      </c>
      <c r="B245" s="1" t="s">
        <v>248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11</v>
      </c>
      <c r="J245" s="1">
        <v>11</v>
      </c>
      <c r="L245" s="1" t="e">
        <f t="shared" si="3"/>
        <v>#NUM!</v>
      </c>
    </row>
    <row r="246" spans="1:12">
      <c r="A246" s="1">
        <v>241</v>
      </c>
      <c r="B246" s="1" t="s">
        <v>249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1093</v>
      </c>
      <c r="J246" s="1">
        <v>1093</v>
      </c>
      <c r="L246" s="1" t="e">
        <f t="shared" si="3"/>
        <v>#NUM!</v>
      </c>
    </row>
    <row r="247" spans="1:12">
      <c r="A247" s="1">
        <v>242</v>
      </c>
      <c r="B247" s="1" t="s">
        <v>250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561</v>
      </c>
      <c r="J247" s="1">
        <v>561</v>
      </c>
      <c r="L247" s="1" t="e">
        <f t="shared" si="3"/>
        <v>#NUM!</v>
      </c>
    </row>
    <row r="248" spans="1:12">
      <c r="A248" s="1">
        <v>243</v>
      </c>
      <c r="B248" s="1" t="s">
        <v>251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98</v>
      </c>
      <c r="J248" s="1">
        <v>98</v>
      </c>
      <c r="L248" s="1" t="e">
        <f t="shared" si="3"/>
        <v>#NUM!</v>
      </c>
    </row>
    <row r="249" spans="1:12">
      <c r="A249" s="1">
        <v>244</v>
      </c>
      <c r="B249" s="1" t="s">
        <v>252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2535</v>
      </c>
      <c r="J249" s="1">
        <v>2535</v>
      </c>
      <c r="L249" s="1" t="e">
        <f t="shared" si="3"/>
        <v>#NUM!</v>
      </c>
    </row>
    <row r="250" spans="1:12">
      <c r="A250" s="1">
        <v>245</v>
      </c>
      <c r="B250" s="1" t="s">
        <v>253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31</v>
      </c>
      <c r="J250" s="1">
        <v>31</v>
      </c>
      <c r="L250" s="1" t="e">
        <f t="shared" si="3"/>
        <v>#NUM!</v>
      </c>
    </row>
    <row r="251" spans="1:12">
      <c r="A251" s="1">
        <v>246</v>
      </c>
      <c r="B251" s="1" t="s">
        <v>254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64</v>
      </c>
      <c r="J251" s="1">
        <v>64</v>
      </c>
      <c r="L251" s="1" t="e">
        <f t="shared" si="3"/>
        <v>#NUM!</v>
      </c>
    </row>
    <row r="252" spans="1:12">
      <c r="A252" s="1">
        <v>247</v>
      </c>
      <c r="B252" s="1" t="s">
        <v>255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97</v>
      </c>
      <c r="J252" s="1">
        <v>97</v>
      </c>
      <c r="L252" s="1" t="e">
        <f t="shared" si="3"/>
        <v>#NUM!</v>
      </c>
    </row>
    <row r="253" spans="1:12">
      <c r="A253" s="1">
        <v>248</v>
      </c>
      <c r="B253" s="1" t="s">
        <v>256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1770</v>
      </c>
      <c r="J253" s="1">
        <v>1770</v>
      </c>
      <c r="L253" s="1" t="e">
        <f t="shared" si="3"/>
        <v>#NUM!</v>
      </c>
    </row>
    <row r="254" spans="1:12">
      <c r="A254" s="1">
        <v>249</v>
      </c>
      <c r="B254" s="1" t="s">
        <v>257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1656</v>
      </c>
      <c r="J254" s="1">
        <v>1656</v>
      </c>
      <c r="L254" s="1" t="e">
        <f t="shared" si="3"/>
        <v>#NUM!</v>
      </c>
    </row>
    <row r="255" spans="1:12">
      <c r="A255" s="1">
        <v>250</v>
      </c>
      <c r="B255" s="1" t="s">
        <v>258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4652</v>
      </c>
      <c r="J255" s="1">
        <v>4652</v>
      </c>
      <c r="L255" s="1" t="e">
        <f t="shared" si="3"/>
        <v>#NUM!</v>
      </c>
    </row>
    <row r="256" spans="1:12">
      <c r="A256" s="1">
        <v>251</v>
      </c>
      <c r="B256" s="1" t="s">
        <v>259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1512</v>
      </c>
      <c r="J256" s="1">
        <v>1512</v>
      </c>
      <c r="L256" s="1" t="e">
        <f t="shared" si="3"/>
        <v>#NUM!</v>
      </c>
    </row>
    <row r="257" spans="1:12">
      <c r="A257" s="1">
        <v>252</v>
      </c>
      <c r="B257" s="1" t="s">
        <v>260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2793</v>
      </c>
      <c r="J257" s="1">
        <v>2793</v>
      </c>
      <c r="L257" s="1" t="e">
        <f t="shared" si="3"/>
        <v>#NUM!</v>
      </c>
    </row>
    <row r="258" spans="1:12">
      <c r="A258" s="1">
        <v>253</v>
      </c>
      <c r="B258" s="1" t="s">
        <v>261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9583</v>
      </c>
      <c r="J258" s="1">
        <v>9583</v>
      </c>
      <c r="L258" s="1" t="e">
        <f t="shared" si="3"/>
        <v>#NUM!</v>
      </c>
    </row>
    <row r="259" spans="1:12">
      <c r="A259" s="1">
        <v>254</v>
      </c>
      <c r="B259" s="1" t="s">
        <v>262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1401</v>
      </c>
      <c r="J259" s="1">
        <v>1401</v>
      </c>
      <c r="L259" s="1" t="e">
        <f t="shared" si="3"/>
        <v>#NUM!</v>
      </c>
    </row>
    <row r="260" spans="1:12">
      <c r="A260" s="1">
        <v>255</v>
      </c>
      <c r="B260" s="1" t="s">
        <v>263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118</v>
      </c>
      <c r="J260" s="1">
        <v>118</v>
      </c>
      <c r="L260" s="1" t="e">
        <f t="shared" si="3"/>
        <v>#NUM!</v>
      </c>
    </row>
    <row r="261" spans="1:12">
      <c r="A261" s="1">
        <v>256</v>
      </c>
      <c r="B261" s="1" t="s">
        <v>264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274</v>
      </c>
      <c r="J261" s="1">
        <v>274</v>
      </c>
      <c r="L261" s="1" t="e">
        <f t="shared" si="3"/>
        <v>#NUM!</v>
      </c>
    </row>
    <row r="262" spans="1:12">
      <c r="A262" s="1">
        <v>257</v>
      </c>
      <c r="B262" s="1" t="s">
        <v>265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66</v>
      </c>
      <c r="J262" s="1">
        <v>66</v>
      </c>
      <c r="L262" s="1" t="e">
        <f t="shared" si="3"/>
        <v>#NUM!</v>
      </c>
    </row>
    <row r="263" spans="1:12">
      <c r="A263" s="1">
        <v>258</v>
      </c>
      <c r="B263" s="1" t="s">
        <v>266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1369</v>
      </c>
      <c r="J263" s="1">
        <v>1369</v>
      </c>
      <c r="L263" s="1" t="e">
        <f t="shared" ref="L263:L326" si="4">LOG10(C263)</f>
        <v>#NUM!</v>
      </c>
    </row>
    <row r="264" spans="1:12">
      <c r="A264" s="1">
        <v>259</v>
      </c>
      <c r="B264" s="1" t="s">
        <v>267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1684</v>
      </c>
      <c r="J264" s="1">
        <v>1684</v>
      </c>
      <c r="L264" s="1" t="e">
        <f t="shared" si="4"/>
        <v>#NUM!</v>
      </c>
    </row>
    <row r="265" spans="1:12">
      <c r="A265" s="1">
        <v>260</v>
      </c>
      <c r="B265" s="1" t="s">
        <v>268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19</v>
      </c>
      <c r="J265" s="1">
        <v>19</v>
      </c>
      <c r="L265" s="1" t="e">
        <f t="shared" si="4"/>
        <v>#NUM!</v>
      </c>
    </row>
    <row r="266" spans="1:12">
      <c r="A266" s="1">
        <v>261</v>
      </c>
      <c r="B266" s="1" t="s">
        <v>269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568</v>
      </c>
      <c r="J266" s="1">
        <v>568</v>
      </c>
      <c r="L266" s="1" t="e">
        <f t="shared" si="4"/>
        <v>#NUM!</v>
      </c>
    </row>
    <row r="267" spans="1:12">
      <c r="A267" s="1">
        <v>262</v>
      </c>
      <c r="B267" s="1" t="s">
        <v>270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1071</v>
      </c>
      <c r="J267" s="1">
        <v>1071</v>
      </c>
      <c r="L267" s="1" t="e">
        <f t="shared" si="4"/>
        <v>#NUM!</v>
      </c>
    </row>
    <row r="268" spans="1:12">
      <c r="A268" s="1">
        <v>263</v>
      </c>
      <c r="B268" s="1" t="s">
        <v>271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5436</v>
      </c>
      <c r="J268" s="1">
        <v>5436</v>
      </c>
      <c r="L268" s="1" t="e">
        <f t="shared" si="4"/>
        <v>#NUM!</v>
      </c>
    </row>
    <row r="269" spans="1:12">
      <c r="A269" s="1">
        <v>264</v>
      </c>
      <c r="B269" s="1" t="s">
        <v>272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1134</v>
      </c>
      <c r="J269" s="1">
        <v>1134</v>
      </c>
      <c r="L269" s="1" t="e">
        <f t="shared" si="4"/>
        <v>#NUM!</v>
      </c>
    </row>
    <row r="270" spans="1:12">
      <c r="A270" s="1">
        <v>265</v>
      </c>
      <c r="B270" s="1" t="s">
        <v>273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2048</v>
      </c>
      <c r="J270" s="1">
        <v>2048</v>
      </c>
      <c r="L270" s="1" t="e">
        <f t="shared" si="4"/>
        <v>#NUM!</v>
      </c>
    </row>
    <row r="271" spans="1:12">
      <c r="A271" s="1">
        <v>266</v>
      </c>
      <c r="B271" s="1" t="s">
        <v>274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2512</v>
      </c>
      <c r="J271" s="1">
        <v>2512</v>
      </c>
      <c r="L271" s="1" t="e">
        <f t="shared" si="4"/>
        <v>#NUM!</v>
      </c>
    </row>
    <row r="272" spans="1:12">
      <c r="A272" s="1">
        <v>267</v>
      </c>
      <c r="B272" s="1" t="s">
        <v>275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1587</v>
      </c>
      <c r="J272" s="1">
        <v>1587</v>
      </c>
      <c r="L272" s="1" t="e">
        <f t="shared" si="4"/>
        <v>#NUM!</v>
      </c>
    </row>
    <row r="273" spans="1:12">
      <c r="A273" s="1">
        <v>268</v>
      </c>
      <c r="B273" s="1" t="s">
        <v>276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1639</v>
      </c>
      <c r="J273" s="1">
        <v>1639</v>
      </c>
      <c r="L273" s="1" t="e">
        <f t="shared" si="4"/>
        <v>#NUM!</v>
      </c>
    </row>
    <row r="274" spans="1:12">
      <c r="A274" s="1">
        <v>269</v>
      </c>
      <c r="B274" s="1" t="s">
        <v>277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1949</v>
      </c>
      <c r="J274" s="1">
        <v>1949</v>
      </c>
      <c r="L274" s="1" t="e">
        <f t="shared" si="4"/>
        <v>#NUM!</v>
      </c>
    </row>
    <row r="275" spans="1:12">
      <c r="A275" s="1">
        <v>270</v>
      </c>
      <c r="B275" s="1" t="s">
        <v>278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6</v>
      </c>
      <c r="J275" s="1">
        <v>6</v>
      </c>
      <c r="L275" s="1" t="e">
        <f t="shared" si="4"/>
        <v>#NUM!</v>
      </c>
    </row>
    <row r="276" spans="1:12">
      <c r="A276" s="1">
        <v>271</v>
      </c>
      <c r="B276" s="1" t="s">
        <v>279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702</v>
      </c>
      <c r="J276" s="1">
        <v>702</v>
      </c>
      <c r="L276" s="1" t="e">
        <f t="shared" si="4"/>
        <v>#NUM!</v>
      </c>
    </row>
    <row r="277" spans="1:12">
      <c r="A277" s="1">
        <v>272</v>
      </c>
      <c r="B277" s="1" t="s">
        <v>280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9414</v>
      </c>
      <c r="J277" s="1">
        <v>9414</v>
      </c>
      <c r="L277" s="1" t="e">
        <f t="shared" si="4"/>
        <v>#NUM!</v>
      </c>
    </row>
    <row r="278" spans="1:12">
      <c r="A278" s="1">
        <v>273</v>
      </c>
      <c r="B278" s="1" t="s">
        <v>281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166</v>
      </c>
      <c r="J278" s="1">
        <v>166</v>
      </c>
      <c r="L278" s="1" t="e">
        <f t="shared" si="4"/>
        <v>#NUM!</v>
      </c>
    </row>
    <row r="279" spans="1:12">
      <c r="A279" s="1">
        <v>274</v>
      </c>
      <c r="B279" s="1" t="s">
        <v>282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2469</v>
      </c>
      <c r="J279" s="1">
        <v>2469</v>
      </c>
      <c r="L279" s="1" t="e">
        <f t="shared" si="4"/>
        <v>#NUM!</v>
      </c>
    </row>
    <row r="280" spans="1:12">
      <c r="A280" s="1">
        <v>275</v>
      </c>
      <c r="B280" s="1" t="s">
        <v>283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2406</v>
      </c>
      <c r="J280" s="1">
        <v>2406</v>
      </c>
      <c r="L280" s="1" t="e">
        <f t="shared" si="4"/>
        <v>#NUM!</v>
      </c>
    </row>
    <row r="281" spans="1:12">
      <c r="A281" s="1">
        <v>276</v>
      </c>
      <c r="B281" s="1" t="s">
        <v>284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109</v>
      </c>
      <c r="J281" s="1">
        <v>109</v>
      </c>
      <c r="L281" s="1" t="e">
        <f t="shared" si="4"/>
        <v>#NUM!</v>
      </c>
    </row>
    <row r="282" spans="1:12">
      <c r="A282" s="1">
        <v>277</v>
      </c>
      <c r="B282" s="1" t="s">
        <v>285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53</v>
      </c>
      <c r="J282" s="1">
        <v>53</v>
      </c>
      <c r="L282" s="1" t="e">
        <f t="shared" si="4"/>
        <v>#NUM!</v>
      </c>
    </row>
    <row r="283" spans="1:12">
      <c r="A283" s="1">
        <v>278</v>
      </c>
      <c r="B283" s="1" t="s">
        <v>286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2522</v>
      </c>
      <c r="J283" s="1">
        <v>2522</v>
      </c>
      <c r="L283" s="1" t="e">
        <f t="shared" si="4"/>
        <v>#NUM!</v>
      </c>
    </row>
    <row r="284" spans="1:12">
      <c r="A284" s="1">
        <v>279</v>
      </c>
      <c r="B284" s="1" t="s">
        <v>287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1400</v>
      </c>
      <c r="J284" s="1">
        <v>1400</v>
      </c>
      <c r="L284" s="1" t="e">
        <f t="shared" si="4"/>
        <v>#NUM!</v>
      </c>
    </row>
    <row r="285" spans="1:12">
      <c r="A285" s="1">
        <v>280</v>
      </c>
      <c r="B285" s="1" t="s">
        <v>288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755</v>
      </c>
      <c r="J285" s="1">
        <v>755</v>
      </c>
      <c r="L285" s="1" t="e">
        <f t="shared" si="4"/>
        <v>#NUM!</v>
      </c>
    </row>
    <row r="286" spans="1:12">
      <c r="A286" s="1">
        <v>281</v>
      </c>
      <c r="B286" s="1" t="s">
        <v>289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42</v>
      </c>
      <c r="J286" s="1">
        <v>42</v>
      </c>
      <c r="L286" s="1" t="e">
        <f t="shared" si="4"/>
        <v>#NUM!</v>
      </c>
    </row>
    <row r="287" spans="1:12">
      <c r="A287" s="1">
        <v>282</v>
      </c>
      <c r="B287" s="1" t="s">
        <v>290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1478</v>
      </c>
      <c r="J287" s="1">
        <v>1478</v>
      </c>
      <c r="L287" s="1" t="e">
        <f t="shared" si="4"/>
        <v>#NUM!</v>
      </c>
    </row>
    <row r="288" spans="1:12">
      <c r="A288" s="1">
        <v>283</v>
      </c>
      <c r="B288" s="1" t="s">
        <v>291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15873</v>
      </c>
      <c r="J288" s="1">
        <v>15873</v>
      </c>
      <c r="L288" s="1" t="e">
        <f t="shared" si="4"/>
        <v>#NUM!</v>
      </c>
    </row>
    <row r="289" spans="1:12">
      <c r="A289" s="1">
        <v>284</v>
      </c>
      <c r="B289" s="1" t="s">
        <v>292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58185</v>
      </c>
      <c r="J289" s="1">
        <v>58185</v>
      </c>
      <c r="L289" s="1" t="e">
        <f t="shared" si="4"/>
        <v>#NUM!</v>
      </c>
    </row>
    <row r="290" spans="1:12">
      <c r="A290" s="1">
        <v>285</v>
      </c>
      <c r="B290" s="1" t="s">
        <v>293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30247</v>
      </c>
      <c r="J290" s="1">
        <v>30247</v>
      </c>
      <c r="L290" s="1" t="e">
        <f t="shared" si="4"/>
        <v>#NUM!</v>
      </c>
    </row>
    <row r="291" spans="1:12">
      <c r="A291" s="1">
        <v>286</v>
      </c>
      <c r="B291" s="1" t="s">
        <v>294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494</v>
      </c>
      <c r="J291" s="1">
        <v>494</v>
      </c>
      <c r="L291" s="1" t="e">
        <f t="shared" si="4"/>
        <v>#NUM!</v>
      </c>
    </row>
    <row r="292" spans="1:12">
      <c r="A292" s="1">
        <v>287</v>
      </c>
      <c r="B292" s="1" t="s">
        <v>295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61</v>
      </c>
      <c r="J292" s="1">
        <v>61</v>
      </c>
      <c r="L292" s="1" t="e">
        <f t="shared" si="4"/>
        <v>#NUM!</v>
      </c>
    </row>
    <row r="293" spans="1:12">
      <c r="A293" s="1">
        <v>288</v>
      </c>
      <c r="B293" s="1" t="s">
        <v>296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2068</v>
      </c>
      <c r="J293" s="1">
        <v>2068</v>
      </c>
      <c r="L293" s="1" t="e">
        <f t="shared" si="4"/>
        <v>#NUM!</v>
      </c>
    </row>
    <row r="294" spans="1:12">
      <c r="A294" s="1">
        <v>289</v>
      </c>
      <c r="B294" s="1" t="s">
        <v>297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5071</v>
      </c>
      <c r="J294" s="1">
        <v>5071</v>
      </c>
      <c r="L294" s="1" t="e">
        <f t="shared" si="4"/>
        <v>#NUM!</v>
      </c>
    </row>
    <row r="295" spans="1:12">
      <c r="A295" s="1">
        <v>290</v>
      </c>
      <c r="B295" s="1" t="s">
        <v>298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2044</v>
      </c>
      <c r="J295" s="1">
        <v>2044</v>
      </c>
      <c r="L295" s="1" t="e">
        <f t="shared" si="4"/>
        <v>#NUM!</v>
      </c>
    </row>
    <row r="296" spans="1:12">
      <c r="A296" s="1">
        <v>291</v>
      </c>
      <c r="B296" s="1" t="s">
        <v>299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2995</v>
      </c>
      <c r="J296" s="1">
        <v>2995</v>
      </c>
      <c r="L296" s="1" t="e">
        <f t="shared" si="4"/>
        <v>#NUM!</v>
      </c>
    </row>
    <row r="297" spans="1:12">
      <c r="A297" s="1">
        <v>292</v>
      </c>
      <c r="B297" s="1" t="s">
        <v>300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1209</v>
      </c>
      <c r="J297" s="1">
        <v>1209</v>
      </c>
      <c r="L297" s="1" t="e">
        <f t="shared" si="4"/>
        <v>#NUM!</v>
      </c>
    </row>
    <row r="298" spans="1:12">
      <c r="A298" s="1">
        <v>293</v>
      </c>
      <c r="B298" s="1" t="s">
        <v>301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17600</v>
      </c>
      <c r="J298" s="1">
        <v>17600</v>
      </c>
      <c r="L298" s="1" t="e">
        <f t="shared" si="4"/>
        <v>#NUM!</v>
      </c>
    </row>
    <row r="299" spans="1:12">
      <c r="A299" s="1">
        <v>294</v>
      </c>
      <c r="B299" s="1" t="s">
        <v>302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608</v>
      </c>
      <c r="J299" s="1">
        <v>608</v>
      </c>
      <c r="L299" s="1" t="e">
        <f t="shared" si="4"/>
        <v>#NUM!</v>
      </c>
    </row>
    <row r="300" spans="1:12">
      <c r="A300" s="1">
        <v>295</v>
      </c>
      <c r="B300" s="1" t="s">
        <v>303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1226</v>
      </c>
      <c r="J300" s="1">
        <v>1226</v>
      </c>
      <c r="L300" s="1" t="e">
        <f t="shared" si="4"/>
        <v>#NUM!</v>
      </c>
    </row>
    <row r="301" spans="1:12">
      <c r="A301" s="1">
        <v>296</v>
      </c>
      <c r="B301" s="1" t="s">
        <v>304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28</v>
      </c>
      <c r="J301" s="1">
        <v>28</v>
      </c>
      <c r="L301" s="1" t="e">
        <f t="shared" si="4"/>
        <v>#NUM!</v>
      </c>
    </row>
    <row r="302" spans="1:12">
      <c r="A302" s="1">
        <v>297</v>
      </c>
      <c r="B302" s="1" t="s">
        <v>305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108</v>
      </c>
      <c r="J302" s="1">
        <v>108</v>
      </c>
      <c r="L302" s="1" t="e">
        <f t="shared" si="4"/>
        <v>#NUM!</v>
      </c>
    </row>
    <row r="303" spans="1:12">
      <c r="A303" s="1">
        <v>298</v>
      </c>
      <c r="B303" s="1" t="s">
        <v>306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4640</v>
      </c>
      <c r="J303" s="1">
        <v>4640</v>
      </c>
      <c r="L303" s="1" t="e">
        <f t="shared" si="4"/>
        <v>#NUM!</v>
      </c>
    </row>
    <row r="304" spans="1:12">
      <c r="A304" s="1">
        <v>299</v>
      </c>
      <c r="B304" s="1" t="s">
        <v>307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41083</v>
      </c>
      <c r="J304" s="1">
        <v>41083</v>
      </c>
      <c r="L304" s="1" t="e">
        <f t="shared" si="4"/>
        <v>#NUM!</v>
      </c>
    </row>
    <row r="305" spans="1:12">
      <c r="A305" s="1">
        <v>300</v>
      </c>
      <c r="B305" s="1" t="s">
        <v>308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2844</v>
      </c>
      <c r="J305" s="1">
        <v>2844</v>
      </c>
      <c r="L305" s="1" t="e">
        <f t="shared" si="4"/>
        <v>#NUM!</v>
      </c>
    </row>
    <row r="306" spans="1:12">
      <c r="A306" s="1">
        <v>301</v>
      </c>
      <c r="B306" s="1" t="s">
        <v>309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1724</v>
      </c>
      <c r="J306" s="1">
        <v>1724</v>
      </c>
      <c r="L306" s="1" t="e">
        <f t="shared" si="4"/>
        <v>#NUM!</v>
      </c>
    </row>
    <row r="307" spans="1:12">
      <c r="A307" s="1">
        <v>302</v>
      </c>
      <c r="B307" s="1" t="s">
        <v>310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3218</v>
      </c>
      <c r="J307" s="1">
        <v>3218</v>
      </c>
      <c r="L307" s="1" t="e">
        <f t="shared" si="4"/>
        <v>#NUM!</v>
      </c>
    </row>
    <row r="308" spans="1:12">
      <c r="A308" s="1">
        <v>303</v>
      </c>
      <c r="B308" s="1" t="s">
        <v>311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58</v>
      </c>
      <c r="J308" s="1">
        <v>58</v>
      </c>
      <c r="L308" s="1" t="e">
        <f t="shared" si="4"/>
        <v>#NUM!</v>
      </c>
    </row>
    <row r="309" spans="1:12">
      <c r="A309" s="1">
        <v>304</v>
      </c>
      <c r="B309" s="1" t="s">
        <v>312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38540</v>
      </c>
      <c r="J309" s="1">
        <v>38540</v>
      </c>
      <c r="L309" s="1" t="e">
        <f t="shared" si="4"/>
        <v>#NUM!</v>
      </c>
    </row>
    <row r="310" spans="1:12">
      <c r="A310" s="1">
        <v>305</v>
      </c>
      <c r="B310" s="1" t="s">
        <v>313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707</v>
      </c>
      <c r="J310" s="1">
        <v>707</v>
      </c>
      <c r="L310" s="1" t="e">
        <f t="shared" si="4"/>
        <v>#NUM!</v>
      </c>
    </row>
    <row r="311" spans="1:12">
      <c r="A311" s="1">
        <v>306</v>
      </c>
      <c r="B311" s="1" t="s">
        <v>314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3256</v>
      </c>
      <c r="J311" s="1">
        <v>3256</v>
      </c>
      <c r="L311" s="1" t="e">
        <f t="shared" si="4"/>
        <v>#NUM!</v>
      </c>
    </row>
    <row r="312" spans="1:12">
      <c r="A312" s="1">
        <v>307</v>
      </c>
      <c r="B312" s="1" t="s">
        <v>315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855</v>
      </c>
      <c r="J312" s="1">
        <v>855</v>
      </c>
      <c r="L312" s="1" t="e">
        <f t="shared" si="4"/>
        <v>#NUM!</v>
      </c>
    </row>
    <row r="313" spans="1:12">
      <c r="A313" s="1">
        <v>308</v>
      </c>
      <c r="B313" s="1" t="s">
        <v>316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1545</v>
      </c>
      <c r="J313" s="1">
        <v>1545</v>
      </c>
      <c r="L313" s="1" t="e">
        <f t="shared" si="4"/>
        <v>#NUM!</v>
      </c>
    </row>
    <row r="314" spans="1:12">
      <c r="A314" s="1">
        <v>309</v>
      </c>
      <c r="B314" s="1" t="s">
        <v>317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2936</v>
      </c>
      <c r="J314" s="1">
        <v>2936</v>
      </c>
      <c r="L314" s="1" t="e">
        <f t="shared" si="4"/>
        <v>#NUM!</v>
      </c>
    </row>
    <row r="315" spans="1:12">
      <c r="A315" s="1">
        <v>310</v>
      </c>
      <c r="B315" s="1" t="s">
        <v>318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51</v>
      </c>
      <c r="J315" s="1">
        <v>51</v>
      </c>
      <c r="L315" s="1" t="e">
        <f t="shared" si="4"/>
        <v>#NUM!</v>
      </c>
    </row>
    <row r="316" spans="1:12">
      <c r="A316" s="1">
        <v>311</v>
      </c>
      <c r="B316" s="1" t="s">
        <v>319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114</v>
      </c>
      <c r="J316" s="1">
        <v>114</v>
      </c>
      <c r="L316" s="1" t="e">
        <f t="shared" si="4"/>
        <v>#NUM!</v>
      </c>
    </row>
    <row r="317" spans="1:12">
      <c r="A317" s="1">
        <v>312</v>
      </c>
      <c r="B317" s="1" t="s">
        <v>320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31181</v>
      </c>
      <c r="J317" s="1">
        <v>31181</v>
      </c>
      <c r="L317" s="1" t="e">
        <f t="shared" si="4"/>
        <v>#NUM!</v>
      </c>
    </row>
    <row r="318" spans="1:12">
      <c r="A318" s="1">
        <v>313</v>
      </c>
      <c r="B318" s="1" t="s">
        <v>321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1464</v>
      </c>
      <c r="J318" s="1">
        <v>1464</v>
      </c>
      <c r="L318" s="1" t="e">
        <f t="shared" si="4"/>
        <v>#NUM!</v>
      </c>
    </row>
    <row r="319" spans="1:12">
      <c r="A319" s="1">
        <v>314</v>
      </c>
      <c r="B319" s="1" t="s">
        <v>322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993</v>
      </c>
      <c r="J319" s="1">
        <v>993</v>
      </c>
      <c r="L319" s="1" t="e">
        <f t="shared" si="4"/>
        <v>#NUM!</v>
      </c>
    </row>
    <row r="320" spans="1:12">
      <c r="A320" s="1">
        <v>315</v>
      </c>
      <c r="B320" s="1" t="s">
        <v>323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2652</v>
      </c>
      <c r="J320" s="1">
        <v>2652</v>
      </c>
      <c r="L320" s="1" t="e">
        <f t="shared" si="4"/>
        <v>#NUM!</v>
      </c>
    </row>
    <row r="321" spans="1:12">
      <c r="A321" s="1">
        <v>316</v>
      </c>
      <c r="B321" s="1" t="s">
        <v>324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1511</v>
      </c>
      <c r="J321" s="1">
        <v>1511</v>
      </c>
      <c r="L321" s="1" t="e">
        <f t="shared" si="4"/>
        <v>#NUM!</v>
      </c>
    </row>
    <row r="322" spans="1:12">
      <c r="A322" s="1">
        <v>317</v>
      </c>
      <c r="B322" s="1" t="s">
        <v>325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45</v>
      </c>
      <c r="J322" s="1">
        <v>45</v>
      </c>
      <c r="L322" s="1" t="e">
        <f t="shared" si="4"/>
        <v>#NUM!</v>
      </c>
    </row>
    <row r="323" spans="1:12">
      <c r="A323" s="1">
        <v>318</v>
      </c>
      <c r="B323" s="1" t="s">
        <v>326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6640</v>
      </c>
      <c r="J323" s="1">
        <v>6640</v>
      </c>
      <c r="L323" s="1" t="e">
        <f t="shared" si="4"/>
        <v>#NUM!</v>
      </c>
    </row>
    <row r="324" spans="1:12">
      <c r="A324" s="1">
        <v>319</v>
      </c>
      <c r="B324" s="1" t="s">
        <v>327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52204</v>
      </c>
      <c r="J324" s="1">
        <v>52204</v>
      </c>
      <c r="L324" s="1" t="e">
        <f t="shared" si="4"/>
        <v>#NUM!</v>
      </c>
    </row>
    <row r="325" spans="1:12">
      <c r="A325" s="1">
        <v>320</v>
      </c>
      <c r="B325" s="1" t="s">
        <v>328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2516</v>
      </c>
      <c r="J325" s="1">
        <v>2516</v>
      </c>
      <c r="L325" s="1" t="e">
        <f t="shared" si="4"/>
        <v>#NUM!</v>
      </c>
    </row>
    <row r="326" spans="1:12">
      <c r="A326" s="1">
        <v>321</v>
      </c>
      <c r="B326" s="1" t="s">
        <v>329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2540</v>
      </c>
      <c r="J326" s="1">
        <v>2540</v>
      </c>
      <c r="L326" s="1" t="e">
        <f t="shared" si="4"/>
        <v>#NUM!</v>
      </c>
    </row>
    <row r="327" spans="1:12">
      <c r="A327" s="1">
        <v>322</v>
      </c>
      <c r="B327" s="1" t="s">
        <v>330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2122</v>
      </c>
      <c r="J327" s="1">
        <v>2122</v>
      </c>
      <c r="L327" s="1" t="e">
        <f t="shared" ref="L327:L390" si="5">LOG10(C327)</f>
        <v>#NUM!</v>
      </c>
    </row>
    <row r="328" spans="1:12">
      <c r="A328" s="1">
        <v>323</v>
      </c>
      <c r="B328" s="1" t="s">
        <v>331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11532</v>
      </c>
      <c r="J328" s="1">
        <v>11532</v>
      </c>
      <c r="L328" s="1" t="e">
        <f t="shared" si="5"/>
        <v>#NUM!</v>
      </c>
    </row>
    <row r="329" spans="1:12">
      <c r="A329" s="1">
        <v>324</v>
      </c>
      <c r="B329" s="1" t="s">
        <v>332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39401</v>
      </c>
      <c r="J329" s="1">
        <v>39401</v>
      </c>
      <c r="L329" s="1" t="e">
        <f t="shared" si="5"/>
        <v>#NUM!</v>
      </c>
    </row>
    <row r="330" spans="1:12">
      <c r="A330" s="1">
        <v>325</v>
      </c>
      <c r="B330" s="1" t="s">
        <v>333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1167</v>
      </c>
      <c r="J330" s="1">
        <v>1167</v>
      </c>
      <c r="L330" s="1" t="e">
        <f t="shared" si="5"/>
        <v>#NUM!</v>
      </c>
    </row>
    <row r="331" spans="1:12">
      <c r="A331" s="1">
        <v>326</v>
      </c>
      <c r="B331" s="1" t="s">
        <v>334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10</v>
      </c>
      <c r="J331" s="1">
        <v>10</v>
      </c>
      <c r="L331" s="1" t="e">
        <f t="shared" si="5"/>
        <v>#NUM!</v>
      </c>
    </row>
    <row r="332" spans="1:12">
      <c r="A332" s="1">
        <v>327</v>
      </c>
      <c r="B332" s="1" t="s">
        <v>335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15</v>
      </c>
      <c r="J332" s="1">
        <v>15</v>
      </c>
      <c r="L332" s="1" t="e">
        <f t="shared" si="5"/>
        <v>#NUM!</v>
      </c>
    </row>
    <row r="333" spans="1:12">
      <c r="A333" s="1">
        <v>328</v>
      </c>
      <c r="B333" s="1" t="s">
        <v>336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11468</v>
      </c>
      <c r="J333" s="1">
        <v>11468</v>
      </c>
      <c r="L333" s="1" t="e">
        <f t="shared" si="5"/>
        <v>#NUM!</v>
      </c>
    </row>
    <row r="334" spans="1:12">
      <c r="A334" s="1">
        <v>329</v>
      </c>
      <c r="B334" s="1" t="s">
        <v>337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1172</v>
      </c>
      <c r="J334" s="1">
        <v>1172</v>
      </c>
      <c r="L334" s="1" t="e">
        <f t="shared" si="5"/>
        <v>#NUM!</v>
      </c>
    </row>
    <row r="335" spans="1:12">
      <c r="A335" s="1">
        <v>330</v>
      </c>
      <c r="B335" s="1" t="s">
        <v>338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1872</v>
      </c>
      <c r="J335" s="1">
        <v>1872</v>
      </c>
      <c r="L335" s="1" t="e">
        <f t="shared" si="5"/>
        <v>#NUM!</v>
      </c>
    </row>
    <row r="336" spans="1:12">
      <c r="A336" s="1">
        <v>331</v>
      </c>
      <c r="B336" s="1" t="s">
        <v>339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732</v>
      </c>
      <c r="J336" s="1">
        <v>732</v>
      </c>
      <c r="L336" s="1" t="e">
        <f t="shared" si="5"/>
        <v>#NUM!</v>
      </c>
    </row>
    <row r="337" spans="1:12">
      <c r="A337" s="1">
        <v>332</v>
      </c>
      <c r="B337" s="1" t="s">
        <v>340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35</v>
      </c>
      <c r="J337" s="1">
        <v>35</v>
      </c>
      <c r="L337" s="1" t="e">
        <f t="shared" si="5"/>
        <v>#NUM!</v>
      </c>
    </row>
    <row r="338" spans="1:12">
      <c r="A338" s="1">
        <v>333</v>
      </c>
      <c r="B338" s="1" t="s">
        <v>341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4640</v>
      </c>
      <c r="J338" s="1">
        <v>4640</v>
      </c>
      <c r="L338" s="1" t="e">
        <f t="shared" si="5"/>
        <v>#NUM!</v>
      </c>
    </row>
    <row r="339" spans="1:12">
      <c r="A339" s="1">
        <v>334</v>
      </c>
      <c r="B339" s="1" t="s">
        <v>342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1598</v>
      </c>
      <c r="J339" s="1">
        <v>1598</v>
      </c>
      <c r="L339" s="1" t="e">
        <f t="shared" si="5"/>
        <v>#NUM!</v>
      </c>
    </row>
    <row r="340" spans="1:12">
      <c r="A340" s="1">
        <v>335</v>
      </c>
      <c r="B340" s="1" t="s">
        <v>343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3248</v>
      </c>
      <c r="J340" s="1">
        <v>3248</v>
      </c>
      <c r="L340" s="1" t="e">
        <f t="shared" si="5"/>
        <v>#NUM!</v>
      </c>
    </row>
    <row r="341" spans="1:12">
      <c r="A341" s="1">
        <v>336</v>
      </c>
      <c r="B341" s="1" t="s">
        <v>344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94</v>
      </c>
      <c r="J341" s="1">
        <v>94</v>
      </c>
      <c r="L341" s="1" t="e">
        <f t="shared" si="5"/>
        <v>#NUM!</v>
      </c>
    </row>
    <row r="342" spans="1:12">
      <c r="A342" s="1">
        <v>337</v>
      </c>
      <c r="B342" s="1" t="s">
        <v>345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1831</v>
      </c>
      <c r="J342" s="1">
        <v>1831</v>
      </c>
      <c r="L342" s="1" t="e">
        <f t="shared" si="5"/>
        <v>#NUM!</v>
      </c>
    </row>
    <row r="343" spans="1:12">
      <c r="A343" s="1">
        <v>338</v>
      </c>
      <c r="B343" s="1" t="s">
        <v>346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1378</v>
      </c>
      <c r="J343" s="1">
        <v>1378</v>
      </c>
      <c r="L343" s="1" t="e">
        <f t="shared" si="5"/>
        <v>#NUM!</v>
      </c>
    </row>
    <row r="344" spans="1:12">
      <c r="A344" s="1">
        <v>339</v>
      </c>
      <c r="B344" s="1" t="s">
        <v>347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3924</v>
      </c>
      <c r="J344" s="1">
        <v>3924</v>
      </c>
      <c r="L344" s="1" t="e">
        <f t="shared" si="5"/>
        <v>#NUM!</v>
      </c>
    </row>
    <row r="345" spans="1:12">
      <c r="A345" s="1">
        <v>340</v>
      </c>
      <c r="B345" s="1" t="s">
        <v>348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26254</v>
      </c>
      <c r="J345" s="1">
        <v>26254</v>
      </c>
      <c r="L345" s="1" t="e">
        <f t="shared" si="5"/>
        <v>#NUM!</v>
      </c>
    </row>
    <row r="346" spans="1:12">
      <c r="A346" s="1">
        <v>341</v>
      </c>
      <c r="B346" s="1" t="s">
        <v>349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2430</v>
      </c>
      <c r="J346" s="1">
        <v>2430</v>
      </c>
      <c r="L346" s="1" t="e">
        <f t="shared" si="5"/>
        <v>#NUM!</v>
      </c>
    </row>
    <row r="347" spans="1:12">
      <c r="A347" s="1">
        <v>342</v>
      </c>
      <c r="B347" s="1" t="s">
        <v>350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1817</v>
      </c>
      <c r="J347" s="1">
        <v>1817</v>
      </c>
      <c r="L347" s="1" t="e">
        <f t="shared" si="5"/>
        <v>#NUM!</v>
      </c>
    </row>
    <row r="348" spans="1:12">
      <c r="A348" s="1">
        <v>343</v>
      </c>
      <c r="B348" s="1" t="s">
        <v>351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1683</v>
      </c>
      <c r="J348" s="1">
        <v>1683</v>
      </c>
      <c r="L348" s="1" t="e">
        <f t="shared" si="5"/>
        <v>#NUM!</v>
      </c>
    </row>
    <row r="349" spans="1:12">
      <c r="A349" s="1">
        <v>344</v>
      </c>
      <c r="B349" s="1" t="s">
        <v>352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1239</v>
      </c>
      <c r="J349" s="1">
        <v>1239</v>
      </c>
      <c r="L349" s="1" t="e">
        <f t="shared" si="5"/>
        <v>#NUM!</v>
      </c>
    </row>
    <row r="350" spans="1:12">
      <c r="A350" s="1">
        <v>345</v>
      </c>
      <c r="B350" s="1" t="s">
        <v>353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4</v>
      </c>
      <c r="J350" s="1">
        <v>4</v>
      </c>
      <c r="L350" s="1" t="e">
        <f t="shared" si="5"/>
        <v>#NUM!</v>
      </c>
    </row>
    <row r="351" spans="1:12">
      <c r="A351" s="1">
        <v>346</v>
      </c>
      <c r="B351" s="1" t="s">
        <v>354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1708</v>
      </c>
      <c r="J351" s="1">
        <v>1708</v>
      </c>
      <c r="L351" s="1" t="e">
        <f t="shared" si="5"/>
        <v>#NUM!</v>
      </c>
    </row>
    <row r="352" spans="1:12">
      <c r="A352" s="1">
        <v>347</v>
      </c>
      <c r="B352" s="1" t="s">
        <v>355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1522</v>
      </c>
      <c r="J352" s="1">
        <v>1522</v>
      </c>
      <c r="L352" s="1" t="e">
        <f t="shared" si="5"/>
        <v>#NUM!</v>
      </c>
    </row>
    <row r="353" spans="1:12">
      <c r="A353" s="1">
        <v>348</v>
      </c>
      <c r="B353" s="1" t="s">
        <v>356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152</v>
      </c>
      <c r="J353" s="1">
        <v>152</v>
      </c>
      <c r="L353" s="1" t="e">
        <f t="shared" si="5"/>
        <v>#NUM!</v>
      </c>
    </row>
    <row r="354" spans="1:12">
      <c r="A354" s="1">
        <v>349</v>
      </c>
      <c r="B354" s="1" t="s">
        <v>357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990</v>
      </c>
      <c r="J354" s="1">
        <v>990</v>
      </c>
      <c r="L354" s="1" t="e">
        <f t="shared" si="5"/>
        <v>#NUM!</v>
      </c>
    </row>
    <row r="355" spans="1:12">
      <c r="A355" s="1">
        <v>350</v>
      </c>
      <c r="B355" s="1" t="s">
        <v>358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178</v>
      </c>
      <c r="J355" s="1">
        <v>178</v>
      </c>
      <c r="L355" s="1" t="e">
        <f t="shared" si="5"/>
        <v>#NUM!</v>
      </c>
    </row>
    <row r="356" spans="1:12">
      <c r="A356" s="1">
        <v>351</v>
      </c>
      <c r="B356" s="1" t="s">
        <v>359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2432</v>
      </c>
      <c r="J356" s="1">
        <v>2432</v>
      </c>
      <c r="L356" s="1" t="e">
        <f t="shared" si="5"/>
        <v>#NUM!</v>
      </c>
    </row>
    <row r="357" spans="1:12">
      <c r="A357" s="1">
        <v>352</v>
      </c>
      <c r="B357" s="1" t="s">
        <v>360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10</v>
      </c>
      <c r="J357" s="1">
        <v>10</v>
      </c>
      <c r="L357" s="1" t="e">
        <f t="shared" si="5"/>
        <v>#NUM!</v>
      </c>
    </row>
    <row r="358" spans="1:12">
      <c r="A358" s="1">
        <v>353</v>
      </c>
      <c r="B358" s="1" t="s">
        <v>361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1240</v>
      </c>
      <c r="J358" s="1">
        <v>1240</v>
      </c>
      <c r="L358" s="1" t="e">
        <f t="shared" si="5"/>
        <v>#NUM!</v>
      </c>
    </row>
    <row r="359" spans="1:12">
      <c r="A359" s="1">
        <v>354</v>
      </c>
      <c r="B359" s="1" t="s">
        <v>362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42</v>
      </c>
      <c r="J359" s="1">
        <v>42</v>
      </c>
      <c r="L359" s="1" t="e">
        <f t="shared" si="5"/>
        <v>#NUM!</v>
      </c>
    </row>
    <row r="360" spans="1:12">
      <c r="A360" s="1">
        <v>355</v>
      </c>
      <c r="B360" s="1" t="s">
        <v>363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2091</v>
      </c>
      <c r="J360" s="1">
        <v>2091</v>
      </c>
      <c r="L360" s="1" t="e">
        <f t="shared" si="5"/>
        <v>#NUM!</v>
      </c>
    </row>
    <row r="361" spans="1:12">
      <c r="A361" s="1">
        <v>356</v>
      </c>
      <c r="B361" s="1" t="s">
        <v>364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37545</v>
      </c>
      <c r="J361" s="1">
        <v>37545</v>
      </c>
      <c r="L361" s="1" t="e">
        <f t="shared" si="5"/>
        <v>#NUM!</v>
      </c>
    </row>
    <row r="362" spans="1:12">
      <c r="A362" s="1">
        <v>357</v>
      </c>
      <c r="B362" s="1" t="s">
        <v>365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3397</v>
      </c>
      <c r="J362" s="1">
        <v>3397</v>
      </c>
      <c r="L362" s="1" t="e">
        <f t="shared" si="5"/>
        <v>#NUM!</v>
      </c>
    </row>
    <row r="363" spans="1:12">
      <c r="A363" s="1">
        <v>358</v>
      </c>
      <c r="B363" s="1" t="s">
        <v>366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2207</v>
      </c>
      <c r="J363" s="1">
        <v>2207</v>
      </c>
      <c r="L363" s="1" t="e">
        <f t="shared" si="5"/>
        <v>#NUM!</v>
      </c>
    </row>
    <row r="364" spans="1:12">
      <c r="A364" s="1">
        <v>359</v>
      </c>
      <c r="B364" s="1" t="s">
        <v>367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43</v>
      </c>
      <c r="J364" s="1">
        <v>43</v>
      </c>
      <c r="L364" s="1" t="e">
        <f t="shared" si="5"/>
        <v>#NUM!</v>
      </c>
    </row>
    <row r="365" spans="1:12">
      <c r="A365" s="1">
        <v>360</v>
      </c>
      <c r="B365" s="1" t="s">
        <v>368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382</v>
      </c>
      <c r="J365" s="1">
        <v>382</v>
      </c>
      <c r="L365" s="1" t="e">
        <f t="shared" si="5"/>
        <v>#NUM!</v>
      </c>
    </row>
    <row r="366" spans="1:12">
      <c r="A366" s="1">
        <v>361</v>
      </c>
      <c r="B366" s="1" t="s">
        <v>369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32322</v>
      </c>
      <c r="J366" s="1">
        <v>32322</v>
      </c>
      <c r="L366" s="1" t="e">
        <f t="shared" si="5"/>
        <v>#NUM!</v>
      </c>
    </row>
    <row r="367" spans="1:12">
      <c r="A367" s="1">
        <v>362</v>
      </c>
      <c r="B367" s="1" t="s">
        <v>370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28294</v>
      </c>
      <c r="J367" s="1">
        <v>28294</v>
      </c>
      <c r="L367" s="1" t="e">
        <f t="shared" si="5"/>
        <v>#NUM!</v>
      </c>
    </row>
    <row r="368" spans="1:12">
      <c r="A368" s="1">
        <v>363</v>
      </c>
      <c r="B368" s="1" t="s">
        <v>371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14596</v>
      </c>
      <c r="J368" s="1">
        <v>14596</v>
      </c>
      <c r="L368" s="1" t="e">
        <f t="shared" si="5"/>
        <v>#NUM!</v>
      </c>
    </row>
    <row r="369" spans="1:12">
      <c r="A369" s="1">
        <v>364</v>
      </c>
      <c r="B369" s="1" t="s">
        <v>372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49595</v>
      </c>
      <c r="J369" s="1">
        <v>49595</v>
      </c>
      <c r="L369" s="1" t="e">
        <f t="shared" si="5"/>
        <v>#NUM!</v>
      </c>
    </row>
    <row r="370" spans="1:12">
      <c r="A370" s="1">
        <v>365</v>
      </c>
      <c r="B370" s="1" t="s">
        <v>373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1959</v>
      </c>
      <c r="J370" s="1">
        <v>1959</v>
      </c>
      <c r="L370" s="1" t="e">
        <f t="shared" si="5"/>
        <v>#NUM!</v>
      </c>
    </row>
    <row r="371" spans="1:12">
      <c r="A371" s="1">
        <v>366</v>
      </c>
      <c r="B371" s="1" t="s">
        <v>374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4463</v>
      </c>
      <c r="J371" s="1">
        <v>4463</v>
      </c>
      <c r="L371" s="1" t="e">
        <f t="shared" si="5"/>
        <v>#NUM!</v>
      </c>
    </row>
    <row r="372" spans="1:12">
      <c r="A372" s="1">
        <v>367</v>
      </c>
      <c r="B372" s="1" t="s">
        <v>375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247</v>
      </c>
      <c r="J372" s="1">
        <v>247</v>
      </c>
      <c r="L372" s="1" t="e">
        <f t="shared" si="5"/>
        <v>#NUM!</v>
      </c>
    </row>
    <row r="373" spans="1:12">
      <c r="A373" s="1">
        <v>368</v>
      </c>
      <c r="B373" s="1" t="s">
        <v>376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532</v>
      </c>
      <c r="J373" s="1">
        <v>532</v>
      </c>
      <c r="L373" s="1" t="e">
        <f t="shared" si="5"/>
        <v>#NUM!</v>
      </c>
    </row>
    <row r="374" spans="1:12">
      <c r="A374" s="1">
        <v>369</v>
      </c>
      <c r="B374" s="1" t="s">
        <v>377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1058</v>
      </c>
      <c r="J374" s="1">
        <v>1058</v>
      </c>
      <c r="L374" s="1" t="e">
        <f t="shared" si="5"/>
        <v>#NUM!</v>
      </c>
    </row>
    <row r="375" spans="1:12">
      <c r="A375" s="1">
        <v>370</v>
      </c>
      <c r="B375" s="1" t="s">
        <v>378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1039</v>
      </c>
      <c r="J375" s="1">
        <v>1039</v>
      </c>
      <c r="L375" s="1" t="e">
        <f t="shared" si="5"/>
        <v>#NUM!</v>
      </c>
    </row>
    <row r="376" spans="1:12">
      <c r="A376" s="1">
        <v>371</v>
      </c>
      <c r="B376" s="1" t="s">
        <v>379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2289</v>
      </c>
      <c r="J376" s="1">
        <v>2289</v>
      </c>
      <c r="L376" s="1" t="e">
        <f t="shared" si="5"/>
        <v>#NUM!</v>
      </c>
    </row>
    <row r="377" spans="1:12">
      <c r="A377" s="1">
        <v>372</v>
      </c>
      <c r="B377" s="1" t="s">
        <v>380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2861</v>
      </c>
      <c r="J377" s="1">
        <v>2861</v>
      </c>
      <c r="L377" s="1" t="e">
        <f t="shared" si="5"/>
        <v>#NUM!</v>
      </c>
    </row>
    <row r="378" spans="1:12">
      <c r="A378" s="1">
        <v>373</v>
      </c>
      <c r="B378" s="1" t="s">
        <v>381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1049</v>
      </c>
      <c r="J378" s="1">
        <v>1049</v>
      </c>
      <c r="L378" s="1" t="e">
        <f t="shared" si="5"/>
        <v>#NUM!</v>
      </c>
    </row>
    <row r="379" spans="1:12">
      <c r="A379" s="1">
        <v>374</v>
      </c>
      <c r="B379" s="1" t="s">
        <v>382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60810</v>
      </c>
      <c r="J379" s="1">
        <v>60810</v>
      </c>
      <c r="L379" s="1" t="e">
        <f t="shared" si="5"/>
        <v>#NUM!</v>
      </c>
    </row>
    <row r="380" spans="1:12">
      <c r="A380" s="1">
        <v>375</v>
      </c>
      <c r="B380" s="1" t="s">
        <v>383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1920</v>
      </c>
      <c r="J380" s="1">
        <v>1920</v>
      </c>
      <c r="L380" s="1" t="e">
        <f t="shared" si="5"/>
        <v>#NUM!</v>
      </c>
    </row>
    <row r="381" spans="1:12">
      <c r="A381" s="1">
        <v>376</v>
      </c>
      <c r="B381" s="1" t="s">
        <v>384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17760</v>
      </c>
      <c r="J381" s="1">
        <v>17760</v>
      </c>
      <c r="L381" s="1" t="e">
        <f t="shared" si="5"/>
        <v>#NUM!</v>
      </c>
    </row>
    <row r="382" spans="1:12">
      <c r="A382" s="1">
        <v>377</v>
      </c>
      <c r="B382" s="1" t="s">
        <v>385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585</v>
      </c>
      <c r="J382" s="1">
        <v>585</v>
      </c>
      <c r="L382" s="1" t="e">
        <f t="shared" si="5"/>
        <v>#NUM!</v>
      </c>
    </row>
    <row r="383" spans="1:12">
      <c r="A383" s="1">
        <v>378</v>
      </c>
      <c r="B383" s="1" t="s">
        <v>386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1959</v>
      </c>
      <c r="J383" s="1">
        <v>1959</v>
      </c>
      <c r="L383" s="1" t="e">
        <f t="shared" si="5"/>
        <v>#NUM!</v>
      </c>
    </row>
    <row r="384" spans="1:12">
      <c r="A384" s="1">
        <v>379</v>
      </c>
      <c r="B384" s="1" t="s">
        <v>387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54457</v>
      </c>
      <c r="J384" s="1">
        <v>54457</v>
      </c>
      <c r="L384" s="1" t="e">
        <f t="shared" si="5"/>
        <v>#NUM!</v>
      </c>
    </row>
    <row r="385" spans="1:12">
      <c r="A385" s="1">
        <v>380</v>
      </c>
      <c r="B385" s="1" t="s">
        <v>388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12044</v>
      </c>
      <c r="J385" s="1">
        <v>12044</v>
      </c>
      <c r="L385" s="1" t="e">
        <f t="shared" si="5"/>
        <v>#NUM!</v>
      </c>
    </row>
    <row r="386" spans="1:12">
      <c r="A386" s="1">
        <v>381</v>
      </c>
      <c r="B386" s="1" t="s">
        <v>389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1250</v>
      </c>
      <c r="J386" s="1">
        <v>1250</v>
      </c>
      <c r="L386" s="1" t="e">
        <f t="shared" si="5"/>
        <v>#NUM!</v>
      </c>
    </row>
    <row r="387" spans="1:12">
      <c r="A387" s="1">
        <v>382</v>
      </c>
      <c r="B387" s="1" t="s">
        <v>390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912</v>
      </c>
      <c r="J387" s="1">
        <v>912</v>
      </c>
      <c r="L387" s="1" t="e">
        <f t="shared" si="5"/>
        <v>#NUM!</v>
      </c>
    </row>
    <row r="388" spans="1:12">
      <c r="A388" s="1">
        <v>383</v>
      </c>
      <c r="B388" s="1" t="s">
        <v>391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53949</v>
      </c>
      <c r="J388" s="1">
        <v>53949</v>
      </c>
      <c r="L388" s="1" t="e">
        <f t="shared" si="5"/>
        <v>#NUM!</v>
      </c>
    </row>
    <row r="389" spans="1:12">
      <c r="A389" s="1">
        <v>384</v>
      </c>
      <c r="B389" s="1" t="s">
        <v>392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64</v>
      </c>
      <c r="J389" s="1">
        <v>64</v>
      </c>
      <c r="L389" s="1" t="e">
        <f t="shared" si="5"/>
        <v>#NUM!</v>
      </c>
    </row>
    <row r="390" spans="1:12">
      <c r="A390" s="1">
        <v>385</v>
      </c>
      <c r="B390" s="1" t="s">
        <v>393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10</v>
      </c>
      <c r="J390" s="1">
        <v>10</v>
      </c>
      <c r="L390" s="1" t="e">
        <f t="shared" si="5"/>
        <v>#NUM!</v>
      </c>
    </row>
    <row r="391" spans="1:12">
      <c r="A391" s="1">
        <v>386</v>
      </c>
      <c r="B391" s="1" t="s">
        <v>394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39805</v>
      </c>
      <c r="J391" s="1">
        <v>39805</v>
      </c>
      <c r="L391" s="1" t="e">
        <f t="shared" ref="L391:L405" si="6">LOG10(C391)</f>
        <v>#NUM!</v>
      </c>
    </row>
    <row r="392" spans="1:12">
      <c r="A392" s="1">
        <v>387</v>
      </c>
      <c r="B392" s="1" t="s">
        <v>395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4299</v>
      </c>
      <c r="J392" s="1">
        <v>4299</v>
      </c>
      <c r="L392" s="1" t="e">
        <f t="shared" si="6"/>
        <v>#NUM!</v>
      </c>
    </row>
    <row r="393" spans="1:12">
      <c r="A393" s="1">
        <v>388</v>
      </c>
      <c r="B393" s="1" t="s">
        <v>396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298</v>
      </c>
      <c r="J393" s="1">
        <v>298</v>
      </c>
      <c r="L393" s="1" t="e">
        <f t="shared" si="6"/>
        <v>#NUM!</v>
      </c>
    </row>
    <row r="394" spans="1:12">
      <c r="A394" s="1">
        <v>389</v>
      </c>
      <c r="B394" s="1" t="s">
        <v>397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1660</v>
      </c>
      <c r="J394" s="1">
        <v>1660</v>
      </c>
      <c r="L394" s="1" t="e">
        <f t="shared" si="6"/>
        <v>#NUM!</v>
      </c>
    </row>
    <row r="395" spans="1:12">
      <c r="A395" s="1">
        <v>390</v>
      </c>
      <c r="B395" s="1" t="s">
        <v>398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1330</v>
      </c>
      <c r="J395" s="1">
        <v>1330</v>
      </c>
      <c r="L395" s="1" t="e">
        <f t="shared" si="6"/>
        <v>#NUM!</v>
      </c>
    </row>
    <row r="396" spans="1:12">
      <c r="A396" s="1">
        <v>391</v>
      </c>
      <c r="B396" s="1" t="s">
        <v>399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41060</v>
      </c>
      <c r="J396" s="1">
        <v>41060</v>
      </c>
      <c r="L396" s="1" t="e">
        <f t="shared" si="6"/>
        <v>#NUM!</v>
      </c>
    </row>
    <row r="397" spans="1:12">
      <c r="A397" s="1">
        <v>392</v>
      </c>
      <c r="B397" s="1" t="s">
        <v>400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2504</v>
      </c>
      <c r="J397" s="1">
        <v>2504</v>
      </c>
      <c r="L397" s="1" t="e">
        <f t="shared" si="6"/>
        <v>#NUM!</v>
      </c>
    </row>
    <row r="398" spans="1:12">
      <c r="A398" s="1">
        <v>393</v>
      </c>
      <c r="B398" s="1" t="s">
        <v>401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2372</v>
      </c>
      <c r="J398" s="1">
        <v>2372</v>
      </c>
      <c r="L398" s="1" t="e">
        <f t="shared" si="6"/>
        <v>#NUM!</v>
      </c>
    </row>
    <row r="399" spans="1:12">
      <c r="A399" s="1">
        <v>394</v>
      </c>
      <c r="B399" s="1" t="s">
        <v>402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3741</v>
      </c>
      <c r="J399" s="1">
        <v>3741</v>
      </c>
      <c r="L399" s="1" t="e">
        <f t="shared" si="6"/>
        <v>#NUM!</v>
      </c>
    </row>
    <row r="400" spans="1:12">
      <c r="A400" s="1">
        <v>395</v>
      </c>
      <c r="B400" s="1" t="s">
        <v>403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5968</v>
      </c>
      <c r="J400" s="1">
        <v>5968</v>
      </c>
      <c r="L400" s="1" t="e">
        <f t="shared" si="6"/>
        <v>#NUM!</v>
      </c>
    </row>
    <row r="401" spans="1:12">
      <c r="A401" s="1">
        <v>396</v>
      </c>
      <c r="B401" s="1" t="s">
        <v>404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1908</v>
      </c>
      <c r="J401" s="1">
        <v>1908</v>
      </c>
      <c r="L401" s="1" t="e">
        <f t="shared" si="6"/>
        <v>#NUM!</v>
      </c>
    </row>
    <row r="402" spans="1:12">
      <c r="A402" s="1">
        <v>397</v>
      </c>
      <c r="B402" s="1" t="s">
        <v>405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39</v>
      </c>
      <c r="J402" s="1">
        <v>39</v>
      </c>
      <c r="L402" s="1" t="e">
        <f t="shared" si="6"/>
        <v>#NUM!</v>
      </c>
    </row>
    <row r="403" spans="1:12">
      <c r="A403" s="1">
        <v>398</v>
      </c>
      <c r="B403" s="1" t="s">
        <v>406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2281</v>
      </c>
      <c r="J403" s="1">
        <v>2281</v>
      </c>
      <c r="L403" s="1" t="e">
        <f t="shared" si="6"/>
        <v>#NUM!</v>
      </c>
    </row>
    <row r="404" spans="1:12">
      <c r="A404" s="1">
        <v>399</v>
      </c>
      <c r="B404" s="1" t="s">
        <v>407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121</v>
      </c>
      <c r="J404" s="1">
        <v>121</v>
      </c>
      <c r="L404" s="1" t="e">
        <f t="shared" si="6"/>
        <v>#NUM!</v>
      </c>
    </row>
    <row r="405" spans="1:12">
      <c r="A405" s="1">
        <v>400</v>
      </c>
      <c r="B405" s="1" t="s">
        <v>408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1411</v>
      </c>
      <c r="J405" s="1">
        <v>1411</v>
      </c>
      <c r="L405" s="1" t="e">
        <f t="shared" si="6"/>
        <v>#NUM!</v>
      </c>
    </row>
    <row r="406" spans="1:12">
      <c r="B406" s="1" t="s">
        <v>3</v>
      </c>
      <c r="C406" s="1">
        <f>AVERAGE(C6:C405)</f>
        <v>0</v>
      </c>
      <c r="D406" s="1">
        <f t="shared" ref="D406:J406" si="7">AVERAGE(D6:D405)</f>
        <v>0</v>
      </c>
      <c r="E406" s="1">
        <f t="shared" si="7"/>
        <v>0</v>
      </c>
      <c r="F406" s="1">
        <f t="shared" si="7"/>
        <v>0</v>
      </c>
      <c r="G406" s="1">
        <f t="shared" si="7"/>
        <v>0</v>
      </c>
      <c r="H406" s="1">
        <f t="shared" si="7"/>
        <v>0</v>
      </c>
      <c r="I406" s="1">
        <f t="shared" si="7"/>
        <v>5466.6350000000002</v>
      </c>
      <c r="J406" s="1">
        <f t="shared" si="7"/>
        <v>5466.6350000000002</v>
      </c>
    </row>
    <row r="407" spans="1:12">
      <c r="B407" s="1" t="s">
        <v>4</v>
      </c>
      <c r="C407" s="1">
        <f>STDEV(C6:C405)</f>
        <v>0</v>
      </c>
      <c r="D407" s="1">
        <f t="shared" ref="D407:J407" si="8">STDEV(D6:D405)</f>
        <v>0</v>
      </c>
      <c r="E407" s="1">
        <f t="shared" si="8"/>
        <v>0</v>
      </c>
      <c r="F407" s="1">
        <f t="shared" si="8"/>
        <v>0</v>
      </c>
      <c r="G407" s="1">
        <f t="shared" si="8"/>
        <v>0</v>
      </c>
      <c r="H407" s="1">
        <f t="shared" si="8"/>
        <v>0</v>
      </c>
      <c r="I407" s="1">
        <f t="shared" si="8"/>
        <v>11848.911805487056</v>
      </c>
      <c r="J407" s="1">
        <f t="shared" si="8"/>
        <v>11848.911805487056</v>
      </c>
    </row>
    <row r="408" spans="1:12">
      <c r="B408" s="1" t="s">
        <v>5</v>
      </c>
      <c r="C408" s="1">
        <f>SUM(C6:C405)</f>
        <v>0</v>
      </c>
      <c r="D408" s="1">
        <f t="shared" ref="D408:J408" si="9">SUM(D6:D405)</f>
        <v>0</v>
      </c>
      <c r="E408" s="1">
        <f t="shared" si="9"/>
        <v>0</v>
      </c>
      <c r="F408" s="1">
        <f t="shared" si="9"/>
        <v>0</v>
      </c>
      <c r="G408" s="1">
        <f t="shared" si="9"/>
        <v>0</v>
      </c>
      <c r="H408" s="1">
        <f t="shared" si="9"/>
        <v>0</v>
      </c>
      <c r="I408" s="1">
        <f t="shared" si="9"/>
        <v>2186654</v>
      </c>
      <c r="J408" s="1">
        <f t="shared" si="9"/>
        <v>2186654</v>
      </c>
    </row>
    <row r="409" spans="1:12">
      <c r="B409" s="1" t="s">
        <v>6</v>
      </c>
      <c r="C409" s="1" t="e">
        <f>(C408^2) /  (400 * SUMSQ(C6:C405))</f>
        <v>#DIV/0!</v>
      </c>
    </row>
    <row r="410" spans="1:12">
      <c r="B410" s="1" t="s">
        <v>7</v>
      </c>
      <c r="C410" s="1" t="e">
        <f>SUM(L6:L405)</f>
        <v>#NUM!</v>
      </c>
    </row>
    <row r="421" spans="2:4" ht="18">
      <c r="B421" s="4"/>
      <c r="C421" s="3"/>
      <c r="D421" s="3"/>
    </row>
    <row r="445" spans="2:4" ht="18">
      <c r="B445" s="4"/>
      <c r="C445" s="3"/>
      <c r="D445" s="3"/>
    </row>
  </sheetData>
  <mergeCells count="1">
    <mergeCell ref="B1:J2"/>
  </mergeCells>
  <pageMargins left="0.7" right="0.7" top="0.75" bottom="0.75" header="0.3" footer="0.3"/>
  <pageSetup paperSize="327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45"/>
  <sheetViews>
    <sheetView workbookViewId="0">
      <selection activeCell="A5" sqref="A5:XFD5"/>
    </sheetView>
  </sheetViews>
  <sheetFormatPr defaultRowHeight="14.4"/>
  <cols>
    <col min="1" max="1" width="11.77734375" style="1" bestFit="1" customWidth="1"/>
    <col min="2" max="2" width="97.6640625" style="1" bestFit="1" customWidth="1"/>
    <col min="3" max="3" width="23.109375" style="1" bestFit="1" customWidth="1"/>
    <col min="4" max="4" width="17.44140625" style="1" bestFit="1" customWidth="1"/>
    <col min="5" max="5" width="16.6640625" style="1" bestFit="1" customWidth="1"/>
    <col min="6" max="6" width="18.88671875" style="1" bestFit="1" customWidth="1"/>
    <col min="7" max="7" width="17.88671875" style="1" bestFit="1" customWidth="1"/>
    <col min="8" max="8" width="17.109375" style="1" bestFit="1" customWidth="1"/>
    <col min="9" max="9" width="17.88671875" style="1" bestFit="1" customWidth="1"/>
    <col min="10" max="10" width="26.33203125" style="1" bestFit="1" customWidth="1"/>
    <col min="11" max="16384" width="8.88671875" style="1"/>
  </cols>
  <sheetData>
    <row r="1" spans="1:14" ht="14.4" customHeight="1">
      <c r="B1" s="19" t="s">
        <v>409</v>
      </c>
      <c r="C1" s="19"/>
      <c r="D1" s="19"/>
      <c r="E1" s="19"/>
      <c r="F1" s="19"/>
      <c r="G1" s="19"/>
      <c r="H1" s="19"/>
      <c r="I1" s="19"/>
      <c r="J1" s="19"/>
    </row>
    <row r="2" spans="1:14" ht="14.4" customHeight="1">
      <c r="B2" s="19"/>
      <c r="C2" s="19"/>
      <c r="D2" s="19"/>
      <c r="E2" s="19"/>
      <c r="F2" s="19"/>
      <c r="G2" s="19"/>
      <c r="H2" s="19"/>
      <c r="I2" s="19"/>
      <c r="J2" s="19"/>
    </row>
    <row r="5" spans="1:14" s="11" customFormat="1" ht="18">
      <c r="A5" s="3" t="s">
        <v>1</v>
      </c>
      <c r="B5" s="4" t="s">
        <v>1223</v>
      </c>
      <c r="C5" s="3" t="s">
        <v>1222</v>
      </c>
      <c r="D5" s="3" t="s">
        <v>1224</v>
      </c>
      <c r="E5" s="3" t="s">
        <v>1225</v>
      </c>
      <c r="F5" s="3" t="s">
        <v>1226</v>
      </c>
      <c r="G5" s="3" t="s">
        <v>1227</v>
      </c>
      <c r="H5" s="3" t="s">
        <v>1229</v>
      </c>
      <c r="I5" s="3" t="s">
        <v>1228</v>
      </c>
      <c r="J5" s="3" t="s">
        <v>1230</v>
      </c>
      <c r="K5" s="3" t="s">
        <v>1231</v>
      </c>
      <c r="L5" s="3" t="s">
        <v>1232</v>
      </c>
      <c r="M5" s="3" t="s">
        <v>1233</v>
      </c>
      <c r="N5" s="3" t="s">
        <v>2</v>
      </c>
    </row>
    <row r="6" spans="1:14">
      <c r="A6" s="1">
        <v>1</v>
      </c>
      <c r="B6" s="1" t="s">
        <v>410</v>
      </c>
      <c r="C6" s="1">
        <v>1.2</v>
      </c>
      <c r="D6" s="1">
        <v>50</v>
      </c>
      <c r="E6" s="1">
        <v>6</v>
      </c>
      <c r="F6" s="1">
        <v>5</v>
      </c>
      <c r="G6" s="1">
        <v>44</v>
      </c>
      <c r="H6" s="1">
        <v>6</v>
      </c>
      <c r="I6" s="1">
        <v>50</v>
      </c>
      <c r="J6" s="1">
        <v>0</v>
      </c>
      <c r="L6" s="1">
        <f>LOG10(C6)</f>
        <v>7.9181246047624818E-2</v>
      </c>
    </row>
    <row r="7" spans="1:14">
      <c r="A7" s="1">
        <v>2</v>
      </c>
      <c r="B7" s="1" t="s">
        <v>411</v>
      </c>
      <c r="C7" s="1">
        <v>30.2</v>
      </c>
      <c r="D7" s="1">
        <v>1175</v>
      </c>
      <c r="E7" s="1">
        <v>77</v>
      </c>
      <c r="F7" s="1">
        <v>73</v>
      </c>
      <c r="G7" s="1">
        <v>1096</v>
      </c>
      <c r="H7" s="1">
        <v>110</v>
      </c>
      <c r="I7" s="1">
        <v>1175</v>
      </c>
      <c r="J7" s="1">
        <v>0</v>
      </c>
      <c r="L7" s="1">
        <f t="shared" ref="L7:L70" si="0">LOG10(C7)</f>
        <v>1.4800069429571505</v>
      </c>
    </row>
    <row r="8" spans="1:14">
      <c r="A8" s="1">
        <v>3</v>
      </c>
      <c r="B8" s="1" t="s">
        <v>412</v>
      </c>
      <c r="C8" s="1">
        <v>17.2</v>
      </c>
      <c r="D8" s="1">
        <v>699</v>
      </c>
      <c r="E8" s="1">
        <v>59</v>
      </c>
      <c r="F8" s="1">
        <v>58</v>
      </c>
      <c r="G8" s="1">
        <v>640</v>
      </c>
      <c r="H8" s="1">
        <v>78</v>
      </c>
      <c r="I8" s="1">
        <v>699</v>
      </c>
      <c r="J8" s="1">
        <v>0</v>
      </c>
      <c r="L8" s="1">
        <f t="shared" si="0"/>
        <v>1.2355284469075489</v>
      </c>
    </row>
    <row r="9" spans="1:14">
      <c r="A9" s="1">
        <v>4</v>
      </c>
      <c r="B9" s="1" t="s">
        <v>413</v>
      </c>
      <c r="C9" s="1">
        <v>101.4</v>
      </c>
      <c r="D9" s="1">
        <v>3640</v>
      </c>
      <c r="E9" s="1">
        <v>0</v>
      </c>
      <c r="F9" s="1">
        <v>0</v>
      </c>
      <c r="G9" s="1">
        <v>3640</v>
      </c>
      <c r="H9" s="1">
        <v>336</v>
      </c>
      <c r="I9" s="1">
        <v>3640</v>
      </c>
      <c r="J9" s="1">
        <v>0</v>
      </c>
      <c r="L9" s="1">
        <f t="shared" si="0"/>
        <v>2.0060379549973173</v>
      </c>
    </row>
    <row r="10" spans="1:14">
      <c r="A10" s="1">
        <v>5</v>
      </c>
      <c r="B10" s="1" t="s">
        <v>414</v>
      </c>
      <c r="C10" s="1">
        <v>0.8</v>
      </c>
      <c r="D10" s="1">
        <v>32</v>
      </c>
      <c r="E10" s="1">
        <v>0</v>
      </c>
      <c r="F10" s="1">
        <v>0</v>
      </c>
      <c r="G10" s="1">
        <v>32</v>
      </c>
      <c r="H10" s="1">
        <v>3</v>
      </c>
      <c r="I10" s="1">
        <v>32</v>
      </c>
      <c r="J10" s="1">
        <v>0</v>
      </c>
      <c r="L10" s="1">
        <f t="shared" si="0"/>
        <v>-9.6910013008056392E-2</v>
      </c>
    </row>
    <row r="11" spans="1:14">
      <c r="A11" s="1">
        <v>6</v>
      </c>
      <c r="B11" s="1" t="s">
        <v>415</v>
      </c>
      <c r="C11" s="1">
        <v>65.400000000000006</v>
      </c>
      <c r="D11" s="1">
        <v>2345</v>
      </c>
      <c r="E11" s="1">
        <v>6</v>
      </c>
      <c r="F11" s="1">
        <v>0</v>
      </c>
      <c r="G11" s="1">
        <v>2339</v>
      </c>
      <c r="H11" s="1">
        <v>210</v>
      </c>
      <c r="I11" s="1">
        <v>2345</v>
      </c>
      <c r="J11" s="1">
        <v>0</v>
      </c>
      <c r="L11" s="1">
        <f t="shared" si="0"/>
        <v>1.8155777483242672</v>
      </c>
    </row>
    <row r="12" spans="1:14" s="5" customFormat="1">
      <c r="A12" s="5">
        <v>7</v>
      </c>
      <c r="B12" s="5" t="s">
        <v>416</v>
      </c>
      <c r="C12" s="5">
        <v>8.6</v>
      </c>
      <c r="D12" s="5">
        <v>329</v>
      </c>
      <c r="E12" s="5">
        <v>20</v>
      </c>
      <c r="F12" s="5">
        <v>20</v>
      </c>
      <c r="G12" s="5">
        <v>309</v>
      </c>
      <c r="H12" s="5">
        <v>30</v>
      </c>
      <c r="I12" s="5">
        <v>329</v>
      </c>
      <c r="J12" s="5">
        <v>0</v>
      </c>
      <c r="L12" s="5">
        <f t="shared" si="0"/>
        <v>0.93449845124356767</v>
      </c>
    </row>
    <row r="13" spans="1:14">
      <c r="A13" s="1">
        <v>8</v>
      </c>
      <c r="B13" s="1" t="s">
        <v>417</v>
      </c>
      <c r="C13" s="1">
        <v>4.6000000000000005</v>
      </c>
      <c r="D13" s="1">
        <v>165</v>
      </c>
      <c r="E13" s="1">
        <v>0</v>
      </c>
      <c r="F13" s="1">
        <v>0</v>
      </c>
      <c r="G13" s="1">
        <v>165</v>
      </c>
      <c r="H13" s="1">
        <v>13</v>
      </c>
      <c r="I13" s="1">
        <v>165</v>
      </c>
      <c r="J13" s="1">
        <v>0</v>
      </c>
      <c r="L13" s="1">
        <f t="shared" si="0"/>
        <v>0.66275783168157409</v>
      </c>
    </row>
    <row r="14" spans="1:14">
      <c r="A14" s="1">
        <v>9</v>
      </c>
      <c r="B14" s="1" t="s">
        <v>418</v>
      </c>
      <c r="C14" s="1">
        <v>70.8</v>
      </c>
      <c r="D14" s="1">
        <v>2704</v>
      </c>
      <c r="E14" s="1">
        <v>146</v>
      </c>
      <c r="F14" s="1">
        <v>146</v>
      </c>
      <c r="G14" s="1">
        <v>2558</v>
      </c>
      <c r="H14" s="1">
        <v>253</v>
      </c>
      <c r="I14" s="1">
        <v>2704</v>
      </c>
      <c r="J14" s="1">
        <v>0</v>
      </c>
      <c r="L14" s="1">
        <f t="shared" si="0"/>
        <v>1.8500332576897689</v>
      </c>
    </row>
    <row r="15" spans="1:14">
      <c r="A15" s="1">
        <v>10</v>
      </c>
      <c r="B15" s="1" t="s">
        <v>419</v>
      </c>
      <c r="C15" s="1">
        <v>54.6</v>
      </c>
      <c r="D15" s="1">
        <v>1964</v>
      </c>
      <c r="E15" s="1">
        <v>0</v>
      </c>
      <c r="F15" s="1">
        <v>0</v>
      </c>
      <c r="G15" s="1">
        <v>1964</v>
      </c>
      <c r="H15" s="1">
        <v>184</v>
      </c>
      <c r="I15" s="1">
        <v>1964</v>
      </c>
      <c r="J15" s="1">
        <v>0</v>
      </c>
      <c r="L15" s="1">
        <f t="shared" si="0"/>
        <v>1.7371926427047373</v>
      </c>
    </row>
    <row r="16" spans="1:14">
      <c r="A16" s="1">
        <v>11</v>
      </c>
      <c r="B16" s="1" t="s">
        <v>420</v>
      </c>
      <c r="C16" s="1">
        <v>84.600000000000009</v>
      </c>
      <c r="D16" s="1">
        <v>3046</v>
      </c>
      <c r="E16" s="1">
        <v>2</v>
      </c>
      <c r="F16" s="1">
        <v>0</v>
      </c>
      <c r="G16" s="1">
        <v>3038</v>
      </c>
      <c r="H16" s="1">
        <v>285</v>
      </c>
      <c r="I16" s="1">
        <v>3046</v>
      </c>
      <c r="J16" s="1">
        <v>0</v>
      </c>
      <c r="L16" s="1">
        <f t="shared" si="0"/>
        <v>1.9273703630390235</v>
      </c>
    </row>
    <row r="17" spans="1:12">
      <c r="A17" s="1">
        <v>12</v>
      </c>
      <c r="B17" s="1" t="s">
        <v>421</v>
      </c>
      <c r="C17" s="1">
        <v>1.2</v>
      </c>
      <c r="D17" s="1">
        <v>38</v>
      </c>
      <c r="E17" s="1">
        <v>0</v>
      </c>
      <c r="F17" s="1">
        <v>0</v>
      </c>
      <c r="G17" s="1">
        <v>38</v>
      </c>
      <c r="H17" s="1">
        <v>2</v>
      </c>
      <c r="I17" s="1">
        <v>38</v>
      </c>
      <c r="J17" s="1">
        <v>0</v>
      </c>
      <c r="L17" s="1">
        <f t="shared" si="0"/>
        <v>7.9181246047624818E-2</v>
      </c>
    </row>
    <row r="18" spans="1:12">
      <c r="A18" s="1">
        <v>13</v>
      </c>
      <c r="B18" s="1" t="s">
        <v>422</v>
      </c>
      <c r="C18" s="1">
        <v>3.4000000000000004</v>
      </c>
      <c r="D18" s="1">
        <v>134</v>
      </c>
      <c r="E18" s="1">
        <v>14</v>
      </c>
      <c r="F18" s="1">
        <v>14</v>
      </c>
      <c r="G18" s="1">
        <v>120</v>
      </c>
      <c r="H18" s="1">
        <v>11</v>
      </c>
      <c r="I18" s="1">
        <v>134</v>
      </c>
      <c r="J18" s="1">
        <v>0</v>
      </c>
      <c r="L18" s="1">
        <f t="shared" si="0"/>
        <v>0.53147891704225514</v>
      </c>
    </row>
    <row r="19" spans="1:12">
      <c r="A19" s="1">
        <v>14</v>
      </c>
      <c r="B19" s="1" t="s">
        <v>423</v>
      </c>
      <c r="C19" s="1">
        <v>70.400000000000006</v>
      </c>
      <c r="D19" s="1">
        <v>2551</v>
      </c>
      <c r="E19" s="1">
        <v>0</v>
      </c>
      <c r="F19" s="1">
        <v>0</v>
      </c>
      <c r="G19" s="1">
        <v>2551</v>
      </c>
      <c r="H19" s="1">
        <v>257</v>
      </c>
      <c r="I19" s="1">
        <v>2551</v>
      </c>
      <c r="J19" s="1">
        <v>0</v>
      </c>
      <c r="L19" s="1">
        <f t="shared" si="0"/>
        <v>1.8475726591421122</v>
      </c>
    </row>
    <row r="20" spans="1:12" s="5" customFormat="1">
      <c r="A20" s="5">
        <v>15</v>
      </c>
      <c r="B20" s="5" t="s">
        <v>424</v>
      </c>
      <c r="C20" s="5">
        <v>38.6</v>
      </c>
      <c r="D20" s="5">
        <v>1527</v>
      </c>
      <c r="E20" s="5">
        <v>114</v>
      </c>
      <c r="F20" s="5">
        <v>112</v>
      </c>
      <c r="G20" s="5">
        <v>1413</v>
      </c>
      <c r="H20" s="5">
        <v>157</v>
      </c>
      <c r="I20" s="5">
        <v>1527</v>
      </c>
      <c r="J20" s="5">
        <v>0</v>
      </c>
      <c r="L20" s="5">
        <f t="shared" si="0"/>
        <v>1.5865873046717549</v>
      </c>
    </row>
    <row r="21" spans="1:12" s="6" customFormat="1">
      <c r="A21" s="6">
        <v>16</v>
      </c>
      <c r="B21" s="6" t="s">
        <v>425</v>
      </c>
      <c r="C21" s="6">
        <v>76</v>
      </c>
      <c r="D21" s="6">
        <v>2760</v>
      </c>
      <c r="E21" s="6">
        <v>0</v>
      </c>
      <c r="F21" s="6">
        <v>0</v>
      </c>
      <c r="G21" s="6">
        <v>2760</v>
      </c>
      <c r="H21" s="6">
        <v>287</v>
      </c>
      <c r="I21" s="6">
        <v>2760</v>
      </c>
      <c r="J21" s="6">
        <v>0</v>
      </c>
      <c r="L21" s="6">
        <f t="shared" si="0"/>
        <v>1.8808135922807914</v>
      </c>
    </row>
    <row r="22" spans="1:12">
      <c r="A22" s="1">
        <v>17</v>
      </c>
      <c r="B22" s="1" t="s">
        <v>426</v>
      </c>
      <c r="C22" s="1">
        <v>54.2</v>
      </c>
      <c r="D22" s="1">
        <v>1948</v>
      </c>
      <c r="E22" s="1">
        <v>3</v>
      </c>
      <c r="F22" s="1">
        <v>3</v>
      </c>
      <c r="G22" s="1">
        <v>1945</v>
      </c>
      <c r="H22" s="1">
        <v>183</v>
      </c>
      <c r="I22" s="1">
        <v>1948</v>
      </c>
      <c r="J22" s="1">
        <v>0</v>
      </c>
      <c r="L22" s="1">
        <f t="shared" si="0"/>
        <v>1.7339992865383869</v>
      </c>
    </row>
    <row r="23" spans="1:12">
      <c r="A23" s="1">
        <v>18</v>
      </c>
      <c r="B23" s="1" t="s">
        <v>427</v>
      </c>
      <c r="C23" s="1">
        <v>1</v>
      </c>
      <c r="D23" s="1">
        <v>42</v>
      </c>
      <c r="E23" s="1">
        <v>1</v>
      </c>
      <c r="F23" s="1">
        <v>1</v>
      </c>
      <c r="G23" s="1">
        <v>41</v>
      </c>
      <c r="H23" s="1">
        <v>6</v>
      </c>
      <c r="I23" s="1">
        <v>42</v>
      </c>
      <c r="J23" s="1">
        <v>0</v>
      </c>
      <c r="L23" s="1">
        <f t="shared" si="0"/>
        <v>0</v>
      </c>
    </row>
    <row r="24" spans="1:12" s="5" customFormat="1">
      <c r="A24" s="5">
        <v>19</v>
      </c>
      <c r="B24" s="5" t="s">
        <v>428</v>
      </c>
      <c r="C24" s="5">
        <v>22.799999999999997</v>
      </c>
      <c r="D24" s="5">
        <v>915</v>
      </c>
      <c r="E24" s="5">
        <v>82</v>
      </c>
      <c r="F24" s="5">
        <v>81</v>
      </c>
      <c r="G24" s="5">
        <v>833</v>
      </c>
      <c r="H24" s="5">
        <v>88</v>
      </c>
      <c r="I24" s="5">
        <v>915</v>
      </c>
      <c r="J24" s="5">
        <v>0</v>
      </c>
      <c r="L24" s="5">
        <f t="shared" si="0"/>
        <v>1.3579348470004537</v>
      </c>
    </row>
    <row r="25" spans="1:12">
      <c r="A25" s="1">
        <v>20</v>
      </c>
      <c r="B25" s="1" t="s">
        <v>429</v>
      </c>
      <c r="C25" s="1">
        <v>30.4</v>
      </c>
      <c r="D25" s="1">
        <v>1214</v>
      </c>
      <c r="E25" s="1">
        <v>131</v>
      </c>
      <c r="F25" s="1">
        <v>131</v>
      </c>
      <c r="G25" s="1">
        <v>1083</v>
      </c>
      <c r="H25" s="1">
        <v>93</v>
      </c>
      <c r="I25" s="1">
        <v>1214</v>
      </c>
      <c r="J25" s="1">
        <v>0</v>
      </c>
      <c r="L25" s="1">
        <f t="shared" si="0"/>
        <v>1.4828735836087537</v>
      </c>
    </row>
    <row r="26" spans="1:12">
      <c r="A26" s="1">
        <v>21</v>
      </c>
      <c r="B26" s="1" t="s">
        <v>430</v>
      </c>
      <c r="C26" s="1">
        <v>67.599999999999994</v>
      </c>
      <c r="D26" s="1">
        <v>2671</v>
      </c>
      <c r="E26" s="1">
        <v>249</v>
      </c>
      <c r="F26" s="1">
        <v>249</v>
      </c>
      <c r="G26" s="1">
        <v>2422</v>
      </c>
      <c r="H26" s="1">
        <v>220</v>
      </c>
      <c r="I26" s="1">
        <v>2671</v>
      </c>
      <c r="J26" s="1">
        <v>0</v>
      </c>
      <c r="L26" s="1">
        <f t="shared" si="0"/>
        <v>1.8299466959416359</v>
      </c>
    </row>
    <row r="27" spans="1:12">
      <c r="A27" s="1">
        <v>22</v>
      </c>
      <c r="B27" s="1" t="s">
        <v>431</v>
      </c>
      <c r="C27" s="1">
        <v>102.2</v>
      </c>
      <c r="D27" s="1">
        <v>3698</v>
      </c>
      <c r="E27" s="1">
        <v>0</v>
      </c>
      <c r="F27" s="1">
        <v>0</v>
      </c>
      <c r="G27" s="1">
        <v>3698</v>
      </c>
      <c r="H27" s="1">
        <v>368</v>
      </c>
      <c r="I27" s="1">
        <v>3698</v>
      </c>
      <c r="J27" s="1">
        <v>0</v>
      </c>
      <c r="L27" s="1">
        <f t="shared" si="0"/>
        <v>2.0094508957986941</v>
      </c>
    </row>
    <row r="28" spans="1:12">
      <c r="A28" s="1">
        <v>23</v>
      </c>
      <c r="B28" s="1" t="s">
        <v>432</v>
      </c>
      <c r="C28" s="1">
        <v>0.2</v>
      </c>
      <c r="D28" s="1">
        <v>7</v>
      </c>
      <c r="E28" s="1">
        <v>0</v>
      </c>
      <c r="F28" s="1">
        <v>0</v>
      </c>
      <c r="G28" s="1">
        <v>7</v>
      </c>
      <c r="H28" s="1">
        <v>1</v>
      </c>
      <c r="I28" s="1">
        <v>7</v>
      </c>
      <c r="J28" s="1">
        <v>0</v>
      </c>
      <c r="L28" s="1">
        <f t="shared" si="0"/>
        <v>-0.69897000433601875</v>
      </c>
    </row>
    <row r="29" spans="1:12">
      <c r="A29" s="1">
        <v>24</v>
      </c>
      <c r="B29" s="1" t="s">
        <v>433</v>
      </c>
      <c r="C29" s="1">
        <v>11.799999999999999</v>
      </c>
      <c r="D29" s="1">
        <v>558</v>
      </c>
      <c r="E29" s="1">
        <v>133</v>
      </c>
      <c r="F29" s="1">
        <v>133</v>
      </c>
      <c r="G29" s="1">
        <v>425</v>
      </c>
      <c r="H29" s="1">
        <v>38</v>
      </c>
      <c r="I29" s="1">
        <v>558</v>
      </c>
      <c r="J29" s="1">
        <v>0</v>
      </c>
      <c r="L29" s="1">
        <f t="shared" si="0"/>
        <v>1.0718820073061253</v>
      </c>
    </row>
    <row r="30" spans="1:12">
      <c r="A30" s="1">
        <v>25</v>
      </c>
      <c r="B30" s="1" t="s">
        <v>434</v>
      </c>
      <c r="C30" s="1">
        <v>102.6</v>
      </c>
      <c r="D30" s="1">
        <v>3683</v>
      </c>
      <c r="E30" s="1">
        <v>0</v>
      </c>
      <c r="F30" s="1">
        <v>0</v>
      </c>
      <c r="G30" s="1">
        <v>3683</v>
      </c>
      <c r="H30" s="1">
        <v>346</v>
      </c>
      <c r="I30" s="1">
        <v>3683</v>
      </c>
      <c r="J30" s="1">
        <v>0</v>
      </c>
      <c r="L30" s="1">
        <f t="shared" si="0"/>
        <v>2.0111473607757975</v>
      </c>
    </row>
    <row r="31" spans="1:12">
      <c r="A31" s="1">
        <v>26</v>
      </c>
      <c r="B31" s="1" t="s">
        <v>435</v>
      </c>
      <c r="C31" s="1">
        <v>95.8</v>
      </c>
      <c r="D31" s="1">
        <v>3458</v>
      </c>
      <c r="E31" s="1">
        <v>2</v>
      </c>
      <c r="F31" s="1">
        <v>2</v>
      </c>
      <c r="G31" s="1">
        <v>3456</v>
      </c>
      <c r="H31" s="1">
        <v>337</v>
      </c>
      <c r="I31" s="1">
        <v>3458</v>
      </c>
      <c r="J31" s="1">
        <v>0</v>
      </c>
      <c r="L31" s="1">
        <f t="shared" si="0"/>
        <v>1.9813655090785445</v>
      </c>
    </row>
    <row r="32" spans="1:12">
      <c r="A32" s="1">
        <v>27</v>
      </c>
      <c r="B32" s="1" t="s">
        <v>436</v>
      </c>
      <c r="C32" s="1">
        <v>54.800000000000004</v>
      </c>
      <c r="D32" s="1">
        <v>2271</v>
      </c>
      <c r="E32" s="1">
        <v>275</v>
      </c>
      <c r="F32" s="1">
        <v>267</v>
      </c>
      <c r="G32" s="1">
        <v>1996</v>
      </c>
      <c r="H32" s="1">
        <v>212</v>
      </c>
      <c r="I32" s="1">
        <v>2271</v>
      </c>
      <c r="J32" s="1">
        <v>0</v>
      </c>
      <c r="L32" s="1">
        <f t="shared" si="0"/>
        <v>1.7387805584843692</v>
      </c>
    </row>
    <row r="33" spans="1:12">
      <c r="A33" s="1">
        <v>28</v>
      </c>
      <c r="B33" s="1" t="s">
        <v>437</v>
      </c>
      <c r="C33" s="1">
        <v>0.8</v>
      </c>
      <c r="D33" s="1">
        <v>35</v>
      </c>
      <c r="E33" s="1">
        <v>2</v>
      </c>
      <c r="F33" s="1">
        <v>2</v>
      </c>
      <c r="G33" s="1">
        <v>33</v>
      </c>
      <c r="H33" s="1">
        <v>4</v>
      </c>
      <c r="I33" s="1">
        <v>35</v>
      </c>
      <c r="J33" s="1">
        <v>0</v>
      </c>
      <c r="L33" s="1">
        <f t="shared" si="0"/>
        <v>-9.6910013008056392E-2</v>
      </c>
    </row>
    <row r="34" spans="1:12">
      <c r="A34" s="1">
        <v>29</v>
      </c>
      <c r="B34" s="1" t="s">
        <v>438</v>
      </c>
      <c r="C34" s="1">
        <v>0.2</v>
      </c>
      <c r="D34" s="1">
        <v>10</v>
      </c>
      <c r="E34" s="1">
        <v>1</v>
      </c>
      <c r="F34" s="1">
        <v>1</v>
      </c>
      <c r="G34" s="1">
        <v>9</v>
      </c>
      <c r="H34" s="1">
        <v>3</v>
      </c>
      <c r="I34" s="1">
        <v>10</v>
      </c>
      <c r="J34" s="1">
        <v>0</v>
      </c>
      <c r="L34" s="1">
        <f t="shared" si="0"/>
        <v>-0.69897000433601875</v>
      </c>
    </row>
    <row r="35" spans="1:12">
      <c r="A35" s="1">
        <v>30</v>
      </c>
      <c r="B35" s="1" t="s">
        <v>439</v>
      </c>
      <c r="C35" s="1">
        <v>0.6</v>
      </c>
      <c r="D35" s="1">
        <v>23</v>
      </c>
      <c r="E35" s="1">
        <v>1</v>
      </c>
      <c r="F35" s="1">
        <v>1</v>
      </c>
      <c r="G35" s="1">
        <v>22</v>
      </c>
      <c r="H35" s="1">
        <v>1</v>
      </c>
      <c r="I35" s="1">
        <v>23</v>
      </c>
      <c r="J35" s="1">
        <v>0</v>
      </c>
      <c r="L35" s="1">
        <f t="shared" si="0"/>
        <v>-0.22184874961635639</v>
      </c>
    </row>
    <row r="36" spans="1:12">
      <c r="A36" s="1">
        <v>31</v>
      </c>
      <c r="B36" s="1" t="s">
        <v>440</v>
      </c>
      <c r="C36" s="1">
        <v>102</v>
      </c>
      <c r="D36" s="1">
        <v>3694</v>
      </c>
      <c r="E36" s="1">
        <v>0</v>
      </c>
      <c r="F36" s="1">
        <v>0</v>
      </c>
      <c r="G36" s="1">
        <v>3694</v>
      </c>
      <c r="H36" s="1">
        <v>373</v>
      </c>
      <c r="I36" s="1">
        <v>3694</v>
      </c>
      <c r="J36" s="1">
        <v>0</v>
      </c>
      <c r="L36" s="1">
        <f t="shared" si="0"/>
        <v>2.0086001717619175</v>
      </c>
    </row>
    <row r="37" spans="1:12">
      <c r="A37" s="1">
        <v>32</v>
      </c>
      <c r="B37" s="1" t="s">
        <v>441</v>
      </c>
      <c r="C37" s="1">
        <v>97.4</v>
      </c>
      <c r="D37" s="1">
        <v>3528</v>
      </c>
      <c r="E37" s="1">
        <v>0</v>
      </c>
      <c r="F37" s="1">
        <v>0</v>
      </c>
      <c r="G37" s="1">
        <v>3528</v>
      </c>
      <c r="H37" s="1">
        <v>360</v>
      </c>
      <c r="I37" s="1">
        <v>3528</v>
      </c>
      <c r="J37" s="1">
        <v>0</v>
      </c>
      <c r="L37" s="1">
        <f t="shared" si="0"/>
        <v>1.9885589568786155</v>
      </c>
    </row>
    <row r="38" spans="1:12">
      <c r="A38" s="1">
        <v>33</v>
      </c>
      <c r="B38" s="1" t="s">
        <v>442</v>
      </c>
      <c r="C38" s="1">
        <v>100.39999999999999</v>
      </c>
      <c r="D38" s="1">
        <v>3649</v>
      </c>
      <c r="E38" s="1">
        <v>0</v>
      </c>
      <c r="F38" s="1">
        <v>0</v>
      </c>
      <c r="G38" s="1">
        <v>3649</v>
      </c>
      <c r="H38" s="1">
        <v>382</v>
      </c>
      <c r="I38" s="1">
        <v>3649</v>
      </c>
      <c r="J38" s="1">
        <v>0</v>
      </c>
      <c r="L38" s="1">
        <f t="shared" si="0"/>
        <v>2.0017337128090005</v>
      </c>
    </row>
    <row r="39" spans="1:12">
      <c r="A39" s="1">
        <v>34</v>
      </c>
      <c r="B39" s="1" t="s">
        <v>443</v>
      </c>
      <c r="C39" s="1">
        <v>8.1999999999999993</v>
      </c>
      <c r="D39" s="1">
        <v>306</v>
      </c>
      <c r="E39" s="1">
        <v>5</v>
      </c>
      <c r="F39" s="1">
        <v>5</v>
      </c>
      <c r="G39" s="1">
        <v>301</v>
      </c>
      <c r="H39" s="1">
        <v>32</v>
      </c>
      <c r="I39" s="1">
        <v>306</v>
      </c>
      <c r="J39" s="1">
        <v>0</v>
      </c>
      <c r="L39" s="1">
        <f t="shared" si="0"/>
        <v>0.91381385238371671</v>
      </c>
    </row>
    <row r="40" spans="1:12">
      <c r="A40" s="1">
        <v>35</v>
      </c>
      <c r="B40" s="1" t="s">
        <v>444</v>
      </c>
      <c r="C40" s="1">
        <v>100.39999999999999</v>
      </c>
      <c r="D40" s="1">
        <v>3614</v>
      </c>
      <c r="E40" s="1">
        <v>3</v>
      </c>
      <c r="F40" s="1">
        <v>3</v>
      </c>
      <c r="G40" s="1">
        <v>3611</v>
      </c>
      <c r="H40" s="1">
        <v>345</v>
      </c>
      <c r="I40" s="1">
        <v>3614</v>
      </c>
      <c r="J40" s="1">
        <v>0</v>
      </c>
      <c r="L40" s="1">
        <f t="shared" si="0"/>
        <v>2.0017337128090005</v>
      </c>
    </row>
    <row r="41" spans="1:12" s="5" customFormat="1">
      <c r="A41" s="5">
        <v>36</v>
      </c>
      <c r="B41" s="5" t="s">
        <v>445</v>
      </c>
      <c r="C41" s="5">
        <v>47.199999999999996</v>
      </c>
      <c r="D41" s="5">
        <v>1731</v>
      </c>
      <c r="E41" s="5">
        <v>18</v>
      </c>
      <c r="F41" s="5">
        <v>18</v>
      </c>
      <c r="G41" s="5">
        <v>1713</v>
      </c>
      <c r="H41" s="5">
        <v>176</v>
      </c>
      <c r="I41" s="5">
        <v>1731</v>
      </c>
      <c r="J41" s="5">
        <v>0</v>
      </c>
      <c r="L41" s="5">
        <f t="shared" si="0"/>
        <v>1.6739419986340878</v>
      </c>
    </row>
    <row r="42" spans="1:12">
      <c r="A42" s="1">
        <v>37</v>
      </c>
      <c r="B42" s="1" t="s">
        <v>446</v>
      </c>
      <c r="C42" s="1">
        <v>48.2</v>
      </c>
      <c r="D42" s="1">
        <v>1755</v>
      </c>
      <c r="E42" s="1">
        <v>0</v>
      </c>
      <c r="F42" s="1">
        <v>0</v>
      </c>
      <c r="G42" s="1">
        <v>1755</v>
      </c>
      <c r="H42" s="1">
        <v>185</v>
      </c>
      <c r="I42" s="1">
        <v>1755</v>
      </c>
      <c r="J42" s="1">
        <v>0</v>
      </c>
      <c r="L42" s="1">
        <f t="shared" si="0"/>
        <v>1.6830470382388496</v>
      </c>
    </row>
    <row r="43" spans="1:12">
      <c r="A43" s="1">
        <v>38</v>
      </c>
      <c r="B43" s="1" t="s">
        <v>447</v>
      </c>
      <c r="C43" s="1">
        <v>99.2</v>
      </c>
      <c r="D43" s="1">
        <v>3599</v>
      </c>
      <c r="E43" s="1">
        <v>0</v>
      </c>
      <c r="F43" s="1">
        <v>0</v>
      </c>
      <c r="G43" s="1">
        <v>3599</v>
      </c>
      <c r="H43" s="1">
        <v>372</v>
      </c>
      <c r="I43" s="1">
        <v>3599</v>
      </c>
      <c r="J43" s="1">
        <v>0</v>
      </c>
      <c r="L43" s="1">
        <f t="shared" si="0"/>
        <v>1.9965116721541787</v>
      </c>
    </row>
    <row r="44" spans="1:12">
      <c r="A44" s="1">
        <v>39</v>
      </c>
      <c r="B44" s="1" t="s">
        <v>448</v>
      </c>
      <c r="C44" s="1">
        <v>71.399999999999991</v>
      </c>
      <c r="D44" s="1">
        <v>2587</v>
      </c>
      <c r="E44" s="1">
        <v>0</v>
      </c>
      <c r="F44" s="1">
        <v>0</v>
      </c>
      <c r="G44" s="1">
        <v>2587</v>
      </c>
      <c r="H44" s="1">
        <v>265</v>
      </c>
      <c r="I44" s="1">
        <v>2587</v>
      </c>
      <c r="J44" s="1">
        <v>0</v>
      </c>
      <c r="L44" s="1">
        <f t="shared" si="0"/>
        <v>1.8536982117761744</v>
      </c>
    </row>
    <row r="45" spans="1:12">
      <c r="A45" s="1">
        <v>40</v>
      </c>
      <c r="B45" s="1" t="s">
        <v>449</v>
      </c>
      <c r="C45" s="1">
        <v>55.599999999999994</v>
      </c>
      <c r="D45" s="1">
        <v>1996</v>
      </c>
      <c r="E45" s="1">
        <v>0</v>
      </c>
      <c r="F45" s="1">
        <v>0</v>
      </c>
      <c r="G45" s="1">
        <v>1996</v>
      </c>
      <c r="H45" s="1">
        <v>183</v>
      </c>
      <c r="I45" s="1">
        <v>1996</v>
      </c>
      <c r="J45" s="1">
        <v>0</v>
      </c>
      <c r="L45" s="1">
        <f t="shared" si="0"/>
        <v>1.7450747915820575</v>
      </c>
    </row>
    <row r="46" spans="1:12">
      <c r="A46" s="1">
        <v>41</v>
      </c>
      <c r="B46" s="1" t="s">
        <v>450</v>
      </c>
      <c r="C46" s="1">
        <v>0.2</v>
      </c>
      <c r="D46" s="1">
        <v>6</v>
      </c>
      <c r="E46" s="1">
        <v>0</v>
      </c>
      <c r="F46" s="1">
        <v>0</v>
      </c>
      <c r="G46" s="1">
        <v>6</v>
      </c>
      <c r="H46" s="1">
        <v>1</v>
      </c>
      <c r="I46" s="1">
        <v>6</v>
      </c>
      <c r="J46" s="1">
        <v>0</v>
      </c>
      <c r="L46" s="1">
        <f t="shared" si="0"/>
        <v>-0.69897000433601875</v>
      </c>
    </row>
    <row r="47" spans="1:12">
      <c r="A47" s="1">
        <v>42</v>
      </c>
      <c r="B47" s="1" t="s">
        <v>451</v>
      </c>
      <c r="C47" s="1">
        <v>38.799999999999997</v>
      </c>
      <c r="D47" s="1">
        <v>1540</v>
      </c>
      <c r="E47" s="1">
        <v>149</v>
      </c>
      <c r="F47" s="1">
        <v>149</v>
      </c>
      <c r="G47" s="1">
        <v>1391</v>
      </c>
      <c r="H47" s="1">
        <v>128</v>
      </c>
      <c r="I47" s="1">
        <v>1540</v>
      </c>
      <c r="J47" s="1">
        <v>0</v>
      </c>
      <c r="L47" s="1">
        <f t="shared" si="0"/>
        <v>1.5888317255942073</v>
      </c>
    </row>
    <row r="48" spans="1:12">
      <c r="A48" s="1">
        <v>43</v>
      </c>
      <c r="B48" s="1" t="s">
        <v>452</v>
      </c>
      <c r="C48" s="1">
        <v>53.2</v>
      </c>
      <c r="D48" s="1">
        <v>2117</v>
      </c>
      <c r="E48" s="1">
        <v>173</v>
      </c>
      <c r="F48" s="1">
        <v>173</v>
      </c>
      <c r="G48" s="1">
        <v>1944</v>
      </c>
      <c r="H48" s="1">
        <v>209</v>
      </c>
      <c r="I48" s="1">
        <v>2117</v>
      </c>
      <c r="J48" s="1">
        <v>0</v>
      </c>
      <c r="L48" s="1">
        <f t="shared" si="0"/>
        <v>1.7259116322950483</v>
      </c>
    </row>
    <row r="49" spans="1:12">
      <c r="A49" s="1">
        <v>44</v>
      </c>
      <c r="B49" s="1" t="s">
        <v>453</v>
      </c>
      <c r="C49" s="1">
        <v>101.6</v>
      </c>
      <c r="D49" s="1">
        <v>3670</v>
      </c>
      <c r="E49" s="1">
        <v>0</v>
      </c>
      <c r="F49" s="1">
        <v>0</v>
      </c>
      <c r="G49" s="1">
        <v>3670</v>
      </c>
      <c r="H49" s="1">
        <v>361</v>
      </c>
      <c r="I49" s="1">
        <v>3670</v>
      </c>
      <c r="J49" s="1">
        <v>0</v>
      </c>
      <c r="L49" s="1">
        <f t="shared" si="0"/>
        <v>2.0068937079479006</v>
      </c>
    </row>
    <row r="50" spans="1:12">
      <c r="A50" s="1">
        <v>45</v>
      </c>
      <c r="B50" s="1" t="s">
        <v>454</v>
      </c>
      <c r="C50" s="1">
        <v>11</v>
      </c>
      <c r="D50" s="1">
        <v>388</v>
      </c>
      <c r="E50" s="1">
        <v>4</v>
      </c>
      <c r="F50" s="1">
        <v>4</v>
      </c>
      <c r="G50" s="1">
        <v>383</v>
      </c>
      <c r="H50" s="1">
        <v>27</v>
      </c>
      <c r="I50" s="1">
        <v>388</v>
      </c>
      <c r="J50" s="1">
        <v>0</v>
      </c>
      <c r="L50" s="1">
        <f t="shared" si="0"/>
        <v>1.0413926851582251</v>
      </c>
    </row>
    <row r="51" spans="1:12">
      <c r="A51" s="1">
        <v>46</v>
      </c>
      <c r="B51" s="1" t="s">
        <v>455</v>
      </c>
      <c r="C51" s="1">
        <v>5.4</v>
      </c>
      <c r="D51" s="1">
        <v>221</v>
      </c>
      <c r="E51" s="1">
        <v>22</v>
      </c>
      <c r="F51" s="1">
        <v>22</v>
      </c>
      <c r="G51" s="1">
        <v>199</v>
      </c>
      <c r="H51" s="1">
        <v>25</v>
      </c>
      <c r="I51" s="1">
        <v>221</v>
      </c>
      <c r="J51" s="1">
        <v>0</v>
      </c>
      <c r="L51" s="1">
        <f t="shared" si="0"/>
        <v>0.7323937598229685</v>
      </c>
    </row>
    <row r="52" spans="1:12">
      <c r="A52" s="1">
        <v>47</v>
      </c>
      <c r="B52" s="1" t="s">
        <v>456</v>
      </c>
      <c r="C52" s="1">
        <v>0.6</v>
      </c>
      <c r="D52" s="1">
        <v>24</v>
      </c>
      <c r="E52" s="1">
        <v>3</v>
      </c>
      <c r="F52" s="1">
        <v>3</v>
      </c>
      <c r="G52" s="1">
        <v>21</v>
      </c>
      <c r="H52" s="1">
        <v>2</v>
      </c>
      <c r="I52" s="1">
        <v>24</v>
      </c>
      <c r="J52" s="1">
        <v>0</v>
      </c>
      <c r="L52" s="1">
        <f t="shared" si="0"/>
        <v>-0.22184874961635639</v>
      </c>
    </row>
    <row r="53" spans="1:12">
      <c r="A53" s="1">
        <v>48</v>
      </c>
      <c r="B53" s="1" t="s">
        <v>457</v>
      </c>
      <c r="C53" s="1">
        <v>34.200000000000003</v>
      </c>
      <c r="D53" s="1">
        <v>1377</v>
      </c>
      <c r="E53" s="1">
        <v>130</v>
      </c>
      <c r="F53" s="1">
        <v>128</v>
      </c>
      <c r="G53" s="1">
        <v>1246</v>
      </c>
      <c r="H53" s="1">
        <v>133</v>
      </c>
      <c r="I53" s="1">
        <v>1377</v>
      </c>
      <c r="J53" s="1">
        <v>0</v>
      </c>
      <c r="L53" s="1">
        <f t="shared" si="0"/>
        <v>1.5340261060561351</v>
      </c>
    </row>
    <row r="54" spans="1:12">
      <c r="A54" s="1">
        <v>49</v>
      </c>
      <c r="B54" s="1" t="s">
        <v>458</v>
      </c>
      <c r="C54" s="1">
        <v>36</v>
      </c>
      <c r="D54" s="1">
        <v>1487</v>
      </c>
      <c r="E54" s="1">
        <v>121</v>
      </c>
      <c r="F54" s="1">
        <v>121</v>
      </c>
      <c r="G54" s="1">
        <v>1318</v>
      </c>
      <c r="H54" s="1">
        <v>143</v>
      </c>
      <c r="I54" s="1">
        <v>1487</v>
      </c>
      <c r="J54" s="1">
        <v>0</v>
      </c>
      <c r="L54" s="1">
        <f t="shared" si="0"/>
        <v>1.5563025007672873</v>
      </c>
    </row>
    <row r="55" spans="1:12">
      <c r="A55" s="1">
        <v>50</v>
      </c>
      <c r="B55" s="1" t="s">
        <v>459</v>
      </c>
      <c r="C55" s="1">
        <v>60.4</v>
      </c>
      <c r="D55" s="1">
        <v>2222</v>
      </c>
      <c r="E55" s="1">
        <v>0</v>
      </c>
      <c r="F55" s="1">
        <v>0</v>
      </c>
      <c r="G55" s="1">
        <v>2196</v>
      </c>
      <c r="H55" s="1">
        <v>232</v>
      </c>
      <c r="I55" s="1">
        <v>2222</v>
      </c>
      <c r="J55" s="1">
        <v>0</v>
      </c>
      <c r="L55" s="1">
        <f t="shared" si="0"/>
        <v>1.7810369386211318</v>
      </c>
    </row>
    <row r="56" spans="1:12">
      <c r="A56" s="1">
        <v>51</v>
      </c>
      <c r="B56" s="1" t="s">
        <v>460</v>
      </c>
      <c r="C56" s="1">
        <v>68.8</v>
      </c>
      <c r="D56" s="1">
        <v>2634</v>
      </c>
      <c r="E56" s="1">
        <v>137</v>
      </c>
      <c r="F56" s="1">
        <v>137</v>
      </c>
      <c r="G56" s="1">
        <v>2497</v>
      </c>
      <c r="H56" s="1">
        <v>259</v>
      </c>
      <c r="I56" s="1">
        <v>2634</v>
      </c>
      <c r="J56" s="1">
        <v>0</v>
      </c>
      <c r="L56" s="1">
        <f t="shared" si="0"/>
        <v>1.8375884382355112</v>
      </c>
    </row>
    <row r="57" spans="1:12">
      <c r="A57" s="1">
        <v>52</v>
      </c>
      <c r="B57" s="1" t="s">
        <v>461</v>
      </c>
      <c r="C57" s="1">
        <v>39.799999999999997</v>
      </c>
      <c r="D57" s="1">
        <v>1601</v>
      </c>
      <c r="E57" s="1">
        <v>163</v>
      </c>
      <c r="F57" s="1">
        <v>162</v>
      </c>
      <c r="G57" s="1">
        <v>1438</v>
      </c>
      <c r="H57" s="1">
        <v>140</v>
      </c>
      <c r="I57" s="1">
        <v>1601</v>
      </c>
      <c r="J57" s="1">
        <v>0</v>
      </c>
      <c r="L57" s="1">
        <f t="shared" si="0"/>
        <v>1.5998830720736879</v>
      </c>
    </row>
    <row r="58" spans="1:12">
      <c r="A58" s="1">
        <v>53</v>
      </c>
      <c r="B58" s="1" t="s">
        <v>462</v>
      </c>
      <c r="C58" s="1">
        <v>0.2</v>
      </c>
      <c r="D58" s="1">
        <v>9</v>
      </c>
      <c r="E58" s="1">
        <v>0</v>
      </c>
      <c r="F58" s="1">
        <v>0</v>
      </c>
      <c r="G58" s="1">
        <v>9</v>
      </c>
      <c r="H58" s="1">
        <v>1</v>
      </c>
      <c r="I58" s="1">
        <v>9</v>
      </c>
      <c r="J58" s="1">
        <v>0</v>
      </c>
      <c r="L58" s="1">
        <f t="shared" si="0"/>
        <v>-0.69897000433601875</v>
      </c>
    </row>
    <row r="59" spans="1:12">
      <c r="A59" s="1">
        <v>54</v>
      </c>
      <c r="B59" s="1" t="s">
        <v>463</v>
      </c>
      <c r="C59" s="1">
        <v>100.19999999999999</v>
      </c>
      <c r="D59" s="1">
        <v>3653</v>
      </c>
      <c r="E59" s="1">
        <v>0</v>
      </c>
      <c r="F59" s="1">
        <v>0</v>
      </c>
      <c r="G59" s="1">
        <v>3653</v>
      </c>
      <c r="H59" s="1">
        <v>391</v>
      </c>
      <c r="I59" s="1">
        <v>3653</v>
      </c>
      <c r="J59" s="1">
        <v>0</v>
      </c>
      <c r="L59" s="1">
        <f t="shared" si="0"/>
        <v>2.0008677215312267</v>
      </c>
    </row>
    <row r="60" spans="1:12">
      <c r="A60" s="1">
        <v>55</v>
      </c>
      <c r="B60" s="1" t="s">
        <v>464</v>
      </c>
      <c r="C60" s="1">
        <v>41.8</v>
      </c>
      <c r="D60" s="1">
        <v>1491</v>
      </c>
      <c r="E60" s="1">
        <v>0</v>
      </c>
      <c r="F60" s="1">
        <v>0</v>
      </c>
      <c r="G60" s="1">
        <v>1491</v>
      </c>
      <c r="H60" s="1">
        <v>132</v>
      </c>
      <c r="I60" s="1">
        <v>1491</v>
      </c>
      <c r="J60" s="1">
        <v>0</v>
      </c>
      <c r="L60" s="1">
        <f t="shared" si="0"/>
        <v>1.6211762817750353</v>
      </c>
    </row>
    <row r="61" spans="1:12">
      <c r="A61" s="1">
        <v>56</v>
      </c>
      <c r="B61" s="1" t="s">
        <v>465</v>
      </c>
      <c r="C61" s="1">
        <v>104.80000000000001</v>
      </c>
      <c r="D61" s="1">
        <v>3817</v>
      </c>
      <c r="E61" s="1">
        <v>2</v>
      </c>
      <c r="F61" s="1">
        <v>0</v>
      </c>
      <c r="G61" s="1">
        <v>3815</v>
      </c>
      <c r="H61" s="1">
        <v>405</v>
      </c>
      <c r="I61" s="1">
        <v>3817</v>
      </c>
      <c r="J61" s="1">
        <v>0</v>
      </c>
      <c r="L61" s="1">
        <f t="shared" si="0"/>
        <v>2.0203612826477078</v>
      </c>
    </row>
    <row r="62" spans="1:12">
      <c r="A62" s="1">
        <v>57</v>
      </c>
      <c r="B62" s="1" t="s">
        <v>466</v>
      </c>
      <c r="C62" s="1">
        <v>53.2</v>
      </c>
      <c r="D62" s="1">
        <v>1915</v>
      </c>
      <c r="E62" s="1">
        <v>0</v>
      </c>
      <c r="F62" s="1">
        <v>0</v>
      </c>
      <c r="G62" s="1">
        <v>1915</v>
      </c>
      <c r="H62" s="1">
        <v>185</v>
      </c>
      <c r="I62" s="1">
        <v>1915</v>
      </c>
      <c r="J62" s="1">
        <v>0</v>
      </c>
      <c r="L62" s="1">
        <f t="shared" si="0"/>
        <v>1.7259116322950483</v>
      </c>
    </row>
    <row r="63" spans="1:12">
      <c r="A63" s="1">
        <v>58</v>
      </c>
      <c r="B63" s="1" t="s">
        <v>467</v>
      </c>
      <c r="C63" s="1">
        <v>18.799999999999997</v>
      </c>
      <c r="D63" s="1">
        <v>750</v>
      </c>
      <c r="E63" s="1">
        <v>83</v>
      </c>
      <c r="F63" s="1">
        <v>83</v>
      </c>
      <c r="G63" s="1">
        <v>667</v>
      </c>
      <c r="H63" s="1">
        <v>55</v>
      </c>
      <c r="I63" s="1">
        <v>750</v>
      </c>
      <c r="J63" s="1">
        <v>0</v>
      </c>
      <c r="L63" s="1">
        <f t="shared" si="0"/>
        <v>1.2741578492636798</v>
      </c>
    </row>
    <row r="64" spans="1:12">
      <c r="A64" s="1">
        <v>59</v>
      </c>
      <c r="B64" s="1" t="s">
        <v>468</v>
      </c>
      <c r="C64" s="1">
        <v>0.2</v>
      </c>
      <c r="D64" s="1">
        <v>20</v>
      </c>
      <c r="E64" s="1">
        <v>7</v>
      </c>
      <c r="F64" s="1">
        <v>7</v>
      </c>
      <c r="G64" s="1">
        <v>13</v>
      </c>
      <c r="H64" s="1">
        <v>4</v>
      </c>
      <c r="I64" s="1">
        <v>20</v>
      </c>
      <c r="J64" s="1">
        <v>0</v>
      </c>
      <c r="L64" s="1">
        <f t="shared" si="0"/>
        <v>-0.69897000433601875</v>
      </c>
    </row>
    <row r="65" spans="1:12">
      <c r="A65" s="1">
        <v>60</v>
      </c>
      <c r="B65" s="1" t="s">
        <v>469</v>
      </c>
      <c r="C65" s="1">
        <v>0.6</v>
      </c>
      <c r="D65" s="1">
        <v>25</v>
      </c>
      <c r="E65" s="1">
        <v>5</v>
      </c>
      <c r="F65" s="1">
        <v>5</v>
      </c>
      <c r="G65" s="1">
        <v>20</v>
      </c>
      <c r="H65" s="1">
        <v>3</v>
      </c>
      <c r="I65" s="1">
        <v>25</v>
      </c>
      <c r="J65" s="1">
        <v>0</v>
      </c>
      <c r="L65" s="1">
        <f t="shared" si="0"/>
        <v>-0.22184874961635639</v>
      </c>
    </row>
    <row r="66" spans="1:12">
      <c r="A66" s="1">
        <v>61</v>
      </c>
      <c r="B66" s="1" t="s">
        <v>470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L66" s="1" t="e">
        <f t="shared" si="0"/>
        <v>#NUM!</v>
      </c>
    </row>
    <row r="67" spans="1:12">
      <c r="A67" s="1">
        <v>62</v>
      </c>
      <c r="B67" s="1" t="s">
        <v>471</v>
      </c>
      <c r="C67" s="1">
        <v>0</v>
      </c>
      <c r="D67" s="1">
        <v>1</v>
      </c>
      <c r="E67" s="1">
        <v>1</v>
      </c>
      <c r="F67" s="1">
        <v>1</v>
      </c>
      <c r="G67" s="1">
        <v>0</v>
      </c>
      <c r="H67" s="1">
        <v>0</v>
      </c>
      <c r="I67" s="1">
        <v>1</v>
      </c>
      <c r="J67" s="1">
        <v>0</v>
      </c>
      <c r="L67" s="1" t="e">
        <f t="shared" si="0"/>
        <v>#NUM!</v>
      </c>
    </row>
    <row r="68" spans="1:12">
      <c r="A68" s="1">
        <v>63</v>
      </c>
      <c r="B68" s="1" t="s">
        <v>472</v>
      </c>
      <c r="C68" s="1">
        <v>22</v>
      </c>
      <c r="D68" s="1">
        <v>916</v>
      </c>
      <c r="E68" s="1">
        <v>114</v>
      </c>
      <c r="F68" s="1">
        <v>111</v>
      </c>
      <c r="G68" s="1">
        <v>802</v>
      </c>
      <c r="H68" s="1">
        <v>87</v>
      </c>
      <c r="I68" s="1">
        <v>916</v>
      </c>
      <c r="J68" s="1">
        <v>0</v>
      </c>
      <c r="L68" s="1">
        <f t="shared" si="0"/>
        <v>1.3424226808222062</v>
      </c>
    </row>
    <row r="69" spans="1:12">
      <c r="A69" s="1">
        <v>64</v>
      </c>
      <c r="B69" s="1" t="s">
        <v>473</v>
      </c>
      <c r="C69" s="1">
        <v>19.600000000000001</v>
      </c>
      <c r="D69" s="1">
        <v>720</v>
      </c>
      <c r="E69" s="1">
        <v>3</v>
      </c>
      <c r="F69" s="1">
        <v>3</v>
      </c>
      <c r="G69" s="1">
        <v>717</v>
      </c>
      <c r="H69" s="1">
        <v>76</v>
      </c>
      <c r="I69" s="1">
        <v>720</v>
      </c>
      <c r="J69" s="1">
        <v>0</v>
      </c>
      <c r="L69" s="1">
        <f t="shared" si="0"/>
        <v>1.2922560713564761</v>
      </c>
    </row>
    <row r="70" spans="1:12">
      <c r="A70" s="1">
        <v>65</v>
      </c>
      <c r="B70" s="1" t="s">
        <v>474</v>
      </c>
      <c r="C70" s="1">
        <v>102</v>
      </c>
      <c r="D70" s="1">
        <v>3691</v>
      </c>
      <c r="E70" s="1">
        <v>0</v>
      </c>
      <c r="F70" s="1">
        <v>0</v>
      </c>
      <c r="G70" s="1">
        <v>3691</v>
      </c>
      <c r="H70" s="1">
        <v>372</v>
      </c>
      <c r="I70" s="1">
        <v>3691</v>
      </c>
      <c r="J70" s="1">
        <v>0</v>
      </c>
      <c r="L70" s="1">
        <f t="shared" si="0"/>
        <v>2.0086001717619175</v>
      </c>
    </row>
    <row r="71" spans="1:12">
      <c r="A71" s="1">
        <v>66</v>
      </c>
      <c r="B71" s="1" t="s">
        <v>475</v>
      </c>
      <c r="C71" s="1">
        <v>21.6</v>
      </c>
      <c r="D71" s="1">
        <v>799</v>
      </c>
      <c r="E71" s="1">
        <v>0</v>
      </c>
      <c r="F71" s="1">
        <v>0</v>
      </c>
      <c r="G71" s="1">
        <v>799</v>
      </c>
      <c r="H71" s="1">
        <v>95</v>
      </c>
      <c r="I71" s="1">
        <v>799</v>
      </c>
      <c r="J71" s="1">
        <v>0</v>
      </c>
      <c r="L71" s="1">
        <f t="shared" ref="L71:L134" si="1">LOG10(C71)</f>
        <v>1.3344537511509309</v>
      </c>
    </row>
    <row r="72" spans="1:12">
      <c r="A72" s="1">
        <v>67</v>
      </c>
      <c r="B72" s="1" t="s">
        <v>476</v>
      </c>
      <c r="C72" s="1">
        <v>2.6</v>
      </c>
      <c r="D72" s="1">
        <v>93</v>
      </c>
      <c r="E72" s="1">
        <v>0</v>
      </c>
      <c r="F72" s="1">
        <v>0</v>
      </c>
      <c r="G72" s="1">
        <v>93</v>
      </c>
      <c r="H72" s="1">
        <v>10</v>
      </c>
      <c r="I72" s="1">
        <v>93</v>
      </c>
      <c r="J72" s="1">
        <v>0</v>
      </c>
      <c r="L72" s="1">
        <f t="shared" si="1"/>
        <v>0.41497334797081797</v>
      </c>
    </row>
    <row r="73" spans="1:12">
      <c r="A73" s="1">
        <v>68</v>
      </c>
      <c r="B73" s="1" t="s">
        <v>477</v>
      </c>
      <c r="C73" s="1">
        <v>101.4</v>
      </c>
      <c r="D73" s="1">
        <v>3682</v>
      </c>
      <c r="E73" s="1">
        <v>0</v>
      </c>
      <c r="F73" s="1">
        <v>0</v>
      </c>
      <c r="G73" s="1">
        <v>3682</v>
      </c>
      <c r="H73" s="1">
        <v>382</v>
      </c>
      <c r="I73" s="1">
        <v>3682</v>
      </c>
      <c r="J73" s="1">
        <v>0</v>
      </c>
      <c r="L73" s="1">
        <f t="shared" si="1"/>
        <v>2.0060379549973173</v>
      </c>
    </row>
    <row r="74" spans="1:12">
      <c r="A74" s="1">
        <v>69</v>
      </c>
      <c r="B74" s="1" t="s">
        <v>478</v>
      </c>
      <c r="C74" s="1">
        <v>0.8</v>
      </c>
      <c r="D74" s="1">
        <v>28</v>
      </c>
      <c r="E74" s="1">
        <v>1</v>
      </c>
      <c r="F74" s="1">
        <v>1</v>
      </c>
      <c r="G74" s="1">
        <v>27</v>
      </c>
      <c r="H74" s="1">
        <v>4</v>
      </c>
      <c r="I74" s="1">
        <v>28</v>
      </c>
      <c r="J74" s="1">
        <v>0</v>
      </c>
      <c r="L74" s="1">
        <f t="shared" si="1"/>
        <v>-9.6910013008056392E-2</v>
      </c>
    </row>
    <row r="75" spans="1:12">
      <c r="A75" s="1">
        <v>70</v>
      </c>
      <c r="B75" s="1" t="s">
        <v>479</v>
      </c>
      <c r="C75" s="1">
        <v>116.4</v>
      </c>
      <c r="D75" s="1">
        <v>4226</v>
      </c>
      <c r="E75" s="1">
        <v>1</v>
      </c>
      <c r="F75" s="1">
        <v>1</v>
      </c>
      <c r="G75" s="1">
        <v>4225</v>
      </c>
      <c r="H75" s="1">
        <v>435</v>
      </c>
      <c r="I75" s="1">
        <v>4226</v>
      </c>
      <c r="J75" s="1">
        <v>0</v>
      </c>
      <c r="L75" s="1">
        <f t="shared" si="1"/>
        <v>2.0659529803138699</v>
      </c>
    </row>
    <row r="76" spans="1:12">
      <c r="A76" s="1">
        <v>71</v>
      </c>
      <c r="B76" s="1" t="s">
        <v>480</v>
      </c>
      <c r="C76" s="1">
        <v>2.4</v>
      </c>
      <c r="D76" s="1">
        <v>89</v>
      </c>
      <c r="E76" s="1">
        <v>0</v>
      </c>
      <c r="F76" s="1">
        <v>0</v>
      </c>
      <c r="G76" s="1">
        <v>89</v>
      </c>
      <c r="H76" s="1">
        <v>8</v>
      </c>
      <c r="I76" s="1">
        <v>89</v>
      </c>
      <c r="J76" s="1">
        <v>0</v>
      </c>
      <c r="L76" s="1">
        <f t="shared" si="1"/>
        <v>0.38021124171160603</v>
      </c>
    </row>
    <row r="77" spans="1:12">
      <c r="A77" s="1">
        <v>72</v>
      </c>
      <c r="B77" s="1" t="s">
        <v>481</v>
      </c>
      <c r="C77" s="1">
        <v>86</v>
      </c>
      <c r="D77" s="1">
        <v>3114</v>
      </c>
      <c r="E77" s="1">
        <v>0</v>
      </c>
      <c r="F77" s="1">
        <v>0</v>
      </c>
      <c r="G77" s="1">
        <v>3114</v>
      </c>
      <c r="H77" s="1">
        <v>317</v>
      </c>
      <c r="I77" s="1">
        <v>3114</v>
      </c>
      <c r="J77" s="1">
        <v>0</v>
      </c>
      <c r="L77" s="1">
        <f t="shared" si="1"/>
        <v>1.9344984512435677</v>
      </c>
    </row>
    <row r="78" spans="1:12">
      <c r="A78" s="1">
        <v>73</v>
      </c>
      <c r="B78" s="1" t="s">
        <v>482</v>
      </c>
      <c r="C78" s="1">
        <v>4</v>
      </c>
      <c r="D78" s="1">
        <v>150</v>
      </c>
      <c r="E78" s="1">
        <v>0</v>
      </c>
      <c r="F78" s="1">
        <v>0</v>
      </c>
      <c r="G78" s="1">
        <v>150</v>
      </c>
      <c r="H78" s="1">
        <v>23</v>
      </c>
      <c r="I78" s="1">
        <v>150</v>
      </c>
      <c r="J78" s="1">
        <v>0</v>
      </c>
      <c r="L78" s="1">
        <f t="shared" si="1"/>
        <v>0.6020599913279624</v>
      </c>
    </row>
    <row r="79" spans="1:12">
      <c r="A79" s="1">
        <v>74</v>
      </c>
      <c r="B79" s="1" t="s">
        <v>483</v>
      </c>
      <c r="C79" s="1">
        <v>1.4000000000000001</v>
      </c>
      <c r="D79" s="1">
        <v>54</v>
      </c>
      <c r="E79" s="1">
        <v>0</v>
      </c>
      <c r="F79" s="1">
        <v>0</v>
      </c>
      <c r="G79" s="1">
        <v>54</v>
      </c>
      <c r="H79" s="1">
        <v>7</v>
      </c>
      <c r="I79" s="1">
        <v>54</v>
      </c>
      <c r="J79" s="1">
        <v>0</v>
      </c>
      <c r="L79" s="1">
        <f t="shared" si="1"/>
        <v>0.14612803567823807</v>
      </c>
    </row>
    <row r="80" spans="1:12">
      <c r="A80" s="1">
        <v>75</v>
      </c>
      <c r="B80" s="1" t="s">
        <v>484</v>
      </c>
      <c r="C80" s="1">
        <v>0.4</v>
      </c>
      <c r="D80" s="1">
        <v>13</v>
      </c>
      <c r="E80" s="1">
        <v>0</v>
      </c>
      <c r="F80" s="1">
        <v>0</v>
      </c>
      <c r="G80" s="1">
        <v>13</v>
      </c>
      <c r="H80" s="1">
        <v>2</v>
      </c>
      <c r="I80" s="1">
        <v>13</v>
      </c>
      <c r="J80" s="1">
        <v>0</v>
      </c>
      <c r="L80" s="1">
        <f t="shared" si="1"/>
        <v>-0.3979400086720376</v>
      </c>
    </row>
    <row r="81" spans="1:12">
      <c r="A81" s="1">
        <v>76</v>
      </c>
      <c r="B81" s="1" t="s">
        <v>485</v>
      </c>
      <c r="C81" s="1">
        <v>37</v>
      </c>
      <c r="D81" s="1">
        <v>1342</v>
      </c>
      <c r="E81" s="1">
        <v>3</v>
      </c>
      <c r="F81" s="1">
        <v>3</v>
      </c>
      <c r="G81" s="1">
        <v>1339</v>
      </c>
      <c r="H81" s="1">
        <v>133</v>
      </c>
      <c r="I81" s="1">
        <v>1342</v>
      </c>
      <c r="J81" s="1">
        <v>0</v>
      </c>
      <c r="L81" s="1">
        <f t="shared" si="1"/>
        <v>1.568201724066995</v>
      </c>
    </row>
    <row r="82" spans="1:12">
      <c r="A82" s="1">
        <v>77</v>
      </c>
      <c r="B82" s="1" t="s">
        <v>486</v>
      </c>
      <c r="C82" s="1">
        <v>39.6</v>
      </c>
      <c r="D82" s="1">
        <v>1444</v>
      </c>
      <c r="E82" s="1">
        <v>12</v>
      </c>
      <c r="F82" s="1">
        <v>12</v>
      </c>
      <c r="G82" s="1">
        <v>1432</v>
      </c>
      <c r="H82" s="1">
        <v>144</v>
      </c>
      <c r="I82" s="1">
        <v>1444</v>
      </c>
      <c r="J82" s="1">
        <v>0</v>
      </c>
      <c r="L82" s="1">
        <f t="shared" si="1"/>
        <v>1.5976951859255124</v>
      </c>
    </row>
    <row r="83" spans="1:12">
      <c r="A83" s="1">
        <v>78</v>
      </c>
      <c r="B83" s="1" t="s">
        <v>487</v>
      </c>
      <c r="C83" s="1">
        <v>98.2</v>
      </c>
      <c r="D83" s="1">
        <v>3555</v>
      </c>
      <c r="E83" s="1">
        <v>10</v>
      </c>
      <c r="F83" s="1">
        <v>10</v>
      </c>
      <c r="G83" s="1">
        <v>3545</v>
      </c>
      <c r="H83" s="1">
        <v>348</v>
      </c>
      <c r="I83" s="1">
        <v>3555</v>
      </c>
      <c r="J83" s="1">
        <v>0</v>
      </c>
      <c r="L83" s="1">
        <f t="shared" si="1"/>
        <v>1.9921114877869497</v>
      </c>
    </row>
    <row r="84" spans="1:12">
      <c r="A84" s="1">
        <v>79</v>
      </c>
      <c r="B84" s="1" t="s">
        <v>488</v>
      </c>
      <c r="C84" s="1">
        <v>6.6000000000000005</v>
      </c>
      <c r="D84" s="1">
        <v>291</v>
      </c>
      <c r="E84" s="1">
        <v>52</v>
      </c>
      <c r="F84" s="1">
        <v>51</v>
      </c>
      <c r="G84" s="1">
        <v>239</v>
      </c>
      <c r="H84" s="1">
        <v>25</v>
      </c>
      <c r="I84" s="1">
        <v>291</v>
      </c>
      <c r="J84" s="1">
        <v>0</v>
      </c>
      <c r="L84" s="1">
        <f t="shared" si="1"/>
        <v>0.81954393554186866</v>
      </c>
    </row>
    <row r="85" spans="1:12">
      <c r="A85" s="1">
        <v>80</v>
      </c>
      <c r="B85" s="1" t="s">
        <v>489</v>
      </c>
      <c r="C85" s="1">
        <v>1.4000000000000001</v>
      </c>
      <c r="D85" s="1">
        <v>58</v>
      </c>
      <c r="E85" s="1">
        <v>7</v>
      </c>
      <c r="F85" s="1">
        <v>7</v>
      </c>
      <c r="G85" s="1">
        <v>51</v>
      </c>
      <c r="H85" s="1">
        <v>7</v>
      </c>
      <c r="I85" s="1">
        <v>58</v>
      </c>
      <c r="J85" s="1">
        <v>0</v>
      </c>
      <c r="L85" s="1">
        <f t="shared" si="1"/>
        <v>0.14612803567823807</v>
      </c>
    </row>
    <row r="86" spans="1:12">
      <c r="A86" s="1">
        <v>81</v>
      </c>
      <c r="B86" s="1" t="s">
        <v>490</v>
      </c>
      <c r="C86" s="1">
        <v>10.199999999999999</v>
      </c>
      <c r="D86" s="1">
        <v>413</v>
      </c>
      <c r="E86" s="1">
        <v>40</v>
      </c>
      <c r="F86" s="1">
        <v>37</v>
      </c>
      <c r="G86" s="1">
        <v>373</v>
      </c>
      <c r="H86" s="1">
        <v>39</v>
      </c>
      <c r="I86" s="1">
        <v>413</v>
      </c>
      <c r="J86" s="1">
        <v>0</v>
      </c>
      <c r="L86" s="1">
        <f t="shared" si="1"/>
        <v>1.0086001717619175</v>
      </c>
    </row>
    <row r="87" spans="1:12">
      <c r="A87" s="1">
        <v>82</v>
      </c>
      <c r="B87" s="1" t="s">
        <v>491</v>
      </c>
      <c r="C87" s="1">
        <v>2.8000000000000003</v>
      </c>
      <c r="D87" s="1">
        <v>106</v>
      </c>
      <c r="E87" s="1">
        <v>6</v>
      </c>
      <c r="F87" s="1">
        <v>6</v>
      </c>
      <c r="G87" s="1">
        <v>100</v>
      </c>
      <c r="H87" s="1">
        <v>7</v>
      </c>
      <c r="I87" s="1">
        <v>106</v>
      </c>
      <c r="J87" s="1">
        <v>0</v>
      </c>
      <c r="L87" s="1">
        <f t="shared" si="1"/>
        <v>0.44715803134221926</v>
      </c>
    </row>
    <row r="88" spans="1:12">
      <c r="A88" s="1">
        <v>83</v>
      </c>
      <c r="B88" s="1" t="s">
        <v>492</v>
      </c>
      <c r="C88" s="1">
        <v>22</v>
      </c>
      <c r="D88" s="1">
        <v>906</v>
      </c>
      <c r="E88" s="1">
        <v>119</v>
      </c>
      <c r="F88" s="1">
        <v>119</v>
      </c>
      <c r="G88" s="1">
        <v>787</v>
      </c>
      <c r="H88" s="1">
        <v>73</v>
      </c>
      <c r="I88" s="1">
        <v>906</v>
      </c>
      <c r="J88" s="1">
        <v>0</v>
      </c>
      <c r="L88" s="1">
        <f t="shared" si="1"/>
        <v>1.3424226808222062</v>
      </c>
    </row>
    <row r="89" spans="1:12">
      <c r="A89" s="1">
        <v>84</v>
      </c>
      <c r="B89" s="1" t="s">
        <v>493</v>
      </c>
      <c r="C89" s="1">
        <v>46.8</v>
      </c>
      <c r="D89" s="1">
        <v>1890</v>
      </c>
      <c r="E89" s="1">
        <v>143</v>
      </c>
      <c r="F89" s="1">
        <v>127</v>
      </c>
      <c r="G89" s="1">
        <v>1696</v>
      </c>
      <c r="H89" s="1">
        <v>171</v>
      </c>
      <c r="I89" s="1">
        <v>1890</v>
      </c>
      <c r="J89" s="1">
        <v>0</v>
      </c>
      <c r="L89" s="1">
        <f t="shared" si="1"/>
        <v>1.670245853074124</v>
      </c>
    </row>
    <row r="90" spans="1:12">
      <c r="A90" s="1">
        <v>85</v>
      </c>
      <c r="B90" s="1" t="s">
        <v>494</v>
      </c>
      <c r="C90" s="1">
        <v>18.2</v>
      </c>
      <c r="D90" s="1">
        <v>779</v>
      </c>
      <c r="E90" s="1">
        <v>121</v>
      </c>
      <c r="F90" s="1">
        <v>121</v>
      </c>
      <c r="G90" s="1">
        <v>656</v>
      </c>
      <c r="H90" s="1">
        <v>64</v>
      </c>
      <c r="I90" s="1">
        <v>779</v>
      </c>
      <c r="J90" s="1">
        <v>0</v>
      </c>
      <c r="L90" s="1">
        <f t="shared" si="1"/>
        <v>1.2600713879850747</v>
      </c>
    </row>
    <row r="91" spans="1:12">
      <c r="A91" s="1">
        <v>86</v>
      </c>
      <c r="B91" s="1" t="s">
        <v>495</v>
      </c>
      <c r="C91" s="1">
        <v>33.6</v>
      </c>
      <c r="D91" s="1">
        <v>1356</v>
      </c>
      <c r="E91" s="1">
        <v>127</v>
      </c>
      <c r="F91" s="1">
        <v>127</v>
      </c>
      <c r="G91" s="1">
        <v>1229</v>
      </c>
      <c r="H91" s="1">
        <v>133</v>
      </c>
      <c r="I91" s="1">
        <v>1356</v>
      </c>
      <c r="J91" s="1">
        <v>0</v>
      </c>
      <c r="L91" s="1">
        <f t="shared" si="1"/>
        <v>1.5263392773898441</v>
      </c>
    </row>
    <row r="92" spans="1:12">
      <c r="A92" s="1">
        <v>87</v>
      </c>
      <c r="B92" s="1" t="s">
        <v>496</v>
      </c>
      <c r="C92" s="1">
        <v>0.2</v>
      </c>
      <c r="D92" s="1">
        <v>10</v>
      </c>
      <c r="E92" s="1">
        <v>1</v>
      </c>
      <c r="F92" s="1">
        <v>1</v>
      </c>
      <c r="G92" s="1">
        <v>9</v>
      </c>
      <c r="H92" s="1">
        <v>1</v>
      </c>
      <c r="I92" s="1">
        <v>10</v>
      </c>
      <c r="J92" s="1">
        <v>0</v>
      </c>
      <c r="L92" s="1">
        <f t="shared" si="1"/>
        <v>-0.69897000433601875</v>
      </c>
    </row>
    <row r="93" spans="1:12">
      <c r="A93" s="1">
        <v>88</v>
      </c>
      <c r="B93" s="1" t="s">
        <v>497</v>
      </c>
      <c r="C93" s="1">
        <v>21</v>
      </c>
      <c r="D93" s="1">
        <v>831</v>
      </c>
      <c r="E93" s="1">
        <v>76</v>
      </c>
      <c r="F93" s="1">
        <v>72</v>
      </c>
      <c r="G93" s="1">
        <v>755</v>
      </c>
      <c r="H93" s="1">
        <v>72</v>
      </c>
      <c r="I93" s="1">
        <v>831</v>
      </c>
      <c r="J93" s="1">
        <v>0</v>
      </c>
      <c r="L93" s="1">
        <f t="shared" si="1"/>
        <v>1.3222192947339193</v>
      </c>
    </row>
    <row r="94" spans="1:12">
      <c r="A94" s="1">
        <v>89</v>
      </c>
      <c r="B94" s="1" t="s">
        <v>498</v>
      </c>
      <c r="C94" s="1">
        <v>2.6</v>
      </c>
      <c r="D94" s="1">
        <v>111</v>
      </c>
      <c r="E94" s="1">
        <v>15</v>
      </c>
      <c r="F94" s="1">
        <v>15</v>
      </c>
      <c r="G94" s="1">
        <v>96</v>
      </c>
      <c r="H94" s="1">
        <v>11</v>
      </c>
      <c r="I94" s="1">
        <v>111</v>
      </c>
      <c r="J94" s="1">
        <v>0</v>
      </c>
      <c r="L94" s="1">
        <f t="shared" si="1"/>
        <v>0.41497334797081797</v>
      </c>
    </row>
    <row r="95" spans="1:12">
      <c r="A95" s="1">
        <v>90</v>
      </c>
      <c r="B95" s="1" t="s">
        <v>499</v>
      </c>
      <c r="C95" s="1">
        <v>1.4000000000000001</v>
      </c>
      <c r="D95" s="1">
        <v>52</v>
      </c>
      <c r="E95" s="1">
        <v>2</v>
      </c>
      <c r="F95" s="1">
        <v>2</v>
      </c>
      <c r="G95" s="1">
        <v>50</v>
      </c>
      <c r="H95" s="1">
        <v>6</v>
      </c>
      <c r="I95" s="1">
        <v>52</v>
      </c>
      <c r="J95" s="1">
        <v>0</v>
      </c>
      <c r="L95" s="1">
        <f t="shared" si="1"/>
        <v>0.14612803567823807</v>
      </c>
    </row>
    <row r="96" spans="1:12">
      <c r="A96" s="1">
        <v>91</v>
      </c>
      <c r="B96" s="1" t="s">
        <v>500</v>
      </c>
      <c r="C96" s="1">
        <v>35.6</v>
      </c>
      <c r="D96" s="1">
        <v>1286</v>
      </c>
      <c r="E96" s="1">
        <v>0</v>
      </c>
      <c r="F96" s="1">
        <v>0</v>
      </c>
      <c r="G96" s="1">
        <v>1286</v>
      </c>
      <c r="H96" s="1">
        <v>128</v>
      </c>
      <c r="I96" s="1">
        <v>1286</v>
      </c>
      <c r="J96" s="1">
        <v>0</v>
      </c>
      <c r="L96" s="1">
        <f t="shared" si="1"/>
        <v>1.5514499979728751</v>
      </c>
    </row>
    <row r="97" spans="1:12">
      <c r="A97" s="1">
        <v>92</v>
      </c>
      <c r="B97" s="1" t="s">
        <v>501</v>
      </c>
      <c r="C97" s="1">
        <v>43.8</v>
      </c>
      <c r="D97" s="1">
        <v>1730</v>
      </c>
      <c r="E97" s="1">
        <v>139</v>
      </c>
      <c r="F97" s="1">
        <v>138</v>
      </c>
      <c r="G97" s="1">
        <v>1591</v>
      </c>
      <c r="H97" s="1">
        <v>166</v>
      </c>
      <c r="I97" s="1">
        <v>1730</v>
      </c>
      <c r="J97" s="1">
        <v>0</v>
      </c>
      <c r="L97" s="1">
        <f t="shared" si="1"/>
        <v>1.6414741105040995</v>
      </c>
    </row>
    <row r="98" spans="1:12">
      <c r="A98" s="1">
        <v>93</v>
      </c>
      <c r="B98" s="1" t="s">
        <v>502</v>
      </c>
      <c r="C98" s="1">
        <v>1.2</v>
      </c>
      <c r="D98" s="1">
        <v>44</v>
      </c>
      <c r="E98" s="1">
        <v>3</v>
      </c>
      <c r="F98" s="1">
        <v>3</v>
      </c>
      <c r="G98" s="1">
        <v>41</v>
      </c>
      <c r="H98" s="1">
        <v>0</v>
      </c>
      <c r="I98" s="1">
        <v>44</v>
      </c>
      <c r="J98" s="1">
        <v>0</v>
      </c>
      <c r="L98" s="1">
        <f t="shared" si="1"/>
        <v>7.9181246047624818E-2</v>
      </c>
    </row>
    <row r="99" spans="1:12">
      <c r="A99" s="1">
        <v>94</v>
      </c>
      <c r="B99" s="1" t="s">
        <v>503</v>
      </c>
      <c r="C99" s="1">
        <v>3.8</v>
      </c>
      <c r="D99" s="1">
        <v>143</v>
      </c>
      <c r="E99" s="1">
        <v>7</v>
      </c>
      <c r="F99" s="1">
        <v>7</v>
      </c>
      <c r="G99" s="1">
        <v>136</v>
      </c>
      <c r="H99" s="1">
        <v>12</v>
      </c>
      <c r="I99" s="1">
        <v>143</v>
      </c>
      <c r="J99" s="1">
        <v>0</v>
      </c>
      <c r="L99" s="1">
        <f t="shared" si="1"/>
        <v>0.57978359661681012</v>
      </c>
    </row>
    <row r="100" spans="1:12">
      <c r="A100" s="1">
        <v>95</v>
      </c>
      <c r="B100" s="1" t="s">
        <v>504</v>
      </c>
      <c r="C100" s="1">
        <v>49.800000000000004</v>
      </c>
      <c r="D100" s="1">
        <v>1802</v>
      </c>
      <c r="E100" s="1">
        <v>0</v>
      </c>
      <c r="F100" s="1">
        <v>0</v>
      </c>
      <c r="G100" s="1">
        <v>1802</v>
      </c>
      <c r="H100" s="1">
        <v>181</v>
      </c>
      <c r="I100" s="1">
        <v>1802</v>
      </c>
      <c r="J100" s="1">
        <v>0</v>
      </c>
      <c r="L100" s="1">
        <f t="shared" si="1"/>
        <v>1.6972293427597176</v>
      </c>
    </row>
    <row r="101" spans="1:12">
      <c r="A101" s="1">
        <v>96</v>
      </c>
      <c r="B101" s="1" t="s">
        <v>505</v>
      </c>
      <c r="C101" s="1">
        <v>70.400000000000006</v>
      </c>
      <c r="D101" s="1">
        <v>2560</v>
      </c>
      <c r="E101" s="1">
        <v>12</v>
      </c>
      <c r="F101" s="1">
        <v>0</v>
      </c>
      <c r="G101" s="1">
        <v>2548</v>
      </c>
      <c r="H101" s="1">
        <v>257</v>
      </c>
      <c r="I101" s="1">
        <v>2560</v>
      </c>
      <c r="J101" s="1">
        <v>0</v>
      </c>
      <c r="L101" s="1">
        <f t="shared" si="1"/>
        <v>1.8475726591421122</v>
      </c>
    </row>
    <row r="102" spans="1:12">
      <c r="A102" s="1">
        <v>97</v>
      </c>
      <c r="B102" s="1" t="s">
        <v>506</v>
      </c>
      <c r="C102" s="1">
        <v>42.199999999999996</v>
      </c>
      <c r="D102" s="1">
        <v>1711</v>
      </c>
      <c r="E102" s="1">
        <v>173</v>
      </c>
      <c r="F102" s="1">
        <v>173</v>
      </c>
      <c r="G102" s="1">
        <v>1538</v>
      </c>
      <c r="H102" s="1">
        <v>162</v>
      </c>
      <c r="I102" s="1">
        <v>1711</v>
      </c>
      <c r="J102" s="1">
        <v>0</v>
      </c>
      <c r="L102" s="1">
        <f t="shared" si="1"/>
        <v>1.6253124509616739</v>
      </c>
    </row>
    <row r="103" spans="1:12">
      <c r="A103" s="1">
        <v>98</v>
      </c>
      <c r="B103" s="1" t="s">
        <v>507</v>
      </c>
      <c r="C103" s="1">
        <v>0.2</v>
      </c>
      <c r="D103" s="1">
        <v>4</v>
      </c>
      <c r="E103" s="1">
        <v>0</v>
      </c>
      <c r="F103" s="1">
        <v>0</v>
      </c>
      <c r="G103" s="1">
        <v>4</v>
      </c>
      <c r="H103" s="1">
        <v>0</v>
      </c>
      <c r="I103" s="1">
        <v>4</v>
      </c>
      <c r="J103" s="1">
        <v>0</v>
      </c>
      <c r="L103" s="1">
        <f t="shared" si="1"/>
        <v>-0.69897000433601875</v>
      </c>
    </row>
    <row r="104" spans="1:12">
      <c r="A104" s="1">
        <v>99</v>
      </c>
      <c r="B104" s="1" t="s">
        <v>508</v>
      </c>
      <c r="C104" s="1">
        <v>12</v>
      </c>
      <c r="D104" s="1">
        <v>427</v>
      </c>
      <c r="E104" s="1">
        <v>3</v>
      </c>
      <c r="F104" s="1">
        <v>2</v>
      </c>
      <c r="G104" s="1">
        <v>424</v>
      </c>
      <c r="H104" s="1">
        <v>36</v>
      </c>
      <c r="I104" s="1">
        <v>427</v>
      </c>
      <c r="J104" s="1">
        <v>0</v>
      </c>
      <c r="L104" s="1">
        <f t="shared" si="1"/>
        <v>1.0791812460476249</v>
      </c>
    </row>
    <row r="105" spans="1:12">
      <c r="A105" s="1">
        <v>100</v>
      </c>
      <c r="B105" s="1" t="s">
        <v>509</v>
      </c>
      <c r="C105" s="1">
        <v>100.8</v>
      </c>
      <c r="D105" s="1">
        <v>3663</v>
      </c>
      <c r="E105" s="1">
        <v>0</v>
      </c>
      <c r="F105" s="1">
        <v>0</v>
      </c>
      <c r="G105" s="1">
        <v>3663</v>
      </c>
      <c r="H105" s="1">
        <v>381</v>
      </c>
      <c r="I105" s="1">
        <v>3663</v>
      </c>
      <c r="J105" s="1">
        <v>0</v>
      </c>
      <c r="L105" s="1">
        <f t="shared" si="1"/>
        <v>2.0034605321095063</v>
      </c>
    </row>
    <row r="106" spans="1:12">
      <c r="A106" s="1">
        <v>101</v>
      </c>
      <c r="B106" s="1" t="s">
        <v>510</v>
      </c>
      <c r="C106" s="1">
        <v>1.7999999999999998</v>
      </c>
      <c r="D106" s="1">
        <v>74</v>
      </c>
      <c r="E106" s="1">
        <v>5</v>
      </c>
      <c r="F106" s="1">
        <v>5</v>
      </c>
      <c r="G106" s="1">
        <v>69</v>
      </c>
      <c r="H106" s="1">
        <v>8</v>
      </c>
      <c r="I106" s="1">
        <v>74</v>
      </c>
      <c r="J106" s="1">
        <v>0</v>
      </c>
      <c r="L106" s="1">
        <f t="shared" si="1"/>
        <v>0.25527250510330601</v>
      </c>
    </row>
    <row r="107" spans="1:12">
      <c r="A107" s="1">
        <v>102</v>
      </c>
      <c r="B107" s="1" t="s">
        <v>511</v>
      </c>
      <c r="C107" s="1">
        <v>5</v>
      </c>
      <c r="D107" s="1">
        <v>176</v>
      </c>
      <c r="E107" s="1">
        <v>3</v>
      </c>
      <c r="F107" s="1">
        <v>3</v>
      </c>
      <c r="G107" s="1">
        <v>173</v>
      </c>
      <c r="H107" s="1">
        <v>13</v>
      </c>
      <c r="I107" s="1">
        <v>176</v>
      </c>
      <c r="J107" s="1">
        <v>0</v>
      </c>
      <c r="L107" s="1">
        <f t="shared" si="1"/>
        <v>0.69897000433601886</v>
      </c>
    </row>
    <row r="108" spans="1:12">
      <c r="A108" s="1">
        <v>103</v>
      </c>
      <c r="B108" s="1" t="s">
        <v>512</v>
      </c>
      <c r="C108" s="1">
        <v>74.2</v>
      </c>
      <c r="D108" s="1">
        <v>2666</v>
      </c>
      <c r="E108" s="1">
        <v>0</v>
      </c>
      <c r="F108" s="1">
        <v>0</v>
      </c>
      <c r="G108" s="1">
        <v>2666</v>
      </c>
      <c r="H108" s="1">
        <v>248</v>
      </c>
      <c r="I108" s="1">
        <v>2666</v>
      </c>
      <c r="J108" s="1">
        <v>0</v>
      </c>
      <c r="L108" s="1">
        <f t="shared" si="1"/>
        <v>1.8704039052790271</v>
      </c>
    </row>
    <row r="109" spans="1:12">
      <c r="A109" s="1">
        <v>104</v>
      </c>
      <c r="B109" s="1" t="s">
        <v>513</v>
      </c>
      <c r="C109" s="1">
        <v>1.2</v>
      </c>
      <c r="D109" s="1">
        <v>44</v>
      </c>
      <c r="E109" s="1">
        <v>2</v>
      </c>
      <c r="F109" s="1">
        <v>2</v>
      </c>
      <c r="G109" s="1">
        <v>42</v>
      </c>
      <c r="H109" s="1">
        <v>6</v>
      </c>
      <c r="I109" s="1">
        <v>44</v>
      </c>
      <c r="J109" s="1">
        <v>0</v>
      </c>
      <c r="L109" s="1">
        <f t="shared" si="1"/>
        <v>7.9181246047624818E-2</v>
      </c>
    </row>
    <row r="110" spans="1:12">
      <c r="A110" s="1">
        <v>105</v>
      </c>
      <c r="B110" s="1" t="s">
        <v>514</v>
      </c>
      <c r="C110" s="1">
        <v>0.6</v>
      </c>
      <c r="D110" s="1">
        <v>21</v>
      </c>
      <c r="E110" s="1">
        <v>2</v>
      </c>
      <c r="F110" s="1">
        <v>2</v>
      </c>
      <c r="G110" s="1">
        <v>19</v>
      </c>
      <c r="H110" s="1">
        <v>2</v>
      </c>
      <c r="I110" s="1">
        <v>21</v>
      </c>
      <c r="J110" s="1">
        <v>0</v>
      </c>
      <c r="L110" s="1">
        <f t="shared" si="1"/>
        <v>-0.22184874961635639</v>
      </c>
    </row>
    <row r="111" spans="1:12">
      <c r="A111" s="1">
        <v>106</v>
      </c>
      <c r="B111" s="1" t="s">
        <v>515</v>
      </c>
      <c r="C111" s="1">
        <v>18.2</v>
      </c>
      <c r="D111" s="1">
        <v>657</v>
      </c>
      <c r="E111" s="1">
        <v>0</v>
      </c>
      <c r="F111" s="1">
        <v>0</v>
      </c>
      <c r="G111" s="1">
        <v>657</v>
      </c>
      <c r="H111" s="1">
        <v>65</v>
      </c>
      <c r="I111" s="1">
        <v>657</v>
      </c>
      <c r="J111" s="1">
        <v>0</v>
      </c>
      <c r="L111" s="1">
        <f t="shared" si="1"/>
        <v>1.2600713879850747</v>
      </c>
    </row>
    <row r="112" spans="1:12">
      <c r="A112" s="1">
        <v>107</v>
      </c>
      <c r="B112" s="1" t="s">
        <v>516</v>
      </c>
      <c r="C112" s="1">
        <v>100.39999999999999</v>
      </c>
      <c r="D112" s="1">
        <v>3645</v>
      </c>
      <c r="E112" s="1">
        <v>1</v>
      </c>
      <c r="F112" s="1">
        <v>1</v>
      </c>
      <c r="G112" s="1">
        <v>3644</v>
      </c>
      <c r="H112" s="1">
        <v>379</v>
      </c>
      <c r="I112" s="1">
        <v>3645</v>
      </c>
      <c r="J112" s="1">
        <v>0</v>
      </c>
      <c r="L112" s="1">
        <f t="shared" si="1"/>
        <v>2.0017337128090005</v>
      </c>
    </row>
    <row r="113" spans="1:12">
      <c r="A113" s="1">
        <v>108</v>
      </c>
      <c r="B113" s="1" t="s">
        <v>517</v>
      </c>
      <c r="C113" s="1">
        <v>58.8</v>
      </c>
      <c r="D113" s="1">
        <v>2301</v>
      </c>
      <c r="E113" s="1">
        <v>160</v>
      </c>
      <c r="F113" s="1">
        <v>160</v>
      </c>
      <c r="G113" s="1">
        <v>2141</v>
      </c>
      <c r="H113" s="1">
        <v>224</v>
      </c>
      <c r="I113" s="1">
        <v>2301</v>
      </c>
      <c r="J113" s="1">
        <v>0</v>
      </c>
      <c r="L113" s="1">
        <f t="shared" si="1"/>
        <v>1.7693773260761385</v>
      </c>
    </row>
    <row r="114" spans="1:12">
      <c r="A114" s="1">
        <v>109</v>
      </c>
      <c r="B114" s="1" t="s">
        <v>518</v>
      </c>
      <c r="C114" s="1">
        <v>34.799999999999997</v>
      </c>
      <c r="D114" s="1">
        <v>1362</v>
      </c>
      <c r="E114" s="1">
        <v>121</v>
      </c>
      <c r="F114" s="1">
        <v>121</v>
      </c>
      <c r="G114" s="1">
        <v>1241</v>
      </c>
      <c r="H114" s="1">
        <v>110</v>
      </c>
      <c r="I114" s="1">
        <v>1362</v>
      </c>
      <c r="J114" s="1">
        <v>0</v>
      </c>
      <c r="L114" s="1">
        <f t="shared" si="1"/>
        <v>1.541579243946581</v>
      </c>
    </row>
    <row r="115" spans="1:12">
      <c r="A115" s="1">
        <v>110</v>
      </c>
      <c r="B115" s="1" t="s">
        <v>519</v>
      </c>
      <c r="C115" s="1">
        <v>1.4000000000000001</v>
      </c>
      <c r="D115" s="1">
        <v>56</v>
      </c>
      <c r="E115" s="1">
        <v>0</v>
      </c>
      <c r="F115" s="1">
        <v>0</v>
      </c>
      <c r="G115" s="1">
        <v>56</v>
      </c>
      <c r="H115" s="1">
        <v>9</v>
      </c>
      <c r="I115" s="1">
        <v>56</v>
      </c>
      <c r="J115" s="1">
        <v>0</v>
      </c>
      <c r="L115" s="1">
        <f t="shared" si="1"/>
        <v>0.14612803567823807</v>
      </c>
    </row>
    <row r="116" spans="1:12">
      <c r="A116" s="1">
        <v>111</v>
      </c>
      <c r="B116" s="1" t="s">
        <v>520</v>
      </c>
      <c r="C116" s="1">
        <v>49.2</v>
      </c>
      <c r="D116" s="1">
        <v>1817</v>
      </c>
      <c r="E116" s="1">
        <v>0</v>
      </c>
      <c r="F116" s="1">
        <v>0</v>
      </c>
      <c r="G116" s="1">
        <v>1817</v>
      </c>
      <c r="H116" s="1">
        <v>214</v>
      </c>
      <c r="I116" s="1">
        <v>1817</v>
      </c>
      <c r="J116" s="1">
        <v>0</v>
      </c>
      <c r="L116" s="1">
        <f t="shared" si="1"/>
        <v>1.6919651027673603</v>
      </c>
    </row>
    <row r="117" spans="1:12">
      <c r="A117" s="1">
        <v>112</v>
      </c>
      <c r="B117" s="1" t="s">
        <v>521</v>
      </c>
      <c r="C117" s="1">
        <v>50.4</v>
      </c>
      <c r="D117" s="1">
        <v>1828</v>
      </c>
      <c r="E117" s="1">
        <v>4</v>
      </c>
      <c r="F117" s="1">
        <v>3</v>
      </c>
      <c r="G117" s="1">
        <v>1824</v>
      </c>
      <c r="H117" s="1">
        <v>181</v>
      </c>
      <c r="I117" s="1">
        <v>1828</v>
      </c>
      <c r="J117" s="1">
        <v>0</v>
      </c>
      <c r="L117" s="1">
        <f t="shared" si="1"/>
        <v>1.7024305364455252</v>
      </c>
    </row>
    <row r="118" spans="1:12">
      <c r="A118" s="1">
        <v>113</v>
      </c>
      <c r="B118" s="1" t="s">
        <v>522</v>
      </c>
      <c r="C118" s="1">
        <v>1.2</v>
      </c>
      <c r="D118" s="1">
        <v>44</v>
      </c>
      <c r="E118" s="1">
        <v>0</v>
      </c>
      <c r="F118" s="1">
        <v>0</v>
      </c>
      <c r="G118" s="1">
        <v>44</v>
      </c>
      <c r="H118" s="1">
        <v>4</v>
      </c>
      <c r="I118" s="1">
        <v>44</v>
      </c>
      <c r="J118" s="1">
        <v>0</v>
      </c>
      <c r="L118" s="1">
        <f t="shared" si="1"/>
        <v>7.9181246047624818E-2</v>
      </c>
    </row>
    <row r="119" spans="1:12">
      <c r="A119" s="1">
        <v>114</v>
      </c>
      <c r="B119" s="1" t="s">
        <v>523</v>
      </c>
      <c r="C119" s="1">
        <v>1.7999999999999998</v>
      </c>
      <c r="D119" s="1">
        <v>73</v>
      </c>
      <c r="E119" s="1">
        <v>6</v>
      </c>
      <c r="F119" s="1">
        <v>6</v>
      </c>
      <c r="G119" s="1">
        <v>67</v>
      </c>
      <c r="H119" s="1">
        <v>6</v>
      </c>
      <c r="I119" s="1">
        <v>73</v>
      </c>
      <c r="J119" s="1">
        <v>0</v>
      </c>
      <c r="L119" s="1">
        <f t="shared" si="1"/>
        <v>0.25527250510330601</v>
      </c>
    </row>
    <row r="120" spans="1:12">
      <c r="A120" s="1">
        <v>115</v>
      </c>
      <c r="B120" s="1" t="s">
        <v>524</v>
      </c>
      <c r="C120" s="1">
        <v>1.2</v>
      </c>
      <c r="D120" s="1">
        <v>38</v>
      </c>
      <c r="E120" s="1">
        <v>0</v>
      </c>
      <c r="F120" s="1">
        <v>0</v>
      </c>
      <c r="G120" s="1">
        <v>38</v>
      </c>
      <c r="H120" s="1">
        <v>2</v>
      </c>
      <c r="I120" s="1">
        <v>38</v>
      </c>
      <c r="J120" s="1">
        <v>0</v>
      </c>
      <c r="L120" s="1">
        <f t="shared" si="1"/>
        <v>7.9181246047624818E-2</v>
      </c>
    </row>
    <row r="121" spans="1:12">
      <c r="A121" s="1">
        <v>116</v>
      </c>
      <c r="B121" s="1" t="s">
        <v>525</v>
      </c>
      <c r="C121" s="1">
        <v>30.2</v>
      </c>
      <c r="D121" s="1">
        <v>1204</v>
      </c>
      <c r="E121" s="1">
        <v>95</v>
      </c>
      <c r="F121" s="1">
        <v>95</v>
      </c>
      <c r="G121" s="1">
        <v>1109</v>
      </c>
      <c r="H121" s="1">
        <v>127</v>
      </c>
      <c r="I121" s="1">
        <v>1204</v>
      </c>
      <c r="J121" s="1">
        <v>0</v>
      </c>
      <c r="L121" s="1">
        <f t="shared" si="1"/>
        <v>1.4800069429571505</v>
      </c>
    </row>
    <row r="122" spans="1:12">
      <c r="A122" s="1">
        <v>117</v>
      </c>
      <c r="B122" s="1" t="s">
        <v>526</v>
      </c>
      <c r="C122" s="1">
        <v>57</v>
      </c>
      <c r="D122" s="1">
        <v>2063</v>
      </c>
      <c r="E122" s="1">
        <v>0</v>
      </c>
      <c r="F122" s="1">
        <v>0</v>
      </c>
      <c r="G122" s="1">
        <v>2063</v>
      </c>
      <c r="H122" s="1">
        <v>210</v>
      </c>
      <c r="I122" s="1">
        <v>2063</v>
      </c>
      <c r="J122" s="1">
        <v>0</v>
      </c>
      <c r="L122" s="1">
        <f t="shared" si="1"/>
        <v>1.7558748556724915</v>
      </c>
    </row>
    <row r="123" spans="1:12">
      <c r="A123" s="1">
        <v>118</v>
      </c>
      <c r="B123" s="1" t="s">
        <v>527</v>
      </c>
      <c r="C123" s="1">
        <v>8.4</v>
      </c>
      <c r="D123" s="1">
        <v>309</v>
      </c>
      <c r="E123" s="1">
        <v>0</v>
      </c>
      <c r="F123" s="1">
        <v>0</v>
      </c>
      <c r="G123" s="1">
        <v>309</v>
      </c>
      <c r="H123" s="1">
        <v>33</v>
      </c>
      <c r="I123" s="1">
        <v>309</v>
      </c>
      <c r="J123" s="1">
        <v>0</v>
      </c>
      <c r="L123" s="1">
        <f t="shared" si="1"/>
        <v>0.9242792860618817</v>
      </c>
    </row>
    <row r="124" spans="1:12">
      <c r="A124" s="1">
        <v>119</v>
      </c>
      <c r="B124" s="1" t="s">
        <v>528</v>
      </c>
      <c r="C124" s="1">
        <v>16.8</v>
      </c>
      <c r="D124" s="1">
        <v>686</v>
      </c>
      <c r="E124" s="1">
        <v>73</v>
      </c>
      <c r="F124" s="1">
        <v>68</v>
      </c>
      <c r="G124" s="1">
        <v>613</v>
      </c>
      <c r="H124" s="1">
        <v>69</v>
      </c>
      <c r="I124" s="1">
        <v>686</v>
      </c>
      <c r="J124" s="1">
        <v>0</v>
      </c>
      <c r="L124" s="1">
        <f t="shared" si="1"/>
        <v>1.2253092817258628</v>
      </c>
    </row>
    <row r="125" spans="1:12">
      <c r="A125" s="1">
        <v>120</v>
      </c>
      <c r="B125" s="1" t="s">
        <v>529</v>
      </c>
      <c r="C125" s="1">
        <v>37.400000000000006</v>
      </c>
      <c r="D125" s="1">
        <v>1520</v>
      </c>
      <c r="E125" s="1">
        <v>153</v>
      </c>
      <c r="F125" s="1">
        <v>153</v>
      </c>
      <c r="G125" s="1">
        <v>1367</v>
      </c>
      <c r="H125" s="1">
        <v>150</v>
      </c>
      <c r="I125" s="1">
        <v>1520</v>
      </c>
      <c r="J125" s="1">
        <v>0</v>
      </c>
      <c r="L125" s="1">
        <f t="shared" si="1"/>
        <v>1.5728716022004803</v>
      </c>
    </row>
    <row r="126" spans="1:12">
      <c r="A126" s="1">
        <v>121</v>
      </c>
      <c r="B126" s="1" t="s">
        <v>530</v>
      </c>
      <c r="C126" s="1">
        <v>5.6000000000000005</v>
      </c>
      <c r="D126" s="1">
        <v>225</v>
      </c>
      <c r="E126" s="1">
        <v>19</v>
      </c>
      <c r="F126" s="1">
        <v>19</v>
      </c>
      <c r="G126" s="1">
        <v>206</v>
      </c>
      <c r="H126" s="1">
        <v>26</v>
      </c>
      <c r="I126" s="1">
        <v>225</v>
      </c>
      <c r="J126" s="1">
        <v>0</v>
      </c>
      <c r="L126" s="1">
        <f t="shared" si="1"/>
        <v>0.74818802700620046</v>
      </c>
    </row>
    <row r="127" spans="1:12">
      <c r="A127" s="1">
        <v>122</v>
      </c>
      <c r="B127" s="1" t="s">
        <v>531</v>
      </c>
      <c r="C127" s="1">
        <v>0.4</v>
      </c>
      <c r="D127" s="1">
        <v>19</v>
      </c>
      <c r="E127" s="1">
        <v>5</v>
      </c>
      <c r="F127" s="1">
        <v>5</v>
      </c>
      <c r="G127" s="1">
        <v>14</v>
      </c>
      <c r="H127" s="1">
        <v>2</v>
      </c>
      <c r="I127" s="1">
        <v>19</v>
      </c>
      <c r="J127" s="1">
        <v>0</v>
      </c>
      <c r="L127" s="1">
        <f t="shared" si="1"/>
        <v>-0.3979400086720376</v>
      </c>
    </row>
    <row r="128" spans="1:12">
      <c r="A128" s="1">
        <v>123</v>
      </c>
      <c r="B128" s="1" t="s">
        <v>532</v>
      </c>
      <c r="C128" s="1">
        <v>29.2</v>
      </c>
      <c r="D128" s="1">
        <v>1142</v>
      </c>
      <c r="E128" s="1">
        <v>102</v>
      </c>
      <c r="F128" s="1">
        <v>101</v>
      </c>
      <c r="G128" s="1">
        <v>1040</v>
      </c>
      <c r="H128" s="1">
        <v>90</v>
      </c>
      <c r="I128" s="1">
        <v>1142</v>
      </c>
      <c r="J128" s="1">
        <v>0</v>
      </c>
      <c r="L128" s="1">
        <f t="shared" si="1"/>
        <v>1.4653828514484182</v>
      </c>
    </row>
    <row r="129" spans="1:12">
      <c r="A129" s="1">
        <v>124</v>
      </c>
      <c r="B129" s="1" t="s">
        <v>533</v>
      </c>
      <c r="C129" s="1">
        <v>25.2</v>
      </c>
      <c r="D129" s="1">
        <v>1008</v>
      </c>
      <c r="E129" s="1">
        <v>98</v>
      </c>
      <c r="F129" s="1">
        <v>96</v>
      </c>
      <c r="G129" s="1">
        <v>910</v>
      </c>
      <c r="H129" s="1">
        <v>92</v>
      </c>
      <c r="I129" s="1">
        <v>1008</v>
      </c>
      <c r="J129" s="1">
        <v>0</v>
      </c>
      <c r="L129" s="1">
        <f t="shared" si="1"/>
        <v>1.4014005407815442</v>
      </c>
    </row>
    <row r="130" spans="1:12">
      <c r="A130" s="1">
        <v>125</v>
      </c>
      <c r="B130" s="1" t="s">
        <v>534</v>
      </c>
      <c r="C130" s="1">
        <v>38.4</v>
      </c>
      <c r="D130" s="1">
        <v>1393</v>
      </c>
      <c r="E130" s="1">
        <v>3</v>
      </c>
      <c r="F130" s="1">
        <v>2</v>
      </c>
      <c r="G130" s="1">
        <v>1390</v>
      </c>
      <c r="H130" s="1">
        <v>137</v>
      </c>
      <c r="I130" s="1">
        <v>1393</v>
      </c>
      <c r="J130" s="1">
        <v>0</v>
      </c>
      <c r="L130" s="1">
        <f t="shared" si="1"/>
        <v>1.5843312243675307</v>
      </c>
    </row>
    <row r="131" spans="1:12">
      <c r="A131" s="1">
        <v>126</v>
      </c>
      <c r="B131" s="1" t="s">
        <v>535</v>
      </c>
      <c r="C131" s="1">
        <v>17.600000000000001</v>
      </c>
      <c r="D131" s="1">
        <v>672</v>
      </c>
      <c r="E131" s="1">
        <v>9</v>
      </c>
      <c r="F131" s="1">
        <v>6</v>
      </c>
      <c r="G131" s="1">
        <v>649</v>
      </c>
      <c r="H131" s="1">
        <v>79</v>
      </c>
      <c r="I131" s="1">
        <v>672</v>
      </c>
      <c r="J131" s="1">
        <v>0</v>
      </c>
      <c r="L131" s="1">
        <f t="shared" si="1"/>
        <v>1.2455126678141499</v>
      </c>
    </row>
    <row r="132" spans="1:12">
      <c r="A132" s="1">
        <v>127</v>
      </c>
      <c r="B132" s="1" t="s">
        <v>536</v>
      </c>
      <c r="C132" s="1">
        <v>21</v>
      </c>
      <c r="D132" s="1">
        <v>845</v>
      </c>
      <c r="E132" s="1">
        <v>79</v>
      </c>
      <c r="F132" s="1">
        <v>77</v>
      </c>
      <c r="G132" s="1">
        <v>766</v>
      </c>
      <c r="H132" s="1">
        <v>84</v>
      </c>
      <c r="I132" s="1">
        <v>845</v>
      </c>
      <c r="J132" s="1">
        <v>0</v>
      </c>
      <c r="L132" s="1">
        <f t="shared" si="1"/>
        <v>1.3222192947339193</v>
      </c>
    </row>
    <row r="133" spans="1:12">
      <c r="A133" s="1">
        <v>128</v>
      </c>
      <c r="B133" s="1" t="s">
        <v>537</v>
      </c>
      <c r="C133" s="1">
        <v>40.4</v>
      </c>
      <c r="D133" s="1">
        <v>1574</v>
      </c>
      <c r="E133" s="1">
        <v>127</v>
      </c>
      <c r="F133" s="1">
        <v>127</v>
      </c>
      <c r="G133" s="1">
        <v>1447</v>
      </c>
      <c r="H133" s="1">
        <v>134</v>
      </c>
      <c r="I133" s="1">
        <v>1574</v>
      </c>
      <c r="J133" s="1">
        <v>0</v>
      </c>
      <c r="L133" s="1">
        <f t="shared" si="1"/>
        <v>1.6063813651106049</v>
      </c>
    </row>
    <row r="134" spans="1:12">
      <c r="A134" s="1">
        <v>129</v>
      </c>
      <c r="B134" s="1" t="s">
        <v>538</v>
      </c>
      <c r="C134" s="1">
        <v>44.2</v>
      </c>
      <c r="D134" s="1">
        <v>1729</v>
      </c>
      <c r="E134" s="1">
        <v>130</v>
      </c>
      <c r="F134" s="1">
        <v>130</v>
      </c>
      <c r="G134" s="1">
        <v>1599</v>
      </c>
      <c r="H134" s="1">
        <v>163</v>
      </c>
      <c r="I134" s="1">
        <v>1729</v>
      </c>
      <c r="J134" s="1">
        <v>0</v>
      </c>
      <c r="L134" s="1">
        <f t="shared" si="1"/>
        <v>1.6454222693490919</v>
      </c>
    </row>
    <row r="135" spans="1:12">
      <c r="A135" s="1">
        <v>130</v>
      </c>
      <c r="B135" s="1" t="s">
        <v>539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L135" s="1" t="e">
        <f t="shared" ref="L135:L198" si="2">LOG10(C135)</f>
        <v>#NUM!</v>
      </c>
    </row>
    <row r="136" spans="1:12">
      <c r="A136" s="1">
        <v>131</v>
      </c>
      <c r="B136" s="1" t="s">
        <v>540</v>
      </c>
      <c r="C136" s="1">
        <v>25</v>
      </c>
      <c r="D136" s="1">
        <v>993</v>
      </c>
      <c r="E136" s="1">
        <v>73</v>
      </c>
      <c r="F136" s="1">
        <v>66</v>
      </c>
      <c r="G136" s="1">
        <v>920</v>
      </c>
      <c r="H136" s="1">
        <v>106</v>
      </c>
      <c r="I136" s="1">
        <v>993</v>
      </c>
      <c r="J136" s="1">
        <v>0</v>
      </c>
      <c r="L136" s="1">
        <f t="shared" si="2"/>
        <v>1.3979400086720377</v>
      </c>
    </row>
    <row r="137" spans="1:12">
      <c r="A137" s="1">
        <v>132</v>
      </c>
      <c r="B137" s="1" t="s">
        <v>541</v>
      </c>
      <c r="C137" s="1">
        <v>35.200000000000003</v>
      </c>
      <c r="D137" s="1">
        <v>1554</v>
      </c>
      <c r="E137" s="1">
        <v>293</v>
      </c>
      <c r="F137" s="1">
        <v>292</v>
      </c>
      <c r="G137" s="1">
        <v>1261</v>
      </c>
      <c r="H137" s="1">
        <v>118</v>
      </c>
      <c r="I137" s="1">
        <v>1554</v>
      </c>
      <c r="J137" s="1">
        <v>0</v>
      </c>
      <c r="L137" s="1">
        <f t="shared" si="2"/>
        <v>1.546542663478131</v>
      </c>
    </row>
    <row r="138" spans="1:12">
      <c r="A138" s="1">
        <v>133</v>
      </c>
      <c r="B138" s="1" t="s">
        <v>542</v>
      </c>
      <c r="C138" s="1">
        <v>44.400000000000006</v>
      </c>
      <c r="D138" s="1">
        <v>1591</v>
      </c>
      <c r="E138" s="1">
        <v>0</v>
      </c>
      <c r="F138" s="1">
        <v>0</v>
      </c>
      <c r="G138" s="1">
        <v>1591</v>
      </c>
      <c r="H138" s="1">
        <v>147</v>
      </c>
      <c r="I138" s="1">
        <v>1591</v>
      </c>
      <c r="J138" s="1">
        <v>0</v>
      </c>
      <c r="L138" s="1">
        <f t="shared" si="2"/>
        <v>1.6473829701146199</v>
      </c>
    </row>
    <row r="139" spans="1:12">
      <c r="A139" s="1">
        <v>134</v>
      </c>
      <c r="B139" s="1" t="s">
        <v>543</v>
      </c>
      <c r="C139" s="1">
        <v>28.799999999999997</v>
      </c>
      <c r="D139" s="1">
        <v>1042</v>
      </c>
      <c r="E139" s="1">
        <v>0</v>
      </c>
      <c r="F139" s="1">
        <v>0</v>
      </c>
      <c r="G139" s="1">
        <v>1042</v>
      </c>
      <c r="H139" s="1">
        <v>102</v>
      </c>
      <c r="I139" s="1">
        <v>1042</v>
      </c>
      <c r="J139" s="1">
        <v>0</v>
      </c>
      <c r="L139" s="1">
        <f t="shared" si="2"/>
        <v>1.4593924877592308</v>
      </c>
    </row>
    <row r="140" spans="1:12">
      <c r="A140" s="1">
        <v>135</v>
      </c>
      <c r="B140" s="1" t="s">
        <v>544</v>
      </c>
      <c r="C140" s="1">
        <v>24.6</v>
      </c>
      <c r="D140" s="1">
        <v>928</v>
      </c>
      <c r="E140" s="1">
        <v>38</v>
      </c>
      <c r="F140" s="1">
        <v>38</v>
      </c>
      <c r="G140" s="1">
        <v>890</v>
      </c>
      <c r="H140" s="1">
        <v>91</v>
      </c>
      <c r="I140" s="1">
        <v>928</v>
      </c>
      <c r="J140" s="1">
        <v>0</v>
      </c>
      <c r="L140" s="1">
        <f t="shared" si="2"/>
        <v>1.3909351071033791</v>
      </c>
    </row>
    <row r="141" spans="1:12">
      <c r="A141" s="1">
        <v>136</v>
      </c>
      <c r="B141" s="1" t="s">
        <v>545</v>
      </c>
      <c r="C141" s="1">
        <v>40.799999999999997</v>
      </c>
      <c r="D141" s="1">
        <v>1456</v>
      </c>
      <c r="E141" s="1">
        <v>0</v>
      </c>
      <c r="F141" s="1">
        <v>0</v>
      </c>
      <c r="G141" s="1">
        <v>1456</v>
      </c>
      <c r="H141" s="1">
        <v>127</v>
      </c>
      <c r="I141" s="1">
        <v>1456</v>
      </c>
      <c r="J141" s="1">
        <v>0</v>
      </c>
      <c r="L141" s="1">
        <f t="shared" si="2"/>
        <v>1.61066016308988</v>
      </c>
    </row>
    <row r="142" spans="1:12">
      <c r="A142" s="1">
        <v>137</v>
      </c>
      <c r="B142" s="1" t="s">
        <v>546</v>
      </c>
      <c r="C142" s="1">
        <v>16</v>
      </c>
      <c r="D142" s="1">
        <v>721</v>
      </c>
      <c r="E142" s="1">
        <v>149</v>
      </c>
      <c r="F142" s="1">
        <v>148</v>
      </c>
      <c r="G142" s="1">
        <v>572</v>
      </c>
      <c r="H142" s="1">
        <v>48</v>
      </c>
      <c r="I142" s="1">
        <v>721</v>
      </c>
      <c r="J142" s="1">
        <v>0</v>
      </c>
      <c r="L142" s="1">
        <f t="shared" si="2"/>
        <v>1.2041199826559248</v>
      </c>
    </row>
    <row r="143" spans="1:12">
      <c r="A143" s="1">
        <v>138</v>
      </c>
      <c r="B143" s="1" t="s">
        <v>547</v>
      </c>
      <c r="C143" s="1">
        <v>64.2</v>
      </c>
      <c r="D143" s="1">
        <v>2398</v>
      </c>
      <c r="E143" s="1">
        <v>58</v>
      </c>
      <c r="F143" s="1">
        <v>58</v>
      </c>
      <c r="G143" s="1">
        <v>2340</v>
      </c>
      <c r="H143" s="1">
        <v>247</v>
      </c>
      <c r="I143" s="1">
        <v>2398</v>
      </c>
      <c r="J143" s="1">
        <v>0</v>
      </c>
      <c r="L143" s="1">
        <f t="shared" si="2"/>
        <v>1.8075350280688534</v>
      </c>
    </row>
    <row r="144" spans="1:12">
      <c r="A144" s="1">
        <v>139</v>
      </c>
      <c r="B144" s="1" t="s">
        <v>548</v>
      </c>
      <c r="C144" s="1">
        <v>42</v>
      </c>
      <c r="D144" s="1">
        <v>1525</v>
      </c>
      <c r="E144" s="1">
        <v>2</v>
      </c>
      <c r="F144" s="1">
        <v>2</v>
      </c>
      <c r="G144" s="1">
        <v>1523</v>
      </c>
      <c r="H144" s="1">
        <v>156</v>
      </c>
      <c r="I144" s="1">
        <v>1525</v>
      </c>
      <c r="J144" s="1">
        <v>0</v>
      </c>
      <c r="L144" s="1">
        <f t="shared" si="2"/>
        <v>1.6232492903979006</v>
      </c>
    </row>
    <row r="145" spans="1:12">
      <c r="A145" s="1">
        <v>140</v>
      </c>
      <c r="B145" s="1" t="s">
        <v>549</v>
      </c>
      <c r="C145" s="1">
        <v>1.6</v>
      </c>
      <c r="D145" s="1">
        <v>70</v>
      </c>
      <c r="E145" s="1">
        <v>9</v>
      </c>
      <c r="F145" s="1">
        <v>9</v>
      </c>
      <c r="G145" s="1">
        <v>61</v>
      </c>
      <c r="H145" s="1">
        <v>9</v>
      </c>
      <c r="I145" s="1">
        <v>70</v>
      </c>
      <c r="J145" s="1">
        <v>0</v>
      </c>
      <c r="L145" s="1">
        <f t="shared" si="2"/>
        <v>0.20411998265592479</v>
      </c>
    </row>
    <row r="146" spans="1:12">
      <c r="A146" s="1">
        <v>141</v>
      </c>
      <c r="B146" s="1" t="s">
        <v>550</v>
      </c>
      <c r="C146" s="1">
        <v>22.200000000000003</v>
      </c>
      <c r="D146" s="1">
        <v>809</v>
      </c>
      <c r="E146" s="1">
        <v>3</v>
      </c>
      <c r="F146" s="1">
        <v>0</v>
      </c>
      <c r="G146" s="1">
        <v>806</v>
      </c>
      <c r="H146" s="1">
        <v>81</v>
      </c>
      <c r="I146" s="1">
        <v>809</v>
      </c>
      <c r="J146" s="1">
        <v>0</v>
      </c>
      <c r="L146" s="1">
        <f t="shared" si="2"/>
        <v>1.3463529744506386</v>
      </c>
    </row>
    <row r="147" spans="1:12">
      <c r="A147" s="1">
        <v>142</v>
      </c>
      <c r="B147" s="1" t="s">
        <v>551</v>
      </c>
      <c r="C147" s="1">
        <v>98.4</v>
      </c>
      <c r="D147" s="1">
        <v>3527</v>
      </c>
      <c r="E147" s="1">
        <v>3</v>
      </c>
      <c r="F147" s="1">
        <v>3</v>
      </c>
      <c r="G147" s="1">
        <v>3523</v>
      </c>
      <c r="H147" s="1">
        <v>323</v>
      </c>
      <c r="I147" s="1">
        <v>3527</v>
      </c>
      <c r="J147" s="1">
        <v>0</v>
      </c>
      <c r="L147" s="1">
        <f t="shared" si="2"/>
        <v>1.9929950984313416</v>
      </c>
    </row>
    <row r="148" spans="1:12">
      <c r="A148" s="1">
        <v>143</v>
      </c>
      <c r="B148" s="1" t="s">
        <v>552</v>
      </c>
      <c r="C148" s="1">
        <v>83</v>
      </c>
      <c r="D148" s="1">
        <v>2996</v>
      </c>
      <c r="E148" s="1">
        <v>0</v>
      </c>
      <c r="F148" s="1">
        <v>0</v>
      </c>
      <c r="G148" s="1">
        <v>2996</v>
      </c>
      <c r="H148" s="1">
        <v>293</v>
      </c>
      <c r="I148" s="1">
        <v>2996</v>
      </c>
      <c r="J148" s="1">
        <v>0</v>
      </c>
      <c r="L148" s="1">
        <f t="shared" si="2"/>
        <v>1.919078092376074</v>
      </c>
    </row>
    <row r="149" spans="1:12">
      <c r="A149" s="1">
        <v>144</v>
      </c>
      <c r="B149" s="1" t="s">
        <v>553</v>
      </c>
      <c r="C149" s="1">
        <v>38.4</v>
      </c>
      <c r="D149" s="1">
        <v>1463</v>
      </c>
      <c r="E149" s="1">
        <v>82</v>
      </c>
      <c r="F149" s="1">
        <v>81</v>
      </c>
      <c r="G149" s="1">
        <v>1381</v>
      </c>
      <c r="H149" s="1">
        <v>134</v>
      </c>
      <c r="I149" s="1">
        <v>1463</v>
      </c>
      <c r="J149" s="1">
        <v>0</v>
      </c>
      <c r="L149" s="1">
        <f t="shared" si="2"/>
        <v>1.5843312243675307</v>
      </c>
    </row>
    <row r="150" spans="1:12">
      <c r="A150" s="1">
        <v>145</v>
      </c>
      <c r="B150" s="1" t="s">
        <v>554</v>
      </c>
      <c r="C150" s="1">
        <v>21.8</v>
      </c>
      <c r="D150" s="1">
        <v>791</v>
      </c>
      <c r="E150" s="1">
        <v>0</v>
      </c>
      <c r="F150" s="1">
        <v>0</v>
      </c>
      <c r="G150" s="1">
        <v>791</v>
      </c>
      <c r="H150" s="1">
        <v>80</v>
      </c>
      <c r="I150" s="1">
        <v>791</v>
      </c>
      <c r="J150" s="1">
        <v>0</v>
      </c>
      <c r="L150" s="1">
        <f t="shared" si="2"/>
        <v>1.3384564936046048</v>
      </c>
    </row>
    <row r="151" spans="1:12">
      <c r="A151" s="1">
        <v>146</v>
      </c>
      <c r="B151" s="1" t="s">
        <v>555</v>
      </c>
      <c r="C151" s="1">
        <v>1</v>
      </c>
      <c r="D151" s="1">
        <v>36</v>
      </c>
      <c r="E151" s="1">
        <v>3</v>
      </c>
      <c r="F151" s="1">
        <v>3</v>
      </c>
      <c r="G151" s="1">
        <v>33</v>
      </c>
      <c r="H151" s="1">
        <v>3</v>
      </c>
      <c r="I151" s="1">
        <v>36</v>
      </c>
      <c r="J151" s="1">
        <v>0</v>
      </c>
      <c r="L151" s="1">
        <f t="shared" si="2"/>
        <v>0</v>
      </c>
    </row>
    <row r="152" spans="1:12">
      <c r="A152" s="1">
        <v>147</v>
      </c>
      <c r="B152" s="1" t="s">
        <v>556</v>
      </c>
      <c r="C152" s="1">
        <v>2.4</v>
      </c>
      <c r="D152" s="1">
        <v>93</v>
      </c>
      <c r="E152" s="1">
        <v>0</v>
      </c>
      <c r="F152" s="1">
        <v>0</v>
      </c>
      <c r="G152" s="1">
        <v>93</v>
      </c>
      <c r="H152" s="1">
        <v>14</v>
      </c>
      <c r="I152" s="1">
        <v>93</v>
      </c>
      <c r="J152" s="1">
        <v>0</v>
      </c>
      <c r="L152" s="1">
        <f t="shared" si="2"/>
        <v>0.38021124171160603</v>
      </c>
    </row>
    <row r="153" spans="1:12">
      <c r="A153" s="1">
        <v>148</v>
      </c>
      <c r="B153" s="1" t="s">
        <v>557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L153" s="1" t="e">
        <f t="shared" si="2"/>
        <v>#NUM!</v>
      </c>
    </row>
    <row r="154" spans="1:12">
      <c r="A154" s="1">
        <v>149</v>
      </c>
      <c r="B154" s="1" t="s">
        <v>558</v>
      </c>
      <c r="C154" s="1">
        <v>6.8000000000000007</v>
      </c>
      <c r="D154" s="1">
        <v>257</v>
      </c>
      <c r="E154" s="1">
        <v>6</v>
      </c>
      <c r="F154" s="1">
        <v>6</v>
      </c>
      <c r="G154" s="1">
        <v>251</v>
      </c>
      <c r="H154" s="1">
        <v>27</v>
      </c>
      <c r="I154" s="1">
        <v>257</v>
      </c>
      <c r="J154" s="1">
        <v>0</v>
      </c>
      <c r="L154" s="1">
        <f t="shared" si="2"/>
        <v>0.83250891270623639</v>
      </c>
    </row>
    <row r="155" spans="1:12">
      <c r="A155" s="1">
        <v>150</v>
      </c>
      <c r="B155" s="1" t="s">
        <v>559</v>
      </c>
      <c r="C155" s="1">
        <v>43</v>
      </c>
      <c r="D155" s="1">
        <v>1554</v>
      </c>
      <c r="E155" s="1">
        <v>12</v>
      </c>
      <c r="F155" s="1">
        <v>12</v>
      </c>
      <c r="G155" s="1">
        <v>1542</v>
      </c>
      <c r="H155" s="1">
        <v>143</v>
      </c>
      <c r="I155" s="1">
        <v>1554</v>
      </c>
      <c r="J155" s="1">
        <v>0</v>
      </c>
      <c r="L155" s="1">
        <f t="shared" si="2"/>
        <v>1.6334684555795864</v>
      </c>
    </row>
    <row r="156" spans="1:12">
      <c r="A156" s="1">
        <v>151</v>
      </c>
      <c r="B156" s="1" t="s">
        <v>560</v>
      </c>
      <c r="C156" s="1">
        <v>101</v>
      </c>
      <c r="D156" s="1">
        <v>3645</v>
      </c>
      <c r="E156" s="1">
        <v>0</v>
      </c>
      <c r="F156" s="1">
        <v>0</v>
      </c>
      <c r="G156" s="1">
        <v>3645</v>
      </c>
      <c r="H156" s="1">
        <v>354</v>
      </c>
      <c r="I156" s="1">
        <v>3645</v>
      </c>
      <c r="J156" s="1">
        <v>0</v>
      </c>
      <c r="L156" s="1">
        <f t="shared" si="2"/>
        <v>2.0043213737826426</v>
      </c>
    </row>
    <row r="157" spans="1:12">
      <c r="A157" s="1">
        <v>152</v>
      </c>
      <c r="B157" s="1" t="s">
        <v>561</v>
      </c>
      <c r="C157" s="1">
        <v>73</v>
      </c>
      <c r="D157" s="1">
        <v>2723</v>
      </c>
      <c r="E157" s="1">
        <v>87</v>
      </c>
      <c r="F157" s="1">
        <v>87</v>
      </c>
      <c r="G157" s="1">
        <v>2636</v>
      </c>
      <c r="H157" s="1">
        <v>260</v>
      </c>
      <c r="I157" s="1">
        <v>2723</v>
      </c>
      <c r="J157" s="1">
        <v>0</v>
      </c>
      <c r="L157" s="1">
        <f t="shared" si="2"/>
        <v>1.8633228601204559</v>
      </c>
    </row>
    <row r="158" spans="1:12">
      <c r="A158" s="1">
        <v>153</v>
      </c>
      <c r="B158" s="1" t="s">
        <v>562</v>
      </c>
      <c r="C158" s="1">
        <v>53.4</v>
      </c>
      <c r="D158" s="1">
        <v>1931</v>
      </c>
      <c r="E158" s="1">
        <v>5</v>
      </c>
      <c r="F158" s="1">
        <v>5</v>
      </c>
      <c r="G158" s="1">
        <v>1926</v>
      </c>
      <c r="H158" s="1">
        <v>189</v>
      </c>
      <c r="I158" s="1">
        <v>1931</v>
      </c>
      <c r="J158" s="1">
        <v>0</v>
      </c>
      <c r="L158" s="1">
        <f t="shared" si="2"/>
        <v>1.7275412570285564</v>
      </c>
    </row>
    <row r="159" spans="1:12">
      <c r="A159" s="1">
        <v>154</v>
      </c>
      <c r="B159" s="1" t="s">
        <v>563</v>
      </c>
      <c r="C159" s="1">
        <v>77.400000000000006</v>
      </c>
      <c r="D159" s="1">
        <v>2894</v>
      </c>
      <c r="E159" s="1">
        <v>69</v>
      </c>
      <c r="F159" s="1">
        <v>69</v>
      </c>
      <c r="G159" s="1">
        <v>2825</v>
      </c>
      <c r="H159" s="1">
        <v>305</v>
      </c>
      <c r="I159" s="1">
        <v>2894</v>
      </c>
      <c r="J159" s="1">
        <v>0</v>
      </c>
      <c r="L159" s="1">
        <f t="shared" si="2"/>
        <v>1.8887409606828927</v>
      </c>
    </row>
    <row r="160" spans="1:12">
      <c r="A160" s="1">
        <v>155</v>
      </c>
      <c r="B160" s="1" t="s">
        <v>564</v>
      </c>
      <c r="C160" s="1">
        <v>38.4</v>
      </c>
      <c r="D160" s="1">
        <v>1539</v>
      </c>
      <c r="E160" s="1">
        <v>162</v>
      </c>
      <c r="F160" s="1">
        <v>161</v>
      </c>
      <c r="G160" s="1">
        <v>1377</v>
      </c>
      <c r="H160" s="1">
        <v>125</v>
      </c>
      <c r="I160" s="1">
        <v>1539</v>
      </c>
      <c r="J160" s="1">
        <v>0</v>
      </c>
      <c r="L160" s="1">
        <f t="shared" si="2"/>
        <v>1.5843312243675307</v>
      </c>
    </row>
    <row r="161" spans="1:12">
      <c r="A161" s="1">
        <v>156</v>
      </c>
      <c r="B161" s="1" t="s">
        <v>565</v>
      </c>
      <c r="C161" s="1">
        <v>99.2</v>
      </c>
      <c r="D161" s="1">
        <v>3585</v>
      </c>
      <c r="E161" s="1">
        <v>6</v>
      </c>
      <c r="F161" s="1">
        <v>6</v>
      </c>
      <c r="G161" s="1">
        <v>3579</v>
      </c>
      <c r="H161" s="1">
        <v>348</v>
      </c>
      <c r="I161" s="1">
        <v>3585</v>
      </c>
      <c r="J161" s="1">
        <v>0</v>
      </c>
      <c r="L161" s="1">
        <f t="shared" si="2"/>
        <v>1.9965116721541787</v>
      </c>
    </row>
    <row r="162" spans="1:12">
      <c r="A162" s="1">
        <v>157</v>
      </c>
      <c r="B162" s="1" t="s">
        <v>566</v>
      </c>
      <c r="C162" s="1">
        <v>0.6</v>
      </c>
      <c r="D162" s="1">
        <v>31</v>
      </c>
      <c r="E162" s="1">
        <v>6</v>
      </c>
      <c r="F162" s="1">
        <v>6</v>
      </c>
      <c r="G162" s="1">
        <v>25</v>
      </c>
      <c r="H162" s="1">
        <v>3</v>
      </c>
      <c r="I162" s="1">
        <v>31</v>
      </c>
      <c r="J162" s="1">
        <v>0</v>
      </c>
      <c r="L162" s="1">
        <f t="shared" si="2"/>
        <v>-0.22184874961635639</v>
      </c>
    </row>
    <row r="163" spans="1:12">
      <c r="A163" s="1">
        <v>158</v>
      </c>
      <c r="B163" s="1" t="s">
        <v>567</v>
      </c>
      <c r="C163" s="1">
        <v>1.2</v>
      </c>
      <c r="D163" s="1">
        <v>50</v>
      </c>
      <c r="E163" s="1">
        <v>2</v>
      </c>
      <c r="F163" s="1">
        <v>2</v>
      </c>
      <c r="G163" s="1">
        <v>48</v>
      </c>
      <c r="H163" s="1">
        <v>6</v>
      </c>
      <c r="I163" s="1">
        <v>50</v>
      </c>
      <c r="J163" s="1">
        <v>0</v>
      </c>
      <c r="L163" s="1">
        <f t="shared" si="2"/>
        <v>7.9181246047624818E-2</v>
      </c>
    </row>
    <row r="164" spans="1:12">
      <c r="A164" s="1">
        <v>159</v>
      </c>
      <c r="B164" s="1" t="s">
        <v>568</v>
      </c>
      <c r="C164" s="1">
        <v>8.4</v>
      </c>
      <c r="D164" s="1">
        <v>368</v>
      </c>
      <c r="E164" s="1">
        <v>60</v>
      </c>
      <c r="F164" s="1">
        <v>60</v>
      </c>
      <c r="G164" s="1">
        <v>308</v>
      </c>
      <c r="H164" s="1">
        <v>33</v>
      </c>
      <c r="I164" s="1">
        <v>368</v>
      </c>
      <c r="J164" s="1">
        <v>0</v>
      </c>
      <c r="L164" s="1">
        <f t="shared" si="2"/>
        <v>0.9242792860618817</v>
      </c>
    </row>
    <row r="165" spans="1:12">
      <c r="A165" s="1">
        <v>160</v>
      </c>
      <c r="B165" s="1" t="s">
        <v>569</v>
      </c>
      <c r="C165" s="1">
        <v>92.4</v>
      </c>
      <c r="D165" s="1">
        <v>3382</v>
      </c>
      <c r="E165" s="1">
        <v>44</v>
      </c>
      <c r="F165" s="1">
        <v>44</v>
      </c>
      <c r="G165" s="1">
        <v>3338</v>
      </c>
      <c r="H165" s="1">
        <v>327</v>
      </c>
      <c r="I165" s="1">
        <v>3382</v>
      </c>
      <c r="J165" s="1">
        <v>0</v>
      </c>
      <c r="L165" s="1">
        <f t="shared" si="2"/>
        <v>1.9656719712201067</v>
      </c>
    </row>
    <row r="166" spans="1:12">
      <c r="A166" s="1">
        <v>161</v>
      </c>
      <c r="B166" s="1" t="s">
        <v>570</v>
      </c>
      <c r="C166" s="1">
        <v>28.799999999999997</v>
      </c>
      <c r="D166" s="1">
        <v>1038</v>
      </c>
      <c r="E166" s="1">
        <v>0</v>
      </c>
      <c r="F166" s="1">
        <v>0</v>
      </c>
      <c r="G166" s="1">
        <v>1038</v>
      </c>
      <c r="H166" s="1">
        <v>98</v>
      </c>
      <c r="I166" s="1">
        <v>1038</v>
      </c>
      <c r="J166" s="1">
        <v>0</v>
      </c>
      <c r="L166" s="1">
        <f t="shared" si="2"/>
        <v>1.4593924877592308</v>
      </c>
    </row>
    <row r="167" spans="1:12">
      <c r="A167" s="1">
        <v>162</v>
      </c>
      <c r="B167" s="1" t="s">
        <v>571</v>
      </c>
      <c r="C167" s="1">
        <v>10.600000000000001</v>
      </c>
      <c r="D167" s="1">
        <v>461</v>
      </c>
      <c r="E167" s="1">
        <v>84</v>
      </c>
      <c r="F167" s="1">
        <v>84</v>
      </c>
      <c r="G167" s="1">
        <v>377</v>
      </c>
      <c r="H167" s="1">
        <v>33</v>
      </c>
      <c r="I167" s="1">
        <v>461</v>
      </c>
      <c r="J167" s="1">
        <v>0</v>
      </c>
      <c r="L167" s="1">
        <f t="shared" si="2"/>
        <v>1.0253058652647702</v>
      </c>
    </row>
    <row r="168" spans="1:12">
      <c r="A168" s="1">
        <v>163</v>
      </c>
      <c r="B168" s="1" t="s">
        <v>572</v>
      </c>
      <c r="C168" s="1">
        <v>1.4000000000000001</v>
      </c>
      <c r="D168" s="1">
        <v>47</v>
      </c>
      <c r="E168" s="1">
        <v>1</v>
      </c>
      <c r="F168" s="1">
        <v>1</v>
      </c>
      <c r="G168" s="1">
        <v>46</v>
      </c>
      <c r="H168" s="1">
        <v>2</v>
      </c>
      <c r="I168" s="1">
        <v>47</v>
      </c>
      <c r="J168" s="1">
        <v>0</v>
      </c>
      <c r="L168" s="1">
        <f t="shared" si="2"/>
        <v>0.14612803567823807</v>
      </c>
    </row>
    <row r="169" spans="1:12">
      <c r="A169" s="1">
        <v>164</v>
      </c>
      <c r="B169" s="1" t="s">
        <v>573</v>
      </c>
      <c r="C169" s="1">
        <v>101.8</v>
      </c>
      <c r="D169" s="1">
        <v>3671</v>
      </c>
      <c r="E169" s="1">
        <v>0</v>
      </c>
      <c r="F169" s="1">
        <v>0</v>
      </c>
      <c r="G169" s="1">
        <v>3671</v>
      </c>
      <c r="H169" s="1">
        <v>355</v>
      </c>
      <c r="I169" s="1">
        <v>3671</v>
      </c>
      <c r="J169" s="1">
        <v>0</v>
      </c>
      <c r="L169" s="1">
        <f t="shared" si="2"/>
        <v>2.00774777800074</v>
      </c>
    </row>
    <row r="170" spans="1:12">
      <c r="A170" s="1">
        <v>165</v>
      </c>
      <c r="B170" s="1" t="s">
        <v>574</v>
      </c>
      <c r="C170" s="1">
        <v>41.4</v>
      </c>
      <c r="D170" s="1">
        <v>1670</v>
      </c>
      <c r="E170" s="1">
        <v>174</v>
      </c>
      <c r="F170" s="1">
        <v>174</v>
      </c>
      <c r="G170" s="1">
        <v>1496</v>
      </c>
      <c r="H170" s="1">
        <v>150</v>
      </c>
      <c r="I170" s="1">
        <v>1670</v>
      </c>
      <c r="J170" s="1">
        <v>0</v>
      </c>
      <c r="L170" s="1">
        <f t="shared" si="2"/>
        <v>1.6170003411208989</v>
      </c>
    </row>
    <row r="171" spans="1:12">
      <c r="A171" s="1">
        <v>166</v>
      </c>
      <c r="B171" s="1" t="s">
        <v>575</v>
      </c>
      <c r="C171" s="1">
        <v>2.6</v>
      </c>
      <c r="D171" s="1">
        <v>102</v>
      </c>
      <c r="E171" s="1">
        <v>12</v>
      </c>
      <c r="F171" s="1">
        <v>12</v>
      </c>
      <c r="G171" s="1">
        <v>90</v>
      </c>
      <c r="H171" s="1">
        <v>5</v>
      </c>
      <c r="I171" s="1">
        <v>102</v>
      </c>
      <c r="J171" s="1">
        <v>0</v>
      </c>
      <c r="L171" s="1">
        <f t="shared" si="2"/>
        <v>0.41497334797081797</v>
      </c>
    </row>
    <row r="172" spans="1:12">
      <c r="A172" s="1">
        <v>167</v>
      </c>
      <c r="B172" s="1" t="s">
        <v>576</v>
      </c>
      <c r="C172" s="1">
        <v>4.2</v>
      </c>
      <c r="D172" s="1">
        <v>156</v>
      </c>
      <c r="E172" s="1">
        <v>9</v>
      </c>
      <c r="F172" s="1">
        <v>9</v>
      </c>
      <c r="G172" s="1">
        <v>147</v>
      </c>
      <c r="H172" s="1">
        <v>11</v>
      </c>
      <c r="I172" s="1">
        <v>156</v>
      </c>
      <c r="J172" s="1">
        <v>0</v>
      </c>
      <c r="L172" s="1">
        <f t="shared" si="2"/>
        <v>0.62324929039790045</v>
      </c>
    </row>
    <row r="173" spans="1:12">
      <c r="A173" s="1">
        <v>168</v>
      </c>
      <c r="B173" s="1" t="s">
        <v>577</v>
      </c>
      <c r="C173" s="1">
        <v>48.6</v>
      </c>
      <c r="D173" s="1">
        <v>1942</v>
      </c>
      <c r="E173" s="1">
        <v>187</v>
      </c>
      <c r="F173" s="1">
        <v>187</v>
      </c>
      <c r="G173" s="1">
        <v>1755</v>
      </c>
      <c r="H173" s="1">
        <v>175</v>
      </c>
      <c r="I173" s="1">
        <v>1942</v>
      </c>
      <c r="J173" s="1">
        <v>0</v>
      </c>
      <c r="L173" s="1">
        <f t="shared" si="2"/>
        <v>1.6866362692622934</v>
      </c>
    </row>
    <row r="174" spans="1:12">
      <c r="A174" s="1">
        <v>169</v>
      </c>
      <c r="B174" s="1" t="s">
        <v>578</v>
      </c>
      <c r="C174" s="1">
        <v>42.800000000000004</v>
      </c>
      <c r="D174" s="1">
        <v>1729</v>
      </c>
      <c r="E174" s="1">
        <v>175</v>
      </c>
      <c r="F174" s="1">
        <v>175</v>
      </c>
      <c r="G174" s="1">
        <v>1554</v>
      </c>
      <c r="H174" s="1">
        <v>162</v>
      </c>
      <c r="I174" s="1">
        <v>1729</v>
      </c>
      <c r="J174" s="1">
        <v>0</v>
      </c>
      <c r="L174" s="1">
        <f t="shared" si="2"/>
        <v>1.631443769013172</v>
      </c>
    </row>
    <row r="175" spans="1:12">
      <c r="A175" s="1">
        <v>170</v>
      </c>
      <c r="B175" s="1" t="s">
        <v>579</v>
      </c>
      <c r="C175" s="1">
        <v>45.4</v>
      </c>
      <c r="D175" s="1">
        <v>1847</v>
      </c>
      <c r="E175" s="1">
        <v>194</v>
      </c>
      <c r="F175" s="1">
        <v>181</v>
      </c>
      <c r="G175" s="1">
        <v>1653</v>
      </c>
      <c r="H175" s="1">
        <v>177</v>
      </c>
      <c r="I175" s="1">
        <v>1847</v>
      </c>
      <c r="J175" s="1">
        <v>0</v>
      </c>
      <c r="L175" s="1">
        <f t="shared" si="2"/>
        <v>1.657055852857104</v>
      </c>
    </row>
    <row r="176" spans="1:12">
      <c r="A176" s="1">
        <v>171</v>
      </c>
      <c r="B176" s="1" t="s">
        <v>580</v>
      </c>
      <c r="C176" s="1">
        <v>50.599999999999994</v>
      </c>
      <c r="D176" s="1">
        <v>2016</v>
      </c>
      <c r="E176" s="1">
        <v>196</v>
      </c>
      <c r="F176" s="1">
        <v>196</v>
      </c>
      <c r="G176" s="1">
        <v>1820</v>
      </c>
      <c r="H176" s="1">
        <v>174</v>
      </c>
      <c r="I176" s="1">
        <v>2016</v>
      </c>
      <c r="J176" s="1">
        <v>0</v>
      </c>
      <c r="L176" s="1">
        <f t="shared" si="2"/>
        <v>1.704150516839799</v>
      </c>
    </row>
    <row r="177" spans="1:12">
      <c r="A177" s="1">
        <v>172</v>
      </c>
      <c r="B177" s="1" t="s">
        <v>581</v>
      </c>
      <c r="C177" s="1">
        <v>94.800000000000011</v>
      </c>
      <c r="D177" s="1">
        <v>3446</v>
      </c>
      <c r="E177" s="1">
        <v>1</v>
      </c>
      <c r="F177" s="1">
        <v>1</v>
      </c>
      <c r="G177" s="1">
        <v>3445</v>
      </c>
      <c r="H177" s="1">
        <v>361</v>
      </c>
      <c r="I177" s="1">
        <v>3446</v>
      </c>
      <c r="J177" s="1">
        <v>0</v>
      </c>
      <c r="L177" s="1">
        <f t="shared" si="2"/>
        <v>1.9768083373380663</v>
      </c>
    </row>
    <row r="178" spans="1:12">
      <c r="A178" s="1">
        <v>173</v>
      </c>
      <c r="B178" s="1" t="s">
        <v>582</v>
      </c>
      <c r="C178" s="1">
        <v>6</v>
      </c>
      <c r="D178" s="1">
        <v>245</v>
      </c>
      <c r="E178" s="1">
        <v>31</v>
      </c>
      <c r="F178" s="1">
        <v>31</v>
      </c>
      <c r="G178" s="1">
        <v>214</v>
      </c>
      <c r="H178" s="1">
        <v>19</v>
      </c>
      <c r="I178" s="1">
        <v>245</v>
      </c>
      <c r="J178" s="1">
        <v>0</v>
      </c>
      <c r="L178" s="1">
        <f t="shared" si="2"/>
        <v>0.77815125038364363</v>
      </c>
    </row>
    <row r="179" spans="1:12">
      <c r="A179" s="1">
        <v>174</v>
      </c>
      <c r="B179" s="1" t="s">
        <v>583</v>
      </c>
      <c r="C179" s="1">
        <v>100.8</v>
      </c>
      <c r="D179" s="1">
        <v>3654</v>
      </c>
      <c r="E179" s="1">
        <v>2</v>
      </c>
      <c r="F179" s="1">
        <v>2</v>
      </c>
      <c r="G179" s="1">
        <v>3651</v>
      </c>
      <c r="H179" s="1">
        <v>367</v>
      </c>
      <c r="I179" s="1">
        <v>3654</v>
      </c>
      <c r="J179" s="1">
        <v>0</v>
      </c>
      <c r="L179" s="1">
        <f t="shared" si="2"/>
        <v>2.0034605321095063</v>
      </c>
    </row>
    <row r="180" spans="1:12">
      <c r="A180" s="1">
        <v>175</v>
      </c>
      <c r="B180" s="1" t="s">
        <v>584</v>
      </c>
      <c r="C180" s="1">
        <v>28.799999999999997</v>
      </c>
      <c r="D180" s="1">
        <v>1048</v>
      </c>
      <c r="E180" s="1">
        <v>6</v>
      </c>
      <c r="F180" s="1">
        <v>5</v>
      </c>
      <c r="G180" s="1">
        <v>1042</v>
      </c>
      <c r="H180" s="1">
        <v>107</v>
      </c>
      <c r="I180" s="1">
        <v>1048</v>
      </c>
      <c r="J180" s="1">
        <v>0</v>
      </c>
      <c r="L180" s="1">
        <f t="shared" si="2"/>
        <v>1.4593924877592308</v>
      </c>
    </row>
    <row r="181" spans="1:12">
      <c r="A181" s="1">
        <v>176</v>
      </c>
      <c r="B181" s="1" t="s">
        <v>585</v>
      </c>
      <c r="C181" s="1">
        <v>51.8</v>
      </c>
      <c r="D181" s="1">
        <v>1865</v>
      </c>
      <c r="E181" s="1">
        <v>0</v>
      </c>
      <c r="F181" s="1">
        <v>0</v>
      </c>
      <c r="G181" s="1">
        <v>1865</v>
      </c>
      <c r="H181" s="1">
        <v>182</v>
      </c>
      <c r="I181" s="1">
        <v>1865</v>
      </c>
      <c r="J181" s="1">
        <v>0</v>
      </c>
      <c r="L181" s="1">
        <f t="shared" si="2"/>
        <v>1.7143297597452329</v>
      </c>
    </row>
    <row r="182" spans="1:12">
      <c r="A182" s="1">
        <v>177</v>
      </c>
      <c r="B182" s="1" t="s">
        <v>586</v>
      </c>
      <c r="C182" s="1">
        <v>2.2000000000000002</v>
      </c>
      <c r="D182" s="1">
        <v>86</v>
      </c>
      <c r="E182" s="1">
        <v>7</v>
      </c>
      <c r="F182" s="1">
        <v>7</v>
      </c>
      <c r="G182" s="1">
        <v>79</v>
      </c>
      <c r="H182" s="1">
        <v>7</v>
      </c>
      <c r="I182" s="1">
        <v>86</v>
      </c>
      <c r="J182" s="1">
        <v>0</v>
      </c>
      <c r="L182" s="1">
        <f t="shared" si="2"/>
        <v>0.34242268082220628</v>
      </c>
    </row>
    <row r="183" spans="1:12">
      <c r="A183" s="1">
        <v>178</v>
      </c>
      <c r="B183" s="1" t="s">
        <v>587</v>
      </c>
      <c r="C183" s="1">
        <v>101.6</v>
      </c>
      <c r="D183" s="1">
        <v>3690</v>
      </c>
      <c r="E183" s="1">
        <v>0</v>
      </c>
      <c r="F183" s="1">
        <v>0</v>
      </c>
      <c r="G183" s="1">
        <v>3690</v>
      </c>
      <c r="H183" s="1">
        <v>385</v>
      </c>
      <c r="I183" s="1">
        <v>3690</v>
      </c>
      <c r="J183" s="1">
        <v>0</v>
      </c>
      <c r="L183" s="1">
        <f t="shared" si="2"/>
        <v>2.0068937079479006</v>
      </c>
    </row>
    <row r="184" spans="1:12">
      <c r="A184" s="1">
        <v>179</v>
      </c>
      <c r="B184" s="1" t="s">
        <v>588</v>
      </c>
      <c r="C184" s="1">
        <v>2.6</v>
      </c>
      <c r="D184" s="1">
        <v>100</v>
      </c>
      <c r="E184" s="1">
        <v>0</v>
      </c>
      <c r="F184" s="1">
        <v>0</v>
      </c>
      <c r="G184" s="1">
        <v>100</v>
      </c>
      <c r="H184" s="1">
        <v>16</v>
      </c>
      <c r="I184" s="1">
        <v>100</v>
      </c>
      <c r="J184" s="1">
        <v>0</v>
      </c>
      <c r="L184" s="1">
        <f t="shared" si="2"/>
        <v>0.41497334797081797</v>
      </c>
    </row>
    <row r="185" spans="1:12">
      <c r="A185" s="1">
        <v>180</v>
      </c>
      <c r="B185" s="1" t="s">
        <v>589</v>
      </c>
      <c r="C185" s="1">
        <v>5.2</v>
      </c>
      <c r="D185" s="1">
        <v>236</v>
      </c>
      <c r="E185" s="1">
        <v>50</v>
      </c>
      <c r="F185" s="1">
        <v>50</v>
      </c>
      <c r="G185" s="1">
        <v>186</v>
      </c>
      <c r="H185" s="1">
        <v>17</v>
      </c>
      <c r="I185" s="1">
        <v>236</v>
      </c>
      <c r="J185" s="1">
        <v>0</v>
      </c>
      <c r="L185" s="1">
        <f t="shared" si="2"/>
        <v>0.71600334363479923</v>
      </c>
    </row>
    <row r="186" spans="1:12">
      <c r="A186" s="1">
        <v>181</v>
      </c>
      <c r="B186" s="1" t="s">
        <v>590</v>
      </c>
      <c r="C186" s="1">
        <v>0.8</v>
      </c>
      <c r="D186" s="1">
        <v>31</v>
      </c>
      <c r="E186" s="1">
        <v>2</v>
      </c>
      <c r="F186" s="1">
        <v>2</v>
      </c>
      <c r="G186" s="1">
        <v>29</v>
      </c>
      <c r="H186" s="1">
        <v>5</v>
      </c>
      <c r="I186" s="1">
        <v>31</v>
      </c>
      <c r="J186" s="1">
        <v>0</v>
      </c>
      <c r="L186" s="1">
        <f t="shared" si="2"/>
        <v>-9.6910013008056392E-2</v>
      </c>
    </row>
    <row r="187" spans="1:12">
      <c r="A187" s="1">
        <v>182</v>
      </c>
      <c r="B187" s="1" t="s">
        <v>591</v>
      </c>
      <c r="C187" s="1">
        <v>0.2</v>
      </c>
      <c r="D187" s="1">
        <v>7</v>
      </c>
      <c r="E187" s="1">
        <v>1</v>
      </c>
      <c r="F187" s="1">
        <v>1</v>
      </c>
      <c r="G187" s="1">
        <v>6</v>
      </c>
      <c r="H187" s="1">
        <v>0</v>
      </c>
      <c r="I187" s="1">
        <v>7</v>
      </c>
      <c r="J187" s="1">
        <v>0</v>
      </c>
      <c r="L187" s="1">
        <f t="shared" si="2"/>
        <v>-0.69897000433601875</v>
      </c>
    </row>
    <row r="188" spans="1:12">
      <c r="A188" s="1">
        <v>183</v>
      </c>
      <c r="B188" s="1" t="s">
        <v>592</v>
      </c>
      <c r="C188" s="1">
        <v>3</v>
      </c>
      <c r="D188" s="1">
        <v>143</v>
      </c>
      <c r="E188" s="1">
        <v>29</v>
      </c>
      <c r="F188" s="1">
        <v>29</v>
      </c>
      <c r="G188" s="1">
        <v>114</v>
      </c>
      <c r="H188" s="1">
        <v>15</v>
      </c>
      <c r="I188" s="1">
        <v>143</v>
      </c>
      <c r="J188" s="1">
        <v>0</v>
      </c>
      <c r="L188" s="1">
        <f t="shared" si="2"/>
        <v>0.47712125471966244</v>
      </c>
    </row>
    <row r="189" spans="1:12">
      <c r="A189" s="1">
        <v>184</v>
      </c>
      <c r="B189" s="1" t="s">
        <v>593</v>
      </c>
      <c r="C189" s="1">
        <v>1.7999999999999998</v>
      </c>
      <c r="D189" s="1">
        <v>74</v>
      </c>
      <c r="E189" s="1">
        <v>8</v>
      </c>
      <c r="F189" s="1">
        <v>8</v>
      </c>
      <c r="G189" s="1">
        <v>66</v>
      </c>
      <c r="H189" s="1">
        <v>5</v>
      </c>
      <c r="I189" s="1">
        <v>74</v>
      </c>
      <c r="J189" s="1">
        <v>0</v>
      </c>
      <c r="L189" s="1">
        <f t="shared" si="2"/>
        <v>0.25527250510330601</v>
      </c>
    </row>
    <row r="190" spans="1:12">
      <c r="A190" s="1">
        <v>185</v>
      </c>
      <c r="B190" s="1" t="s">
        <v>594</v>
      </c>
      <c r="C190" s="1">
        <v>40</v>
      </c>
      <c r="D190" s="1">
        <v>1733</v>
      </c>
      <c r="E190" s="1">
        <v>269</v>
      </c>
      <c r="F190" s="1">
        <v>269</v>
      </c>
      <c r="G190" s="1">
        <v>1464</v>
      </c>
      <c r="H190" s="1">
        <v>165</v>
      </c>
      <c r="I190" s="1">
        <v>1733</v>
      </c>
      <c r="J190" s="1">
        <v>0</v>
      </c>
      <c r="L190" s="1">
        <f t="shared" si="2"/>
        <v>1.6020599913279623</v>
      </c>
    </row>
    <row r="191" spans="1:12">
      <c r="A191" s="1">
        <v>186</v>
      </c>
      <c r="B191" s="1" t="s">
        <v>595</v>
      </c>
      <c r="C191" s="1">
        <v>98.800000000000011</v>
      </c>
      <c r="D191" s="1">
        <v>3626</v>
      </c>
      <c r="E191" s="1">
        <v>0</v>
      </c>
      <c r="F191" s="1">
        <v>0</v>
      </c>
      <c r="G191" s="1">
        <v>3626</v>
      </c>
      <c r="H191" s="1">
        <v>408</v>
      </c>
      <c r="I191" s="1">
        <v>3626</v>
      </c>
      <c r="J191" s="1">
        <v>0</v>
      </c>
      <c r="L191" s="1">
        <f t="shared" si="2"/>
        <v>1.9947569445876281</v>
      </c>
    </row>
    <row r="192" spans="1:12" s="5" customFormat="1">
      <c r="A192" s="5">
        <v>187</v>
      </c>
      <c r="B192" s="5" t="s">
        <v>596</v>
      </c>
      <c r="C192" s="5">
        <v>63.6</v>
      </c>
      <c r="D192" s="5">
        <v>2588</v>
      </c>
      <c r="E192" s="5">
        <v>276</v>
      </c>
      <c r="F192" s="5">
        <v>276</v>
      </c>
      <c r="G192" s="5">
        <v>2312</v>
      </c>
      <c r="H192" s="5">
        <v>244</v>
      </c>
      <c r="I192" s="5">
        <v>2588</v>
      </c>
      <c r="J192" s="5">
        <v>0</v>
      </c>
      <c r="L192" s="5">
        <f t="shared" si="2"/>
        <v>1.8034571156484138</v>
      </c>
    </row>
    <row r="193" spans="1:12">
      <c r="A193" s="1">
        <v>188</v>
      </c>
      <c r="B193" s="1" t="s">
        <v>597</v>
      </c>
      <c r="C193" s="1">
        <v>1</v>
      </c>
      <c r="D193" s="1">
        <v>40</v>
      </c>
      <c r="E193" s="1">
        <v>3</v>
      </c>
      <c r="F193" s="1">
        <v>3</v>
      </c>
      <c r="G193" s="1">
        <v>37</v>
      </c>
      <c r="H193" s="1">
        <v>2</v>
      </c>
      <c r="I193" s="1">
        <v>40</v>
      </c>
      <c r="J193" s="1">
        <v>0</v>
      </c>
      <c r="L193" s="1">
        <f t="shared" si="2"/>
        <v>0</v>
      </c>
    </row>
    <row r="194" spans="1:12">
      <c r="A194" s="1">
        <v>189</v>
      </c>
      <c r="B194" s="1" t="s">
        <v>598</v>
      </c>
      <c r="C194" s="1">
        <v>52.800000000000004</v>
      </c>
      <c r="D194" s="1">
        <v>1906</v>
      </c>
      <c r="E194" s="1">
        <v>0</v>
      </c>
      <c r="F194" s="1">
        <v>0</v>
      </c>
      <c r="G194" s="1">
        <v>1906</v>
      </c>
      <c r="H194" s="1">
        <v>186</v>
      </c>
      <c r="I194" s="1">
        <v>1906</v>
      </c>
      <c r="J194" s="1">
        <v>0</v>
      </c>
      <c r="L194" s="1">
        <f t="shared" si="2"/>
        <v>1.7226339225338123</v>
      </c>
    </row>
    <row r="195" spans="1:12">
      <c r="A195" s="1">
        <v>190</v>
      </c>
      <c r="B195" s="1" t="s">
        <v>599</v>
      </c>
      <c r="C195" s="1">
        <v>44</v>
      </c>
      <c r="D195" s="1">
        <v>1782</v>
      </c>
      <c r="E195" s="1">
        <v>193</v>
      </c>
      <c r="F195" s="1">
        <v>193</v>
      </c>
      <c r="G195" s="1">
        <v>1589</v>
      </c>
      <c r="H195" s="1">
        <v>154</v>
      </c>
      <c r="I195" s="1">
        <v>1782</v>
      </c>
      <c r="J195" s="1">
        <v>0</v>
      </c>
      <c r="L195" s="1">
        <f t="shared" si="2"/>
        <v>1.6434526764861874</v>
      </c>
    </row>
    <row r="196" spans="1:12">
      <c r="A196" s="1">
        <v>191</v>
      </c>
      <c r="B196" s="1" t="s">
        <v>600</v>
      </c>
      <c r="C196" s="1">
        <v>2</v>
      </c>
      <c r="D196" s="1">
        <v>78</v>
      </c>
      <c r="E196" s="1">
        <v>4</v>
      </c>
      <c r="F196" s="1">
        <v>4</v>
      </c>
      <c r="G196" s="1">
        <v>74</v>
      </c>
      <c r="H196" s="1">
        <v>6</v>
      </c>
      <c r="I196" s="1">
        <v>78</v>
      </c>
      <c r="J196" s="1">
        <v>0</v>
      </c>
      <c r="L196" s="1">
        <f t="shared" si="2"/>
        <v>0.3010299956639812</v>
      </c>
    </row>
    <row r="197" spans="1:12">
      <c r="A197" s="1">
        <v>192</v>
      </c>
      <c r="B197" s="1" t="s">
        <v>601</v>
      </c>
      <c r="C197" s="1">
        <v>31.8</v>
      </c>
      <c r="D197" s="1">
        <v>1275</v>
      </c>
      <c r="E197" s="1">
        <v>118</v>
      </c>
      <c r="F197" s="1">
        <v>118</v>
      </c>
      <c r="G197" s="1">
        <v>1157</v>
      </c>
      <c r="H197" s="1">
        <v>123</v>
      </c>
      <c r="I197" s="1">
        <v>1275</v>
      </c>
      <c r="J197" s="1">
        <v>0</v>
      </c>
      <c r="L197" s="1">
        <f t="shared" si="2"/>
        <v>1.5024271199844328</v>
      </c>
    </row>
    <row r="198" spans="1:12">
      <c r="A198" s="1">
        <v>193</v>
      </c>
      <c r="B198" s="1" t="s">
        <v>602</v>
      </c>
      <c r="C198" s="1">
        <v>1</v>
      </c>
      <c r="D198" s="1">
        <v>40</v>
      </c>
      <c r="E198" s="1">
        <v>0</v>
      </c>
      <c r="F198" s="1">
        <v>0</v>
      </c>
      <c r="G198" s="1">
        <v>40</v>
      </c>
      <c r="H198" s="1">
        <v>7</v>
      </c>
      <c r="I198" s="1">
        <v>40</v>
      </c>
      <c r="J198" s="1">
        <v>0</v>
      </c>
      <c r="L198" s="1">
        <f t="shared" si="2"/>
        <v>0</v>
      </c>
    </row>
    <row r="199" spans="1:12">
      <c r="A199" s="1">
        <v>194</v>
      </c>
      <c r="B199" s="1" t="s">
        <v>603</v>
      </c>
      <c r="C199" s="1">
        <v>0</v>
      </c>
      <c r="D199" s="1">
        <v>3</v>
      </c>
      <c r="E199" s="1">
        <v>1</v>
      </c>
      <c r="F199" s="1">
        <v>1</v>
      </c>
      <c r="G199" s="1">
        <v>2</v>
      </c>
      <c r="H199" s="1">
        <v>0</v>
      </c>
      <c r="I199" s="1">
        <v>3</v>
      </c>
      <c r="J199" s="1">
        <v>0</v>
      </c>
      <c r="L199" s="1" t="e">
        <f t="shared" ref="L199:L262" si="3">LOG10(C199)</f>
        <v>#NUM!</v>
      </c>
    </row>
    <row r="200" spans="1:12">
      <c r="A200" s="1">
        <v>195</v>
      </c>
      <c r="B200" s="1" t="s">
        <v>604</v>
      </c>
      <c r="C200" s="1">
        <v>45.8</v>
      </c>
      <c r="D200" s="1">
        <v>1658</v>
      </c>
      <c r="E200" s="1">
        <v>0</v>
      </c>
      <c r="F200" s="1">
        <v>0</v>
      </c>
      <c r="G200" s="1">
        <v>1658</v>
      </c>
      <c r="H200" s="1">
        <v>166</v>
      </c>
      <c r="I200" s="1">
        <v>1658</v>
      </c>
      <c r="J200" s="1">
        <v>0</v>
      </c>
      <c r="L200" s="1">
        <f t="shared" si="3"/>
        <v>1.6608654780038692</v>
      </c>
    </row>
    <row r="201" spans="1:12">
      <c r="A201" s="1">
        <v>196</v>
      </c>
      <c r="B201" s="1" t="s">
        <v>605</v>
      </c>
      <c r="C201" s="1">
        <v>2.4</v>
      </c>
      <c r="D201" s="1">
        <v>93</v>
      </c>
      <c r="E201" s="1">
        <v>6</v>
      </c>
      <c r="F201" s="1">
        <v>6</v>
      </c>
      <c r="G201" s="1">
        <v>87</v>
      </c>
      <c r="H201" s="1">
        <v>6</v>
      </c>
      <c r="I201" s="1">
        <v>93</v>
      </c>
      <c r="J201" s="1">
        <v>0</v>
      </c>
      <c r="L201" s="1">
        <f t="shared" si="3"/>
        <v>0.38021124171160603</v>
      </c>
    </row>
    <row r="202" spans="1:12">
      <c r="A202" s="1">
        <v>197</v>
      </c>
      <c r="B202" s="1" t="s">
        <v>606</v>
      </c>
      <c r="C202" s="1">
        <v>38.799999999999997</v>
      </c>
      <c r="D202" s="1">
        <v>1563</v>
      </c>
      <c r="E202" s="1">
        <v>153</v>
      </c>
      <c r="F202" s="1">
        <v>153</v>
      </c>
      <c r="G202" s="1">
        <v>1410</v>
      </c>
      <c r="H202" s="1">
        <v>149</v>
      </c>
      <c r="I202" s="1">
        <v>1563</v>
      </c>
      <c r="J202" s="1">
        <v>0</v>
      </c>
      <c r="L202" s="1">
        <f t="shared" si="3"/>
        <v>1.5888317255942073</v>
      </c>
    </row>
    <row r="203" spans="1:12">
      <c r="A203" s="1">
        <v>198</v>
      </c>
      <c r="B203" s="1" t="s">
        <v>607</v>
      </c>
      <c r="C203" s="1">
        <v>103.2</v>
      </c>
      <c r="D203" s="1">
        <v>3683</v>
      </c>
      <c r="E203" s="1">
        <v>0</v>
      </c>
      <c r="F203" s="1">
        <v>0</v>
      </c>
      <c r="G203" s="1">
        <v>3683</v>
      </c>
      <c r="H203" s="1">
        <v>324</v>
      </c>
      <c r="I203" s="1">
        <v>3683</v>
      </c>
      <c r="J203" s="1">
        <v>0</v>
      </c>
      <c r="L203" s="1">
        <f t="shared" si="3"/>
        <v>2.0136796972911926</v>
      </c>
    </row>
    <row r="204" spans="1:12">
      <c r="A204" s="1">
        <v>199</v>
      </c>
      <c r="B204" s="1" t="s">
        <v>608</v>
      </c>
      <c r="C204" s="1">
        <v>7.1999999999999993</v>
      </c>
      <c r="D204" s="1">
        <v>270</v>
      </c>
      <c r="E204" s="1">
        <v>16</v>
      </c>
      <c r="F204" s="1">
        <v>16</v>
      </c>
      <c r="G204" s="1">
        <v>254</v>
      </c>
      <c r="H204" s="1">
        <v>22</v>
      </c>
      <c r="I204" s="1">
        <v>270</v>
      </c>
      <c r="J204" s="1">
        <v>0</v>
      </c>
      <c r="L204" s="1">
        <f t="shared" si="3"/>
        <v>0.85733249643126841</v>
      </c>
    </row>
    <row r="205" spans="1:12">
      <c r="A205" s="1">
        <v>200</v>
      </c>
      <c r="B205" s="1" t="s">
        <v>609</v>
      </c>
      <c r="C205" s="1">
        <v>50</v>
      </c>
      <c r="D205" s="1">
        <v>1964</v>
      </c>
      <c r="E205" s="1">
        <v>0</v>
      </c>
      <c r="F205" s="1">
        <v>0</v>
      </c>
      <c r="G205" s="1">
        <v>1798</v>
      </c>
      <c r="H205" s="1">
        <v>173</v>
      </c>
      <c r="I205" s="1">
        <v>1964</v>
      </c>
      <c r="J205" s="1">
        <v>0</v>
      </c>
      <c r="L205" s="1">
        <f t="shared" si="3"/>
        <v>1.6989700043360187</v>
      </c>
    </row>
    <row r="206" spans="1:12">
      <c r="A206" s="1">
        <v>201</v>
      </c>
      <c r="B206" s="1" t="s">
        <v>610</v>
      </c>
      <c r="C206" s="1">
        <v>1.2</v>
      </c>
      <c r="D206" s="1">
        <v>41</v>
      </c>
      <c r="E206" s="1">
        <v>2</v>
      </c>
      <c r="F206" s="1">
        <v>2</v>
      </c>
      <c r="G206" s="1">
        <v>39</v>
      </c>
      <c r="H206" s="1">
        <v>3</v>
      </c>
      <c r="I206" s="1">
        <v>41</v>
      </c>
      <c r="J206" s="1">
        <v>0</v>
      </c>
      <c r="L206" s="1">
        <f t="shared" si="3"/>
        <v>7.9181246047624818E-2</v>
      </c>
    </row>
    <row r="207" spans="1:12">
      <c r="A207" s="1">
        <v>202</v>
      </c>
      <c r="B207" s="1" t="s">
        <v>611</v>
      </c>
      <c r="C207" s="1">
        <v>91</v>
      </c>
      <c r="D207" s="1">
        <v>3289</v>
      </c>
      <c r="E207" s="1">
        <v>0</v>
      </c>
      <c r="F207" s="1">
        <v>0</v>
      </c>
      <c r="G207" s="1">
        <v>3289</v>
      </c>
      <c r="H207" s="1">
        <v>328</v>
      </c>
      <c r="I207" s="1">
        <v>3289</v>
      </c>
      <c r="J207" s="1">
        <v>0</v>
      </c>
      <c r="L207" s="1">
        <f t="shared" si="3"/>
        <v>1.9590413923210936</v>
      </c>
    </row>
    <row r="208" spans="1:12">
      <c r="A208" s="1">
        <v>203</v>
      </c>
      <c r="B208" s="1" t="s">
        <v>612</v>
      </c>
      <c r="C208" s="1">
        <v>1.2</v>
      </c>
      <c r="D208" s="1">
        <v>48</v>
      </c>
      <c r="E208" s="1">
        <v>2</v>
      </c>
      <c r="F208" s="1">
        <v>2</v>
      </c>
      <c r="G208" s="1">
        <v>43</v>
      </c>
      <c r="H208" s="1">
        <v>5</v>
      </c>
      <c r="I208" s="1">
        <v>48</v>
      </c>
      <c r="J208" s="1">
        <v>0</v>
      </c>
      <c r="L208" s="1">
        <f t="shared" si="3"/>
        <v>7.9181246047624818E-2</v>
      </c>
    </row>
    <row r="209" spans="1:12">
      <c r="A209" s="1">
        <v>204</v>
      </c>
      <c r="B209" s="1" t="s">
        <v>613</v>
      </c>
      <c r="C209" s="1">
        <v>100.8</v>
      </c>
      <c r="D209" s="1">
        <v>3679</v>
      </c>
      <c r="E209" s="1">
        <v>0</v>
      </c>
      <c r="F209" s="1">
        <v>0</v>
      </c>
      <c r="G209" s="1">
        <v>3679</v>
      </c>
      <c r="H209" s="1">
        <v>396</v>
      </c>
      <c r="I209" s="1">
        <v>3679</v>
      </c>
      <c r="J209" s="1">
        <v>0</v>
      </c>
      <c r="L209" s="1">
        <f t="shared" si="3"/>
        <v>2.0034605321095063</v>
      </c>
    </row>
    <row r="210" spans="1:12">
      <c r="A210" s="1">
        <v>205</v>
      </c>
      <c r="B210" s="1" t="s">
        <v>614</v>
      </c>
      <c r="C210" s="1">
        <v>25.2</v>
      </c>
      <c r="D210" s="1">
        <v>977</v>
      </c>
      <c r="E210" s="1">
        <v>72</v>
      </c>
      <c r="F210" s="1">
        <v>72</v>
      </c>
      <c r="G210" s="1">
        <v>905</v>
      </c>
      <c r="H210" s="1">
        <v>82</v>
      </c>
      <c r="I210" s="1">
        <v>977</v>
      </c>
      <c r="J210" s="1">
        <v>0</v>
      </c>
      <c r="L210" s="1">
        <f t="shared" si="3"/>
        <v>1.4014005407815442</v>
      </c>
    </row>
    <row r="211" spans="1:12">
      <c r="A211" s="1">
        <v>206</v>
      </c>
      <c r="B211" s="1" t="s">
        <v>615</v>
      </c>
      <c r="C211" s="1">
        <v>3</v>
      </c>
      <c r="D211" s="1">
        <v>122</v>
      </c>
      <c r="E211" s="1">
        <v>12</v>
      </c>
      <c r="F211" s="1">
        <v>11</v>
      </c>
      <c r="G211" s="1">
        <v>110</v>
      </c>
      <c r="H211" s="1">
        <v>15</v>
      </c>
      <c r="I211" s="1">
        <v>122</v>
      </c>
      <c r="J211" s="1">
        <v>0</v>
      </c>
      <c r="L211" s="1">
        <f t="shared" si="3"/>
        <v>0.47712125471966244</v>
      </c>
    </row>
    <row r="212" spans="1:12">
      <c r="A212" s="1">
        <v>207</v>
      </c>
      <c r="B212" s="1" t="s">
        <v>616</v>
      </c>
      <c r="C212" s="1">
        <v>0.8</v>
      </c>
      <c r="D212" s="1">
        <v>32</v>
      </c>
      <c r="E212" s="1">
        <v>3</v>
      </c>
      <c r="F212" s="1">
        <v>3</v>
      </c>
      <c r="G212" s="1">
        <v>29</v>
      </c>
      <c r="H212" s="1">
        <v>1</v>
      </c>
      <c r="I212" s="1">
        <v>32</v>
      </c>
      <c r="J212" s="1">
        <v>0</v>
      </c>
      <c r="L212" s="1">
        <f t="shared" si="3"/>
        <v>-9.6910013008056392E-2</v>
      </c>
    </row>
    <row r="213" spans="1:12">
      <c r="A213" s="1">
        <v>208</v>
      </c>
      <c r="B213" s="1" t="s">
        <v>617</v>
      </c>
      <c r="C213" s="1">
        <v>2.6</v>
      </c>
      <c r="D213" s="1">
        <v>112</v>
      </c>
      <c r="E213" s="1">
        <v>20</v>
      </c>
      <c r="F213" s="1">
        <v>20</v>
      </c>
      <c r="G213" s="1">
        <v>92</v>
      </c>
      <c r="H213" s="1">
        <v>9</v>
      </c>
      <c r="I213" s="1">
        <v>112</v>
      </c>
      <c r="J213" s="1">
        <v>0</v>
      </c>
      <c r="L213" s="1">
        <f t="shared" si="3"/>
        <v>0.41497334797081797</v>
      </c>
    </row>
    <row r="214" spans="1:12">
      <c r="A214" s="1">
        <v>209</v>
      </c>
      <c r="B214" s="1" t="s">
        <v>618</v>
      </c>
      <c r="C214" s="1">
        <v>1.7999999999999998</v>
      </c>
      <c r="D214" s="1">
        <v>73</v>
      </c>
      <c r="E214" s="1">
        <v>6</v>
      </c>
      <c r="F214" s="1">
        <v>6</v>
      </c>
      <c r="G214" s="1">
        <v>67</v>
      </c>
      <c r="H214" s="1">
        <v>8</v>
      </c>
      <c r="I214" s="1">
        <v>73</v>
      </c>
      <c r="J214" s="1">
        <v>0</v>
      </c>
      <c r="L214" s="1">
        <f t="shared" si="3"/>
        <v>0.25527250510330601</v>
      </c>
    </row>
    <row r="215" spans="1:12">
      <c r="A215" s="1">
        <v>210</v>
      </c>
      <c r="B215" s="1" t="s">
        <v>619</v>
      </c>
      <c r="C215" s="1">
        <v>195.39999999999998</v>
      </c>
      <c r="D215" s="1">
        <v>7027</v>
      </c>
      <c r="E215" s="1">
        <v>0</v>
      </c>
      <c r="F215" s="1">
        <v>0</v>
      </c>
      <c r="G215" s="1">
        <v>7027</v>
      </c>
      <c r="H215" s="1">
        <v>664</v>
      </c>
      <c r="I215" s="1">
        <v>7027</v>
      </c>
      <c r="J215" s="1">
        <v>0</v>
      </c>
      <c r="L215" s="1">
        <f t="shared" si="3"/>
        <v>2.2909245593827543</v>
      </c>
    </row>
    <row r="216" spans="1:12">
      <c r="A216" s="1">
        <v>211</v>
      </c>
      <c r="B216" s="1" t="s">
        <v>620</v>
      </c>
      <c r="C216" s="1">
        <v>1</v>
      </c>
      <c r="D216" s="1">
        <v>33</v>
      </c>
      <c r="E216" s="1">
        <v>1</v>
      </c>
      <c r="F216" s="1">
        <v>1</v>
      </c>
      <c r="G216" s="1">
        <v>32</v>
      </c>
      <c r="H216" s="1">
        <v>2</v>
      </c>
      <c r="I216" s="1">
        <v>33</v>
      </c>
      <c r="J216" s="1">
        <v>0</v>
      </c>
      <c r="L216" s="1">
        <f t="shared" si="3"/>
        <v>0</v>
      </c>
    </row>
    <row r="217" spans="1:12">
      <c r="A217" s="1">
        <v>212</v>
      </c>
      <c r="B217" s="1" t="s">
        <v>621</v>
      </c>
      <c r="C217" s="1">
        <v>21.6</v>
      </c>
      <c r="D217" s="1">
        <v>934</v>
      </c>
      <c r="E217" s="1">
        <v>92</v>
      </c>
      <c r="F217" s="1">
        <v>89</v>
      </c>
      <c r="G217" s="1">
        <v>842</v>
      </c>
      <c r="H217" s="1">
        <v>137</v>
      </c>
      <c r="I217" s="1">
        <v>934</v>
      </c>
      <c r="J217" s="1">
        <v>0</v>
      </c>
      <c r="L217" s="1">
        <f t="shared" si="3"/>
        <v>1.3344537511509309</v>
      </c>
    </row>
    <row r="218" spans="1:12">
      <c r="A218" s="1">
        <v>213</v>
      </c>
      <c r="B218" s="1" t="s">
        <v>622</v>
      </c>
      <c r="C218" s="1">
        <v>60.199999999999996</v>
      </c>
      <c r="D218" s="1">
        <v>2247</v>
      </c>
      <c r="E218" s="1">
        <v>64</v>
      </c>
      <c r="F218" s="1">
        <v>64</v>
      </c>
      <c r="G218" s="1">
        <v>2183</v>
      </c>
      <c r="H218" s="1">
        <v>225</v>
      </c>
      <c r="I218" s="1">
        <v>2247</v>
      </c>
      <c r="J218" s="1">
        <v>0</v>
      </c>
      <c r="L218" s="1">
        <f t="shared" si="3"/>
        <v>1.7795964912578246</v>
      </c>
    </row>
    <row r="219" spans="1:12">
      <c r="A219" s="1">
        <v>214</v>
      </c>
      <c r="B219" s="1" t="s">
        <v>623</v>
      </c>
      <c r="C219" s="1">
        <v>20</v>
      </c>
      <c r="D219" s="1">
        <v>725</v>
      </c>
      <c r="E219" s="1">
        <v>1</v>
      </c>
      <c r="F219" s="1">
        <v>1</v>
      </c>
      <c r="G219" s="1">
        <v>724</v>
      </c>
      <c r="H219" s="1">
        <v>70</v>
      </c>
      <c r="I219" s="1">
        <v>725</v>
      </c>
      <c r="J219" s="1">
        <v>0</v>
      </c>
      <c r="L219" s="1">
        <f t="shared" si="3"/>
        <v>1.3010299956639813</v>
      </c>
    </row>
    <row r="220" spans="1:12">
      <c r="A220" s="1">
        <v>215</v>
      </c>
      <c r="B220" s="1" t="s">
        <v>624</v>
      </c>
      <c r="C220" s="1">
        <v>53.4</v>
      </c>
      <c r="D220" s="1">
        <v>2128</v>
      </c>
      <c r="E220" s="1">
        <v>211</v>
      </c>
      <c r="F220" s="1">
        <v>211</v>
      </c>
      <c r="G220" s="1">
        <v>1917</v>
      </c>
      <c r="H220" s="1">
        <v>180</v>
      </c>
      <c r="I220" s="1">
        <v>2128</v>
      </c>
      <c r="J220" s="1">
        <v>0</v>
      </c>
      <c r="L220" s="1">
        <f t="shared" si="3"/>
        <v>1.7275412570285564</v>
      </c>
    </row>
    <row r="221" spans="1:12">
      <c r="A221" s="1">
        <v>216</v>
      </c>
      <c r="B221" s="1" t="s">
        <v>625</v>
      </c>
      <c r="C221" s="1">
        <v>101.8</v>
      </c>
      <c r="D221" s="1">
        <v>3685</v>
      </c>
      <c r="E221" s="1">
        <v>5</v>
      </c>
      <c r="F221" s="1">
        <v>5</v>
      </c>
      <c r="G221" s="1">
        <v>3680</v>
      </c>
      <c r="H221" s="1">
        <v>369</v>
      </c>
      <c r="I221" s="1">
        <v>3685</v>
      </c>
      <c r="J221" s="1">
        <v>0</v>
      </c>
      <c r="L221" s="1">
        <f t="shared" si="3"/>
        <v>2.00774777800074</v>
      </c>
    </row>
    <row r="222" spans="1:12">
      <c r="A222" s="1">
        <v>217</v>
      </c>
      <c r="B222" s="1" t="s">
        <v>626</v>
      </c>
      <c r="C222" s="1">
        <v>40.799999999999997</v>
      </c>
      <c r="D222" s="1">
        <v>1485</v>
      </c>
      <c r="E222" s="1">
        <v>5</v>
      </c>
      <c r="F222" s="1">
        <v>5</v>
      </c>
      <c r="G222" s="1">
        <v>1480</v>
      </c>
      <c r="H222" s="1">
        <v>152</v>
      </c>
      <c r="I222" s="1">
        <v>1485</v>
      </c>
      <c r="J222" s="1">
        <v>0</v>
      </c>
      <c r="L222" s="1">
        <f t="shared" si="3"/>
        <v>1.61066016308988</v>
      </c>
    </row>
    <row r="223" spans="1:12">
      <c r="A223" s="1">
        <v>218</v>
      </c>
      <c r="B223" s="1" t="s">
        <v>627</v>
      </c>
      <c r="C223" s="1">
        <v>12.6</v>
      </c>
      <c r="D223" s="1">
        <v>482</v>
      </c>
      <c r="E223" s="1">
        <v>14</v>
      </c>
      <c r="F223" s="1">
        <v>14</v>
      </c>
      <c r="G223" s="1">
        <v>468</v>
      </c>
      <c r="H223" s="1">
        <v>55</v>
      </c>
      <c r="I223" s="1">
        <v>482</v>
      </c>
      <c r="J223" s="1">
        <v>0</v>
      </c>
      <c r="L223" s="1">
        <f t="shared" si="3"/>
        <v>1.1003705451175629</v>
      </c>
    </row>
    <row r="224" spans="1:12">
      <c r="A224" s="1">
        <v>219</v>
      </c>
      <c r="B224" s="1" t="s">
        <v>628</v>
      </c>
      <c r="C224" s="1">
        <v>1.2</v>
      </c>
      <c r="D224" s="1">
        <v>48</v>
      </c>
      <c r="E224" s="1">
        <v>6</v>
      </c>
      <c r="F224" s="1">
        <v>6</v>
      </c>
      <c r="G224" s="1">
        <v>42</v>
      </c>
      <c r="H224" s="1">
        <v>3</v>
      </c>
      <c r="I224" s="1">
        <v>48</v>
      </c>
      <c r="J224" s="1">
        <v>0</v>
      </c>
      <c r="L224" s="1">
        <f t="shared" si="3"/>
        <v>7.9181246047624818E-2</v>
      </c>
    </row>
    <row r="225" spans="1:12">
      <c r="A225" s="1">
        <v>220</v>
      </c>
      <c r="B225" s="1" t="s">
        <v>629</v>
      </c>
      <c r="C225" s="1">
        <v>26</v>
      </c>
      <c r="D225" s="1">
        <v>1035</v>
      </c>
      <c r="E225" s="1">
        <v>93</v>
      </c>
      <c r="F225" s="1">
        <v>93</v>
      </c>
      <c r="G225" s="1">
        <v>942</v>
      </c>
      <c r="H225" s="1">
        <v>98</v>
      </c>
      <c r="I225" s="1">
        <v>1035</v>
      </c>
      <c r="J225" s="1">
        <v>0</v>
      </c>
      <c r="L225" s="1">
        <f t="shared" si="3"/>
        <v>1.414973347970818</v>
      </c>
    </row>
    <row r="226" spans="1:12">
      <c r="A226" s="1">
        <v>221</v>
      </c>
      <c r="B226" s="1" t="s">
        <v>630</v>
      </c>
      <c r="C226" s="1">
        <v>42.400000000000006</v>
      </c>
      <c r="D226" s="1">
        <v>1532</v>
      </c>
      <c r="E226" s="1">
        <v>0</v>
      </c>
      <c r="F226" s="1">
        <v>0</v>
      </c>
      <c r="G226" s="1">
        <v>1532</v>
      </c>
      <c r="H226" s="1">
        <v>154</v>
      </c>
      <c r="I226" s="1">
        <v>1532</v>
      </c>
      <c r="J226" s="1">
        <v>0</v>
      </c>
      <c r="L226" s="1">
        <f t="shared" si="3"/>
        <v>1.6273658565927327</v>
      </c>
    </row>
    <row r="227" spans="1:12">
      <c r="A227" s="1">
        <v>222</v>
      </c>
      <c r="B227" s="1" t="s">
        <v>631</v>
      </c>
      <c r="C227" s="1">
        <v>100.8</v>
      </c>
      <c r="D227" s="1">
        <v>3631</v>
      </c>
      <c r="E227" s="1">
        <v>5</v>
      </c>
      <c r="F227" s="1">
        <v>5</v>
      </c>
      <c r="G227" s="1">
        <v>3625</v>
      </c>
      <c r="H227" s="1">
        <v>344</v>
      </c>
      <c r="I227" s="1">
        <v>3631</v>
      </c>
      <c r="J227" s="1">
        <v>0</v>
      </c>
      <c r="L227" s="1">
        <f t="shared" si="3"/>
        <v>2.0034605321095063</v>
      </c>
    </row>
    <row r="228" spans="1:12">
      <c r="A228" s="1">
        <v>223</v>
      </c>
      <c r="B228" s="1" t="s">
        <v>632</v>
      </c>
      <c r="C228" s="1">
        <v>0</v>
      </c>
      <c r="D228" s="1">
        <v>1</v>
      </c>
      <c r="E228" s="1">
        <v>0</v>
      </c>
      <c r="F228" s="1">
        <v>0</v>
      </c>
      <c r="G228" s="1">
        <v>1</v>
      </c>
      <c r="H228" s="1">
        <v>0</v>
      </c>
      <c r="I228" s="1">
        <v>1</v>
      </c>
      <c r="J228" s="1">
        <v>0</v>
      </c>
      <c r="L228" s="1" t="e">
        <f t="shared" si="3"/>
        <v>#NUM!</v>
      </c>
    </row>
    <row r="229" spans="1:12">
      <c r="A229" s="1">
        <v>224</v>
      </c>
      <c r="B229" s="1" t="s">
        <v>633</v>
      </c>
      <c r="C229" s="1">
        <v>100</v>
      </c>
      <c r="D229" s="1">
        <v>3614</v>
      </c>
      <c r="E229" s="1">
        <v>2</v>
      </c>
      <c r="F229" s="1">
        <v>2</v>
      </c>
      <c r="G229" s="1">
        <v>3612</v>
      </c>
      <c r="H229" s="1">
        <v>360</v>
      </c>
      <c r="I229" s="1">
        <v>3614</v>
      </c>
      <c r="J229" s="1">
        <v>0</v>
      </c>
      <c r="L229" s="1">
        <f t="shared" si="3"/>
        <v>2</v>
      </c>
    </row>
    <row r="230" spans="1:12">
      <c r="A230" s="1">
        <v>225</v>
      </c>
      <c r="B230" s="1" t="s">
        <v>634</v>
      </c>
      <c r="C230" s="1">
        <v>46.6</v>
      </c>
      <c r="D230" s="1">
        <v>1866</v>
      </c>
      <c r="E230" s="1">
        <v>187</v>
      </c>
      <c r="F230" s="1">
        <v>187</v>
      </c>
      <c r="G230" s="1">
        <v>1679</v>
      </c>
      <c r="H230" s="1">
        <v>164</v>
      </c>
      <c r="I230" s="1">
        <v>1866</v>
      </c>
      <c r="J230" s="1">
        <v>0</v>
      </c>
      <c r="L230" s="1">
        <f t="shared" si="3"/>
        <v>1.6683859166900001</v>
      </c>
    </row>
    <row r="231" spans="1:12">
      <c r="A231" s="1">
        <v>226</v>
      </c>
      <c r="B231" s="1" t="s">
        <v>635</v>
      </c>
      <c r="C231" s="1">
        <v>27.799999999999997</v>
      </c>
      <c r="D231" s="1">
        <v>1082</v>
      </c>
      <c r="E231" s="1">
        <v>82</v>
      </c>
      <c r="F231" s="1">
        <v>81</v>
      </c>
      <c r="G231" s="1">
        <v>1000</v>
      </c>
      <c r="H231" s="1">
        <v>97</v>
      </c>
      <c r="I231" s="1">
        <v>1082</v>
      </c>
      <c r="J231" s="1">
        <v>0</v>
      </c>
      <c r="L231" s="1">
        <f t="shared" si="3"/>
        <v>1.4440447959180762</v>
      </c>
    </row>
    <row r="232" spans="1:12">
      <c r="A232" s="1">
        <v>227</v>
      </c>
      <c r="B232" s="1" t="s">
        <v>636</v>
      </c>
      <c r="C232" s="1">
        <v>55.4</v>
      </c>
      <c r="D232" s="1">
        <v>2256</v>
      </c>
      <c r="E232" s="1">
        <v>236</v>
      </c>
      <c r="F232" s="1">
        <v>228</v>
      </c>
      <c r="G232" s="1">
        <v>2020</v>
      </c>
      <c r="H232" s="1">
        <v>219</v>
      </c>
      <c r="I232" s="1">
        <v>2256</v>
      </c>
      <c r="J232" s="1">
        <v>0</v>
      </c>
      <c r="L232" s="1">
        <f t="shared" si="3"/>
        <v>1.7435097647284297</v>
      </c>
    </row>
    <row r="233" spans="1:12">
      <c r="A233" s="1">
        <v>228</v>
      </c>
      <c r="B233" s="1" t="s">
        <v>637</v>
      </c>
      <c r="C233" s="1">
        <v>12.8</v>
      </c>
      <c r="D233" s="1">
        <v>568</v>
      </c>
      <c r="E233" s="1">
        <v>99</v>
      </c>
      <c r="F233" s="1">
        <v>97</v>
      </c>
      <c r="G233" s="1">
        <v>469</v>
      </c>
      <c r="H233" s="1">
        <v>53</v>
      </c>
      <c r="I233" s="1">
        <v>568</v>
      </c>
      <c r="J233" s="1">
        <v>0</v>
      </c>
      <c r="L233" s="1">
        <f t="shared" si="3"/>
        <v>1.1072099696478683</v>
      </c>
    </row>
    <row r="234" spans="1:12">
      <c r="A234" s="1">
        <v>229</v>
      </c>
      <c r="B234" s="1" t="s">
        <v>638</v>
      </c>
      <c r="C234" s="1">
        <v>99</v>
      </c>
      <c r="D234" s="1">
        <v>3580</v>
      </c>
      <c r="E234" s="1">
        <v>7</v>
      </c>
      <c r="F234" s="1">
        <v>7</v>
      </c>
      <c r="G234" s="1">
        <v>3573</v>
      </c>
      <c r="H234" s="1">
        <v>351</v>
      </c>
      <c r="I234" s="1">
        <v>3580</v>
      </c>
      <c r="J234" s="1">
        <v>0</v>
      </c>
      <c r="L234" s="1">
        <f t="shared" si="3"/>
        <v>1.9956351945975499</v>
      </c>
    </row>
    <row r="235" spans="1:12">
      <c r="A235" s="1">
        <v>230</v>
      </c>
      <c r="B235" s="1" t="s">
        <v>639</v>
      </c>
      <c r="C235" s="1">
        <v>97.8</v>
      </c>
      <c r="D235" s="1">
        <v>3590</v>
      </c>
      <c r="E235" s="1">
        <v>5</v>
      </c>
      <c r="F235" s="1">
        <v>5</v>
      </c>
      <c r="G235" s="1">
        <v>3585</v>
      </c>
      <c r="H235" s="1">
        <v>402</v>
      </c>
      <c r="I235" s="1">
        <v>3590</v>
      </c>
      <c r="J235" s="1">
        <v>0</v>
      </c>
      <c r="L235" s="1">
        <f t="shared" si="3"/>
        <v>1.9903388547876015</v>
      </c>
    </row>
    <row r="236" spans="1:12">
      <c r="A236" s="1">
        <v>231</v>
      </c>
      <c r="B236" s="1" t="s">
        <v>640</v>
      </c>
      <c r="C236" s="1">
        <v>47</v>
      </c>
      <c r="D236" s="1">
        <v>1720</v>
      </c>
      <c r="E236" s="1">
        <v>18</v>
      </c>
      <c r="F236" s="1">
        <v>18</v>
      </c>
      <c r="G236" s="1">
        <v>1702</v>
      </c>
      <c r="H236" s="1">
        <v>175</v>
      </c>
      <c r="I236" s="1">
        <v>1720</v>
      </c>
      <c r="J236" s="1">
        <v>0</v>
      </c>
      <c r="L236" s="1">
        <f t="shared" si="3"/>
        <v>1.6720978579357175</v>
      </c>
    </row>
    <row r="237" spans="1:12">
      <c r="A237" s="1">
        <v>232</v>
      </c>
      <c r="B237" s="1" t="s">
        <v>641</v>
      </c>
      <c r="C237" s="1">
        <v>2</v>
      </c>
      <c r="D237" s="1">
        <v>74</v>
      </c>
      <c r="E237" s="1">
        <v>3</v>
      </c>
      <c r="F237" s="1">
        <v>3</v>
      </c>
      <c r="G237" s="1">
        <v>69</v>
      </c>
      <c r="H237" s="1">
        <v>6</v>
      </c>
      <c r="I237" s="1">
        <v>74</v>
      </c>
      <c r="J237" s="1">
        <v>0</v>
      </c>
      <c r="L237" s="1">
        <f t="shared" si="3"/>
        <v>0.3010299956639812</v>
      </c>
    </row>
    <row r="238" spans="1:12">
      <c r="A238" s="1">
        <v>233</v>
      </c>
      <c r="B238" s="1" t="s">
        <v>642</v>
      </c>
      <c r="C238" s="1">
        <v>21</v>
      </c>
      <c r="D238" s="1">
        <v>922</v>
      </c>
      <c r="E238" s="1">
        <v>166</v>
      </c>
      <c r="F238" s="1">
        <v>166</v>
      </c>
      <c r="G238" s="1">
        <v>756</v>
      </c>
      <c r="H238" s="1">
        <v>74</v>
      </c>
      <c r="I238" s="1">
        <v>922</v>
      </c>
      <c r="J238" s="1">
        <v>0</v>
      </c>
      <c r="L238" s="1">
        <f t="shared" si="3"/>
        <v>1.3222192947339193</v>
      </c>
    </row>
    <row r="239" spans="1:12">
      <c r="A239" s="1">
        <v>234</v>
      </c>
      <c r="B239" s="1" t="s">
        <v>643</v>
      </c>
      <c r="C239" s="1">
        <v>94.800000000000011</v>
      </c>
      <c r="D239" s="1">
        <v>3510</v>
      </c>
      <c r="E239" s="1">
        <v>72</v>
      </c>
      <c r="F239" s="1">
        <v>72</v>
      </c>
      <c r="G239" s="1">
        <v>3438</v>
      </c>
      <c r="H239" s="1">
        <v>354</v>
      </c>
      <c r="I239" s="1">
        <v>3510</v>
      </c>
      <c r="J239" s="1">
        <v>0</v>
      </c>
      <c r="L239" s="1">
        <f t="shared" si="3"/>
        <v>1.9768083373380663</v>
      </c>
    </row>
    <row r="240" spans="1:12">
      <c r="A240" s="1">
        <v>235</v>
      </c>
      <c r="B240" s="1" t="s">
        <v>644</v>
      </c>
      <c r="C240" s="1">
        <v>43.2</v>
      </c>
      <c r="D240" s="1">
        <v>1744</v>
      </c>
      <c r="E240" s="1">
        <v>172</v>
      </c>
      <c r="F240" s="1">
        <v>172</v>
      </c>
      <c r="G240" s="1">
        <v>1572</v>
      </c>
      <c r="H240" s="1">
        <v>165</v>
      </c>
      <c r="I240" s="1">
        <v>1744</v>
      </c>
      <c r="J240" s="1">
        <v>0</v>
      </c>
      <c r="L240" s="1">
        <f t="shared" si="3"/>
        <v>1.6354837468149122</v>
      </c>
    </row>
    <row r="241" spans="1:12">
      <c r="A241" s="1">
        <v>236</v>
      </c>
      <c r="B241" s="1" t="s">
        <v>645</v>
      </c>
      <c r="C241" s="1">
        <v>0.4</v>
      </c>
      <c r="D241" s="1">
        <v>16</v>
      </c>
      <c r="E241" s="1">
        <v>1</v>
      </c>
      <c r="F241" s="1">
        <v>1</v>
      </c>
      <c r="G241" s="1">
        <v>15</v>
      </c>
      <c r="H241" s="1">
        <v>2</v>
      </c>
      <c r="I241" s="1">
        <v>16</v>
      </c>
      <c r="J241" s="1">
        <v>0</v>
      </c>
      <c r="L241" s="1">
        <f t="shared" si="3"/>
        <v>-0.3979400086720376</v>
      </c>
    </row>
    <row r="242" spans="1:12">
      <c r="A242" s="1">
        <v>237</v>
      </c>
      <c r="B242" s="1" t="s">
        <v>646</v>
      </c>
      <c r="C242" s="1">
        <v>35.6</v>
      </c>
      <c r="D242" s="1">
        <v>1428</v>
      </c>
      <c r="E242" s="1">
        <v>130</v>
      </c>
      <c r="F242" s="1">
        <v>130</v>
      </c>
      <c r="G242" s="1">
        <v>1298</v>
      </c>
      <c r="H242" s="1">
        <v>142</v>
      </c>
      <c r="I242" s="1">
        <v>1428</v>
      </c>
      <c r="J242" s="1">
        <v>0</v>
      </c>
      <c r="L242" s="1">
        <f t="shared" si="3"/>
        <v>1.5514499979728751</v>
      </c>
    </row>
    <row r="243" spans="1:12">
      <c r="A243" s="1">
        <v>238</v>
      </c>
      <c r="B243" s="1" t="s">
        <v>647</v>
      </c>
      <c r="C243" s="1">
        <v>23.599999999999998</v>
      </c>
      <c r="D243" s="1">
        <v>864</v>
      </c>
      <c r="E243" s="1">
        <v>7</v>
      </c>
      <c r="F243" s="1">
        <v>7</v>
      </c>
      <c r="G243" s="1">
        <v>857</v>
      </c>
      <c r="H243" s="1">
        <v>90</v>
      </c>
      <c r="I243" s="1">
        <v>864</v>
      </c>
      <c r="J243" s="1">
        <v>0</v>
      </c>
      <c r="L243" s="1">
        <f t="shared" si="3"/>
        <v>1.3729120029701065</v>
      </c>
    </row>
    <row r="244" spans="1:12">
      <c r="A244" s="1">
        <v>239</v>
      </c>
      <c r="B244" s="1" t="s">
        <v>648</v>
      </c>
      <c r="C244" s="1">
        <v>1.6</v>
      </c>
      <c r="D244" s="1">
        <v>56</v>
      </c>
      <c r="E244" s="1">
        <v>0</v>
      </c>
      <c r="F244" s="1">
        <v>0</v>
      </c>
      <c r="G244" s="1">
        <v>56</v>
      </c>
      <c r="H244" s="1">
        <v>6</v>
      </c>
      <c r="I244" s="1">
        <v>56</v>
      </c>
      <c r="J244" s="1">
        <v>0</v>
      </c>
      <c r="L244" s="1">
        <f t="shared" si="3"/>
        <v>0.20411998265592479</v>
      </c>
    </row>
    <row r="245" spans="1:12">
      <c r="A245" s="1">
        <v>240</v>
      </c>
      <c r="B245" s="1" t="s">
        <v>649</v>
      </c>
      <c r="C245" s="1">
        <v>0.4</v>
      </c>
      <c r="D245" s="1">
        <v>14</v>
      </c>
      <c r="E245" s="1">
        <v>0</v>
      </c>
      <c r="F245" s="1">
        <v>0</v>
      </c>
      <c r="G245" s="1">
        <v>14</v>
      </c>
      <c r="H245" s="1">
        <v>2</v>
      </c>
      <c r="I245" s="1">
        <v>14</v>
      </c>
      <c r="J245" s="1">
        <v>0</v>
      </c>
      <c r="L245" s="1">
        <f t="shared" si="3"/>
        <v>-0.3979400086720376</v>
      </c>
    </row>
    <row r="246" spans="1:12">
      <c r="A246" s="1">
        <v>241</v>
      </c>
      <c r="B246" s="1" t="s">
        <v>650</v>
      </c>
      <c r="C246" s="1">
        <v>42.400000000000006</v>
      </c>
      <c r="D246" s="1">
        <v>1536</v>
      </c>
      <c r="E246" s="1">
        <v>0</v>
      </c>
      <c r="F246" s="1">
        <v>0</v>
      </c>
      <c r="G246" s="1">
        <v>1536</v>
      </c>
      <c r="H246" s="1">
        <v>153</v>
      </c>
      <c r="I246" s="1">
        <v>1536</v>
      </c>
      <c r="J246" s="1">
        <v>0</v>
      </c>
      <c r="L246" s="1">
        <f t="shared" si="3"/>
        <v>1.6273658565927327</v>
      </c>
    </row>
    <row r="247" spans="1:12">
      <c r="A247" s="1">
        <v>242</v>
      </c>
      <c r="B247" s="1" t="s">
        <v>651</v>
      </c>
      <c r="C247" s="1">
        <v>22</v>
      </c>
      <c r="D247" s="1">
        <v>862</v>
      </c>
      <c r="E247" s="1">
        <v>80</v>
      </c>
      <c r="F247" s="1">
        <v>80</v>
      </c>
      <c r="G247" s="1">
        <v>782</v>
      </c>
      <c r="H247" s="1">
        <v>69</v>
      </c>
      <c r="I247" s="1">
        <v>862</v>
      </c>
      <c r="J247" s="1">
        <v>0</v>
      </c>
      <c r="L247" s="1">
        <f t="shared" si="3"/>
        <v>1.3424226808222062</v>
      </c>
    </row>
    <row r="248" spans="1:12">
      <c r="A248" s="1">
        <v>243</v>
      </c>
      <c r="B248" s="1" t="s">
        <v>652</v>
      </c>
      <c r="C248" s="1">
        <v>0.4</v>
      </c>
      <c r="D248" s="1">
        <v>15</v>
      </c>
      <c r="E248" s="1">
        <v>0</v>
      </c>
      <c r="F248" s="1">
        <v>0</v>
      </c>
      <c r="G248" s="1">
        <v>15</v>
      </c>
      <c r="H248" s="1">
        <v>5</v>
      </c>
      <c r="I248" s="1">
        <v>15</v>
      </c>
      <c r="J248" s="1">
        <v>0</v>
      </c>
      <c r="L248" s="1">
        <f t="shared" si="3"/>
        <v>-0.3979400086720376</v>
      </c>
    </row>
    <row r="249" spans="1:12">
      <c r="A249" s="1">
        <v>244</v>
      </c>
      <c r="B249" s="1" t="s">
        <v>653</v>
      </c>
      <c r="C249" s="1">
        <v>62.199999999999996</v>
      </c>
      <c r="D249" s="1">
        <v>2253</v>
      </c>
      <c r="E249" s="1">
        <v>0</v>
      </c>
      <c r="F249" s="1">
        <v>0</v>
      </c>
      <c r="G249" s="1">
        <v>2253</v>
      </c>
      <c r="H249" s="1">
        <v>230</v>
      </c>
      <c r="I249" s="1">
        <v>2253</v>
      </c>
      <c r="J249" s="1">
        <v>0</v>
      </c>
      <c r="L249" s="1">
        <f t="shared" si="3"/>
        <v>1.7937903846908188</v>
      </c>
    </row>
    <row r="250" spans="1:12">
      <c r="A250" s="1">
        <v>245</v>
      </c>
      <c r="B250" s="1" t="s">
        <v>654</v>
      </c>
      <c r="C250" s="1">
        <v>0</v>
      </c>
      <c r="D250" s="1">
        <v>6</v>
      </c>
      <c r="E250" s="1">
        <v>3</v>
      </c>
      <c r="F250" s="1">
        <v>3</v>
      </c>
      <c r="G250" s="1">
        <v>3</v>
      </c>
      <c r="H250" s="1">
        <v>2</v>
      </c>
      <c r="I250" s="1">
        <v>6</v>
      </c>
      <c r="J250" s="1">
        <v>0</v>
      </c>
      <c r="L250" s="1" t="e">
        <f t="shared" si="3"/>
        <v>#NUM!</v>
      </c>
    </row>
    <row r="251" spans="1:12">
      <c r="A251" s="1">
        <v>246</v>
      </c>
      <c r="B251" s="1" t="s">
        <v>655</v>
      </c>
      <c r="C251" s="1">
        <v>1.4000000000000001</v>
      </c>
      <c r="D251" s="1">
        <v>51</v>
      </c>
      <c r="E251" s="1">
        <v>4</v>
      </c>
      <c r="F251" s="1">
        <v>4</v>
      </c>
      <c r="G251" s="1">
        <v>47</v>
      </c>
      <c r="H251" s="1">
        <v>3</v>
      </c>
      <c r="I251" s="1">
        <v>51</v>
      </c>
      <c r="J251" s="1">
        <v>0</v>
      </c>
      <c r="L251" s="1">
        <f t="shared" si="3"/>
        <v>0.14612803567823807</v>
      </c>
    </row>
    <row r="252" spans="1:12">
      <c r="A252" s="1">
        <v>247</v>
      </c>
      <c r="B252" s="1" t="s">
        <v>656</v>
      </c>
      <c r="C252" s="1">
        <v>30.8</v>
      </c>
      <c r="D252" s="1">
        <v>1124</v>
      </c>
      <c r="E252" s="1">
        <v>0</v>
      </c>
      <c r="F252" s="1">
        <v>0</v>
      </c>
      <c r="G252" s="1">
        <v>1124</v>
      </c>
      <c r="H252" s="1">
        <v>122</v>
      </c>
      <c r="I252" s="1">
        <v>1124</v>
      </c>
      <c r="J252" s="1">
        <v>0</v>
      </c>
      <c r="L252" s="1">
        <f t="shared" si="3"/>
        <v>1.4885507165004443</v>
      </c>
    </row>
    <row r="253" spans="1:12">
      <c r="A253" s="1">
        <v>248</v>
      </c>
      <c r="B253" s="1" t="s">
        <v>657</v>
      </c>
      <c r="C253" s="1">
        <v>60.199999999999996</v>
      </c>
      <c r="D253" s="1">
        <v>2273</v>
      </c>
      <c r="E253" s="1">
        <v>88</v>
      </c>
      <c r="F253" s="1">
        <v>87</v>
      </c>
      <c r="G253" s="1">
        <v>2185</v>
      </c>
      <c r="H253" s="1">
        <v>224</v>
      </c>
      <c r="I253" s="1">
        <v>2273</v>
      </c>
      <c r="J253" s="1">
        <v>0</v>
      </c>
      <c r="L253" s="1">
        <f t="shared" si="3"/>
        <v>1.7795964912578246</v>
      </c>
    </row>
    <row r="254" spans="1:12">
      <c r="A254" s="1">
        <v>249</v>
      </c>
      <c r="B254" s="1" t="s">
        <v>658</v>
      </c>
      <c r="C254" s="1">
        <v>37.200000000000003</v>
      </c>
      <c r="D254" s="1">
        <v>1352</v>
      </c>
      <c r="E254" s="1">
        <v>0</v>
      </c>
      <c r="F254" s="1">
        <v>0</v>
      </c>
      <c r="G254" s="1">
        <v>1352</v>
      </c>
      <c r="H254" s="1">
        <v>144</v>
      </c>
      <c r="I254" s="1">
        <v>1352</v>
      </c>
      <c r="J254" s="1">
        <v>0</v>
      </c>
      <c r="L254" s="1">
        <f t="shared" si="3"/>
        <v>1.5705429398818975</v>
      </c>
    </row>
    <row r="255" spans="1:12">
      <c r="A255" s="1">
        <v>250</v>
      </c>
      <c r="B255" s="1" t="s">
        <v>659</v>
      </c>
      <c r="C255" s="1">
        <v>78.400000000000006</v>
      </c>
      <c r="D255" s="1">
        <v>2840</v>
      </c>
      <c r="E255" s="1">
        <v>3</v>
      </c>
      <c r="F255" s="1">
        <v>3</v>
      </c>
      <c r="G255" s="1">
        <v>2837</v>
      </c>
      <c r="H255" s="1">
        <v>288</v>
      </c>
      <c r="I255" s="1">
        <v>2840</v>
      </c>
      <c r="J255" s="1">
        <v>0</v>
      </c>
      <c r="L255" s="1">
        <f t="shared" si="3"/>
        <v>1.8943160626844384</v>
      </c>
    </row>
    <row r="256" spans="1:12">
      <c r="A256" s="1">
        <v>251</v>
      </c>
      <c r="B256" s="1" t="s">
        <v>660</v>
      </c>
      <c r="C256" s="1">
        <v>35.799999999999997</v>
      </c>
      <c r="D256" s="1">
        <v>1355</v>
      </c>
      <c r="E256" s="1">
        <v>30</v>
      </c>
      <c r="F256" s="1">
        <v>30</v>
      </c>
      <c r="G256" s="1">
        <v>1325</v>
      </c>
      <c r="H256" s="1">
        <v>158</v>
      </c>
      <c r="I256" s="1">
        <v>1355</v>
      </c>
      <c r="J256" s="1">
        <v>0</v>
      </c>
      <c r="L256" s="1">
        <f t="shared" si="3"/>
        <v>1.5538830266438743</v>
      </c>
    </row>
    <row r="257" spans="1:12">
      <c r="A257" s="1">
        <v>252</v>
      </c>
      <c r="B257" s="1" t="s">
        <v>661</v>
      </c>
      <c r="C257" s="1">
        <v>100.39999999999999</v>
      </c>
      <c r="D257" s="1">
        <v>3634</v>
      </c>
      <c r="E257" s="1">
        <v>0</v>
      </c>
      <c r="F257" s="1">
        <v>0</v>
      </c>
      <c r="G257" s="1">
        <v>3634</v>
      </c>
      <c r="H257" s="1">
        <v>365</v>
      </c>
      <c r="I257" s="1">
        <v>3634</v>
      </c>
      <c r="J257" s="1">
        <v>0</v>
      </c>
      <c r="L257" s="1">
        <f t="shared" si="3"/>
        <v>2.0017337128090005</v>
      </c>
    </row>
    <row r="258" spans="1:12">
      <c r="A258" s="1">
        <v>253</v>
      </c>
      <c r="B258" s="1" t="s">
        <v>662</v>
      </c>
      <c r="C258" s="1">
        <v>97.4</v>
      </c>
      <c r="D258" s="1">
        <v>3576</v>
      </c>
      <c r="E258" s="1">
        <v>8</v>
      </c>
      <c r="F258" s="1">
        <v>8</v>
      </c>
      <c r="G258" s="1">
        <v>3568</v>
      </c>
      <c r="H258" s="1">
        <v>398</v>
      </c>
      <c r="I258" s="1">
        <v>3576</v>
      </c>
      <c r="J258" s="1">
        <v>0</v>
      </c>
      <c r="L258" s="1">
        <f t="shared" si="3"/>
        <v>1.9885589568786155</v>
      </c>
    </row>
    <row r="259" spans="1:12">
      <c r="A259" s="1">
        <v>254</v>
      </c>
      <c r="B259" s="1" t="s">
        <v>663</v>
      </c>
      <c r="C259" s="1">
        <v>44.800000000000004</v>
      </c>
      <c r="D259" s="1">
        <v>1627</v>
      </c>
      <c r="E259" s="1">
        <v>17</v>
      </c>
      <c r="F259" s="1">
        <v>17</v>
      </c>
      <c r="G259" s="1">
        <v>1610</v>
      </c>
      <c r="H259" s="1">
        <v>154</v>
      </c>
      <c r="I259" s="1">
        <v>1627</v>
      </c>
      <c r="J259" s="1">
        <v>0</v>
      </c>
      <c r="L259" s="1">
        <f t="shared" si="3"/>
        <v>1.651278013998144</v>
      </c>
    </row>
    <row r="260" spans="1:12">
      <c r="A260" s="1">
        <v>255</v>
      </c>
      <c r="B260" s="1" t="s">
        <v>664</v>
      </c>
      <c r="C260" s="1">
        <v>3</v>
      </c>
      <c r="D260" s="1">
        <v>122</v>
      </c>
      <c r="E260" s="1">
        <v>20</v>
      </c>
      <c r="F260" s="1">
        <v>20</v>
      </c>
      <c r="G260" s="1">
        <v>102</v>
      </c>
      <c r="H260" s="1">
        <v>5</v>
      </c>
      <c r="I260" s="1">
        <v>122</v>
      </c>
      <c r="J260" s="1">
        <v>0</v>
      </c>
      <c r="L260" s="1">
        <f t="shared" si="3"/>
        <v>0.47712125471966244</v>
      </c>
    </row>
    <row r="261" spans="1:12">
      <c r="A261" s="1">
        <v>256</v>
      </c>
      <c r="B261" s="1" t="s">
        <v>665</v>
      </c>
      <c r="C261" s="1">
        <v>7.8000000000000007</v>
      </c>
      <c r="D261" s="1">
        <v>292</v>
      </c>
      <c r="E261" s="1">
        <v>6</v>
      </c>
      <c r="F261" s="1">
        <v>6</v>
      </c>
      <c r="G261" s="1">
        <v>286</v>
      </c>
      <c r="H261" s="1">
        <v>31</v>
      </c>
      <c r="I261" s="1">
        <v>292</v>
      </c>
      <c r="J261" s="1">
        <v>0</v>
      </c>
      <c r="L261" s="1">
        <f t="shared" si="3"/>
        <v>0.89209460269048046</v>
      </c>
    </row>
    <row r="262" spans="1:12">
      <c r="A262" s="1">
        <v>257</v>
      </c>
      <c r="B262" s="1" t="s">
        <v>666</v>
      </c>
      <c r="C262" s="1">
        <v>2.6</v>
      </c>
      <c r="D262" s="1">
        <v>103</v>
      </c>
      <c r="E262" s="1">
        <v>5</v>
      </c>
      <c r="F262" s="1">
        <v>5</v>
      </c>
      <c r="G262" s="1">
        <v>98</v>
      </c>
      <c r="H262" s="1">
        <v>11</v>
      </c>
      <c r="I262" s="1">
        <v>103</v>
      </c>
      <c r="J262" s="1">
        <v>0</v>
      </c>
      <c r="L262" s="1">
        <f t="shared" si="3"/>
        <v>0.41497334797081797</v>
      </c>
    </row>
    <row r="263" spans="1:12">
      <c r="A263" s="1">
        <v>258</v>
      </c>
      <c r="B263" s="1" t="s">
        <v>667</v>
      </c>
      <c r="C263" s="1">
        <v>27.799999999999997</v>
      </c>
      <c r="D263" s="1">
        <v>1117</v>
      </c>
      <c r="E263" s="1">
        <v>105</v>
      </c>
      <c r="F263" s="1">
        <v>105</v>
      </c>
      <c r="G263" s="1">
        <v>1012</v>
      </c>
      <c r="H263" s="1">
        <v>108</v>
      </c>
      <c r="I263" s="1">
        <v>1117</v>
      </c>
      <c r="J263" s="1">
        <v>0</v>
      </c>
      <c r="L263" s="1">
        <f t="shared" ref="L263:L326" si="4">LOG10(C263)</f>
        <v>1.4440447959180762</v>
      </c>
    </row>
    <row r="264" spans="1:12">
      <c r="A264" s="1">
        <v>259</v>
      </c>
      <c r="B264" s="1" t="s">
        <v>668</v>
      </c>
      <c r="C264" s="1">
        <v>36.200000000000003</v>
      </c>
      <c r="D264" s="1">
        <v>1382</v>
      </c>
      <c r="E264" s="1">
        <v>88</v>
      </c>
      <c r="F264" s="1">
        <v>80</v>
      </c>
      <c r="G264" s="1">
        <v>1294</v>
      </c>
      <c r="H264" s="1">
        <v>116</v>
      </c>
      <c r="I264" s="1">
        <v>1382</v>
      </c>
      <c r="J264" s="1">
        <v>0</v>
      </c>
      <c r="L264" s="1">
        <f t="shared" si="4"/>
        <v>1.5587085705331658</v>
      </c>
    </row>
    <row r="265" spans="1:12">
      <c r="A265" s="1">
        <v>260</v>
      </c>
      <c r="B265" s="1" t="s">
        <v>669</v>
      </c>
      <c r="C265" s="1">
        <v>0.8</v>
      </c>
      <c r="D265" s="1">
        <v>27</v>
      </c>
      <c r="E265" s="1">
        <v>0</v>
      </c>
      <c r="F265" s="1">
        <v>0</v>
      </c>
      <c r="G265" s="1">
        <v>27</v>
      </c>
      <c r="H265" s="1">
        <v>0</v>
      </c>
      <c r="I265" s="1">
        <v>27</v>
      </c>
      <c r="J265" s="1">
        <v>0</v>
      </c>
      <c r="L265" s="1">
        <f t="shared" si="4"/>
        <v>-9.6910013008056392E-2</v>
      </c>
    </row>
    <row r="266" spans="1:12">
      <c r="A266" s="1">
        <v>261</v>
      </c>
      <c r="B266" s="1" t="s">
        <v>670</v>
      </c>
      <c r="C266" s="1">
        <v>18.2</v>
      </c>
      <c r="D266" s="1">
        <v>664</v>
      </c>
      <c r="E266" s="1">
        <v>7</v>
      </c>
      <c r="F266" s="1">
        <v>7</v>
      </c>
      <c r="G266" s="1">
        <v>655</v>
      </c>
      <c r="H266" s="1">
        <v>63</v>
      </c>
      <c r="I266" s="1">
        <v>664</v>
      </c>
      <c r="J266" s="1">
        <v>0</v>
      </c>
      <c r="L266" s="1">
        <f t="shared" si="4"/>
        <v>1.2600713879850747</v>
      </c>
    </row>
    <row r="267" spans="1:12">
      <c r="A267" s="1">
        <v>262</v>
      </c>
      <c r="B267" s="1" t="s">
        <v>671</v>
      </c>
      <c r="C267" s="1">
        <v>25.2</v>
      </c>
      <c r="D267" s="1">
        <v>1028</v>
      </c>
      <c r="E267" s="1">
        <v>115</v>
      </c>
      <c r="F267" s="1">
        <v>115</v>
      </c>
      <c r="G267" s="1">
        <v>913</v>
      </c>
      <c r="H267" s="1">
        <v>94</v>
      </c>
      <c r="I267" s="1">
        <v>1028</v>
      </c>
      <c r="J267" s="1">
        <v>0</v>
      </c>
      <c r="L267" s="1">
        <f t="shared" si="4"/>
        <v>1.4014005407815442</v>
      </c>
    </row>
    <row r="268" spans="1:12">
      <c r="A268" s="1">
        <v>263</v>
      </c>
      <c r="B268" s="1" t="s">
        <v>672</v>
      </c>
      <c r="C268" s="1">
        <v>101.4</v>
      </c>
      <c r="D268" s="1">
        <v>3664</v>
      </c>
      <c r="E268" s="1">
        <v>0</v>
      </c>
      <c r="F268" s="1">
        <v>0</v>
      </c>
      <c r="G268" s="1">
        <v>3664</v>
      </c>
      <c r="H268" s="1">
        <v>364</v>
      </c>
      <c r="I268" s="1">
        <v>3664</v>
      </c>
      <c r="J268" s="1">
        <v>0</v>
      </c>
      <c r="L268" s="1">
        <f t="shared" si="4"/>
        <v>2.0060379549973173</v>
      </c>
    </row>
    <row r="269" spans="1:12">
      <c r="A269" s="1">
        <v>264</v>
      </c>
      <c r="B269" s="1" t="s">
        <v>673</v>
      </c>
      <c r="C269" s="1">
        <v>29.2</v>
      </c>
      <c r="D269" s="1">
        <v>1046</v>
      </c>
      <c r="E269" s="1">
        <v>5</v>
      </c>
      <c r="F269" s="1">
        <v>5</v>
      </c>
      <c r="G269" s="1">
        <v>1041</v>
      </c>
      <c r="H269" s="1">
        <v>90</v>
      </c>
      <c r="I269" s="1">
        <v>1046</v>
      </c>
      <c r="J269" s="1">
        <v>0</v>
      </c>
      <c r="L269" s="1">
        <f t="shared" si="4"/>
        <v>1.4653828514484182</v>
      </c>
    </row>
    <row r="270" spans="1:12">
      <c r="A270" s="1">
        <v>265</v>
      </c>
      <c r="B270" s="1" t="s">
        <v>674</v>
      </c>
      <c r="C270" s="1">
        <v>63.2</v>
      </c>
      <c r="D270" s="1">
        <v>2348</v>
      </c>
      <c r="E270" s="1">
        <v>64</v>
      </c>
      <c r="F270" s="1">
        <v>64</v>
      </c>
      <c r="G270" s="1">
        <v>2284</v>
      </c>
      <c r="H270" s="1">
        <v>228</v>
      </c>
      <c r="I270" s="1">
        <v>2348</v>
      </c>
      <c r="J270" s="1">
        <v>0</v>
      </c>
      <c r="L270" s="1">
        <f t="shared" si="4"/>
        <v>1.8007170782823851</v>
      </c>
    </row>
    <row r="271" spans="1:12">
      <c r="A271" s="1">
        <v>266</v>
      </c>
      <c r="B271" s="1" t="s">
        <v>675</v>
      </c>
      <c r="C271" s="1">
        <v>56.2</v>
      </c>
      <c r="D271" s="1">
        <v>2240</v>
      </c>
      <c r="E271" s="1">
        <v>213</v>
      </c>
      <c r="F271" s="1">
        <v>212</v>
      </c>
      <c r="G271" s="1">
        <v>2027</v>
      </c>
      <c r="H271" s="1">
        <v>197</v>
      </c>
      <c r="I271" s="1">
        <v>2240</v>
      </c>
      <c r="J271" s="1">
        <v>0</v>
      </c>
      <c r="L271" s="1">
        <f t="shared" si="4"/>
        <v>1.7497363155690611</v>
      </c>
    </row>
    <row r="272" spans="1:12">
      <c r="A272" s="1">
        <v>267</v>
      </c>
      <c r="B272" s="1" t="s">
        <v>676</v>
      </c>
      <c r="C272" s="1">
        <v>34.6</v>
      </c>
      <c r="D272" s="1">
        <v>1392</v>
      </c>
      <c r="E272" s="1">
        <v>136</v>
      </c>
      <c r="F272" s="1">
        <v>135</v>
      </c>
      <c r="G272" s="1">
        <v>1256</v>
      </c>
      <c r="H272" s="1">
        <v>127</v>
      </c>
      <c r="I272" s="1">
        <v>1392</v>
      </c>
      <c r="J272" s="1">
        <v>0</v>
      </c>
      <c r="L272" s="1">
        <f t="shared" si="4"/>
        <v>1.5390760987927767</v>
      </c>
    </row>
    <row r="273" spans="1:12">
      <c r="A273" s="1">
        <v>268</v>
      </c>
      <c r="B273" s="1" t="s">
        <v>677</v>
      </c>
      <c r="C273" s="1">
        <v>38</v>
      </c>
      <c r="D273" s="1">
        <v>1394</v>
      </c>
      <c r="E273" s="1">
        <v>11</v>
      </c>
      <c r="F273" s="1">
        <v>0</v>
      </c>
      <c r="G273" s="1">
        <v>1383</v>
      </c>
      <c r="H273" s="1">
        <v>144</v>
      </c>
      <c r="I273" s="1">
        <v>1394</v>
      </c>
      <c r="J273" s="1">
        <v>0</v>
      </c>
      <c r="L273" s="1">
        <f t="shared" si="4"/>
        <v>1.5797835966168101</v>
      </c>
    </row>
    <row r="274" spans="1:12">
      <c r="A274" s="1">
        <v>269</v>
      </c>
      <c r="B274" s="1" t="s">
        <v>678</v>
      </c>
      <c r="C274" s="1">
        <v>42.599999999999994</v>
      </c>
      <c r="D274" s="1">
        <v>1604</v>
      </c>
      <c r="E274" s="1">
        <v>76</v>
      </c>
      <c r="F274" s="1">
        <v>76</v>
      </c>
      <c r="G274" s="1">
        <v>1528</v>
      </c>
      <c r="H274" s="1">
        <v>141</v>
      </c>
      <c r="I274" s="1">
        <v>1604</v>
      </c>
      <c r="J274" s="1">
        <v>0</v>
      </c>
      <c r="L274" s="1">
        <f t="shared" si="4"/>
        <v>1.6294095991027189</v>
      </c>
    </row>
    <row r="275" spans="1:12">
      <c r="A275" s="1">
        <v>270</v>
      </c>
      <c r="B275" s="1" t="s">
        <v>679</v>
      </c>
      <c r="C275" s="1">
        <v>0.4</v>
      </c>
      <c r="D275" s="1">
        <v>12</v>
      </c>
      <c r="E275" s="1">
        <v>0</v>
      </c>
      <c r="F275" s="1">
        <v>0</v>
      </c>
      <c r="G275" s="1">
        <v>12</v>
      </c>
      <c r="H275" s="1">
        <v>1</v>
      </c>
      <c r="I275" s="1">
        <v>12</v>
      </c>
      <c r="J275" s="1">
        <v>0</v>
      </c>
      <c r="L275" s="1">
        <f t="shared" si="4"/>
        <v>-0.3979400086720376</v>
      </c>
    </row>
    <row r="276" spans="1:12">
      <c r="A276" s="1">
        <v>271</v>
      </c>
      <c r="B276" s="1" t="s">
        <v>680</v>
      </c>
      <c r="C276" s="1">
        <v>12.8</v>
      </c>
      <c r="D276" s="1">
        <v>546</v>
      </c>
      <c r="E276" s="1">
        <v>83</v>
      </c>
      <c r="F276" s="1">
        <v>83</v>
      </c>
      <c r="G276" s="1">
        <v>463</v>
      </c>
      <c r="H276" s="1">
        <v>49</v>
      </c>
      <c r="I276" s="1">
        <v>546</v>
      </c>
      <c r="J276" s="1">
        <v>0</v>
      </c>
      <c r="L276" s="1">
        <f t="shared" si="4"/>
        <v>1.1072099696478683</v>
      </c>
    </row>
    <row r="277" spans="1:12">
      <c r="A277" s="1">
        <v>272</v>
      </c>
      <c r="B277" s="1" t="s">
        <v>681</v>
      </c>
      <c r="C277" s="1">
        <v>99.2</v>
      </c>
      <c r="D277" s="1">
        <v>3600</v>
      </c>
      <c r="E277" s="1">
        <v>3</v>
      </c>
      <c r="F277" s="1">
        <v>3</v>
      </c>
      <c r="G277" s="1">
        <v>3597</v>
      </c>
      <c r="H277" s="1">
        <v>368</v>
      </c>
      <c r="I277" s="1">
        <v>3600</v>
      </c>
      <c r="J277" s="1">
        <v>0</v>
      </c>
      <c r="L277" s="1">
        <f t="shared" si="4"/>
        <v>1.9965116721541787</v>
      </c>
    </row>
    <row r="278" spans="1:12">
      <c r="A278" s="1">
        <v>273</v>
      </c>
      <c r="B278" s="1" t="s">
        <v>682</v>
      </c>
      <c r="C278" s="1">
        <v>3.2</v>
      </c>
      <c r="D278" s="1">
        <v>123</v>
      </c>
      <c r="E278" s="1">
        <v>10</v>
      </c>
      <c r="F278" s="1">
        <v>10</v>
      </c>
      <c r="G278" s="1">
        <v>113</v>
      </c>
      <c r="H278" s="1">
        <v>11</v>
      </c>
      <c r="I278" s="1">
        <v>123</v>
      </c>
      <c r="J278" s="1">
        <v>0</v>
      </c>
      <c r="L278" s="1">
        <f t="shared" si="4"/>
        <v>0.50514997831990605</v>
      </c>
    </row>
    <row r="279" spans="1:12">
      <c r="A279" s="1">
        <v>274</v>
      </c>
      <c r="B279" s="1" t="s">
        <v>683</v>
      </c>
      <c r="C279" s="1">
        <v>51.8</v>
      </c>
      <c r="D279" s="1">
        <v>2060</v>
      </c>
      <c r="E279" s="1">
        <v>188</v>
      </c>
      <c r="F279" s="1">
        <v>188</v>
      </c>
      <c r="G279" s="1">
        <v>1872</v>
      </c>
      <c r="H279" s="1">
        <v>188</v>
      </c>
      <c r="I279" s="1">
        <v>2060</v>
      </c>
      <c r="J279" s="1">
        <v>0</v>
      </c>
      <c r="L279" s="1">
        <f t="shared" si="4"/>
        <v>1.7143297597452329</v>
      </c>
    </row>
    <row r="280" spans="1:12">
      <c r="A280" s="1">
        <v>275</v>
      </c>
      <c r="B280" s="1" t="s">
        <v>684</v>
      </c>
      <c r="C280" s="1">
        <v>95.399999999999991</v>
      </c>
      <c r="D280" s="1">
        <v>3450</v>
      </c>
      <c r="E280" s="1">
        <v>6</v>
      </c>
      <c r="F280" s="1">
        <v>6</v>
      </c>
      <c r="G280" s="1">
        <v>3444</v>
      </c>
      <c r="H280" s="1">
        <v>338</v>
      </c>
      <c r="I280" s="1">
        <v>3450</v>
      </c>
      <c r="J280" s="1">
        <v>0</v>
      </c>
      <c r="L280" s="1">
        <f t="shared" si="4"/>
        <v>1.9795483747040952</v>
      </c>
    </row>
    <row r="281" spans="1:12">
      <c r="A281" s="1">
        <v>276</v>
      </c>
      <c r="B281" s="1" t="s">
        <v>685</v>
      </c>
      <c r="C281" s="1">
        <v>2</v>
      </c>
      <c r="D281" s="1">
        <v>92</v>
      </c>
      <c r="E281" s="1">
        <v>18</v>
      </c>
      <c r="F281" s="1">
        <v>18</v>
      </c>
      <c r="G281" s="1">
        <v>74</v>
      </c>
      <c r="H281" s="1">
        <v>8</v>
      </c>
      <c r="I281" s="1">
        <v>92</v>
      </c>
      <c r="J281" s="1">
        <v>0</v>
      </c>
      <c r="L281" s="1">
        <f t="shared" si="4"/>
        <v>0.3010299956639812</v>
      </c>
    </row>
    <row r="282" spans="1:12">
      <c r="A282" s="1">
        <v>277</v>
      </c>
      <c r="B282" s="1" t="s">
        <v>686</v>
      </c>
      <c r="C282" s="1">
        <v>1</v>
      </c>
      <c r="D282" s="1">
        <v>37</v>
      </c>
      <c r="E282" s="1">
        <v>0</v>
      </c>
      <c r="F282" s="1">
        <v>0</v>
      </c>
      <c r="G282" s="1">
        <v>37</v>
      </c>
      <c r="H282" s="1">
        <v>5</v>
      </c>
      <c r="I282" s="1">
        <v>37</v>
      </c>
      <c r="J282" s="1">
        <v>0</v>
      </c>
      <c r="L282" s="1">
        <f t="shared" si="4"/>
        <v>0</v>
      </c>
    </row>
    <row r="283" spans="1:12">
      <c r="A283" s="1">
        <v>278</v>
      </c>
      <c r="B283" s="1" t="s">
        <v>687</v>
      </c>
      <c r="C283" s="1">
        <v>46</v>
      </c>
      <c r="D283" s="1">
        <v>1857</v>
      </c>
      <c r="E283" s="1">
        <v>205</v>
      </c>
      <c r="F283" s="1">
        <v>201</v>
      </c>
      <c r="G283" s="1">
        <v>1652</v>
      </c>
      <c r="H283" s="1">
        <v>155</v>
      </c>
      <c r="I283" s="1">
        <v>1857</v>
      </c>
      <c r="J283" s="1">
        <v>0</v>
      </c>
      <c r="L283" s="1">
        <f t="shared" si="4"/>
        <v>1.6627578316815741</v>
      </c>
    </row>
    <row r="284" spans="1:12">
      <c r="A284" s="1">
        <v>279</v>
      </c>
      <c r="B284" s="1" t="s">
        <v>688</v>
      </c>
      <c r="C284" s="1">
        <v>36</v>
      </c>
      <c r="D284" s="1">
        <v>1409</v>
      </c>
      <c r="E284" s="1">
        <v>87</v>
      </c>
      <c r="F284" s="1">
        <v>86</v>
      </c>
      <c r="G284" s="1">
        <v>1322</v>
      </c>
      <c r="H284" s="1">
        <v>148</v>
      </c>
      <c r="I284" s="1">
        <v>1409</v>
      </c>
      <c r="J284" s="1">
        <v>0</v>
      </c>
      <c r="L284" s="1">
        <f t="shared" si="4"/>
        <v>1.5563025007672873</v>
      </c>
    </row>
    <row r="285" spans="1:12">
      <c r="A285" s="1">
        <v>280</v>
      </c>
      <c r="B285" s="1" t="s">
        <v>689</v>
      </c>
      <c r="C285" s="1">
        <v>22.200000000000003</v>
      </c>
      <c r="D285" s="1">
        <v>803</v>
      </c>
      <c r="E285" s="1">
        <v>1</v>
      </c>
      <c r="F285" s="1">
        <v>1</v>
      </c>
      <c r="G285" s="1">
        <v>802</v>
      </c>
      <c r="H285" s="1">
        <v>77</v>
      </c>
      <c r="I285" s="1">
        <v>803</v>
      </c>
      <c r="J285" s="1">
        <v>0</v>
      </c>
      <c r="L285" s="1">
        <f t="shared" si="4"/>
        <v>1.3463529744506386</v>
      </c>
    </row>
    <row r="286" spans="1:12">
      <c r="A286" s="1">
        <v>281</v>
      </c>
      <c r="B286" s="1" t="s">
        <v>690</v>
      </c>
      <c r="C286" s="1">
        <v>0.4</v>
      </c>
      <c r="D286" s="1">
        <v>15</v>
      </c>
      <c r="E286" s="1">
        <v>3</v>
      </c>
      <c r="F286" s="1">
        <v>3</v>
      </c>
      <c r="G286" s="1">
        <v>12</v>
      </c>
      <c r="H286" s="1">
        <v>1</v>
      </c>
      <c r="I286" s="1">
        <v>15</v>
      </c>
      <c r="J286" s="1">
        <v>0</v>
      </c>
      <c r="L286" s="1">
        <f t="shared" si="4"/>
        <v>-0.3979400086720376</v>
      </c>
    </row>
    <row r="287" spans="1:12">
      <c r="A287" s="1">
        <v>282</v>
      </c>
      <c r="B287" s="1" t="s">
        <v>691</v>
      </c>
      <c r="C287" s="1">
        <v>31.200000000000003</v>
      </c>
      <c r="D287" s="1">
        <v>1251</v>
      </c>
      <c r="E287" s="1">
        <v>121</v>
      </c>
      <c r="F287" s="1">
        <v>119</v>
      </c>
      <c r="G287" s="1">
        <v>1130</v>
      </c>
      <c r="H287" s="1">
        <v>113</v>
      </c>
      <c r="I287" s="1">
        <v>1251</v>
      </c>
      <c r="J287" s="1">
        <v>0</v>
      </c>
      <c r="L287" s="1">
        <f t="shared" si="4"/>
        <v>1.4941545940184429</v>
      </c>
    </row>
    <row r="288" spans="1:12">
      <c r="A288" s="1">
        <v>283</v>
      </c>
      <c r="B288" s="1" t="s">
        <v>692</v>
      </c>
      <c r="C288" s="1">
        <v>78</v>
      </c>
      <c r="D288" s="1">
        <v>2834</v>
      </c>
      <c r="E288" s="1">
        <v>1</v>
      </c>
      <c r="F288" s="1">
        <v>1</v>
      </c>
      <c r="G288" s="1">
        <v>2819</v>
      </c>
      <c r="H288" s="1">
        <v>278</v>
      </c>
      <c r="I288" s="1">
        <v>2834</v>
      </c>
      <c r="J288" s="1">
        <v>0</v>
      </c>
      <c r="L288" s="1">
        <f t="shared" si="4"/>
        <v>1.8920946026904804</v>
      </c>
    </row>
    <row r="289" spans="1:12">
      <c r="A289" s="1">
        <v>284</v>
      </c>
      <c r="B289" s="1" t="s">
        <v>693</v>
      </c>
      <c r="C289" s="1">
        <v>101.6</v>
      </c>
      <c r="D289" s="1">
        <v>3681</v>
      </c>
      <c r="E289" s="1">
        <v>0</v>
      </c>
      <c r="F289" s="1">
        <v>0</v>
      </c>
      <c r="G289" s="1">
        <v>3681</v>
      </c>
      <c r="H289" s="1">
        <v>371</v>
      </c>
      <c r="I289" s="1">
        <v>3681</v>
      </c>
      <c r="J289" s="1">
        <v>0</v>
      </c>
      <c r="L289" s="1">
        <f t="shared" si="4"/>
        <v>2.0068937079479006</v>
      </c>
    </row>
    <row r="290" spans="1:12">
      <c r="A290" s="1">
        <v>285</v>
      </c>
      <c r="B290" s="1" t="s">
        <v>694</v>
      </c>
      <c r="C290" s="1">
        <v>69</v>
      </c>
      <c r="D290" s="1">
        <v>2504</v>
      </c>
      <c r="E290" s="1">
        <v>0</v>
      </c>
      <c r="F290" s="1">
        <v>0</v>
      </c>
      <c r="G290" s="1">
        <v>2486</v>
      </c>
      <c r="H290" s="1">
        <v>239</v>
      </c>
      <c r="I290" s="1">
        <v>2504</v>
      </c>
      <c r="J290" s="1">
        <v>0</v>
      </c>
      <c r="L290" s="1">
        <f t="shared" si="4"/>
        <v>1.8388490907372552</v>
      </c>
    </row>
    <row r="291" spans="1:12">
      <c r="A291" s="1">
        <v>286</v>
      </c>
      <c r="B291" s="1" t="s">
        <v>695</v>
      </c>
      <c r="C291" s="1">
        <v>10.8</v>
      </c>
      <c r="D291" s="1">
        <v>411</v>
      </c>
      <c r="E291" s="1">
        <v>15</v>
      </c>
      <c r="F291" s="1">
        <v>15</v>
      </c>
      <c r="G291" s="1">
        <v>396</v>
      </c>
      <c r="H291" s="1">
        <v>47</v>
      </c>
      <c r="I291" s="1">
        <v>411</v>
      </c>
      <c r="J291" s="1">
        <v>0</v>
      </c>
      <c r="L291" s="1">
        <f t="shared" si="4"/>
        <v>1.0334237554869496</v>
      </c>
    </row>
    <row r="292" spans="1:12">
      <c r="A292" s="1">
        <v>287</v>
      </c>
      <c r="B292" s="1" t="s">
        <v>696</v>
      </c>
      <c r="C292" s="1">
        <v>1.4000000000000001</v>
      </c>
      <c r="D292" s="1">
        <v>62</v>
      </c>
      <c r="E292" s="1">
        <v>11</v>
      </c>
      <c r="F292" s="1">
        <v>11</v>
      </c>
      <c r="G292" s="1">
        <v>51</v>
      </c>
      <c r="H292" s="1">
        <v>4</v>
      </c>
      <c r="I292" s="1">
        <v>62</v>
      </c>
      <c r="J292" s="1">
        <v>0</v>
      </c>
      <c r="L292" s="1">
        <f t="shared" si="4"/>
        <v>0.14612803567823807</v>
      </c>
    </row>
    <row r="293" spans="1:12">
      <c r="A293" s="1">
        <v>288</v>
      </c>
      <c r="B293" s="1" t="s">
        <v>697</v>
      </c>
      <c r="C293" s="1">
        <v>49</v>
      </c>
      <c r="D293" s="1">
        <v>1768</v>
      </c>
      <c r="E293" s="1">
        <v>2</v>
      </c>
      <c r="F293" s="1">
        <v>2</v>
      </c>
      <c r="G293" s="1">
        <v>1766</v>
      </c>
      <c r="H293" s="1">
        <v>171</v>
      </c>
      <c r="I293" s="1">
        <v>1768</v>
      </c>
      <c r="J293" s="1">
        <v>0</v>
      </c>
      <c r="L293" s="1">
        <f t="shared" si="4"/>
        <v>1.6901960800285136</v>
      </c>
    </row>
    <row r="294" spans="1:12">
      <c r="A294" s="1">
        <v>289</v>
      </c>
      <c r="B294" s="1" t="s">
        <v>698</v>
      </c>
      <c r="C294" s="1">
        <v>96</v>
      </c>
      <c r="D294" s="1">
        <v>3498</v>
      </c>
      <c r="E294" s="1">
        <v>13</v>
      </c>
      <c r="F294" s="1">
        <v>13</v>
      </c>
      <c r="G294" s="1">
        <v>3485</v>
      </c>
      <c r="H294" s="1">
        <v>358</v>
      </c>
      <c r="I294" s="1">
        <v>3498</v>
      </c>
      <c r="J294" s="1">
        <v>0</v>
      </c>
      <c r="L294" s="1">
        <f t="shared" si="4"/>
        <v>1.9822712330395684</v>
      </c>
    </row>
    <row r="295" spans="1:12">
      <c r="A295" s="1">
        <v>290</v>
      </c>
      <c r="B295" s="1" t="s">
        <v>699</v>
      </c>
      <c r="C295" s="1">
        <v>51.4</v>
      </c>
      <c r="D295" s="1">
        <v>1911</v>
      </c>
      <c r="E295" s="1">
        <v>73</v>
      </c>
      <c r="F295" s="1">
        <v>60</v>
      </c>
      <c r="G295" s="1">
        <v>1838</v>
      </c>
      <c r="H295" s="1">
        <v>167</v>
      </c>
      <c r="I295" s="1">
        <v>1911</v>
      </c>
      <c r="J295" s="1">
        <v>0</v>
      </c>
      <c r="L295" s="1">
        <f t="shared" si="4"/>
        <v>1.7109631189952756</v>
      </c>
    </row>
    <row r="296" spans="1:12">
      <c r="A296" s="1">
        <v>291</v>
      </c>
      <c r="B296" s="1" t="s">
        <v>700</v>
      </c>
      <c r="C296" s="1">
        <v>95</v>
      </c>
      <c r="D296" s="1">
        <v>3442</v>
      </c>
      <c r="E296" s="1">
        <v>19</v>
      </c>
      <c r="F296" s="1">
        <v>19</v>
      </c>
      <c r="G296" s="1">
        <v>3423</v>
      </c>
      <c r="H296" s="1">
        <v>333</v>
      </c>
      <c r="I296" s="1">
        <v>3442</v>
      </c>
      <c r="J296" s="1">
        <v>0</v>
      </c>
      <c r="L296" s="1">
        <f t="shared" si="4"/>
        <v>1.9777236052888478</v>
      </c>
    </row>
    <row r="297" spans="1:12">
      <c r="A297" s="1">
        <v>292</v>
      </c>
      <c r="B297" s="1" t="s">
        <v>701</v>
      </c>
      <c r="C297" s="1">
        <v>27</v>
      </c>
      <c r="D297" s="1">
        <v>1059</v>
      </c>
      <c r="E297" s="1">
        <v>69</v>
      </c>
      <c r="F297" s="1">
        <v>69</v>
      </c>
      <c r="G297" s="1">
        <v>990</v>
      </c>
      <c r="H297" s="1">
        <v>109</v>
      </c>
      <c r="I297" s="1">
        <v>1059</v>
      </c>
      <c r="J297" s="1">
        <v>0</v>
      </c>
      <c r="L297" s="1">
        <f t="shared" si="4"/>
        <v>1.4313637641589874</v>
      </c>
    </row>
    <row r="298" spans="1:12">
      <c r="A298" s="1">
        <v>293</v>
      </c>
      <c r="B298" s="1" t="s">
        <v>702</v>
      </c>
      <c r="C298" s="1">
        <v>76.2</v>
      </c>
      <c r="D298" s="1">
        <v>2807</v>
      </c>
      <c r="E298" s="1">
        <v>76</v>
      </c>
      <c r="F298" s="1">
        <v>76</v>
      </c>
      <c r="G298" s="1">
        <v>2731</v>
      </c>
      <c r="H298" s="1">
        <v>252</v>
      </c>
      <c r="I298" s="1">
        <v>2807</v>
      </c>
      <c r="J298" s="1">
        <v>0</v>
      </c>
      <c r="L298" s="1">
        <f t="shared" si="4"/>
        <v>1.8819549713396004</v>
      </c>
    </row>
    <row r="299" spans="1:12">
      <c r="A299" s="1">
        <v>294</v>
      </c>
      <c r="B299" s="1" t="s">
        <v>703</v>
      </c>
      <c r="C299" s="1">
        <v>24.4</v>
      </c>
      <c r="D299" s="1">
        <v>872</v>
      </c>
      <c r="E299" s="1">
        <v>3</v>
      </c>
      <c r="F299" s="1">
        <v>3</v>
      </c>
      <c r="G299" s="1">
        <v>869</v>
      </c>
      <c r="H299" s="1">
        <v>76</v>
      </c>
      <c r="I299" s="1">
        <v>872</v>
      </c>
      <c r="J299" s="1">
        <v>0</v>
      </c>
      <c r="L299" s="1">
        <f t="shared" si="4"/>
        <v>1.3873898263387294</v>
      </c>
    </row>
    <row r="300" spans="1:12">
      <c r="A300" s="1">
        <v>295</v>
      </c>
      <c r="B300" s="1" t="s">
        <v>704</v>
      </c>
      <c r="C300" s="1">
        <v>29</v>
      </c>
      <c r="D300" s="1">
        <v>1065</v>
      </c>
      <c r="E300" s="1">
        <v>2</v>
      </c>
      <c r="F300" s="1">
        <v>0</v>
      </c>
      <c r="G300" s="1">
        <v>1063</v>
      </c>
      <c r="H300" s="1">
        <v>119</v>
      </c>
      <c r="I300" s="1">
        <v>1065</v>
      </c>
      <c r="J300" s="1">
        <v>0</v>
      </c>
      <c r="L300" s="1">
        <f t="shared" si="4"/>
        <v>1.4623979978989561</v>
      </c>
    </row>
    <row r="301" spans="1:12">
      <c r="A301" s="1">
        <v>296</v>
      </c>
      <c r="B301" s="1" t="s">
        <v>705</v>
      </c>
      <c r="C301" s="1">
        <v>0.8</v>
      </c>
      <c r="D301" s="1">
        <v>35</v>
      </c>
      <c r="E301" s="1">
        <v>4</v>
      </c>
      <c r="F301" s="1">
        <v>4</v>
      </c>
      <c r="G301" s="1">
        <v>31</v>
      </c>
      <c r="H301" s="1">
        <v>5</v>
      </c>
      <c r="I301" s="1">
        <v>35</v>
      </c>
      <c r="J301" s="1">
        <v>0</v>
      </c>
      <c r="L301" s="1">
        <f t="shared" si="4"/>
        <v>-9.6910013008056392E-2</v>
      </c>
    </row>
    <row r="302" spans="1:12">
      <c r="A302" s="1">
        <v>297</v>
      </c>
      <c r="B302" s="1" t="s">
        <v>706</v>
      </c>
      <c r="C302" s="1">
        <v>3</v>
      </c>
      <c r="D302" s="1">
        <v>118</v>
      </c>
      <c r="E302" s="1">
        <v>7</v>
      </c>
      <c r="F302" s="1">
        <v>6</v>
      </c>
      <c r="G302" s="1">
        <v>111</v>
      </c>
      <c r="H302" s="1">
        <v>12</v>
      </c>
      <c r="I302" s="1">
        <v>118</v>
      </c>
      <c r="J302" s="1">
        <v>0</v>
      </c>
      <c r="L302" s="1">
        <f t="shared" si="4"/>
        <v>0.47712125471966244</v>
      </c>
    </row>
    <row r="303" spans="1:12">
      <c r="A303" s="1">
        <v>298</v>
      </c>
      <c r="B303" s="1" t="s">
        <v>707</v>
      </c>
      <c r="C303" s="1">
        <v>97.4</v>
      </c>
      <c r="D303" s="1">
        <v>3556</v>
      </c>
      <c r="E303" s="1">
        <v>0</v>
      </c>
      <c r="F303" s="1">
        <v>0</v>
      </c>
      <c r="G303" s="1">
        <v>3556</v>
      </c>
      <c r="H303" s="1">
        <v>385</v>
      </c>
      <c r="I303" s="1">
        <v>3556</v>
      </c>
      <c r="J303" s="1">
        <v>0</v>
      </c>
      <c r="L303" s="1">
        <f t="shared" si="4"/>
        <v>1.9885589568786155</v>
      </c>
    </row>
    <row r="304" spans="1:12">
      <c r="A304" s="1">
        <v>299</v>
      </c>
      <c r="B304" s="1" t="s">
        <v>708</v>
      </c>
      <c r="C304" s="1">
        <v>101</v>
      </c>
      <c r="D304" s="1">
        <v>3669</v>
      </c>
      <c r="E304" s="1">
        <v>3</v>
      </c>
      <c r="F304" s="1">
        <v>3</v>
      </c>
      <c r="G304" s="1">
        <v>3666</v>
      </c>
      <c r="H304" s="1">
        <v>375</v>
      </c>
      <c r="I304" s="1">
        <v>3669</v>
      </c>
      <c r="J304" s="1">
        <v>0</v>
      </c>
      <c r="L304" s="1">
        <f t="shared" si="4"/>
        <v>2.0043213737826426</v>
      </c>
    </row>
    <row r="305" spans="1:12">
      <c r="A305" s="1">
        <v>300</v>
      </c>
      <c r="B305" s="1" t="s">
        <v>709</v>
      </c>
      <c r="C305" s="1">
        <v>53.2</v>
      </c>
      <c r="D305" s="1">
        <v>1921</v>
      </c>
      <c r="E305" s="1">
        <v>0</v>
      </c>
      <c r="F305" s="1">
        <v>0</v>
      </c>
      <c r="G305" s="1">
        <v>1921</v>
      </c>
      <c r="H305" s="1">
        <v>189</v>
      </c>
      <c r="I305" s="1">
        <v>1921</v>
      </c>
      <c r="J305" s="1">
        <v>0</v>
      </c>
      <c r="L305" s="1">
        <f t="shared" si="4"/>
        <v>1.7259116322950483</v>
      </c>
    </row>
    <row r="306" spans="1:12">
      <c r="A306" s="1">
        <v>301</v>
      </c>
      <c r="B306" s="1" t="s">
        <v>710</v>
      </c>
      <c r="C306" s="1">
        <v>36</v>
      </c>
      <c r="D306" s="1">
        <v>1404</v>
      </c>
      <c r="E306" s="1">
        <v>123</v>
      </c>
      <c r="F306" s="1">
        <v>123</v>
      </c>
      <c r="G306" s="1">
        <v>1281</v>
      </c>
      <c r="H306" s="1">
        <v>107</v>
      </c>
      <c r="I306" s="1">
        <v>1404</v>
      </c>
      <c r="J306" s="1">
        <v>0</v>
      </c>
      <c r="L306" s="1">
        <f t="shared" si="4"/>
        <v>1.5563025007672873</v>
      </c>
    </row>
    <row r="307" spans="1:12">
      <c r="A307" s="1">
        <v>302</v>
      </c>
      <c r="B307" s="1" t="s">
        <v>711</v>
      </c>
      <c r="C307" s="1">
        <v>101.19999999999999</v>
      </c>
      <c r="D307" s="1">
        <v>3666</v>
      </c>
      <c r="E307" s="1">
        <v>0</v>
      </c>
      <c r="F307" s="1">
        <v>0</v>
      </c>
      <c r="G307" s="1">
        <v>3666</v>
      </c>
      <c r="H307" s="1">
        <v>369</v>
      </c>
      <c r="I307" s="1">
        <v>3666</v>
      </c>
      <c r="J307" s="1">
        <v>0</v>
      </c>
      <c r="L307" s="1">
        <f t="shared" si="4"/>
        <v>2.00518051250378</v>
      </c>
    </row>
    <row r="308" spans="1:12">
      <c r="A308" s="1">
        <v>303</v>
      </c>
      <c r="B308" s="1" t="s">
        <v>712</v>
      </c>
      <c r="C308" s="1">
        <v>2.6</v>
      </c>
      <c r="D308" s="1">
        <v>105</v>
      </c>
      <c r="E308" s="1">
        <v>9</v>
      </c>
      <c r="F308" s="1">
        <v>9</v>
      </c>
      <c r="G308" s="1">
        <v>96</v>
      </c>
      <c r="H308" s="1">
        <v>11</v>
      </c>
      <c r="I308" s="1">
        <v>105</v>
      </c>
      <c r="J308" s="1">
        <v>0</v>
      </c>
      <c r="L308" s="1">
        <f t="shared" si="4"/>
        <v>0.41497334797081797</v>
      </c>
    </row>
    <row r="309" spans="1:12">
      <c r="A309" s="1">
        <v>304</v>
      </c>
      <c r="B309" s="1" t="s">
        <v>713</v>
      </c>
      <c r="C309" s="1">
        <v>101</v>
      </c>
      <c r="D309" s="1">
        <v>3668</v>
      </c>
      <c r="E309" s="1">
        <v>1</v>
      </c>
      <c r="F309" s="1">
        <v>1</v>
      </c>
      <c r="G309" s="1">
        <v>3667</v>
      </c>
      <c r="H309" s="1">
        <v>379</v>
      </c>
      <c r="I309" s="1">
        <v>3668</v>
      </c>
      <c r="J309" s="1">
        <v>0</v>
      </c>
      <c r="L309" s="1">
        <f t="shared" si="4"/>
        <v>2.0043213737826426</v>
      </c>
    </row>
    <row r="310" spans="1:12">
      <c r="A310" s="1">
        <v>305</v>
      </c>
      <c r="B310" s="1" t="s">
        <v>714</v>
      </c>
      <c r="C310" s="1">
        <v>13.4</v>
      </c>
      <c r="D310" s="1">
        <v>567</v>
      </c>
      <c r="E310" s="1">
        <v>68</v>
      </c>
      <c r="F310" s="1">
        <v>68</v>
      </c>
      <c r="G310" s="1">
        <v>499</v>
      </c>
      <c r="H310" s="1">
        <v>63</v>
      </c>
      <c r="I310" s="1">
        <v>567</v>
      </c>
      <c r="J310" s="1">
        <v>0</v>
      </c>
      <c r="L310" s="1">
        <f t="shared" si="4"/>
        <v>1.1271047983648077</v>
      </c>
    </row>
    <row r="311" spans="1:12">
      <c r="A311" s="1">
        <v>306</v>
      </c>
      <c r="B311" s="1" t="s">
        <v>715</v>
      </c>
      <c r="C311" s="1">
        <v>68</v>
      </c>
      <c r="D311" s="1">
        <v>2610</v>
      </c>
      <c r="E311" s="1">
        <v>131</v>
      </c>
      <c r="F311" s="1">
        <v>130</v>
      </c>
      <c r="G311" s="1">
        <v>2478</v>
      </c>
      <c r="H311" s="1">
        <v>266</v>
      </c>
      <c r="I311" s="1">
        <v>2610</v>
      </c>
      <c r="J311" s="1">
        <v>0</v>
      </c>
      <c r="L311" s="1">
        <f t="shared" si="4"/>
        <v>1.8325089127062364</v>
      </c>
    </row>
    <row r="312" spans="1:12">
      <c r="A312" s="1">
        <v>307</v>
      </c>
      <c r="B312" s="1" t="s">
        <v>716</v>
      </c>
      <c r="C312" s="1">
        <v>21.6</v>
      </c>
      <c r="D312" s="1">
        <v>821</v>
      </c>
      <c r="E312" s="1">
        <v>21</v>
      </c>
      <c r="F312" s="1">
        <v>18</v>
      </c>
      <c r="G312" s="1">
        <v>800</v>
      </c>
      <c r="H312" s="1">
        <v>95</v>
      </c>
      <c r="I312" s="1">
        <v>821</v>
      </c>
      <c r="J312" s="1">
        <v>0</v>
      </c>
      <c r="L312" s="1">
        <f t="shared" si="4"/>
        <v>1.3344537511509309</v>
      </c>
    </row>
    <row r="313" spans="1:12">
      <c r="A313" s="1">
        <v>308</v>
      </c>
      <c r="B313" s="1" t="s">
        <v>717</v>
      </c>
      <c r="C313" s="1">
        <v>32.799999999999997</v>
      </c>
      <c r="D313" s="1">
        <v>1293</v>
      </c>
      <c r="E313" s="1">
        <v>113</v>
      </c>
      <c r="F313" s="1">
        <v>113</v>
      </c>
      <c r="G313" s="1">
        <v>1180</v>
      </c>
      <c r="H313" s="1">
        <v>111</v>
      </c>
      <c r="I313" s="1">
        <v>1293</v>
      </c>
      <c r="J313" s="1">
        <v>0</v>
      </c>
      <c r="L313" s="1">
        <f t="shared" si="4"/>
        <v>1.515873843711679</v>
      </c>
    </row>
    <row r="314" spans="1:12">
      <c r="A314" s="1">
        <v>309</v>
      </c>
      <c r="B314" s="1" t="s">
        <v>718</v>
      </c>
      <c r="C314" s="1">
        <v>66.599999999999994</v>
      </c>
      <c r="D314" s="1">
        <v>2546</v>
      </c>
      <c r="E314" s="1">
        <v>132</v>
      </c>
      <c r="F314" s="1">
        <v>132</v>
      </c>
      <c r="G314" s="1">
        <v>2414</v>
      </c>
      <c r="H314" s="1">
        <v>248</v>
      </c>
      <c r="I314" s="1">
        <v>2546</v>
      </c>
      <c r="J314" s="1">
        <v>0</v>
      </c>
      <c r="L314" s="1">
        <f t="shared" si="4"/>
        <v>1.823474229170301</v>
      </c>
    </row>
    <row r="315" spans="1:12">
      <c r="A315" s="1">
        <v>310</v>
      </c>
      <c r="B315" s="1" t="s">
        <v>719</v>
      </c>
      <c r="C315" s="1">
        <v>1.2</v>
      </c>
      <c r="D315" s="1">
        <v>44</v>
      </c>
      <c r="E315" s="1">
        <v>0</v>
      </c>
      <c r="F315" s="1">
        <v>0</v>
      </c>
      <c r="G315" s="1">
        <v>44</v>
      </c>
      <c r="H315" s="1">
        <v>5</v>
      </c>
      <c r="I315" s="1">
        <v>44</v>
      </c>
      <c r="J315" s="1">
        <v>0</v>
      </c>
      <c r="L315" s="1">
        <f t="shared" si="4"/>
        <v>7.9181246047624818E-2</v>
      </c>
    </row>
    <row r="316" spans="1:12">
      <c r="A316" s="1">
        <v>311</v>
      </c>
      <c r="B316" s="1" t="s">
        <v>720</v>
      </c>
      <c r="C316" s="1">
        <v>1</v>
      </c>
      <c r="D316" s="1">
        <v>42</v>
      </c>
      <c r="E316" s="1">
        <v>4</v>
      </c>
      <c r="F316" s="1">
        <v>4</v>
      </c>
      <c r="G316" s="1">
        <v>38</v>
      </c>
      <c r="H316" s="1">
        <v>6</v>
      </c>
      <c r="I316" s="1">
        <v>42</v>
      </c>
      <c r="J316" s="1">
        <v>0</v>
      </c>
      <c r="L316" s="1">
        <f t="shared" si="4"/>
        <v>0</v>
      </c>
    </row>
    <row r="317" spans="1:12">
      <c r="A317" s="1">
        <v>312</v>
      </c>
      <c r="B317" s="1" t="s">
        <v>721</v>
      </c>
      <c r="C317" s="1">
        <v>97.8</v>
      </c>
      <c r="D317" s="1">
        <v>3530</v>
      </c>
      <c r="E317" s="1">
        <v>0</v>
      </c>
      <c r="F317" s="1">
        <v>0</v>
      </c>
      <c r="G317" s="1">
        <v>3530</v>
      </c>
      <c r="H317" s="1">
        <v>348</v>
      </c>
      <c r="I317" s="1">
        <v>3530</v>
      </c>
      <c r="J317" s="1">
        <v>0</v>
      </c>
      <c r="L317" s="1">
        <f t="shared" si="4"/>
        <v>1.9903388547876015</v>
      </c>
    </row>
    <row r="318" spans="1:12">
      <c r="A318" s="1">
        <v>313</v>
      </c>
      <c r="B318" s="1" t="s">
        <v>722</v>
      </c>
      <c r="C318" s="1">
        <v>42.199999999999996</v>
      </c>
      <c r="D318" s="1">
        <v>1635</v>
      </c>
      <c r="E318" s="1">
        <v>93</v>
      </c>
      <c r="F318" s="1">
        <v>93</v>
      </c>
      <c r="G318" s="1">
        <v>1542</v>
      </c>
      <c r="H318" s="1">
        <v>171</v>
      </c>
      <c r="I318" s="1">
        <v>1635</v>
      </c>
      <c r="J318" s="1">
        <v>0</v>
      </c>
      <c r="L318" s="1">
        <f t="shared" si="4"/>
        <v>1.6253124509616739</v>
      </c>
    </row>
    <row r="319" spans="1:12">
      <c r="A319" s="1">
        <v>314</v>
      </c>
      <c r="B319" s="1" t="s">
        <v>723</v>
      </c>
      <c r="C319" s="1">
        <v>28.599999999999998</v>
      </c>
      <c r="D319" s="1">
        <v>1023</v>
      </c>
      <c r="E319" s="1">
        <v>0</v>
      </c>
      <c r="F319" s="1">
        <v>0</v>
      </c>
      <c r="G319" s="1">
        <v>1023</v>
      </c>
      <c r="H319" s="1">
        <v>90</v>
      </c>
      <c r="I319" s="1">
        <v>1023</v>
      </c>
      <c r="J319" s="1">
        <v>0</v>
      </c>
      <c r="L319" s="1">
        <f t="shared" si="4"/>
        <v>1.4563660331290429</v>
      </c>
    </row>
    <row r="320" spans="1:12">
      <c r="A320" s="1">
        <v>315</v>
      </c>
      <c r="B320" s="1" t="s">
        <v>724</v>
      </c>
      <c r="C320" s="1">
        <v>95.399999999999991</v>
      </c>
      <c r="D320" s="1">
        <v>3473</v>
      </c>
      <c r="E320" s="1">
        <v>27</v>
      </c>
      <c r="F320" s="1">
        <v>27</v>
      </c>
      <c r="G320" s="1">
        <v>3446</v>
      </c>
      <c r="H320" s="1">
        <v>340</v>
      </c>
      <c r="I320" s="1">
        <v>3473</v>
      </c>
      <c r="J320" s="1">
        <v>0</v>
      </c>
      <c r="L320" s="1">
        <f t="shared" si="4"/>
        <v>1.9795483747040952</v>
      </c>
    </row>
    <row r="321" spans="1:12">
      <c r="A321" s="1">
        <v>316</v>
      </c>
      <c r="B321" s="1" t="s">
        <v>725</v>
      </c>
      <c r="C321" s="1">
        <v>36.200000000000003</v>
      </c>
      <c r="D321" s="1">
        <v>1443</v>
      </c>
      <c r="E321" s="1">
        <v>138</v>
      </c>
      <c r="F321" s="1">
        <v>138</v>
      </c>
      <c r="G321" s="1">
        <v>1305</v>
      </c>
      <c r="H321" s="1">
        <v>128</v>
      </c>
      <c r="I321" s="1">
        <v>1443</v>
      </c>
      <c r="J321" s="1">
        <v>0</v>
      </c>
      <c r="L321" s="1">
        <f t="shared" si="4"/>
        <v>1.5587085705331658</v>
      </c>
    </row>
    <row r="322" spans="1:12">
      <c r="A322" s="1">
        <v>317</v>
      </c>
      <c r="B322" s="1" t="s">
        <v>726</v>
      </c>
      <c r="C322" s="1">
        <v>1.7999999999999998</v>
      </c>
      <c r="D322" s="1">
        <v>65</v>
      </c>
      <c r="E322" s="1">
        <v>2</v>
      </c>
      <c r="F322" s="1">
        <v>2</v>
      </c>
      <c r="G322" s="1">
        <v>63</v>
      </c>
      <c r="H322" s="1">
        <v>7</v>
      </c>
      <c r="I322" s="1">
        <v>65</v>
      </c>
      <c r="J322" s="1">
        <v>0</v>
      </c>
      <c r="L322" s="1">
        <f t="shared" si="4"/>
        <v>0.25527250510330601</v>
      </c>
    </row>
    <row r="323" spans="1:12">
      <c r="A323" s="1">
        <v>318</v>
      </c>
      <c r="B323" s="1" t="s">
        <v>727</v>
      </c>
      <c r="C323" s="1">
        <v>97</v>
      </c>
      <c r="D323" s="1">
        <v>3615</v>
      </c>
      <c r="E323" s="1">
        <v>76</v>
      </c>
      <c r="F323" s="1">
        <v>76</v>
      </c>
      <c r="G323" s="1">
        <v>3539</v>
      </c>
      <c r="H323" s="1">
        <v>379</v>
      </c>
      <c r="I323" s="1">
        <v>3615</v>
      </c>
      <c r="J323" s="1">
        <v>0</v>
      </c>
      <c r="L323" s="1">
        <f t="shared" si="4"/>
        <v>1.9867717342662448</v>
      </c>
    </row>
    <row r="324" spans="1:12">
      <c r="A324" s="1">
        <v>319</v>
      </c>
      <c r="B324" s="1" t="s">
        <v>728</v>
      </c>
      <c r="C324" s="1">
        <v>101.6</v>
      </c>
      <c r="D324" s="1">
        <v>3674</v>
      </c>
      <c r="E324" s="1">
        <v>1</v>
      </c>
      <c r="F324" s="1">
        <v>1</v>
      </c>
      <c r="G324" s="1">
        <v>3673</v>
      </c>
      <c r="H324" s="1">
        <v>366</v>
      </c>
      <c r="I324" s="1">
        <v>3674</v>
      </c>
      <c r="J324" s="1">
        <v>0</v>
      </c>
      <c r="L324" s="1">
        <f t="shared" si="4"/>
        <v>2.0068937079479006</v>
      </c>
    </row>
    <row r="325" spans="1:12">
      <c r="A325" s="1">
        <v>320</v>
      </c>
      <c r="B325" s="1" t="s">
        <v>729</v>
      </c>
      <c r="C325" s="1">
        <v>56</v>
      </c>
      <c r="D325" s="1">
        <v>2042</v>
      </c>
      <c r="E325" s="1">
        <v>0</v>
      </c>
      <c r="F325" s="1">
        <v>0</v>
      </c>
      <c r="G325" s="1">
        <v>2042</v>
      </c>
      <c r="H325" s="1">
        <v>216</v>
      </c>
      <c r="I325" s="1">
        <v>2042</v>
      </c>
      <c r="J325" s="1">
        <v>0</v>
      </c>
      <c r="L325" s="1">
        <f t="shared" si="4"/>
        <v>1.7481880270062005</v>
      </c>
    </row>
    <row r="326" spans="1:12">
      <c r="A326" s="1">
        <v>321</v>
      </c>
      <c r="B326" s="1" t="s">
        <v>730</v>
      </c>
      <c r="C326" s="1">
        <v>63.8</v>
      </c>
      <c r="D326" s="1">
        <v>2533</v>
      </c>
      <c r="E326" s="1">
        <v>0</v>
      </c>
      <c r="F326" s="1">
        <v>0</v>
      </c>
      <c r="G326" s="1">
        <v>2300</v>
      </c>
      <c r="H326" s="1">
        <v>223</v>
      </c>
      <c r="I326" s="1">
        <v>2533</v>
      </c>
      <c r="J326" s="1">
        <v>0</v>
      </c>
      <c r="L326" s="1">
        <f t="shared" si="4"/>
        <v>1.8048206787211623</v>
      </c>
    </row>
    <row r="327" spans="1:12">
      <c r="A327" s="1">
        <v>322</v>
      </c>
      <c r="B327" s="1" t="s">
        <v>731</v>
      </c>
      <c r="C327" s="1">
        <v>47.400000000000006</v>
      </c>
      <c r="D327" s="1">
        <v>1727</v>
      </c>
      <c r="E327" s="1">
        <v>0</v>
      </c>
      <c r="F327" s="1">
        <v>0</v>
      </c>
      <c r="G327" s="1">
        <v>1727</v>
      </c>
      <c r="H327" s="1">
        <v>181</v>
      </c>
      <c r="I327" s="1">
        <v>1727</v>
      </c>
      <c r="J327" s="1">
        <v>0</v>
      </c>
      <c r="L327" s="1">
        <f t="shared" ref="L327:L390" si="5">LOG10(C327)</f>
        <v>1.675778341674085</v>
      </c>
    </row>
    <row r="328" spans="1:12">
      <c r="A328" s="1">
        <v>323</v>
      </c>
      <c r="B328" s="1" t="s">
        <v>732</v>
      </c>
      <c r="C328" s="1">
        <v>96.8</v>
      </c>
      <c r="D328" s="1">
        <v>3497</v>
      </c>
      <c r="E328" s="1">
        <v>18</v>
      </c>
      <c r="F328" s="1">
        <v>18</v>
      </c>
      <c r="G328" s="1">
        <v>3479</v>
      </c>
      <c r="H328" s="1">
        <v>328</v>
      </c>
      <c r="I328" s="1">
        <v>3497</v>
      </c>
      <c r="J328" s="1">
        <v>0</v>
      </c>
      <c r="L328" s="1">
        <f t="shared" si="5"/>
        <v>1.9858753573083936</v>
      </c>
    </row>
    <row r="329" spans="1:12">
      <c r="A329" s="1">
        <v>324</v>
      </c>
      <c r="B329" s="1" t="s">
        <v>733</v>
      </c>
      <c r="C329" s="1">
        <v>101.4</v>
      </c>
      <c r="D329" s="1">
        <v>3676</v>
      </c>
      <c r="E329" s="1">
        <v>3</v>
      </c>
      <c r="F329" s="1">
        <v>3</v>
      </c>
      <c r="G329" s="1">
        <v>3673</v>
      </c>
      <c r="H329" s="1">
        <v>371</v>
      </c>
      <c r="I329" s="1">
        <v>3676</v>
      </c>
      <c r="J329" s="1">
        <v>0</v>
      </c>
      <c r="L329" s="1">
        <f t="shared" si="5"/>
        <v>2.0060379549973173</v>
      </c>
    </row>
    <row r="330" spans="1:12">
      <c r="A330" s="1">
        <v>325</v>
      </c>
      <c r="B330" s="1" t="s">
        <v>734</v>
      </c>
      <c r="C330" s="1">
        <v>22.599999999999998</v>
      </c>
      <c r="D330" s="1">
        <v>967</v>
      </c>
      <c r="E330" s="1">
        <v>162</v>
      </c>
      <c r="F330" s="1">
        <v>162</v>
      </c>
      <c r="G330" s="1">
        <v>805</v>
      </c>
      <c r="H330" s="1">
        <v>72</v>
      </c>
      <c r="I330" s="1">
        <v>967</v>
      </c>
      <c r="J330" s="1">
        <v>0</v>
      </c>
      <c r="L330" s="1">
        <f t="shared" si="5"/>
        <v>1.354108439147401</v>
      </c>
    </row>
    <row r="331" spans="1:12">
      <c r="A331" s="1">
        <v>326</v>
      </c>
      <c r="B331" s="1" t="s">
        <v>735</v>
      </c>
      <c r="C331" s="1">
        <v>0.2</v>
      </c>
      <c r="D331" s="1">
        <v>8</v>
      </c>
      <c r="E331" s="1">
        <v>0</v>
      </c>
      <c r="F331" s="1">
        <v>0</v>
      </c>
      <c r="G331" s="1">
        <v>8</v>
      </c>
      <c r="H331" s="1">
        <v>0</v>
      </c>
      <c r="I331" s="1">
        <v>8</v>
      </c>
      <c r="J331" s="1">
        <v>0</v>
      </c>
      <c r="L331" s="1">
        <f t="shared" si="5"/>
        <v>-0.69897000433601875</v>
      </c>
    </row>
    <row r="332" spans="1:12">
      <c r="A332" s="1">
        <v>327</v>
      </c>
      <c r="B332" s="1" t="s">
        <v>736</v>
      </c>
      <c r="C332" s="1">
        <v>0.2</v>
      </c>
      <c r="D332" s="1">
        <v>11</v>
      </c>
      <c r="E332" s="1">
        <v>0</v>
      </c>
      <c r="F332" s="1">
        <v>0</v>
      </c>
      <c r="G332" s="1">
        <v>11</v>
      </c>
      <c r="H332" s="1">
        <v>4</v>
      </c>
      <c r="I332" s="1">
        <v>11</v>
      </c>
      <c r="J332" s="1">
        <v>0</v>
      </c>
      <c r="L332" s="1">
        <f t="shared" si="5"/>
        <v>-0.69897000433601875</v>
      </c>
    </row>
    <row r="333" spans="1:12">
      <c r="A333" s="1">
        <v>328</v>
      </c>
      <c r="B333" s="1" t="s">
        <v>737</v>
      </c>
      <c r="C333" s="1">
        <v>102.2</v>
      </c>
      <c r="D333" s="1">
        <v>3804</v>
      </c>
      <c r="E333" s="1">
        <v>92</v>
      </c>
      <c r="F333" s="1">
        <v>92</v>
      </c>
      <c r="G333" s="1">
        <v>3712</v>
      </c>
      <c r="H333" s="1">
        <v>384</v>
      </c>
      <c r="I333" s="1">
        <v>3804</v>
      </c>
      <c r="J333" s="1">
        <v>0</v>
      </c>
      <c r="L333" s="1">
        <f t="shared" si="5"/>
        <v>2.0094508957986941</v>
      </c>
    </row>
    <row r="334" spans="1:12">
      <c r="A334" s="1">
        <v>329</v>
      </c>
      <c r="B334" s="1" t="s">
        <v>738</v>
      </c>
      <c r="C334" s="1">
        <v>31.8</v>
      </c>
      <c r="D334" s="1">
        <v>1177</v>
      </c>
      <c r="E334" s="1">
        <v>4</v>
      </c>
      <c r="F334" s="1">
        <v>4</v>
      </c>
      <c r="G334" s="1">
        <v>1173</v>
      </c>
      <c r="H334" s="1">
        <v>141</v>
      </c>
      <c r="I334" s="1">
        <v>1177</v>
      </c>
      <c r="J334" s="1">
        <v>0</v>
      </c>
      <c r="L334" s="1">
        <f t="shared" si="5"/>
        <v>1.5024271199844328</v>
      </c>
    </row>
    <row r="335" spans="1:12">
      <c r="A335" s="1">
        <v>330</v>
      </c>
      <c r="B335" s="1" t="s">
        <v>739</v>
      </c>
      <c r="C335" s="1">
        <v>42.800000000000004</v>
      </c>
      <c r="D335" s="1">
        <v>1718</v>
      </c>
      <c r="E335" s="1">
        <v>163</v>
      </c>
      <c r="F335" s="1">
        <v>163</v>
      </c>
      <c r="G335" s="1">
        <v>1555</v>
      </c>
      <c r="H335" s="1">
        <v>161</v>
      </c>
      <c r="I335" s="1">
        <v>1718</v>
      </c>
      <c r="J335" s="1">
        <v>0</v>
      </c>
      <c r="L335" s="1">
        <f t="shared" si="5"/>
        <v>1.631443769013172</v>
      </c>
    </row>
    <row r="336" spans="1:12">
      <c r="A336" s="1">
        <v>331</v>
      </c>
      <c r="B336" s="1" t="s">
        <v>740</v>
      </c>
      <c r="C336" s="1">
        <v>18.400000000000002</v>
      </c>
      <c r="D336" s="1">
        <v>660</v>
      </c>
      <c r="E336" s="1">
        <v>0</v>
      </c>
      <c r="F336" s="1">
        <v>0</v>
      </c>
      <c r="G336" s="1">
        <v>660</v>
      </c>
      <c r="H336" s="1">
        <v>64</v>
      </c>
      <c r="I336" s="1">
        <v>660</v>
      </c>
      <c r="J336" s="1">
        <v>0</v>
      </c>
      <c r="L336" s="1">
        <f t="shared" si="5"/>
        <v>1.2648178230095366</v>
      </c>
    </row>
    <row r="337" spans="1:12">
      <c r="A337" s="1">
        <v>332</v>
      </c>
      <c r="B337" s="1" t="s">
        <v>741</v>
      </c>
      <c r="C337" s="1">
        <v>0.6</v>
      </c>
      <c r="D337" s="1">
        <v>21</v>
      </c>
      <c r="E337" s="1">
        <v>3</v>
      </c>
      <c r="F337" s="1">
        <v>3</v>
      </c>
      <c r="G337" s="1">
        <v>18</v>
      </c>
      <c r="H337" s="1">
        <v>0</v>
      </c>
      <c r="I337" s="1">
        <v>21</v>
      </c>
      <c r="J337" s="1">
        <v>0</v>
      </c>
      <c r="L337" s="1">
        <f t="shared" si="5"/>
        <v>-0.22184874961635639</v>
      </c>
    </row>
    <row r="338" spans="1:12">
      <c r="A338" s="1">
        <v>333</v>
      </c>
      <c r="B338" s="1" t="s">
        <v>742</v>
      </c>
      <c r="C338" s="1">
        <v>96.4</v>
      </c>
      <c r="D338" s="1">
        <v>3795</v>
      </c>
      <c r="E338" s="1">
        <v>0</v>
      </c>
      <c r="F338" s="1">
        <v>0</v>
      </c>
      <c r="G338" s="1">
        <v>3513</v>
      </c>
      <c r="H338" s="1">
        <v>376</v>
      </c>
      <c r="I338" s="1">
        <v>3795</v>
      </c>
      <c r="J338" s="1">
        <v>0</v>
      </c>
      <c r="L338" s="1">
        <f t="shared" si="5"/>
        <v>1.9840770339028309</v>
      </c>
    </row>
    <row r="339" spans="1:12">
      <c r="A339" s="1">
        <v>334</v>
      </c>
      <c r="B339" s="1" t="s">
        <v>743</v>
      </c>
      <c r="C339" s="1">
        <v>34.6</v>
      </c>
      <c r="D339" s="1">
        <v>1284</v>
      </c>
      <c r="E339" s="1">
        <v>0</v>
      </c>
      <c r="F339" s="1">
        <v>0</v>
      </c>
      <c r="G339" s="1">
        <v>1284</v>
      </c>
      <c r="H339" s="1">
        <v>157</v>
      </c>
      <c r="I339" s="1">
        <v>1284</v>
      </c>
      <c r="J339" s="1">
        <v>0</v>
      </c>
      <c r="L339" s="1">
        <f t="shared" si="5"/>
        <v>1.5390760987927767</v>
      </c>
    </row>
    <row r="340" spans="1:12">
      <c r="A340" s="1">
        <v>335</v>
      </c>
      <c r="B340" s="1" t="s">
        <v>744</v>
      </c>
      <c r="C340" s="1">
        <v>90</v>
      </c>
      <c r="D340" s="1">
        <v>3541</v>
      </c>
      <c r="E340" s="1">
        <v>272</v>
      </c>
      <c r="F340" s="1">
        <v>272</v>
      </c>
      <c r="G340" s="1">
        <v>3269</v>
      </c>
      <c r="H340" s="1">
        <v>339</v>
      </c>
      <c r="I340" s="1">
        <v>3541</v>
      </c>
      <c r="J340" s="1">
        <v>0</v>
      </c>
      <c r="L340" s="1">
        <f t="shared" si="5"/>
        <v>1.954242509439325</v>
      </c>
    </row>
    <row r="341" spans="1:12">
      <c r="A341" s="1">
        <v>336</v>
      </c>
      <c r="B341" s="1" t="s">
        <v>745</v>
      </c>
      <c r="C341" s="1">
        <v>1.2</v>
      </c>
      <c r="D341" s="1">
        <v>63</v>
      </c>
      <c r="E341" s="1">
        <v>18</v>
      </c>
      <c r="F341" s="1">
        <v>18</v>
      </c>
      <c r="G341" s="1">
        <v>45</v>
      </c>
      <c r="H341" s="1">
        <v>4</v>
      </c>
      <c r="I341" s="1">
        <v>63</v>
      </c>
      <c r="J341" s="1">
        <v>0</v>
      </c>
      <c r="L341" s="1">
        <f t="shared" si="5"/>
        <v>7.9181246047624818E-2</v>
      </c>
    </row>
    <row r="342" spans="1:12">
      <c r="A342" s="1">
        <v>337</v>
      </c>
      <c r="B342" s="1" t="s">
        <v>746</v>
      </c>
      <c r="C342" s="1">
        <v>42</v>
      </c>
      <c r="D342" s="1">
        <v>1514</v>
      </c>
      <c r="E342" s="1">
        <v>0</v>
      </c>
      <c r="F342" s="1">
        <v>0</v>
      </c>
      <c r="G342" s="1">
        <v>1514</v>
      </c>
      <c r="H342" s="1">
        <v>150</v>
      </c>
      <c r="I342" s="1">
        <v>1514</v>
      </c>
      <c r="J342" s="1">
        <v>0</v>
      </c>
      <c r="L342" s="1">
        <f t="shared" si="5"/>
        <v>1.6232492903979006</v>
      </c>
    </row>
    <row r="343" spans="1:12">
      <c r="A343" s="1">
        <v>338</v>
      </c>
      <c r="B343" s="1" t="s">
        <v>747</v>
      </c>
      <c r="C343" s="1">
        <v>92</v>
      </c>
      <c r="D343" s="1">
        <v>3278</v>
      </c>
      <c r="E343" s="1">
        <v>1</v>
      </c>
      <c r="F343" s="1">
        <v>1</v>
      </c>
      <c r="G343" s="1">
        <v>3277</v>
      </c>
      <c r="H343" s="1">
        <v>285</v>
      </c>
      <c r="I343" s="1">
        <v>3278</v>
      </c>
      <c r="J343" s="1">
        <v>0</v>
      </c>
      <c r="L343" s="1">
        <f t="shared" si="5"/>
        <v>1.9637878273455553</v>
      </c>
    </row>
    <row r="344" spans="1:12">
      <c r="A344" s="1">
        <v>339</v>
      </c>
      <c r="B344" s="1" t="s">
        <v>748</v>
      </c>
      <c r="C344" s="1">
        <v>80.199999999999989</v>
      </c>
      <c r="D344" s="1">
        <v>2913</v>
      </c>
      <c r="E344" s="1">
        <v>34</v>
      </c>
      <c r="F344" s="1">
        <v>0</v>
      </c>
      <c r="G344" s="1">
        <v>2879</v>
      </c>
      <c r="H344" s="1">
        <v>266</v>
      </c>
      <c r="I344" s="1">
        <v>2913</v>
      </c>
      <c r="J344" s="1">
        <v>0</v>
      </c>
      <c r="L344" s="1">
        <f t="shared" si="5"/>
        <v>1.9041743682841634</v>
      </c>
    </row>
    <row r="345" spans="1:12">
      <c r="A345" s="1">
        <v>340</v>
      </c>
      <c r="B345" s="1" t="s">
        <v>749</v>
      </c>
      <c r="C345" s="1">
        <v>101.19999999999999</v>
      </c>
      <c r="D345" s="1">
        <v>3672</v>
      </c>
      <c r="E345" s="1">
        <v>0</v>
      </c>
      <c r="F345" s="1">
        <v>0</v>
      </c>
      <c r="G345" s="1">
        <v>3672</v>
      </c>
      <c r="H345" s="1">
        <v>379</v>
      </c>
      <c r="I345" s="1">
        <v>3672</v>
      </c>
      <c r="J345" s="1">
        <v>0</v>
      </c>
      <c r="L345" s="1">
        <f t="shared" si="5"/>
        <v>2.00518051250378</v>
      </c>
    </row>
    <row r="346" spans="1:12">
      <c r="A346" s="1">
        <v>341</v>
      </c>
      <c r="B346" s="1" t="s">
        <v>750</v>
      </c>
      <c r="C346" s="1">
        <v>76.8</v>
      </c>
      <c r="D346" s="1">
        <v>2771</v>
      </c>
      <c r="E346" s="1">
        <v>0</v>
      </c>
      <c r="F346" s="1">
        <v>0</v>
      </c>
      <c r="G346" s="1">
        <v>2771</v>
      </c>
      <c r="H346" s="1">
        <v>274</v>
      </c>
      <c r="I346" s="1">
        <v>2771</v>
      </c>
      <c r="J346" s="1">
        <v>0</v>
      </c>
      <c r="L346" s="1">
        <f t="shared" si="5"/>
        <v>1.885361220031512</v>
      </c>
    </row>
    <row r="347" spans="1:12">
      <c r="A347" s="1">
        <v>342</v>
      </c>
      <c r="B347" s="1" t="s">
        <v>751</v>
      </c>
      <c r="C347" s="1">
        <v>39.6</v>
      </c>
      <c r="D347" s="1">
        <v>1451</v>
      </c>
      <c r="E347" s="1">
        <v>14</v>
      </c>
      <c r="F347" s="1">
        <v>0</v>
      </c>
      <c r="G347" s="1">
        <v>1437</v>
      </c>
      <c r="H347" s="1">
        <v>147</v>
      </c>
      <c r="I347" s="1">
        <v>1451</v>
      </c>
      <c r="J347" s="1">
        <v>0</v>
      </c>
      <c r="L347" s="1">
        <f t="shared" si="5"/>
        <v>1.5976951859255124</v>
      </c>
    </row>
    <row r="348" spans="1:12">
      <c r="A348" s="1">
        <v>343</v>
      </c>
      <c r="B348" s="1" t="s">
        <v>752</v>
      </c>
      <c r="C348" s="1">
        <v>40.799999999999997</v>
      </c>
      <c r="D348" s="1">
        <v>1457</v>
      </c>
      <c r="E348" s="1">
        <v>0</v>
      </c>
      <c r="F348" s="1">
        <v>0</v>
      </c>
      <c r="G348" s="1">
        <v>1457</v>
      </c>
      <c r="H348" s="1">
        <v>132</v>
      </c>
      <c r="I348" s="1">
        <v>1457</v>
      </c>
      <c r="J348" s="1">
        <v>0</v>
      </c>
      <c r="L348" s="1">
        <f t="shared" si="5"/>
        <v>1.61066016308988</v>
      </c>
    </row>
    <row r="349" spans="1:12">
      <c r="A349" s="1">
        <v>344</v>
      </c>
      <c r="B349" s="1" t="s">
        <v>753</v>
      </c>
      <c r="C349" s="1">
        <v>25.8</v>
      </c>
      <c r="D349" s="1">
        <v>1085</v>
      </c>
      <c r="E349" s="1">
        <v>136</v>
      </c>
      <c r="F349" s="1">
        <v>136</v>
      </c>
      <c r="G349" s="1">
        <v>949</v>
      </c>
      <c r="H349" s="1">
        <v>112</v>
      </c>
      <c r="I349" s="1">
        <v>1085</v>
      </c>
      <c r="J349" s="1">
        <v>0</v>
      </c>
      <c r="L349" s="1">
        <f t="shared" si="5"/>
        <v>1.4116197059632303</v>
      </c>
    </row>
    <row r="350" spans="1:12">
      <c r="A350" s="1">
        <v>345</v>
      </c>
      <c r="B350" s="1" t="s">
        <v>754</v>
      </c>
      <c r="C350" s="1">
        <v>0.2</v>
      </c>
      <c r="D350" s="1">
        <v>10</v>
      </c>
      <c r="E350" s="1">
        <v>1</v>
      </c>
      <c r="F350" s="1">
        <v>1</v>
      </c>
      <c r="G350" s="1">
        <v>9</v>
      </c>
      <c r="H350" s="1">
        <v>0</v>
      </c>
      <c r="I350" s="1">
        <v>10</v>
      </c>
      <c r="J350" s="1">
        <v>0</v>
      </c>
      <c r="L350" s="1">
        <f t="shared" si="5"/>
        <v>-0.69897000433601875</v>
      </c>
    </row>
    <row r="351" spans="1:12">
      <c r="A351" s="1">
        <v>346</v>
      </c>
      <c r="B351" s="1" t="s">
        <v>755</v>
      </c>
      <c r="C351" s="1">
        <v>44.400000000000006</v>
      </c>
      <c r="D351" s="1">
        <v>1603</v>
      </c>
      <c r="E351" s="1">
        <v>4</v>
      </c>
      <c r="F351" s="1">
        <v>0</v>
      </c>
      <c r="G351" s="1">
        <v>1599</v>
      </c>
      <c r="H351" s="1">
        <v>152</v>
      </c>
      <c r="I351" s="1">
        <v>1603</v>
      </c>
      <c r="J351" s="1">
        <v>0</v>
      </c>
      <c r="L351" s="1">
        <f t="shared" si="5"/>
        <v>1.6473829701146199</v>
      </c>
    </row>
    <row r="352" spans="1:12">
      <c r="A352" s="1">
        <v>347</v>
      </c>
      <c r="B352" s="1" t="s">
        <v>756</v>
      </c>
      <c r="C352" s="1">
        <v>29.4</v>
      </c>
      <c r="D352" s="1">
        <v>1187</v>
      </c>
      <c r="E352" s="1">
        <v>112</v>
      </c>
      <c r="F352" s="1">
        <v>111</v>
      </c>
      <c r="G352" s="1">
        <v>1075</v>
      </c>
      <c r="H352" s="1">
        <v>119</v>
      </c>
      <c r="I352" s="1">
        <v>1187</v>
      </c>
      <c r="J352" s="1">
        <v>0</v>
      </c>
      <c r="L352" s="1">
        <f t="shared" si="5"/>
        <v>1.4683473304121573</v>
      </c>
    </row>
    <row r="353" spans="1:12">
      <c r="A353" s="1">
        <v>348</v>
      </c>
      <c r="B353" s="1" t="s">
        <v>757</v>
      </c>
      <c r="C353" s="1">
        <v>3.2</v>
      </c>
      <c r="D353" s="1">
        <v>131</v>
      </c>
      <c r="E353" s="1">
        <v>18</v>
      </c>
      <c r="F353" s="1">
        <v>18</v>
      </c>
      <c r="G353" s="1">
        <v>113</v>
      </c>
      <c r="H353" s="1">
        <v>7</v>
      </c>
      <c r="I353" s="1">
        <v>131</v>
      </c>
      <c r="J353" s="1">
        <v>0</v>
      </c>
      <c r="L353" s="1">
        <f t="shared" si="5"/>
        <v>0.50514997831990605</v>
      </c>
    </row>
    <row r="354" spans="1:12">
      <c r="A354" s="1">
        <v>349</v>
      </c>
      <c r="B354" s="1" t="s">
        <v>758</v>
      </c>
      <c r="C354" s="1">
        <v>23.599999999999998</v>
      </c>
      <c r="D354" s="1">
        <v>903</v>
      </c>
      <c r="E354" s="1">
        <v>2</v>
      </c>
      <c r="F354" s="1">
        <v>2</v>
      </c>
      <c r="G354" s="1">
        <v>854</v>
      </c>
      <c r="H354" s="1">
        <v>83</v>
      </c>
      <c r="I354" s="1">
        <v>903</v>
      </c>
      <c r="J354" s="1">
        <v>0</v>
      </c>
      <c r="L354" s="1">
        <f t="shared" si="5"/>
        <v>1.3729120029701065</v>
      </c>
    </row>
    <row r="355" spans="1:12">
      <c r="A355" s="1">
        <v>350</v>
      </c>
      <c r="B355" s="1" t="s">
        <v>759</v>
      </c>
      <c r="C355" s="1">
        <v>7.4</v>
      </c>
      <c r="D355" s="1">
        <v>271</v>
      </c>
      <c r="E355" s="1">
        <v>0</v>
      </c>
      <c r="F355" s="1">
        <v>0</v>
      </c>
      <c r="G355" s="1">
        <v>271</v>
      </c>
      <c r="H355" s="1">
        <v>27</v>
      </c>
      <c r="I355" s="1">
        <v>271</v>
      </c>
      <c r="J355" s="1">
        <v>0</v>
      </c>
      <c r="L355" s="1">
        <f t="shared" si="5"/>
        <v>0.86923171973097624</v>
      </c>
    </row>
    <row r="356" spans="1:12">
      <c r="A356" s="1">
        <v>351</v>
      </c>
      <c r="B356" s="1" t="s">
        <v>760</v>
      </c>
      <c r="C356" s="1">
        <v>44</v>
      </c>
      <c r="D356" s="1">
        <v>1781</v>
      </c>
      <c r="E356" s="1">
        <v>195</v>
      </c>
      <c r="F356" s="1">
        <v>195</v>
      </c>
      <c r="G356" s="1">
        <v>1586</v>
      </c>
      <c r="H356" s="1">
        <v>155</v>
      </c>
      <c r="I356" s="1">
        <v>1781</v>
      </c>
      <c r="J356" s="1">
        <v>0</v>
      </c>
      <c r="L356" s="1">
        <f t="shared" si="5"/>
        <v>1.6434526764861874</v>
      </c>
    </row>
    <row r="357" spans="1:12">
      <c r="A357" s="1">
        <v>352</v>
      </c>
      <c r="B357" s="1" t="s">
        <v>761</v>
      </c>
      <c r="C357" s="1">
        <v>0.4</v>
      </c>
      <c r="D357" s="1">
        <v>15</v>
      </c>
      <c r="E357" s="1">
        <v>1</v>
      </c>
      <c r="F357" s="1">
        <v>1</v>
      </c>
      <c r="G357" s="1">
        <v>14</v>
      </c>
      <c r="H357" s="1">
        <v>1</v>
      </c>
      <c r="I357" s="1">
        <v>15</v>
      </c>
      <c r="J357" s="1">
        <v>0</v>
      </c>
      <c r="L357" s="1">
        <f t="shared" si="5"/>
        <v>-0.3979400086720376</v>
      </c>
    </row>
    <row r="358" spans="1:12">
      <c r="A358" s="1">
        <v>353</v>
      </c>
      <c r="B358" s="1" t="s">
        <v>762</v>
      </c>
      <c r="C358" s="1">
        <v>25.8</v>
      </c>
      <c r="D358" s="1">
        <v>1013</v>
      </c>
      <c r="E358" s="1">
        <v>62</v>
      </c>
      <c r="F358" s="1">
        <v>62</v>
      </c>
      <c r="G358" s="1">
        <v>951</v>
      </c>
      <c r="H358" s="1">
        <v>114</v>
      </c>
      <c r="I358" s="1">
        <v>1013</v>
      </c>
      <c r="J358" s="1">
        <v>0</v>
      </c>
      <c r="L358" s="1">
        <f t="shared" si="5"/>
        <v>1.4116197059632303</v>
      </c>
    </row>
    <row r="359" spans="1:12">
      <c r="A359" s="1">
        <v>354</v>
      </c>
      <c r="B359" s="1" t="s">
        <v>763</v>
      </c>
      <c r="C359" s="1">
        <v>2.6</v>
      </c>
      <c r="D359" s="1">
        <v>95</v>
      </c>
      <c r="E359" s="1">
        <v>7</v>
      </c>
      <c r="F359" s="1">
        <v>7</v>
      </c>
      <c r="G359" s="1">
        <v>88</v>
      </c>
      <c r="H359" s="1">
        <v>6</v>
      </c>
      <c r="I359" s="1">
        <v>95</v>
      </c>
      <c r="J359" s="1">
        <v>0</v>
      </c>
      <c r="L359" s="1">
        <f t="shared" si="5"/>
        <v>0.41497334797081797</v>
      </c>
    </row>
    <row r="360" spans="1:12">
      <c r="A360" s="1">
        <v>355</v>
      </c>
      <c r="B360" s="1" t="s">
        <v>764</v>
      </c>
      <c r="C360" s="1">
        <v>46.6</v>
      </c>
      <c r="D360" s="1">
        <v>1808</v>
      </c>
      <c r="E360" s="1">
        <v>99</v>
      </c>
      <c r="F360" s="1">
        <v>99</v>
      </c>
      <c r="G360" s="1">
        <v>1709</v>
      </c>
      <c r="H360" s="1">
        <v>192</v>
      </c>
      <c r="I360" s="1">
        <v>1808</v>
      </c>
      <c r="J360" s="1">
        <v>0</v>
      </c>
      <c r="L360" s="1">
        <f t="shared" si="5"/>
        <v>1.6683859166900001</v>
      </c>
    </row>
    <row r="361" spans="1:12">
      <c r="A361" s="1">
        <v>356</v>
      </c>
      <c r="B361" s="1" t="s">
        <v>765</v>
      </c>
      <c r="C361" s="1">
        <v>100.39999999999999</v>
      </c>
      <c r="D361" s="1">
        <v>3646</v>
      </c>
      <c r="E361" s="1">
        <v>0</v>
      </c>
      <c r="F361" s="1">
        <v>0</v>
      </c>
      <c r="G361" s="1">
        <v>3646</v>
      </c>
      <c r="H361" s="1">
        <v>380</v>
      </c>
      <c r="I361" s="1">
        <v>3646</v>
      </c>
      <c r="J361" s="1">
        <v>0</v>
      </c>
      <c r="L361" s="1">
        <f t="shared" si="5"/>
        <v>2.0017337128090005</v>
      </c>
    </row>
    <row r="362" spans="1:12" s="6" customFormat="1">
      <c r="A362" s="6">
        <v>357</v>
      </c>
      <c r="B362" s="6" t="s">
        <v>766</v>
      </c>
      <c r="C362" s="6">
        <v>67.8</v>
      </c>
      <c r="D362" s="6">
        <v>2690</v>
      </c>
      <c r="E362" s="6">
        <v>195</v>
      </c>
      <c r="F362" s="6">
        <v>195</v>
      </c>
      <c r="G362" s="6">
        <v>2468</v>
      </c>
      <c r="H362" s="6">
        <v>261</v>
      </c>
      <c r="I362" s="6">
        <v>2690</v>
      </c>
      <c r="J362" s="6">
        <v>0</v>
      </c>
      <c r="L362" s="6">
        <f t="shared" si="5"/>
        <v>1.8312296938670634</v>
      </c>
    </row>
    <row r="363" spans="1:12">
      <c r="A363" s="1">
        <v>358</v>
      </c>
      <c r="B363" s="1" t="s">
        <v>767</v>
      </c>
      <c r="C363" s="1">
        <v>100.19999999999999</v>
      </c>
      <c r="D363" s="1">
        <v>3642</v>
      </c>
      <c r="E363" s="1">
        <v>0</v>
      </c>
      <c r="F363" s="1">
        <v>0</v>
      </c>
      <c r="G363" s="1">
        <v>3642</v>
      </c>
      <c r="H363" s="1">
        <v>381</v>
      </c>
      <c r="I363" s="1">
        <v>3642</v>
      </c>
      <c r="J363" s="1">
        <v>0</v>
      </c>
      <c r="L363" s="1">
        <f t="shared" si="5"/>
        <v>2.0008677215312267</v>
      </c>
    </row>
    <row r="364" spans="1:12">
      <c r="A364" s="1">
        <v>359</v>
      </c>
      <c r="B364" s="1" t="s">
        <v>768</v>
      </c>
      <c r="C364" s="1">
        <v>0.4</v>
      </c>
      <c r="D364" s="1">
        <v>21</v>
      </c>
      <c r="E364" s="1">
        <v>3</v>
      </c>
      <c r="F364" s="1">
        <v>3</v>
      </c>
      <c r="G364" s="1">
        <v>18</v>
      </c>
      <c r="H364" s="1">
        <v>4</v>
      </c>
      <c r="I364" s="1">
        <v>21</v>
      </c>
      <c r="J364" s="1">
        <v>0</v>
      </c>
      <c r="L364" s="1">
        <f t="shared" si="5"/>
        <v>-0.3979400086720376</v>
      </c>
    </row>
    <row r="365" spans="1:12">
      <c r="A365" s="1">
        <v>360</v>
      </c>
      <c r="B365" s="1" t="s">
        <v>769</v>
      </c>
      <c r="C365" s="1">
        <v>15.8</v>
      </c>
      <c r="D365" s="1">
        <v>580</v>
      </c>
      <c r="E365" s="1">
        <v>5</v>
      </c>
      <c r="F365" s="1">
        <v>5</v>
      </c>
      <c r="G365" s="1">
        <v>575</v>
      </c>
      <c r="H365" s="1">
        <v>60</v>
      </c>
      <c r="I365" s="1">
        <v>580</v>
      </c>
      <c r="J365" s="1">
        <v>0</v>
      </c>
      <c r="L365" s="1">
        <f t="shared" si="5"/>
        <v>1.1986570869544226</v>
      </c>
    </row>
    <row r="366" spans="1:12">
      <c r="A366" s="1">
        <v>361</v>
      </c>
      <c r="B366" s="1" t="s">
        <v>770</v>
      </c>
      <c r="C366" s="1">
        <v>101</v>
      </c>
      <c r="D366" s="1">
        <v>3646</v>
      </c>
      <c r="E366" s="1">
        <v>8</v>
      </c>
      <c r="F366" s="1">
        <v>8</v>
      </c>
      <c r="G366" s="1">
        <v>3638</v>
      </c>
      <c r="H366" s="1">
        <v>350</v>
      </c>
      <c r="I366" s="1">
        <v>3646</v>
      </c>
      <c r="J366" s="1">
        <v>0</v>
      </c>
      <c r="L366" s="1">
        <f t="shared" si="5"/>
        <v>2.0043213737826426</v>
      </c>
    </row>
    <row r="367" spans="1:12">
      <c r="A367" s="1">
        <v>362</v>
      </c>
      <c r="B367" s="1" t="s">
        <v>771</v>
      </c>
      <c r="C367" s="1">
        <v>101.4</v>
      </c>
      <c r="D367" s="1">
        <v>3666</v>
      </c>
      <c r="E367" s="1">
        <v>2</v>
      </c>
      <c r="F367" s="1">
        <v>2</v>
      </c>
      <c r="G367" s="1">
        <v>3664</v>
      </c>
      <c r="H367" s="1">
        <v>360</v>
      </c>
      <c r="I367" s="1">
        <v>3666</v>
      </c>
      <c r="J367" s="1">
        <v>0</v>
      </c>
      <c r="L367" s="1">
        <f t="shared" si="5"/>
        <v>2.0060379549973173</v>
      </c>
    </row>
    <row r="368" spans="1:12">
      <c r="A368" s="1">
        <v>363</v>
      </c>
      <c r="B368" s="1" t="s">
        <v>772</v>
      </c>
      <c r="C368" s="1">
        <v>100.19999999999999</v>
      </c>
      <c r="D368" s="1">
        <v>3655</v>
      </c>
      <c r="E368" s="1">
        <v>0</v>
      </c>
      <c r="F368" s="1">
        <v>0</v>
      </c>
      <c r="G368" s="1">
        <v>3655</v>
      </c>
      <c r="H368" s="1">
        <v>393</v>
      </c>
      <c r="I368" s="1">
        <v>3655</v>
      </c>
      <c r="J368" s="1">
        <v>0</v>
      </c>
      <c r="L368" s="1">
        <f t="shared" si="5"/>
        <v>2.0008677215312267</v>
      </c>
    </row>
    <row r="369" spans="1:12" s="5" customFormat="1">
      <c r="A369" s="5">
        <v>364</v>
      </c>
      <c r="B369" s="5" t="s">
        <v>773</v>
      </c>
      <c r="C369" s="5">
        <v>194.4</v>
      </c>
      <c r="D369" s="5">
        <v>7026</v>
      </c>
      <c r="E369" s="5">
        <v>0</v>
      </c>
      <c r="F369" s="5">
        <v>0</v>
      </c>
      <c r="G369" s="5">
        <v>7026</v>
      </c>
      <c r="H369" s="5">
        <v>701</v>
      </c>
      <c r="I369" s="5">
        <v>7026</v>
      </c>
      <c r="J369" s="5">
        <v>0</v>
      </c>
      <c r="L369" s="5">
        <f t="shared" si="5"/>
        <v>2.2886962605902559</v>
      </c>
    </row>
    <row r="370" spans="1:12">
      <c r="A370" s="1">
        <v>365</v>
      </c>
      <c r="B370" s="1" t="s">
        <v>774</v>
      </c>
      <c r="C370" s="1">
        <v>45.599999999999994</v>
      </c>
      <c r="D370" s="1">
        <v>1640</v>
      </c>
      <c r="E370" s="1">
        <v>1</v>
      </c>
      <c r="F370" s="1">
        <v>1</v>
      </c>
      <c r="G370" s="1">
        <v>1639</v>
      </c>
      <c r="H370" s="1">
        <v>154</v>
      </c>
      <c r="I370" s="1">
        <v>1640</v>
      </c>
      <c r="J370" s="1">
        <v>0</v>
      </c>
      <c r="L370" s="1">
        <f t="shared" si="5"/>
        <v>1.658964842664435</v>
      </c>
    </row>
    <row r="371" spans="1:12">
      <c r="A371" s="1">
        <v>366</v>
      </c>
      <c r="B371" s="1" t="s">
        <v>775</v>
      </c>
      <c r="C371" s="1">
        <v>101.4</v>
      </c>
      <c r="D371" s="1">
        <v>3661</v>
      </c>
      <c r="E371" s="1">
        <v>0</v>
      </c>
      <c r="F371" s="1">
        <v>0</v>
      </c>
      <c r="G371" s="1">
        <v>3661</v>
      </c>
      <c r="H371" s="1">
        <v>361</v>
      </c>
      <c r="I371" s="1">
        <v>3661</v>
      </c>
      <c r="J371" s="1">
        <v>0</v>
      </c>
      <c r="L371" s="1">
        <f t="shared" si="5"/>
        <v>2.0060379549973173</v>
      </c>
    </row>
    <row r="372" spans="1:12">
      <c r="A372" s="1">
        <v>367</v>
      </c>
      <c r="B372" s="1" t="s">
        <v>776</v>
      </c>
      <c r="C372" s="1">
        <v>7.1999999999999993</v>
      </c>
      <c r="D372" s="1">
        <v>268</v>
      </c>
      <c r="E372" s="1">
        <v>7</v>
      </c>
      <c r="F372" s="1">
        <v>7</v>
      </c>
      <c r="G372" s="1">
        <v>261</v>
      </c>
      <c r="H372" s="1">
        <v>28</v>
      </c>
      <c r="I372" s="1">
        <v>268</v>
      </c>
      <c r="J372" s="1">
        <v>0</v>
      </c>
      <c r="L372" s="1">
        <f t="shared" si="5"/>
        <v>0.85733249643126841</v>
      </c>
    </row>
    <row r="373" spans="1:12">
      <c r="A373" s="1">
        <v>368</v>
      </c>
      <c r="B373" s="1" t="s">
        <v>777</v>
      </c>
      <c r="C373" s="1">
        <v>19</v>
      </c>
      <c r="D373" s="1">
        <v>683</v>
      </c>
      <c r="E373" s="1">
        <v>13</v>
      </c>
      <c r="F373" s="1">
        <v>13</v>
      </c>
      <c r="G373" s="1">
        <v>670</v>
      </c>
      <c r="H373" s="1">
        <v>49</v>
      </c>
      <c r="I373" s="1">
        <v>683</v>
      </c>
      <c r="J373" s="1">
        <v>0</v>
      </c>
      <c r="L373" s="1">
        <f t="shared" si="5"/>
        <v>1.2787536009528289</v>
      </c>
    </row>
    <row r="374" spans="1:12">
      <c r="A374" s="1">
        <v>369</v>
      </c>
      <c r="B374" s="1" t="s">
        <v>778</v>
      </c>
      <c r="C374" s="1">
        <v>26.400000000000002</v>
      </c>
      <c r="D374" s="1">
        <v>1026</v>
      </c>
      <c r="E374" s="1">
        <v>70</v>
      </c>
      <c r="F374" s="1">
        <v>70</v>
      </c>
      <c r="G374" s="1">
        <v>956</v>
      </c>
      <c r="H374" s="1">
        <v>95</v>
      </c>
      <c r="I374" s="1">
        <v>1026</v>
      </c>
      <c r="J374" s="1">
        <v>0</v>
      </c>
      <c r="L374" s="1">
        <f t="shared" si="5"/>
        <v>1.4216039268698311</v>
      </c>
    </row>
    <row r="375" spans="1:12">
      <c r="A375" s="1">
        <v>370</v>
      </c>
      <c r="B375" s="1" t="s">
        <v>779</v>
      </c>
      <c r="C375" s="1">
        <v>28</v>
      </c>
      <c r="D375" s="1">
        <v>1023</v>
      </c>
      <c r="E375" s="1">
        <v>0</v>
      </c>
      <c r="F375" s="1">
        <v>0</v>
      </c>
      <c r="G375" s="1">
        <v>1023</v>
      </c>
      <c r="H375" s="1">
        <v>109</v>
      </c>
      <c r="I375" s="1">
        <v>1023</v>
      </c>
      <c r="J375" s="1">
        <v>0</v>
      </c>
      <c r="L375" s="1">
        <f t="shared" si="5"/>
        <v>1.4471580313422192</v>
      </c>
    </row>
    <row r="376" spans="1:12">
      <c r="A376" s="1">
        <v>371</v>
      </c>
      <c r="B376" s="1" t="s">
        <v>780</v>
      </c>
      <c r="C376" s="1">
        <v>44</v>
      </c>
      <c r="D376" s="1">
        <v>1641</v>
      </c>
      <c r="E376" s="1">
        <v>8</v>
      </c>
      <c r="F376" s="1">
        <v>8</v>
      </c>
      <c r="G376" s="1">
        <v>1606</v>
      </c>
      <c r="H376" s="1">
        <v>173</v>
      </c>
      <c r="I376" s="1">
        <v>1641</v>
      </c>
      <c r="J376" s="1">
        <v>0</v>
      </c>
      <c r="L376" s="1">
        <f t="shared" si="5"/>
        <v>1.6434526764861874</v>
      </c>
    </row>
    <row r="377" spans="1:12">
      <c r="A377" s="1">
        <v>372</v>
      </c>
      <c r="B377" s="1" t="s">
        <v>781</v>
      </c>
      <c r="C377" s="1">
        <v>71</v>
      </c>
      <c r="D377" s="1">
        <v>2842</v>
      </c>
      <c r="E377" s="1">
        <v>274</v>
      </c>
      <c r="F377" s="1">
        <v>274</v>
      </c>
      <c r="G377" s="1">
        <v>2568</v>
      </c>
      <c r="H377" s="1">
        <v>256</v>
      </c>
      <c r="I377" s="1">
        <v>2842</v>
      </c>
      <c r="J377" s="1">
        <v>0</v>
      </c>
      <c r="L377" s="1">
        <f t="shared" si="5"/>
        <v>1.8512583487190752</v>
      </c>
    </row>
    <row r="378" spans="1:12">
      <c r="A378" s="1">
        <v>373</v>
      </c>
      <c r="B378" s="1" t="s">
        <v>782</v>
      </c>
      <c r="C378" s="1">
        <v>20.2</v>
      </c>
      <c r="D378" s="1">
        <v>885</v>
      </c>
      <c r="E378" s="1">
        <v>158</v>
      </c>
      <c r="F378" s="1">
        <v>152</v>
      </c>
      <c r="G378" s="1">
        <v>727</v>
      </c>
      <c r="H378" s="1">
        <v>72</v>
      </c>
      <c r="I378" s="1">
        <v>885</v>
      </c>
      <c r="J378" s="1">
        <v>0</v>
      </c>
      <c r="L378" s="1">
        <f t="shared" si="5"/>
        <v>1.3053513694466237</v>
      </c>
    </row>
    <row r="379" spans="1:12">
      <c r="A379" s="1">
        <v>374</v>
      </c>
      <c r="B379" s="1" t="s">
        <v>783</v>
      </c>
      <c r="C379" s="1">
        <v>194</v>
      </c>
      <c r="D379" s="1">
        <v>7022</v>
      </c>
      <c r="E379" s="1">
        <v>0</v>
      </c>
      <c r="F379" s="1">
        <v>0</v>
      </c>
      <c r="G379" s="1">
        <v>7022</v>
      </c>
      <c r="H379" s="1">
        <v>705</v>
      </c>
      <c r="I379" s="1">
        <v>7022</v>
      </c>
      <c r="J379" s="1">
        <v>0</v>
      </c>
      <c r="L379" s="1">
        <f t="shared" si="5"/>
        <v>2.287801729930226</v>
      </c>
    </row>
    <row r="380" spans="1:12">
      <c r="A380" s="1">
        <v>375</v>
      </c>
      <c r="B380" s="1" t="s">
        <v>784</v>
      </c>
      <c r="C380" s="1">
        <v>53</v>
      </c>
      <c r="D380" s="1">
        <v>1913</v>
      </c>
      <c r="E380" s="1">
        <v>4</v>
      </c>
      <c r="F380" s="1">
        <v>3</v>
      </c>
      <c r="G380" s="1">
        <v>1909</v>
      </c>
      <c r="H380" s="1">
        <v>185</v>
      </c>
      <c r="I380" s="1">
        <v>1913</v>
      </c>
      <c r="J380" s="1">
        <v>0</v>
      </c>
      <c r="L380" s="1">
        <f t="shared" si="5"/>
        <v>1.7242758696007889</v>
      </c>
    </row>
    <row r="381" spans="1:12">
      <c r="A381" s="1">
        <v>376</v>
      </c>
      <c r="B381" s="1" t="s">
        <v>785</v>
      </c>
      <c r="C381" s="1">
        <v>101.4</v>
      </c>
      <c r="D381" s="1">
        <v>3648</v>
      </c>
      <c r="E381" s="1">
        <v>0</v>
      </c>
      <c r="F381" s="1">
        <v>0</v>
      </c>
      <c r="G381" s="1">
        <v>3648</v>
      </c>
      <c r="H381" s="1">
        <v>350</v>
      </c>
      <c r="I381" s="1">
        <v>3648</v>
      </c>
      <c r="J381" s="1">
        <v>0</v>
      </c>
      <c r="L381" s="1">
        <f t="shared" si="5"/>
        <v>2.0060379549973173</v>
      </c>
    </row>
    <row r="382" spans="1:12">
      <c r="A382" s="1">
        <v>377</v>
      </c>
      <c r="B382" s="1" t="s">
        <v>786</v>
      </c>
      <c r="C382" s="1">
        <v>15.2</v>
      </c>
      <c r="D382" s="1">
        <v>613</v>
      </c>
      <c r="E382" s="1">
        <v>63</v>
      </c>
      <c r="F382" s="1">
        <v>63</v>
      </c>
      <c r="G382" s="1">
        <v>550</v>
      </c>
      <c r="H382" s="1">
        <v>52</v>
      </c>
      <c r="I382" s="1">
        <v>613</v>
      </c>
      <c r="J382" s="1">
        <v>0</v>
      </c>
      <c r="L382" s="1">
        <f t="shared" si="5"/>
        <v>1.1818435879447726</v>
      </c>
    </row>
    <row r="383" spans="1:12">
      <c r="A383" s="1">
        <v>378</v>
      </c>
      <c r="B383" s="1" t="s">
        <v>787</v>
      </c>
      <c r="C383" s="1">
        <v>40.4</v>
      </c>
      <c r="D383" s="1">
        <v>1490</v>
      </c>
      <c r="E383" s="1">
        <v>12</v>
      </c>
      <c r="F383" s="1">
        <v>9</v>
      </c>
      <c r="G383" s="1">
        <v>1478</v>
      </c>
      <c r="H383" s="1">
        <v>164</v>
      </c>
      <c r="I383" s="1">
        <v>1490</v>
      </c>
      <c r="J383" s="1">
        <v>0</v>
      </c>
      <c r="L383" s="1">
        <f t="shared" si="5"/>
        <v>1.6063813651106049</v>
      </c>
    </row>
    <row r="384" spans="1:12">
      <c r="A384" s="1">
        <v>379</v>
      </c>
      <c r="B384" s="1" t="s">
        <v>788</v>
      </c>
      <c r="C384" s="1">
        <v>101.6</v>
      </c>
      <c r="D384" s="1">
        <v>3681</v>
      </c>
      <c r="E384" s="1">
        <v>0</v>
      </c>
      <c r="F384" s="1">
        <v>0</v>
      </c>
      <c r="G384" s="1">
        <v>3681</v>
      </c>
      <c r="H384" s="1">
        <v>372</v>
      </c>
      <c r="I384" s="1">
        <v>3681</v>
      </c>
      <c r="J384" s="1">
        <v>0</v>
      </c>
      <c r="L384" s="1">
        <f t="shared" si="5"/>
        <v>2.0068937079479006</v>
      </c>
    </row>
    <row r="385" spans="1:12">
      <c r="A385" s="1">
        <v>380</v>
      </c>
      <c r="B385" s="1" t="s">
        <v>789</v>
      </c>
      <c r="C385" s="1">
        <v>99.600000000000009</v>
      </c>
      <c r="D385" s="1">
        <v>3638</v>
      </c>
      <c r="E385" s="1">
        <v>3</v>
      </c>
      <c r="F385" s="1">
        <v>3</v>
      </c>
      <c r="G385" s="1">
        <v>3635</v>
      </c>
      <c r="H385" s="1">
        <v>390</v>
      </c>
      <c r="I385" s="1">
        <v>3638</v>
      </c>
      <c r="J385" s="1">
        <v>0</v>
      </c>
      <c r="L385" s="1">
        <f t="shared" si="5"/>
        <v>1.9982593384236988</v>
      </c>
    </row>
    <row r="386" spans="1:12">
      <c r="A386" s="1">
        <v>381</v>
      </c>
      <c r="B386" s="1" t="s">
        <v>790</v>
      </c>
      <c r="C386" s="1">
        <v>21.400000000000002</v>
      </c>
      <c r="D386" s="1">
        <v>920</v>
      </c>
      <c r="E386" s="1">
        <v>156</v>
      </c>
      <c r="F386" s="1">
        <v>151</v>
      </c>
      <c r="G386" s="1">
        <v>764</v>
      </c>
      <c r="H386" s="1">
        <v>68</v>
      </c>
      <c r="I386" s="1">
        <v>920</v>
      </c>
      <c r="J386" s="1">
        <v>0</v>
      </c>
      <c r="L386" s="1">
        <f t="shared" si="5"/>
        <v>1.330413773349191</v>
      </c>
    </row>
    <row r="387" spans="1:12">
      <c r="A387" s="1">
        <v>382</v>
      </c>
      <c r="B387" s="1" t="s">
        <v>791</v>
      </c>
      <c r="C387" s="1">
        <v>22.400000000000002</v>
      </c>
      <c r="D387" s="1">
        <v>822</v>
      </c>
      <c r="E387" s="1">
        <v>6</v>
      </c>
      <c r="F387" s="1">
        <v>6</v>
      </c>
      <c r="G387" s="1">
        <v>816</v>
      </c>
      <c r="H387" s="1">
        <v>86</v>
      </c>
      <c r="I387" s="1">
        <v>822</v>
      </c>
      <c r="J387" s="1">
        <v>0</v>
      </c>
      <c r="L387" s="1">
        <f t="shared" si="5"/>
        <v>1.3502480183341627</v>
      </c>
    </row>
    <row r="388" spans="1:12">
      <c r="A388" s="1">
        <v>383</v>
      </c>
      <c r="B388" s="1" t="s">
        <v>792</v>
      </c>
      <c r="C388" s="1">
        <v>193.2</v>
      </c>
      <c r="D388" s="1">
        <v>7000</v>
      </c>
      <c r="E388" s="1">
        <v>0</v>
      </c>
      <c r="F388" s="1">
        <v>0</v>
      </c>
      <c r="G388" s="1">
        <v>7000</v>
      </c>
      <c r="H388" s="1">
        <v>713</v>
      </c>
      <c r="I388" s="1">
        <v>7000</v>
      </c>
      <c r="J388" s="1">
        <v>0</v>
      </c>
      <c r="L388" s="1">
        <f t="shared" si="5"/>
        <v>2.2860071220794747</v>
      </c>
    </row>
    <row r="389" spans="1:12">
      <c r="A389" s="1">
        <v>384</v>
      </c>
      <c r="B389" s="1" t="s">
        <v>793</v>
      </c>
      <c r="C389" s="1">
        <v>1.6</v>
      </c>
      <c r="D389" s="1">
        <v>65</v>
      </c>
      <c r="E389" s="1">
        <v>6</v>
      </c>
      <c r="F389" s="1">
        <v>6</v>
      </c>
      <c r="G389" s="1">
        <v>59</v>
      </c>
      <c r="H389" s="1">
        <v>6</v>
      </c>
      <c r="I389" s="1">
        <v>65</v>
      </c>
      <c r="J389" s="1">
        <v>0</v>
      </c>
      <c r="L389" s="1">
        <f t="shared" si="5"/>
        <v>0.20411998265592479</v>
      </c>
    </row>
    <row r="390" spans="1:12">
      <c r="A390" s="1">
        <v>385</v>
      </c>
      <c r="B390" s="1" t="s">
        <v>794</v>
      </c>
      <c r="C390" s="1">
        <v>0.2</v>
      </c>
      <c r="D390" s="1">
        <v>5</v>
      </c>
      <c r="E390" s="1">
        <v>0</v>
      </c>
      <c r="F390" s="1">
        <v>0</v>
      </c>
      <c r="G390" s="1">
        <v>5</v>
      </c>
      <c r="H390" s="1">
        <v>1</v>
      </c>
      <c r="I390" s="1">
        <v>5</v>
      </c>
      <c r="J390" s="1">
        <v>0</v>
      </c>
      <c r="L390" s="1">
        <f t="shared" si="5"/>
        <v>-0.69897000433601875</v>
      </c>
    </row>
    <row r="391" spans="1:12">
      <c r="A391" s="1">
        <v>386</v>
      </c>
      <c r="B391" s="1" t="s">
        <v>795</v>
      </c>
      <c r="C391" s="1">
        <v>99.800000000000011</v>
      </c>
      <c r="D391" s="1">
        <v>3633</v>
      </c>
      <c r="E391" s="1">
        <v>0</v>
      </c>
      <c r="F391" s="1">
        <v>0</v>
      </c>
      <c r="G391" s="1">
        <v>3633</v>
      </c>
      <c r="H391" s="1">
        <v>387</v>
      </c>
      <c r="I391" s="1">
        <v>3633</v>
      </c>
      <c r="J391" s="1">
        <v>0</v>
      </c>
      <c r="L391" s="1">
        <f t="shared" ref="L391:L405" si="6">LOG10(C391)</f>
        <v>1.9991305412873712</v>
      </c>
    </row>
    <row r="392" spans="1:12" s="5" customFormat="1">
      <c r="A392" s="5">
        <v>387</v>
      </c>
      <c r="B392" s="5" t="s">
        <v>796</v>
      </c>
      <c r="C392" s="5">
        <v>65.199999999999989</v>
      </c>
      <c r="D392" s="5">
        <v>2639</v>
      </c>
      <c r="E392" s="5">
        <v>267</v>
      </c>
      <c r="F392" s="5">
        <v>267</v>
      </c>
      <c r="G392" s="5">
        <v>2372</v>
      </c>
      <c r="H392" s="5">
        <v>249</v>
      </c>
      <c r="I392" s="5">
        <v>2639</v>
      </c>
      <c r="J392" s="5">
        <v>0</v>
      </c>
      <c r="L392" s="5">
        <f t="shared" si="6"/>
        <v>1.8142475957319202</v>
      </c>
    </row>
    <row r="393" spans="1:12">
      <c r="A393" s="1">
        <v>388</v>
      </c>
      <c r="B393" s="1" t="s">
        <v>797</v>
      </c>
      <c r="C393" s="1">
        <v>14.399999999999999</v>
      </c>
      <c r="D393" s="1">
        <v>532</v>
      </c>
      <c r="E393" s="1">
        <v>0</v>
      </c>
      <c r="F393" s="1">
        <v>0</v>
      </c>
      <c r="G393" s="1">
        <v>532</v>
      </c>
      <c r="H393" s="1">
        <v>60</v>
      </c>
      <c r="I393" s="1">
        <v>532</v>
      </c>
      <c r="J393" s="1">
        <v>0</v>
      </c>
      <c r="L393" s="1">
        <f t="shared" si="6"/>
        <v>1.1583624920952496</v>
      </c>
    </row>
    <row r="394" spans="1:12">
      <c r="A394" s="1">
        <v>389</v>
      </c>
      <c r="B394" s="1" t="s">
        <v>798</v>
      </c>
      <c r="C394" s="1">
        <v>26.400000000000002</v>
      </c>
      <c r="D394" s="1">
        <v>1172</v>
      </c>
      <c r="E394" s="1">
        <v>235</v>
      </c>
      <c r="F394" s="1">
        <v>235</v>
      </c>
      <c r="G394" s="1">
        <v>937</v>
      </c>
      <c r="H394" s="1">
        <v>75</v>
      </c>
      <c r="I394" s="1">
        <v>1172</v>
      </c>
      <c r="J394" s="1">
        <v>0</v>
      </c>
      <c r="L394" s="1">
        <f t="shared" si="6"/>
        <v>1.4216039268698311</v>
      </c>
    </row>
    <row r="395" spans="1:12">
      <c r="A395" s="1">
        <v>390</v>
      </c>
      <c r="B395" s="1" t="s">
        <v>799</v>
      </c>
      <c r="C395" s="1">
        <v>89</v>
      </c>
      <c r="D395" s="1">
        <v>3262</v>
      </c>
      <c r="E395" s="1">
        <v>20</v>
      </c>
      <c r="F395" s="1">
        <v>20</v>
      </c>
      <c r="G395" s="1">
        <v>3242</v>
      </c>
      <c r="H395" s="1">
        <v>343</v>
      </c>
      <c r="I395" s="1">
        <v>3262</v>
      </c>
      <c r="J395" s="1">
        <v>0</v>
      </c>
      <c r="L395" s="1">
        <f t="shared" si="6"/>
        <v>1.9493900066449128</v>
      </c>
    </row>
    <row r="396" spans="1:12">
      <c r="A396" s="1">
        <v>391</v>
      </c>
      <c r="B396" s="1" t="s">
        <v>800</v>
      </c>
      <c r="C396" s="1">
        <v>102.2</v>
      </c>
      <c r="D396" s="1">
        <v>3680</v>
      </c>
      <c r="E396" s="1">
        <v>1</v>
      </c>
      <c r="F396" s="1">
        <v>1</v>
      </c>
      <c r="G396" s="1">
        <v>3678</v>
      </c>
      <c r="H396" s="1">
        <v>353</v>
      </c>
      <c r="I396" s="1">
        <v>3680</v>
      </c>
      <c r="J396" s="1">
        <v>0</v>
      </c>
      <c r="L396" s="1">
        <f t="shared" si="6"/>
        <v>2.0094508957986941</v>
      </c>
    </row>
    <row r="397" spans="1:12">
      <c r="A397" s="1">
        <v>392</v>
      </c>
      <c r="B397" s="1" t="s">
        <v>801</v>
      </c>
      <c r="C397" s="1">
        <v>50.199999999999996</v>
      </c>
      <c r="D397" s="1">
        <v>2052</v>
      </c>
      <c r="E397" s="1">
        <v>207</v>
      </c>
      <c r="F397" s="1">
        <v>207</v>
      </c>
      <c r="G397" s="1">
        <v>1845</v>
      </c>
      <c r="H397" s="1">
        <v>213</v>
      </c>
      <c r="I397" s="1">
        <v>2052</v>
      </c>
      <c r="J397" s="1">
        <v>0</v>
      </c>
      <c r="L397" s="1">
        <f t="shared" si="6"/>
        <v>1.7007037171450192</v>
      </c>
    </row>
    <row r="398" spans="1:12">
      <c r="A398" s="1">
        <v>393</v>
      </c>
      <c r="B398" s="1" t="s">
        <v>802</v>
      </c>
      <c r="C398" s="1">
        <v>43.2</v>
      </c>
      <c r="D398" s="1">
        <v>1729</v>
      </c>
      <c r="E398" s="1">
        <v>124</v>
      </c>
      <c r="F398" s="1">
        <v>124</v>
      </c>
      <c r="G398" s="1">
        <v>1605</v>
      </c>
      <c r="H398" s="1">
        <v>202</v>
      </c>
      <c r="I398" s="1">
        <v>1729</v>
      </c>
      <c r="J398" s="1">
        <v>0</v>
      </c>
      <c r="L398" s="1">
        <f t="shared" si="6"/>
        <v>1.6354837468149122</v>
      </c>
    </row>
    <row r="399" spans="1:12">
      <c r="A399" s="1">
        <v>394</v>
      </c>
      <c r="B399" s="1" t="s">
        <v>803</v>
      </c>
      <c r="C399" s="1">
        <v>45.599999999999994</v>
      </c>
      <c r="D399" s="1">
        <v>1660</v>
      </c>
      <c r="E399" s="1">
        <v>2</v>
      </c>
      <c r="F399" s="1">
        <v>2</v>
      </c>
      <c r="G399" s="1">
        <v>1658</v>
      </c>
      <c r="H399" s="1">
        <v>174</v>
      </c>
      <c r="I399" s="1">
        <v>1660</v>
      </c>
      <c r="J399" s="1">
        <v>0</v>
      </c>
      <c r="L399" s="1">
        <f t="shared" si="6"/>
        <v>1.658964842664435</v>
      </c>
    </row>
    <row r="400" spans="1:12">
      <c r="A400" s="1">
        <v>395</v>
      </c>
      <c r="B400" s="1" t="s">
        <v>804</v>
      </c>
      <c r="C400" s="1">
        <v>48.6</v>
      </c>
      <c r="D400" s="1">
        <v>1765</v>
      </c>
      <c r="E400" s="1">
        <v>0</v>
      </c>
      <c r="F400" s="1">
        <v>0</v>
      </c>
      <c r="G400" s="1">
        <v>1765</v>
      </c>
      <c r="H400" s="1">
        <v>186</v>
      </c>
      <c r="I400" s="1">
        <v>1765</v>
      </c>
      <c r="J400" s="1">
        <v>0</v>
      </c>
      <c r="L400" s="1">
        <f t="shared" si="6"/>
        <v>1.6866362692622934</v>
      </c>
    </row>
    <row r="401" spans="1:12">
      <c r="A401" s="1">
        <v>396</v>
      </c>
      <c r="B401" s="1" t="s">
        <v>805</v>
      </c>
      <c r="C401" s="1">
        <v>36.4</v>
      </c>
      <c r="D401" s="1">
        <v>1506</v>
      </c>
      <c r="E401" s="1">
        <v>196</v>
      </c>
      <c r="F401" s="1">
        <v>195</v>
      </c>
      <c r="G401" s="1">
        <v>1310</v>
      </c>
      <c r="H401" s="1">
        <v>123</v>
      </c>
      <c r="I401" s="1">
        <v>1506</v>
      </c>
      <c r="J401" s="1">
        <v>0</v>
      </c>
      <c r="L401" s="1">
        <f t="shared" si="6"/>
        <v>1.5611013836490559</v>
      </c>
    </row>
    <row r="402" spans="1:12">
      <c r="A402" s="1">
        <v>397</v>
      </c>
      <c r="B402" s="1" t="s">
        <v>806</v>
      </c>
      <c r="C402" s="1">
        <v>0.8</v>
      </c>
      <c r="D402" s="1">
        <v>31</v>
      </c>
      <c r="E402" s="1">
        <v>0</v>
      </c>
      <c r="F402" s="1">
        <v>0</v>
      </c>
      <c r="G402" s="1">
        <v>31</v>
      </c>
      <c r="H402" s="1">
        <v>5</v>
      </c>
      <c r="I402" s="1">
        <v>31</v>
      </c>
      <c r="J402" s="1">
        <v>0</v>
      </c>
      <c r="L402" s="1">
        <f t="shared" si="6"/>
        <v>-9.6910013008056392E-2</v>
      </c>
    </row>
    <row r="403" spans="1:12">
      <c r="A403" s="1">
        <v>398</v>
      </c>
      <c r="B403" s="1" t="s">
        <v>807</v>
      </c>
      <c r="C403" s="1">
        <v>50</v>
      </c>
      <c r="D403" s="1">
        <v>1806</v>
      </c>
      <c r="E403" s="1">
        <v>0</v>
      </c>
      <c r="F403" s="1">
        <v>0</v>
      </c>
      <c r="G403" s="1">
        <v>1806</v>
      </c>
      <c r="H403" s="1">
        <v>178</v>
      </c>
      <c r="I403" s="1">
        <v>1806</v>
      </c>
      <c r="J403" s="1">
        <v>0</v>
      </c>
      <c r="L403" s="1">
        <f t="shared" si="6"/>
        <v>1.6989700043360187</v>
      </c>
    </row>
    <row r="404" spans="1:12">
      <c r="A404" s="1">
        <v>399</v>
      </c>
      <c r="B404" s="1" t="s">
        <v>808</v>
      </c>
      <c r="C404" s="1">
        <v>4.4000000000000004</v>
      </c>
      <c r="D404" s="1">
        <v>165</v>
      </c>
      <c r="E404" s="1">
        <v>3</v>
      </c>
      <c r="F404" s="1">
        <v>3</v>
      </c>
      <c r="G404" s="1">
        <v>162</v>
      </c>
      <c r="H404" s="1">
        <v>17</v>
      </c>
      <c r="I404" s="1">
        <v>165</v>
      </c>
      <c r="J404" s="1">
        <v>0</v>
      </c>
      <c r="L404" s="1">
        <f t="shared" si="6"/>
        <v>0.64345267648618742</v>
      </c>
    </row>
    <row r="405" spans="1:12">
      <c r="A405" s="1">
        <v>400</v>
      </c>
      <c r="B405" s="1" t="s">
        <v>809</v>
      </c>
      <c r="C405" s="1">
        <v>31.200000000000003</v>
      </c>
      <c r="D405" s="1">
        <v>1118</v>
      </c>
      <c r="E405" s="1">
        <v>3</v>
      </c>
      <c r="F405" s="1">
        <v>3</v>
      </c>
      <c r="G405" s="1">
        <v>1115</v>
      </c>
      <c r="H405" s="1">
        <v>100</v>
      </c>
      <c r="I405" s="1">
        <v>1118</v>
      </c>
      <c r="J405" s="1">
        <v>0</v>
      </c>
      <c r="L405" s="1">
        <f t="shared" si="6"/>
        <v>1.4941545940184429</v>
      </c>
    </row>
    <row r="406" spans="1:12">
      <c r="B406" s="1" t="s">
        <v>3</v>
      </c>
      <c r="C406" s="1">
        <f>AVERAGE(C6:C405)</f>
        <v>41.066500000000005</v>
      </c>
      <c r="D406" s="1">
        <f t="shared" ref="D406:J406" si="7">AVERAGE(D6:D405)</f>
        <v>1530.34</v>
      </c>
      <c r="E406" s="1">
        <f t="shared" si="7"/>
        <v>41.092500000000001</v>
      </c>
      <c r="F406" s="1">
        <f t="shared" si="7"/>
        <v>40.475000000000001</v>
      </c>
      <c r="G406" s="1">
        <f t="shared" si="7"/>
        <v>1486.8050000000001</v>
      </c>
      <c r="H406" s="1">
        <f t="shared" si="7"/>
        <v>150.095</v>
      </c>
      <c r="I406" s="1">
        <f t="shared" si="7"/>
        <v>1530.34</v>
      </c>
      <c r="J406" s="1">
        <f t="shared" si="7"/>
        <v>0</v>
      </c>
    </row>
    <row r="407" spans="1:12">
      <c r="B407" s="1" t="s">
        <v>4</v>
      </c>
      <c r="C407" s="1">
        <f>STDEV(C6:C405)</f>
        <v>38.247819768486245</v>
      </c>
      <c r="D407" s="1">
        <f t="shared" ref="D407:J407" si="8">STDEV(D6:D405)</f>
        <v>1388.2674077383188</v>
      </c>
      <c r="E407" s="1">
        <f t="shared" si="8"/>
        <v>66.413747887928324</v>
      </c>
      <c r="F407" s="1">
        <f t="shared" si="8"/>
        <v>66.060307944440325</v>
      </c>
      <c r="G407" s="1">
        <f t="shared" si="8"/>
        <v>1383.9881538510365</v>
      </c>
      <c r="H407" s="1">
        <f t="shared" si="8"/>
        <v>139.50199996769749</v>
      </c>
      <c r="I407" s="1">
        <f t="shared" si="8"/>
        <v>1388.2674077383188</v>
      </c>
      <c r="J407" s="1">
        <f t="shared" si="8"/>
        <v>0</v>
      </c>
    </row>
    <row r="408" spans="1:12">
      <c r="B408" s="1" t="s">
        <v>5</v>
      </c>
      <c r="C408" s="1">
        <f>SUM(C6:C405)</f>
        <v>16426.600000000002</v>
      </c>
      <c r="D408" s="1">
        <f t="shared" ref="D408:J408" si="9">SUM(D6:D405)</f>
        <v>612136</v>
      </c>
      <c r="E408" s="1">
        <f t="shared" si="9"/>
        <v>16437</v>
      </c>
      <c r="F408" s="1">
        <f t="shared" si="9"/>
        <v>16190</v>
      </c>
      <c r="G408" s="1">
        <f t="shared" si="9"/>
        <v>594722</v>
      </c>
      <c r="H408" s="1">
        <f t="shared" si="9"/>
        <v>60038</v>
      </c>
      <c r="I408" s="1">
        <f t="shared" si="9"/>
        <v>612136</v>
      </c>
      <c r="J408" s="1">
        <f t="shared" si="9"/>
        <v>0</v>
      </c>
    </row>
    <row r="409" spans="1:12">
      <c r="B409" s="1" t="s">
        <v>6</v>
      </c>
      <c r="C409" s="1">
        <f>(C408^2) /  (400 * SUMSQ(C6:C405))</f>
        <v>0.53611584713258509</v>
      </c>
    </row>
    <row r="410" spans="1:12">
      <c r="B410" s="1" t="s">
        <v>7</v>
      </c>
      <c r="C410" s="1" t="e">
        <f>SUM(L6:L405)</f>
        <v>#NUM!</v>
      </c>
    </row>
    <row r="421" spans="2:4" ht="18">
      <c r="B421" s="4"/>
      <c r="C421" s="3"/>
      <c r="D421" s="3"/>
    </row>
    <row r="445" spans="2:4" ht="18">
      <c r="B445" s="4"/>
      <c r="C445" s="3"/>
      <c r="D445" s="3"/>
    </row>
  </sheetData>
  <mergeCells count="1">
    <mergeCell ref="B1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445"/>
  <sheetViews>
    <sheetView workbookViewId="0">
      <selection activeCell="A5" sqref="A5:XFD5"/>
    </sheetView>
  </sheetViews>
  <sheetFormatPr defaultRowHeight="14.4"/>
  <cols>
    <col min="1" max="1" width="11.5546875" style="1" bestFit="1" customWidth="1"/>
    <col min="2" max="2" width="97.6640625" style="1" bestFit="1" customWidth="1"/>
    <col min="3" max="3" width="24.21875" style="1" bestFit="1" customWidth="1"/>
    <col min="4" max="4" width="17.88671875" style="1" bestFit="1" customWidth="1"/>
    <col min="5" max="5" width="17.109375" style="1" bestFit="1" customWidth="1"/>
    <col min="6" max="6" width="18.77734375" style="1" bestFit="1" customWidth="1"/>
    <col min="7" max="7" width="17.88671875" style="1" bestFit="1" customWidth="1"/>
    <col min="8" max="8" width="17.109375" style="1" bestFit="1" customWidth="1"/>
    <col min="9" max="9" width="19" style="1" bestFit="1" customWidth="1"/>
    <col min="10" max="10" width="27.33203125" style="1" bestFit="1" customWidth="1"/>
    <col min="11" max="11" width="8.88671875" style="1"/>
    <col min="12" max="12" width="18.77734375" style="1" bestFit="1" customWidth="1"/>
    <col min="13" max="14" width="8.88671875" style="1"/>
    <col min="15" max="15" width="20.6640625" style="1" bestFit="1" customWidth="1"/>
    <col min="16" max="16" width="14.21875" style="1" bestFit="1" customWidth="1"/>
    <col min="17" max="18" width="19.5546875" style="1" bestFit="1" customWidth="1"/>
    <col min="19" max="19" width="19.77734375" style="1" bestFit="1" customWidth="1"/>
    <col min="20" max="16384" width="8.88671875" style="1"/>
  </cols>
  <sheetData>
    <row r="1" spans="1:19" ht="14.4" customHeight="1">
      <c r="B1" s="19" t="s">
        <v>810</v>
      </c>
      <c r="C1" s="19"/>
      <c r="D1" s="19"/>
      <c r="E1" s="19"/>
      <c r="F1" s="19"/>
      <c r="G1" s="19"/>
      <c r="H1" s="19"/>
      <c r="I1" s="19"/>
      <c r="J1" s="19"/>
    </row>
    <row r="2" spans="1:19" ht="14.4" customHeight="1">
      <c r="B2" s="19"/>
      <c r="C2" s="19"/>
      <c r="D2" s="19"/>
      <c r="E2" s="19"/>
      <c r="F2" s="19"/>
      <c r="G2" s="19"/>
      <c r="H2" s="19"/>
      <c r="I2" s="19"/>
      <c r="J2" s="19"/>
    </row>
    <row r="5" spans="1:19" s="11" customFormat="1" ht="18">
      <c r="A5" s="3" t="s">
        <v>1</v>
      </c>
      <c r="B5" s="4" t="s">
        <v>1223</v>
      </c>
      <c r="C5" s="3" t="s">
        <v>1222</v>
      </c>
      <c r="D5" s="3" t="s">
        <v>1224</v>
      </c>
      <c r="E5" s="3" t="s">
        <v>1225</v>
      </c>
      <c r="F5" s="3" t="s">
        <v>1226</v>
      </c>
      <c r="G5" s="3" t="s">
        <v>1227</v>
      </c>
      <c r="H5" s="3" t="s">
        <v>1229</v>
      </c>
      <c r="I5" s="3" t="s">
        <v>1228</v>
      </c>
      <c r="J5" s="3" t="s">
        <v>1230</v>
      </c>
      <c r="K5" s="3" t="s">
        <v>1231</v>
      </c>
      <c r="L5" s="3" t="s">
        <v>1232</v>
      </c>
      <c r="M5" s="3" t="s">
        <v>1233</v>
      </c>
      <c r="N5" s="3" t="s">
        <v>2</v>
      </c>
    </row>
    <row r="6" spans="1:19">
      <c r="A6" s="1">
        <v>1</v>
      </c>
      <c r="B6" s="1" t="s">
        <v>811</v>
      </c>
      <c r="C6" s="1">
        <v>1.6</v>
      </c>
      <c r="D6" s="1">
        <v>68</v>
      </c>
      <c r="E6" s="1">
        <v>8</v>
      </c>
      <c r="F6" s="1">
        <v>8</v>
      </c>
      <c r="G6" s="1">
        <v>60</v>
      </c>
      <c r="H6" s="1">
        <v>7</v>
      </c>
      <c r="I6" s="1">
        <v>68</v>
      </c>
      <c r="J6" s="1">
        <v>0</v>
      </c>
      <c r="L6" s="1">
        <f>LOG10(C6)</f>
        <v>0.20411998265592479</v>
      </c>
      <c r="O6" s="1" t="e">
        <f>C6-#REF!</f>
        <v>#REF!</v>
      </c>
      <c r="P6" s="1" t="e">
        <f t="shared" ref="P6:P69" si="0">(O6/C6)*100</f>
        <v>#REF!</v>
      </c>
      <c r="Q6" s="1">
        <f>COUNTIF(O6:O405,"&gt;0.5")</f>
        <v>0</v>
      </c>
      <c r="R6" s="1">
        <f>COUNTIF(O6:O405,"&lt;-0.5")</f>
        <v>0</v>
      </c>
      <c r="S6" s="1">
        <f>400-Q6-R6</f>
        <v>400</v>
      </c>
    </row>
    <row r="7" spans="1:19">
      <c r="A7" s="1">
        <v>2</v>
      </c>
      <c r="B7" s="1" t="s">
        <v>812</v>
      </c>
      <c r="C7" s="1">
        <v>29.8</v>
      </c>
      <c r="D7" s="1">
        <v>1167</v>
      </c>
      <c r="E7" s="1">
        <v>88</v>
      </c>
      <c r="F7" s="1">
        <v>84</v>
      </c>
      <c r="G7" s="1">
        <v>1078</v>
      </c>
      <c r="H7" s="1">
        <v>110</v>
      </c>
      <c r="I7" s="1">
        <v>1167</v>
      </c>
      <c r="J7" s="1">
        <v>0</v>
      </c>
      <c r="L7" s="1">
        <f t="shared" ref="L7:L70" si="1">LOG10(C7)</f>
        <v>1.4742162640762553</v>
      </c>
      <c r="O7" s="1" t="e">
        <f>C7-#REF!</f>
        <v>#REF!</v>
      </c>
      <c r="P7" s="1" t="e">
        <f t="shared" si="0"/>
        <v>#REF!</v>
      </c>
      <c r="Q7" s="1">
        <f>Q6/400</f>
        <v>0</v>
      </c>
      <c r="R7" s="1">
        <f t="shared" ref="R7:S7" si="2">R6/400</f>
        <v>0</v>
      </c>
      <c r="S7" s="1">
        <f t="shared" si="2"/>
        <v>1</v>
      </c>
    </row>
    <row r="8" spans="1:19">
      <c r="A8" s="1">
        <v>3</v>
      </c>
      <c r="B8" s="1" t="s">
        <v>813</v>
      </c>
      <c r="C8" s="1">
        <v>17</v>
      </c>
      <c r="D8" s="1">
        <v>691</v>
      </c>
      <c r="E8" s="1">
        <v>69</v>
      </c>
      <c r="F8" s="1">
        <v>66</v>
      </c>
      <c r="G8" s="1">
        <v>622</v>
      </c>
      <c r="H8" s="1">
        <v>68</v>
      </c>
      <c r="I8" s="1">
        <v>691</v>
      </c>
      <c r="J8" s="1">
        <v>0</v>
      </c>
      <c r="L8" s="1">
        <f t="shared" si="1"/>
        <v>1.2304489213782739</v>
      </c>
      <c r="O8" s="1" t="e">
        <f>C8-#REF!</f>
        <v>#REF!</v>
      </c>
      <c r="P8" s="1" t="e">
        <f t="shared" si="0"/>
        <v>#REF!</v>
      </c>
    </row>
    <row r="9" spans="1:19">
      <c r="A9" s="1">
        <v>4</v>
      </c>
      <c r="B9" s="1" t="s">
        <v>814</v>
      </c>
      <c r="C9" s="1">
        <v>99.399999999999991</v>
      </c>
      <c r="D9" s="1">
        <v>3603</v>
      </c>
      <c r="E9" s="1">
        <v>0</v>
      </c>
      <c r="F9" s="1">
        <v>0</v>
      </c>
      <c r="G9" s="1">
        <v>3603</v>
      </c>
      <c r="H9" s="1">
        <v>370</v>
      </c>
      <c r="I9" s="1">
        <v>3603</v>
      </c>
      <c r="J9" s="1">
        <v>0</v>
      </c>
      <c r="L9" s="1">
        <f t="shared" si="1"/>
        <v>1.9973863843973132</v>
      </c>
      <c r="O9" s="1" t="e">
        <f>C9-#REF!</f>
        <v>#REF!</v>
      </c>
      <c r="P9" s="1" t="e">
        <f t="shared" si="0"/>
        <v>#REF!</v>
      </c>
      <c r="Q9" s="1" t="s">
        <v>815</v>
      </c>
      <c r="R9" s="1" t="s">
        <v>816</v>
      </c>
    </row>
    <row r="10" spans="1:19">
      <c r="A10" s="1">
        <v>5</v>
      </c>
      <c r="B10" s="1" t="s">
        <v>817</v>
      </c>
      <c r="C10" s="1">
        <v>2.6</v>
      </c>
      <c r="D10" s="1">
        <v>85</v>
      </c>
      <c r="E10" s="1">
        <v>0</v>
      </c>
      <c r="F10" s="1">
        <v>0</v>
      </c>
      <c r="G10" s="1">
        <v>85</v>
      </c>
      <c r="H10" s="1">
        <v>2</v>
      </c>
      <c r="I10" s="1">
        <v>85</v>
      </c>
      <c r="J10" s="1">
        <v>0</v>
      </c>
      <c r="L10" s="1">
        <f t="shared" si="1"/>
        <v>0.41497334797081797</v>
      </c>
      <c r="O10" s="1" t="e">
        <f>C10-#REF!</f>
        <v>#REF!</v>
      </c>
      <c r="P10" s="1" t="e">
        <f t="shared" si="0"/>
        <v>#REF!</v>
      </c>
      <c r="Q10" s="1" t="e">
        <f>MAX(O6:O405)</f>
        <v>#REF!</v>
      </c>
      <c r="R10" s="1" t="e">
        <f xml:space="preserve"> MIN(O6:O405)</f>
        <v>#REF!</v>
      </c>
    </row>
    <row r="11" spans="1:19">
      <c r="A11" s="1">
        <v>6</v>
      </c>
      <c r="B11" s="1" t="s">
        <v>818</v>
      </c>
      <c r="C11" s="1">
        <v>56.4</v>
      </c>
      <c r="D11" s="1">
        <v>2040</v>
      </c>
      <c r="E11" s="1">
        <v>5</v>
      </c>
      <c r="F11" s="1">
        <v>0</v>
      </c>
      <c r="G11" s="1">
        <v>2035</v>
      </c>
      <c r="H11" s="1">
        <v>201</v>
      </c>
      <c r="I11" s="1">
        <v>2040</v>
      </c>
      <c r="J11" s="1">
        <v>0</v>
      </c>
      <c r="L11" s="1">
        <f t="shared" si="1"/>
        <v>1.7512791039833422</v>
      </c>
      <c r="O11" s="1" t="e">
        <f>C11-#REF!</f>
        <v>#REF!</v>
      </c>
      <c r="P11" s="1" t="e">
        <f t="shared" si="0"/>
        <v>#REF!</v>
      </c>
    </row>
    <row r="12" spans="1:19">
      <c r="A12" s="1">
        <v>7</v>
      </c>
      <c r="B12" s="1" t="s">
        <v>819</v>
      </c>
      <c r="C12" s="1">
        <v>44.2</v>
      </c>
      <c r="D12" s="1">
        <v>1602</v>
      </c>
      <c r="E12" s="1">
        <v>11</v>
      </c>
      <c r="F12" s="1">
        <v>11</v>
      </c>
      <c r="G12" s="1">
        <v>1591</v>
      </c>
      <c r="H12" s="1">
        <v>150</v>
      </c>
      <c r="I12" s="1">
        <v>1602</v>
      </c>
      <c r="J12" s="1">
        <v>0</v>
      </c>
      <c r="L12" s="1">
        <f t="shared" si="1"/>
        <v>1.6454222693490919</v>
      </c>
      <c r="O12" s="5" t="e">
        <f>C12-#REF!</f>
        <v>#REF!</v>
      </c>
      <c r="P12" s="1" t="e">
        <f t="shared" si="0"/>
        <v>#REF!</v>
      </c>
      <c r="Q12" s="1" t="e">
        <f>Q10/C12</f>
        <v>#REF!</v>
      </c>
    </row>
    <row r="13" spans="1:19">
      <c r="A13" s="1">
        <v>8</v>
      </c>
      <c r="B13" s="1" t="s">
        <v>820</v>
      </c>
      <c r="C13" s="1">
        <v>5.4</v>
      </c>
      <c r="D13" s="1">
        <v>196</v>
      </c>
      <c r="E13" s="1">
        <v>0</v>
      </c>
      <c r="F13" s="1">
        <v>0</v>
      </c>
      <c r="G13" s="1">
        <v>196</v>
      </c>
      <c r="H13" s="1">
        <v>18</v>
      </c>
      <c r="I13" s="1">
        <v>196</v>
      </c>
      <c r="J13" s="1">
        <v>0</v>
      </c>
      <c r="L13" s="1">
        <f t="shared" si="1"/>
        <v>0.7323937598229685</v>
      </c>
      <c r="O13" s="1" t="e">
        <f>C13-#REF!</f>
        <v>#REF!</v>
      </c>
      <c r="P13" s="1" t="e">
        <f t="shared" si="0"/>
        <v>#REF!</v>
      </c>
    </row>
    <row r="14" spans="1:19">
      <c r="A14" s="1">
        <v>9</v>
      </c>
      <c r="B14" s="1" t="s">
        <v>821</v>
      </c>
      <c r="C14" s="1">
        <v>70.599999999999994</v>
      </c>
      <c r="D14" s="1">
        <v>2674</v>
      </c>
      <c r="E14" s="1">
        <v>136</v>
      </c>
      <c r="F14" s="1">
        <v>136</v>
      </c>
      <c r="G14" s="1">
        <v>2538</v>
      </c>
      <c r="H14" s="1">
        <v>240</v>
      </c>
      <c r="I14" s="1">
        <v>2674</v>
      </c>
      <c r="J14" s="1">
        <v>0</v>
      </c>
      <c r="L14" s="1">
        <f t="shared" si="1"/>
        <v>1.8488047010518038</v>
      </c>
      <c r="O14" s="1" t="e">
        <f>C14-#REF!</f>
        <v>#REF!</v>
      </c>
      <c r="P14" s="1" t="e">
        <f t="shared" si="0"/>
        <v>#REF!</v>
      </c>
    </row>
    <row r="15" spans="1:19">
      <c r="A15" s="1">
        <v>10</v>
      </c>
      <c r="B15" s="1" t="s">
        <v>822</v>
      </c>
      <c r="C15" s="1">
        <v>55.199999999999996</v>
      </c>
      <c r="D15" s="1">
        <v>1997</v>
      </c>
      <c r="E15" s="1">
        <v>0</v>
      </c>
      <c r="F15" s="1">
        <v>0</v>
      </c>
      <c r="G15" s="1">
        <v>1997</v>
      </c>
      <c r="H15" s="1">
        <v>197</v>
      </c>
      <c r="I15" s="1">
        <v>1997</v>
      </c>
      <c r="J15" s="1">
        <v>0</v>
      </c>
      <c r="L15" s="1">
        <f t="shared" si="1"/>
        <v>1.7419390777291988</v>
      </c>
      <c r="O15" s="1" t="e">
        <f>C15-#REF!</f>
        <v>#REF!</v>
      </c>
      <c r="P15" s="1" t="e">
        <f t="shared" si="0"/>
        <v>#REF!</v>
      </c>
    </row>
    <row r="16" spans="1:19">
      <c r="A16" s="1">
        <v>11</v>
      </c>
      <c r="B16" s="1" t="s">
        <v>823</v>
      </c>
      <c r="C16" s="1">
        <v>85</v>
      </c>
      <c r="D16" s="1">
        <v>3091</v>
      </c>
      <c r="E16" s="1">
        <v>1</v>
      </c>
      <c r="F16" s="1">
        <v>1</v>
      </c>
      <c r="G16" s="1">
        <v>3087</v>
      </c>
      <c r="H16" s="1">
        <v>321</v>
      </c>
      <c r="I16" s="1">
        <v>3091</v>
      </c>
      <c r="J16" s="1">
        <v>0</v>
      </c>
      <c r="L16" s="1">
        <f t="shared" si="1"/>
        <v>1.9294189257142926</v>
      </c>
      <c r="O16" s="1" t="e">
        <f>C16-#REF!</f>
        <v>#REF!</v>
      </c>
      <c r="P16" s="1" t="e">
        <f t="shared" si="0"/>
        <v>#REF!</v>
      </c>
    </row>
    <row r="17" spans="1:16">
      <c r="A17" s="1">
        <v>12</v>
      </c>
      <c r="B17" s="1" t="s">
        <v>824</v>
      </c>
      <c r="C17" s="1">
        <v>0.8</v>
      </c>
      <c r="D17" s="1">
        <v>33</v>
      </c>
      <c r="E17" s="1">
        <v>1</v>
      </c>
      <c r="F17" s="1">
        <v>1</v>
      </c>
      <c r="G17" s="1">
        <v>32</v>
      </c>
      <c r="H17" s="1">
        <v>4</v>
      </c>
      <c r="I17" s="1">
        <v>33</v>
      </c>
      <c r="J17" s="1">
        <v>0</v>
      </c>
      <c r="L17" s="1">
        <f t="shared" si="1"/>
        <v>-9.6910013008056392E-2</v>
      </c>
      <c r="O17" s="1" t="e">
        <f>C17-#REF!</f>
        <v>#REF!</v>
      </c>
      <c r="P17" s="1" t="e">
        <f t="shared" si="0"/>
        <v>#REF!</v>
      </c>
    </row>
    <row r="18" spans="1:16">
      <c r="A18" s="1">
        <v>13</v>
      </c>
      <c r="B18" s="1" t="s">
        <v>825</v>
      </c>
      <c r="C18" s="1">
        <v>2.2000000000000002</v>
      </c>
      <c r="D18" s="1">
        <v>94</v>
      </c>
      <c r="E18" s="1">
        <v>8</v>
      </c>
      <c r="F18" s="1">
        <v>8</v>
      </c>
      <c r="G18" s="1">
        <v>86</v>
      </c>
      <c r="H18" s="1">
        <v>12</v>
      </c>
      <c r="I18" s="1">
        <v>94</v>
      </c>
      <c r="J18" s="1">
        <v>0</v>
      </c>
      <c r="L18" s="1">
        <f t="shared" si="1"/>
        <v>0.34242268082220628</v>
      </c>
      <c r="O18" s="1" t="e">
        <f>C18-#REF!</f>
        <v>#REF!</v>
      </c>
      <c r="P18" s="1" t="e">
        <f t="shared" si="0"/>
        <v>#REF!</v>
      </c>
    </row>
    <row r="19" spans="1:16">
      <c r="A19" s="1">
        <v>14</v>
      </c>
      <c r="B19" s="1" t="s">
        <v>826</v>
      </c>
      <c r="C19" s="1">
        <v>62.800000000000004</v>
      </c>
      <c r="D19" s="1">
        <v>2258</v>
      </c>
      <c r="E19" s="1">
        <v>0</v>
      </c>
      <c r="F19" s="1">
        <v>0</v>
      </c>
      <c r="G19" s="1">
        <v>2258</v>
      </c>
      <c r="H19" s="1">
        <v>216</v>
      </c>
      <c r="I19" s="1">
        <v>2258</v>
      </c>
      <c r="J19" s="1">
        <v>0</v>
      </c>
      <c r="L19" s="1">
        <f t="shared" si="1"/>
        <v>1.7979596437371961</v>
      </c>
      <c r="O19" s="1" t="e">
        <f>C19-#REF!</f>
        <v>#REF!</v>
      </c>
      <c r="P19" s="1" t="e">
        <f t="shared" si="0"/>
        <v>#REF!</v>
      </c>
    </row>
    <row r="20" spans="1:16" s="5" customFormat="1">
      <c r="A20" s="5">
        <v>15</v>
      </c>
      <c r="B20" s="5" t="s">
        <v>827</v>
      </c>
      <c r="C20" s="5">
        <v>36.4</v>
      </c>
      <c r="D20" s="5">
        <v>1419</v>
      </c>
      <c r="E20" s="5">
        <v>104</v>
      </c>
      <c r="F20" s="5">
        <v>101</v>
      </c>
      <c r="G20" s="5">
        <v>1315</v>
      </c>
      <c r="H20" s="5">
        <v>132</v>
      </c>
      <c r="I20" s="5">
        <v>1419</v>
      </c>
      <c r="J20" s="5">
        <v>0</v>
      </c>
      <c r="L20" s="5">
        <f t="shared" si="1"/>
        <v>1.5611013836490559</v>
      </c>
      <c r="O20" s="5" t="e">
        <f>C20-#REF!</f>
        <v>#REF!</v>
      </c>
      <c r="P20" s="5" t="e">
        <f t="shared" si="0"/>
        <v>#REF!</v>
      </c>
    </row>
    <row r="21" spans="1:16" s="6" customFormat="1">
      <c r="A21" s="6">
        <v>16</v>
      </c>
      <c r="B21" s="6" t="s">
        <v>828</v>
      </c>
      <c r="C21" s="6">
        <v>70.400000000000006</v>
      </c>
      <c r="D21" s="6">
        <v>2548</v>
      </c>
      <c r="E21" s="6">
        <v>0</v>
      </c>
      <c r="F21" s="6">
        <v>0</v>
      </c>
      <c r="G21" s="6">
        <v>2548</v>
      </c>
      <c r="H21" s="6">
        <v>257</v>
      </c>
      <c r="I21" s="6">
        <v>2548</v>
      </c>
      <c r="J21" s="6">
        <v>0</v>
      </c>
      <c r="L21" s="6">
        <f t="shared" si="1"/>
        <v>1.8475726591421122</v>
      </c>
      <c r="O21" s="6" t="e">
        <f>C21-#REF!</f>
        <v>#REF!</v>
      </c>
      <c r="P21" s="6" t="e">
        <f t="shared" si="0"/>
        <v>#REF!</v>
      </c>
    </row>
    <row r="22" spans="1:16">
      <c r="A22" s="1">
        <v>17</v>
      </c>
      <c r="B22" s="1" t="s">
        <v>829</v>
      </c>
      <c r="C22" s="1">
        <v>51.8</v>
      </c>
      <c r="D22" s="1">
        <v>1871</v>
      </c>
      <c r="E22" s="1">
        <v>2</v>
      </c>
      <c r="F22" s="1">
        <v>2</v>
      </c>
      <c r="G22" s="1">
        <v>1869</v>
      </c>
      <c r="H22" s="1">
        <v>186</v>
      </c>
      <c r="I22" s="1">
        <v>1871</v>
      </c>
      <c r="J22" s="1">
        <v>0</v>
      </c>
      <c r="L22" s="1">
        <f t="shared" si="1"/>
        <v>1.7143297597452329</v>
      </c>
      <c r="O22" s="1" t="e">
        <f>C22-#REF!</f>
        <v>#REF!</v>
      </c>
      <c r="P22" s="1" t="e">
        <f t="shared" si="0"/>
        <v>#REF!</v>
      </c>
    </row>
    <row r="23" spans="1:16">
      <c r="A23" s="1">
        <v>18</v>
      </c>
      <c r="B23" s="1" t="s">
        <v>830</v>
      </c>
      <c r="C23" s="1">
        <v>1.2</v>
      </c>
      <c r="D23" s="1">
        <v>43</v>
      </c>
      <c r="E23" s="1">
        <v>0</v>
      </c>
      <c r="F23" s="1">
        <v>0</v>
      </c>
      <c r="G23" s="1">
        <v>43</v>
      </c>
      <c r="H23" s="1">
        <v>7</v>
      </c>
      <c r="I23" s="1">
        <v>43</v>
      </c>
      <c r="J23" s="1">
        <v>0</v>
      </c>
      <c r="L23" s="1">
        <f t="shared" si="1"/>
        <v>7.9181246047624818E-2</v>
      </c>
      <c r="O23" s="1" t="e">
        <f>C23-#REF!</f>
        <v>#REF!</v>
      </c>
      <c r="P23" s="1" t="e">
        <f t="shared" si="0"/>
        <v>#REF!</v>
      </c>
    </row>
    <row r="24" spans="1:16" s="5" customFormat="1">
      <c r="A24" s="5">
        <v>19</v>
      </c>
      <c r="B24" s="5" t="s">
        <v>831</v>
      </c>
      <c r="C24" s="5">
        <v>25.2</v>
      </c>
      <c r="D24" s="5">
        <v>1001</v>
      </c>
      <c r="E24" s="5">
        <v>96</v>
      </c>
      <c r="F24" s="5">
        <v>95</v>
      </c>
      <c r="G24" s="5">
        <v>905</v>
      </c>
      <c r="H24" s="5">
        <v>87</v>
      </c>
      <c r="I24" s="5">
        <v>1001</v>
      </c>
      <c r="J24" s="5">
        <v>0</v>
      </c>
      <c r="L24" s="5">
        <f t="shared" si="1"/>
        <v>1.4014005407815442</v>
      </c>
      <c r="O24" s="5" t="e">
        <f>C24-#REF!</f>
        <v>#REF!</v>
      </c>
      <c r="P24" s="5" t="e">
        <f t="shared" si="0"/>
        <v>#REF!</v>
      </c>
    </row>
    <row r="25" spans="1:16">
      <c r="A25" s="1">
        <v>20</v>
      </c>
      <c r="B25" s="1" t="s">
        <v>832</v>
      </c>
      <c r="C25" s="1">
        <v>29.2</v>
      </c>
      <c r="D25" s="1">
        <v>1179</v>
      </c>
      <c r="E25" s="1">
        <v>117</v>
      </c>
      <c r="F25" s="1">
        <v>117</v>
      </c>
      <c r="G25" s="1">
        <v>1062</v>
      </c>
      <c r="H25" s="1">
        <v>111</v>
      </c>
      <c r="I25" s="1">
        <v>1179</v>
      </c>
      <c r="J25" s="1">
        <v>0</v>
      </c>
      <c r="L25" s="1">
        <f t="shared" si="1"/>
        <v>1.4653828514484182</v>
      </c>
      <c r="O25" s="1" t="e">
        <f>C25-#REF!</f>
        <v>#REF!</v>
      </c>
      <c r="P25" s="1" t="e">
        <f t="shared" si="0"/>
        <v>#REF!</v>
      </c>
    </row>
    <row r="26" spans="1:16">
      <c r="A26" s="1">
        <v>21</v>
      </c>
      <c r="B26" s="1" t="s">
        <v>833</v>
      </c>
      <c r="C26" s="1">
        <v>57</v>
      </c>
      <c r="D26" s="1">
        <v>2212</v>
      </c>
      <c r="E26" s="1">
        <v>112</v>
      </c>
      <c r="F26" s="1">
        <v>112</v>
      </c>
      <c r="G26" s="1">
        <v>2100</v>
      </c>
      <c r="H26" s="1">
        <v>243</v>
      </c>
      <c r="I26" s="1">
        <v>2212</v>
      </c>
      <c r="J26" s="1">
        <v>0</v>
      </c>
      <c r="L26" s="1">
        <f t="shared" si="1"/>
        <v>1.7558748556724915</v>
      </c>
      <c r="O26" s="1" t="e">
        <f>C26-#REF!</f>
        <v>#REF!</v>
      </c>
      <c r="P26" s="1" t="e">
        <f t="shared" si="0"/>
        <v>#REF!</v>
      </c>
    </row>
    <row r="27" spans="1:16">
      <c r="A27" s="1">
        <v>22</v>
      </c>
      <c r="B27" s="1" t="s">
        <v>834</v>
      </c>
      <c r="C27" s="1">
        <v>98.2</v>
      </c>
      <c r="D27" s="1">
        <v>3559</v>
      </c>
      <c r="E27" s="1">
        <v>0</v>
      </c>
      <c r="F27" s="1">
        <v>0</v>
      </c>
      <c r="G27" s="1">
        <v>3559</v>
      </c>
      <c r="H27" s="1">
        <v>360</v>
      </c>
      <c r="I27" s="1">
        <v>3559</v>
      </c>
      <c r="J27" s="1">
        <v>0</v>
      </c>
      <c r="L27" s="1">
        <f t="shared" si="1"/>
        <v>1.9921114877869497</v>
      </c>
      <c r="O27" s="1" t="e">
        <f>C27-#REF!</f>
        <v>#REF!</v>
      </c>
      <c r="P27" s="1" t="e">
        <f t="shared" si="0"/>
        <v>#REF!</v>
      </c>
    </row>
    <row r="28" spans="1:16">
      <c r="A28" s="1">
        <v>23</v>
      </c>
      <c r="B28" s="1" t="s">
        <v>835</v>
      </c>
      <c r="C28" s="1">
        <v>0.2</v>
      </c>
      <c r="D28" s="1">
        <v>9</v>
      </c>
      <c r="E28" s="1">
        <v>0</v>
      </c>
      <c r="F28" s="1">
        <v>0</v>
      </c>
      <c r="G28" s="1">
        <v>9</v>
      </c>
      <c r="H28" s="1">
        <v>2</v>
      </c>
      <c r="I28" s="1">
        <v>9</v>
      </c>
      <c r="J28" s="1">
        <v>0</v>
      </c>
      <c r="L28" s="1">
        <f t="shared" si="1"/>
        <v>-0.69897000433601875</v>
      </c>
      <c r="O28" s="1" t="e">
        <f>C28-#REF!</f>
        <v>#REF!</v>
      </c>
      <c r="P28" s="1" t="e">
        <f t="shared" si="0"/>
        <v>#REF!</v>
      </c>
    </row>
    <row r="29" spans="1:16">
      <c r="A29" s="1">
        <v>24</v>
      </c>
      <c r="B29" s="1" t="s">
        <v>836</v>
      </c>
      <c r="C29" s="1">
        <v>10.199999999999999</v>
      </c>
      <c r="D29" s="1">
        <v>496</v>
      </c>
      <c r="E29" s="1">
        <v>119</v>
      </c>
      <c r="F29" s="1">
        <v>119</v>
      </c>
      <c r="G29" s="1">
        <v>377</v>
      </c>
      <c r="H29" s="1">
        <v>48</v>
      </c>
      <c r="I29" s="1">
        <v>496</v>
      </c>
      <c r="J29" s="1">
        <v>0</v>
      </c>
      <c r="L29" s="1">
        <f t="shared" si="1"/>
        <v>1.0086001717619175</v>
      </c>
      <c r="O29" s="1" t="e">
        <f>C29-#REF!</f>
        <v>#REF!</v>
      </c>
      <c r="P29" s="1" t="e">
        <f t="shared" si="0"/>
        <v>#REF!</v>
      </c>
    </row>
    <row r="30" spans="1:16">
      <c r="A30" s="1">
        <v>25</v>
      </c>
      <c r="B30" s="1" t="s">
        <v>837</v>
      </c>
      <c r="C30" s="1">
        <v>101.4</v>
      </c>
      <c r="D30" s="1">
        <v>3666</v>
      </c>
      <c r="E30" s="1">
        <v>0</v>
      </c>
      <c r="F30" s="1">
        <v>0</v>
      </c>
      <c r="G30" s="1">
        <v>3666</v>
      </c>
      <c r="H30" s="1">
        <v>363</v>
      </c>
      <c r="I30" s="1">
        <v>3666</v>
      </c>
      <c r="J30" s="1">
        <v>0</v>
      </c>
      <c r="L30" s="1">
        <f t="shared" si="1"/>
        <v>2.0060379549973173</v>
      </c>
      <c r="O30" s="1" t="e">
        <f>C30-#REF!</f>
        <v>#REF!</v>
      </c>
      <c r="P30" s="1" t="e">
        <f t="shared" si="0"/>
        <v>#REF!</v>
      </c>
    </row>
    <row r="31" spans="1:16">
      <c r="A31" s="1">
        <v>26</v>
      </c>
      <c r="B31" s="1" t="s">
        <v>838</v>
      </c>
      <c r="C31" s="1">
        <v>96.8</v>
      </c>
      <c r="D31" s="1">
        <v>3499</v>
      </c>
      <c r="E31" s="1">
        <v>0</v>
      </c>
      <c r="F31" s="1">
        <v>0</v>
      </c>
      <c r="G31" s="1">
        <v>3499</v>
      </c>
      <c r="H31" s="1">
        <v>351</v>
      </c>
      <c r="I31" s="1">
        <v>3499</v>
      </c>
      <c r="J31" s="1">
        <v>0</v>
      </c>
      <c r="L31" s="1">
        <f t="shared" si="1"/>
        <v>1.9858753573083936</v>
      </c>
      <c r="O31" s="1" t="e">
        <f>C31-#REF!</f>
        <v>#REF!</v>
      </c>
      <c r="P31" s="1" t="e">
        <f t="shared" si="0"/>
        <v>#REF!</v>
      </c>
    </row>
    <row r="32" spans="1:16">
      <c r="A32" s="1">
        <v>27</v>
      </c>
      <c r="B32" s="1" t="s">
        <v>839</v>
      </c>
      <c r="C32" s="1">
        <v>51.6</v>
      </c>
      <c r="D32" s="1">
        <v>2039</v>
      </c>
      <c r="E32" s="1">
        <v>206</v>
      </c>
      <c r="F32" s="1">
        <v>203</v>
      </c>
      <c r="G32" s="1">
        <v>1833</v>
      </c>
      <c r="H32" s="1">
        <v>153</v>
      </c>
      <c r="I32" s="1">
        <v>2039</v>
      </c>
      <c r="J32" s="1">
        <v>0</v>
      </c>
      <c r="L32" s="1">
        <f t="shared" si="1"/>
        <v>1.7126497016272113</v>
      </c>
      <c r="O32" s="1" t="e">
        <f>C32-#REF!</f>
        <v>#REF!</v>
      </c>
      <c r="P32" s="1" t="e">
        <f t="shared" si="0"/>
        <v>#REF!</v>
      </c>
    </row>
    <row r="33" spans="1:16">
      <c r="A33" s="1">
        <v>28</v>
      </c>
      <c r="B33" s="1" t="s">
        <v>840</v>
      </c>
      <c r="C33" s="1">
        <v>1</v>
      </c>
      <c r="D33" s="1">
        <v>34</v>
      </c>
      <c r="E33" s="1">
        <v>1</v>
      </c>
      <c r="F33" s="1">
        <v>1</v>
      </c>
      <c r="G33" s="1">
        <v>33</v>
      </c>
      <c r="H33" s="1">
        <v>0</v>
      </c>
      <c r="I33" s="1">
        <v>34</v>
      </c>
      <c r="J33" s="1">
        <v>0</v>
      </c>
      <c r="L33" s="1">
        <f t="shared" si="1"/>
        <v>0</v>
      </c>
      <c r="O33" s="1" t="e">
        <f>C33-#REF!</f>
        <v>#REF!</v>
      </c>
      <c r="P33" s="1" t="e">
        <f t="shared" si="0"/>
        <v>#REF!</v>
      </c>
    </row>
    <row r="34" spans="1:16">
      <c r="A34" s="1">
        <v>29</v>
      </c>
      <c r="B34" s="1" t="s">
        <v>841</v>
      </c>
      <c r="C34" s="1">
        <v>0.6</v>
      </c>
      <c r="D34" s="1">
        <v>24</v>
      </c>
      <c r="E34" s="1">
        <v>0</v>
      </c>
      <c r="F34" s="1">
        <v>0</v>
      </c>
      <c r="G34" s="1">
        <v>24</v>
      </c>
      <c r="H34" s="1">
        <v>3</v>
      </c>
      <c r="I34" s="1">
        <v>24</v>
      </c>
      <c r="J34" s="1">
        <v>0</v>
      </c>
      <c r="L34" s="1">
        <f t="shared" si="1"/>
        <v>-0.22184874961635639</v>
      </c>
      <c r="O34" s="1" t="e">
        <f>C34-#REF!</f>
        <v>#REF!</v>
      </c>
      <c r="P34" s="1" t="e">
        <f t="shared" si="0"/>
        <v>#REF!</v>
      </c>
    </row>
    <row r="35" spans="1:16">
      <c r="A35" s="1">
        <v>30</v>
      </c>
      <c r="B35" s="1" t="s">
        <v>842</v>
      </c>
      <c r="C35" s="1">
        <v>0.4</v>
      </c>
      <c r="D35" s="1">
        <v>15</v>
      </c>
      <c r="E35" s="1">
        <v>1</v>
      </c>
      <c r="F35" s="1">
        <v>1</v>
      </c>
      <c r="G35" s="1">
        <v>14</v>
      </c>
      <c r="H35" s="1">
        <v>2</v>
      </c>
      <c r="I35" s="1">
        <v>15</v>
      </c>
      <c r="J35" s="1">
        <v>0</v>
      </c>
      <c r="L35" s="1">
        <f t="shared" si="1"/>
        <v>-0.3979400086720376</v>
      </c>
      <c r="O35" s="1" t="e">
        <f>C35-#REF!</f>
        <v>#REF!</v>
      </c>
      <c r="P35" s="1" t="e">
        <f t="shared" si="0"/>
        <v>#REF!</v>
      </c>
    </row>
    <row r="36" spans="1:16">
      <c r="A36" s="1">
        <v>31</v>
      </c>
      <c r="B36" s="1" t="s">
        <v>843</v>
      </c>
      <c r="C36" s="1">
        <v>100.8</v>
      </c>
      <c r="D36" s="1">
        <v>3681</v>
      </c>
      <c r="E36" s="1">
        <v>0</v>
      </c>
      <c r="F36" s="1">
        <v>0</v>
      </c>
      <c r="G36" s="1">
        <v>3681</v>
      </c>
      <c r="H36" s="1">
        <v>397</v>
      </c>
      <c r="I36" s="1">
        <v>3681</v>
      </c>
      <c r="J36" s="1">
        <v>0</v>
      </c>
      <c r="L36" s="1">
        <f t="shared" si="1"/>
        <v>2.0034605321095063</v>
      </c>
      <c r="O36" s="1" t="e">
        <f>C36-#REF!</f>
        <v>#REF!</v>
      </c>
      <c r="P36" s="1" t="e">
        <f t="shared" si="0"/>
        <v>#REF!</v>
      </c>
    </row>
    <row r="37" spans="1:16">
      <c r="A37" s="1">
        <v>32</v>
      </c>
      <c r="B37" s="1" t="s">
        <v>844</v>
      </c>
      <c r="C37" s="1">
        <v>98.2</v>
      </c>
      <c r="D37" s="1">
        <v>3550</v>
      </c>
      <c r="E37" s="1">
        <v>0</v>
      </c>
      <c r="F37" s="1">
        <v>0</v>
      </c>
      <c r="G37" s="1">
        <v>3550</v>
      </c>
      <c r="H37" s="1">
        <v>356</v>
      </c>
      <c r="I37" s="1">
        <v>3550</v>
      </c>
      <c r="J37" s="1">
        <v>0</v>
      </c>
      <c r="L37" s="1">
        <f t="shared" si="1"/>
        <v>1.9921114877869497</v>
      </c>
      <c r="O37" s="1" t="e">
        <f>C37-#REF!</f>
        <v>#REF!</v>
      </c>
      <c r="P37" s="1" t="e">
        <f t="shared" si="0"/>
        <v>#REF!</v>
      </c>
    </row>
    <row r="38" spans="1:16">
      <c r="A38" s="1">
        <v>33</v>
      </c>
      <c r="B38" s="1" t="s">
        <v>845</v>
      </c>
      <c r="C38" s="1">
        <v>101.8</v>
      </c>
      <c r="D38" s="1">
        <v>3660</v>
      </c>
      <c r="E38" s="1">
        <v>0</v>
      </c>
      <c r="F38" s="1">
        <v>0</v>
      </c>
      <c r="G38" s="1">
        <v>3660</v>
      </c>
      <c r="H38" s="1">
        <v>343</v>
      </c>
      <c r="I38" s="1">
        <v>3660</v>
      </c>
      <c r="J38" s="1">
        <v>0</v>
      </c>
      <c r="L38" s="1">
        <f t="shared" si="1"/>
        <v>2.00774777800074</v>
      </c>
      <c r="O38" s="1" t="e">
        <f>C38-#REF!</f>
        <v>#REF!</v>
      </c>
      <c r="P38" s="1" t="e">
        <f t="shared" si="0"/>
        <v>#REF!</v>
      </c>
    </row>
    <row r="39" spans="1:16">
      <c r="A39" s="1">
        <v>34</v>
      </c>
      <c r="B39" s="1" t="s">
        <v>846</v>
      </c>
      <c r="C39" s="1">
        <v>8.6</v>
      </c>
      <c r="D39" s="1">
        <v>322</v>
      </c>
      <c r="E39" s="1">
        <v>2</v>
      </c>
      <c r="F39" s="1">
        <v>2</v>
      </c>
      <c r="G39" s="1">
        <v>320</v>
      </c>
      <c r="H39" s="1">
        <v>41</v>
      </c>
      <c r="I39" s="1">
        <v>322</v>
      </c>
      <c r="J39" s="1">
        <v>0</v>
      </c>
      <c r="L39" s="1">
        <f t="shared" si="1"/>
        <v>0.93449845124356767</v>
      </c>
      <c r="O39" s="1" t="e">
        <f>C39-#REF!</f>
        <v>#REF!</v>
      </c>
      <c r="P39" s="1" t="e">
        <f t="shared" si="0"/>
        <v>#REF!</v>
      </c>
    </row>
    <row r="40" spans="1:16">
      <c r="A40" s="1">
        <v>35</v>
      </c>
      <c r="B40" s="1" t="s">
        <v>847</v>
      </c>
      <c r="C40" s="1">
        <v>100.8</v>
      </c>
      <c r="D40" s="1">
        <v>3638</v>
      </c>
      <c r="E40" s="1">
        <v>1</v>
      </c>
      <c r="F40" s="1">
        <v>1</v>
      </c>
      <c r="G40" s="1">
        <v>3637</v>
      </c>
      <c r="H40" s="1">
        <v>358</v>
      </c>
      <c r="I40" s="1">
        <v>3638</v>
      </c>
      <c r="J40" s="1">
        <v>0</v>
      </c>
      <c r="L40" s="1">
        <f t="shared" si="1"/>
        <v>2.0034605321095063</v>
      </c>
      <c r="O40" s="1" t="e">
        <f>C40-#REF!</f>
        <v>#REF!</v>
      </c>
      <c r="P40" s="1" t="e">
        <f t="shared" si="0"/>
        <v>#REF!</v>
      </c>
    </row>
    <row r="41" spans="1:16" s="5" customFormat="1">
      <c r="A41" s="5">
        <v>36</v>
      </c>
      <c r="B41" s="5" t="s">
        <v>848</v>
      </c>
      <c r="C41" s="5">
        <v>48.2</v>
      </c>
      <c r="D41" s="5">
        <v>1761</v>
      </c>
      <c r="E41" s="5">
        <v>15</v>
      </c>
      <c r="F41" s="5">
        <v>15</v>
      </c>
      <c r="G41" s="5">
        <v>1746</v>
      </c>
      <c r="H41" s="5">
        <v>180</v>
      </c>
      <c r="I41" s="5">
        <v>1761</v>
      </c>
      <c r="J41" s="5">
        <v>0</v>
      </c>
      <c r="L41" s="5">
        <f t="shared" si="1"/>
        <v>1.6830470382388496</v>
      </c>
      <c r="O41" s="5" t="e">
        <f>C41-#REF!</f>
        <v>#REF!</v>
      </c>
      <c r="P41" s="5" t="e">
        <f t="shared" si="0"/>
        <v>#REF!</v>
      </c>
    </row>
    <row r="42" spans="1:16">
      <c r="A42" s="1">
        <v>37</v>
      </c>
      <c r="B42" s="1" t="s">
        <v>849</v>
      </c>
      <c r="C42" s="1">
        <v>48.2</v>
      </c>
      <c r="D42" s="1">
        <v>1758</v>
      </c>
      <c r="E42" s="1">
        <v>1</v>
      </c>
      <c r="F42" s="1">
        <v>1</v>
      </c>
      <c r="G42" s="1">
        <v>1757</v>
      </c>
      <c r="H42" s="1">
        <v>188</v>
      </c>
      <c r="I42" s="1">
        <v>1758</v>
      </c>
      <c r="J42" s="1">
        <v>0</v>
      </c>
      <c r="L42" s="1">
        <f t="shared" si="1"/>
        <v>1.6830470382388496</v>
      </c>
      <c r="O42" s="1" t="e">
        <f>C42-#REF!</f>
        <v>#REF!</v>
      </c>
      <c r="P42" s="1" t="e">
        <f t="shared" si="0"/>
        <v>#REF!</v>
      </c>
    </row>
    <row r="43" spans="1:16">
      <c r="A43" s="1">
        <v>38</v>
      </c>
      <c r="B43" s="1" t="s">
        <v>850</v>
      </c>
      <c r="C43" s="1">
        <v>97.8</v>
      </c>
      <c r="D43" s="1">
        <v>3546</v>
      </c>
      <c r="E43" s="1">
        <v>0</v>
      </c>
      <c r="F43" s="1">
        <v>0</v>
      </c>
      <c r="G43" s="1">
        <v>3546</v>
      </c>
      <c r="H43" s="1">
        <v>364</v>
      </c>
      <c r="I43" s="1">
        <v>3546</v>
      </c>
      <c r="J43" s="1">
        <v>0</v>
      </c>
      <c r="L43" s="1">
        <f t="shared" si="1"/>
        <v>1.9903388547876015</v>
      </c>
      <c r="O43" s="1" t="e">
        <f>C43-#REF!</f>
        <v>#REF!</v>
      </c>
      <c r="P43" s="1" t="e">
        <f t="shared" si="0"/>
        <v>#REF!</v>
      </c>
    </row>
    <row r="44" spans="1:16">
      <c r="A44" s="1">
        <v>39</v>
      </c>
      <c r="B44" s="1" t="s">
        <v>851</v>
      </c>
      <c r="C44" s="1">
        <v>59</v>
      </c>
      <c r="D44" s="1">
        <v>2166</v>
      </c>
      <c r="E44" s="1">
        <v>0</v>
      </c>
      <c r="F44" s="1">
        <v>0</v>
      </c>
      <c r="G44" s="1">
        <v>2166</v>
      </c>
      <c r="H44" s="1">
        <v>248</v>
      </c>
      <c r="I44" s="1">
        <v>2166</v>
      </c>
      <c r="J44" s="1">
        <v>0</v>
      </c>
      <c r="L44" s="1">
        <f t="shared" si="1"/>
        <v>1.7708520116421442</v>
      </c>
      <c r="O44" s="1" t="e">
        <f>C44-#REF!</f>
        <v>#REF!</v>
      </c>
      <c r="P44" s="1" t="e">
        <f t="shared" si="0"/>
        <v>#REF!</v>
      </c>
    </row>
    <row r="45" spans="1:16">
      <c r="A45" s="1">
        <v>40</v>
      </c>
      <c r="B45" s="1" t="s">
        <v>852</v>
      </c>
      <c r="C45" s="1">
        <v>54.6</v>
      </c>
      <c r="D45" s="1">
        <v>1974</v>
      </c>
      <c r="E45" s="1">
        <v>0</v>
      </c>
      <c r="F45" s="1">
        <v>0</v>
      </c>
      <c r="G45" s="1">
        <v>1974</v>
      </c>
      <c r="H45" s="1">
        <v>194</v>
      </c>
      <c r="I45" s="1">
        <v>1974</v>
      </c>
      <c r="J45" s="1">
        <v>0</v>
      </c>
      <c r="L45" s="1">
        <f t="shared" si="1"/>
        <v>1.7371926427047373</v>
      </c>
      <c r="O45" s="1" t="e">
        <f>C45-#REF!</f>
        <v>#REF!</v>
      </c>
      <c r="P45" s="1" t="e">
        <f t="shared" si="0"/>
        <v>#REF!</v>
      </c>
    </row>
    <row r="46" spans="1:16">
      <c r="A46" s="1">
        <v>41</v>
      </c>
      <c r="B46" s="1" t="s">
        <v>853</v>
      </c>
      <c r="C46" s="1">
        <v>0.2</v>
      </c>
      <c r="D46" s="1">
        <v>5</v>
      </c>
      <c r="E46" s="1">
        <v>0</v>
      </c>
      <c r="F46" s="1">
        <v>0</v>
      </c>
      <c r="G46" s="1">
        <v>5</v>
      </c>
      <c r="H46" s="1">
        <v>0</v>
      </c>
      <c r="I46" s="1">
        <v>5</v>
      </c>
      <c r="J46" s="1">
        <v>0</v>
      </c>
      <c r="L46" s="1">
        <f t="shared" si="1"/>
        <v>-0.69897000433601875</v>
      </c>
      <c r="O46" s="1" t="e">
        <f>C46-#REF!</f>
        <v>#REF!</v>
      </c>
      <c r="P46" s="1" t="e">
        <f t="shared" si="0"/>
        <v>#REF!</v>
      </c>
    </row>
    <row r="47" spans="1:16">
      <c r="A47" s="1">
        <v>42</v>
      </c>
      <c r="B47" s="1" t="s">
        <v>854</v>
      </c>
      <c r="C47" s="1">
        <v>38</v>
      </c>
      <c r="D47" s="1">
        <v>1493</v>
      </c>
      <c r="E47" s="1">
        <v>142</v>
      </c>
      <c r="F47" s="1">
        <v>142</v>
      </c>
      <c r="G47" s="1">
        <v>1351</v>
      </c>
      <c r="H47" s="1">
        <v>113</v>
      </c>
      <c r="I47" s="1">
        <v>1493</v>
      </c>
      <c r="J47" s="1">
        <v>0</v>
      </c>
      <c r="L47" s="1">
        <f t="shared" si="1"/>
        <v>1.5797835966168101</v>
      </c>
      <c r="O47" s="1" t="e">
        <f>C47-#REF!</f>
        <v>#REF!</v>
      </c>
      <c r="P47" s="1" t="e">
        <f t="shared" si="0"/>
        <v>#REF!</v>
      </c>
    </row>
    <row r="48" spans="1:16">
      <c r="A48" s="1">
        <v>43</v>
      </c>
      <c r="B48" s="1" t="s">
        <v>855</v>
      </c>
      <c r="C48" s="1">
        <v>57.199999999999996</v>
      </c>
      <c r="D48" s="1">
        <v>2215</v>
      </c>
      <c r="E48" s="1">
        <v>163</v>
      </c>
      <c r="F48" s="1">
        <v>163</v>
      </c>
      <c r="G48" s="1">
        <v>2052</v>
      </c>
      <c r="H48" s="1">
        <v>192</v>
      </c>
      <c r="I48" s="1">
        <v>2215</v>
      </c>
      <c r="J48" s="1">
        <v>0</v>
      </c>
      <c r="L48" s="1">
        <f t="shared" si="1"/>
        <v>1.7573960287930241</v>
      </c>
      <c r="O48" s="1" t="e">
        <f>C48-#REF!</f>
        <v>#REF!</v>
      </c>
      <c r="P48" s="1" t="e">
        <f t="shared" si="0"/>
        <v>#REF!</v>
      </c>
    </row>
    <row r="49" spans="1:16">
      <c r="A49" s="1">
        <v>44</v>
      </c>
      <c r="B49" s="1" t="s">
        <v>856</v>
      </c>
      <c r="C49" s="1">
        <v>100.60000000000001</v>
      </c>
      <c r="D49" s="1">
        <v>3658</v>
      </c>
      <c r="E49" s="1">
        <v>0</v>
      </c>
      <c r="F49" s="1">
        <v>0</v>
      </c>
      <c r="G49" s="1">
        <v>3658</v>
      </c>
      <c r="H49" s="1">
        <v>382</v>
      </c>
      <c r="I49" s="1">
        <v>3658</v>
      </c>
      <c r="J49" s="1">
        <v>0</v>
      </c>
      <c r="L49" s="1">
        <f t="shared" si="1"/>
        <v>2.0025979807199086</v>
      </c>
      <c r="O49" s="1" t="e">
        <f>C49-#REF!</f>
        <v>#REF!</v>
      </c>
      <c r="P49" s="1" t="e">
        <f t="shared" si="0"/>
        <v>#REF!</v>
      </c>
    </row>
    <row r="50" spans="1:16">
      <c r="A50" s="1">
        <v>45</v>
      </c>
      <c r="B50" s="1" t="s">
        <v>857</v>
      </c>
      <c r="C50" s="1">
        <v>12</v>
      </c>
      <c r="D50" s="1">
        <v>438</v>
      </c>
      <c r="E50" s="1">
        <v>0</v>
      </c>
      <c r="F50" s="1">
        <v>0</v>
      </c>
      <c r="G50" s="1">
        <v>438</v>
      </c>
      <c r="H50" s="1">
        <v>46</v>
      </c>
      <c r="I50" s="1">
        <v>438</v>
      </c>
      <c r="J50" s="1">
        <v>0</v>
      </c>
      <c r="L50" s="1">
        <f t="shared" si="1"/>
        <v>1.0791812460476249</v>
      </c>
      <c r="O50" s="1" t="e">
        <f>C50-#REF!</f>
        <v>#REF!</v>
      </c>
      <c r="P50" s="1" t="e">
        <f t="shared" si="0"/>
        <v>#REF!</v>
      </c>
    </row>
    <row r="51" spans="1:16">
      <c r="A51" s="1">
        <v>46</v>
      </c>
      <c r="B51" s="1" t="s">
        <v>858</v>
      </c>
      <c r="C51" s="1">
        <v>8.1999999999999993</v>
      </c>
      <c r="D51" s="1">
        <v>304</v>
      </c>
      <c r="E51" s="1">
        <v>11</v>
      </c>
      <c r="F51" s="1">
        <v>11</v>
      </c>
      <c r="G51" s="1">
        <v>293</v>
      </c>
      <c r="H51" s="1">
        <v>27</v>
      </c>
      <c r="I51" s="1">
        <v>304</v>
      </c>
      <c r="J51" s="1">
        <v>0</v>
      </c>
      <c r="L51" s="1">
        <f t="shared" si="1"/>
        <v>0.91381385238371671</v>
      </c>
      <c r="O51" s="1" t="e">
        <f>C51-#REF!</f>
        <v>#REF!</v>
      </c>
      <c r="P51" s="1" t="e">
        <f t="shared" si="0"/>
        <v>#REF!</v>
      </c>
    </row>
    <row r="52" spans="1:16">
      <c r="A52" s="1">
        <v>47</v>
      </c>
      <c r="B52" s="1" t="s">
        <v>859</v>
      </c>
      <c r="C52" s="1">
        <v>1</v>
      </c>
      <c r="D52" s="1">
        <v>38</v>
      </c>
      <c r="E52" s="1">
        <v>3</v>
      </c>
      <c r="F52" s="1">
        <v>3</v>
      </c>
      <c r="G52" s="1">
        <v>35</v>
      </c>
      <c r="H52" s="1">
        <v>3</v>
      </c>
      <c r="I52" s="1">
        <v>38</v>
      </c>
      <c r="J52" s="1">
        <v>0</v>
      </c>
      <c r="L52" s="1">
        <f t="shared" si="1"/>
        <v>0</v>
      </c>
      <c r="O52" s="1" t="e">
        <f>C52-#REF!</f>
        <v>#REF!</v>
      </c>
      <c r="P52" s="1" t="e">
        <f t="shared" si="0"/>
        <v>#REF!</v>
      </c>
    </row>
    <row r="53" spans="1:16">
      <c r="A53" s="1">
        <v>48</v>
      </c>
      <c r="B53" s="1" t="s">
        <v>860</v>
      </c>
      <c r="C53" s="1">
        <v>33.4</v>
      </c>
      <c r="D53" s="1">
        <v>1357</v>
      </c>
      <c r="E53" s="1">
        <v>127</v>
      </c>
      <c r="F53" s="1">
        <v>127</v>
      </c>
      <c r="G53" s="1">
        <v>1230</v>
      </c>
      <c r="H53" s="1">
        <v>145</v>
      </c>
      <c r="I53" s="1">
        <v>1357</v>
      </c>
      <c r="J53" s="1">
        <v>0</v>
      </c>
      <c r="L53" s="1">
        <f t="shared" si="1"/>
        <v>1.5237464668115646</v>
      </c>
      <c r="O53" s="1" t="e">
        <f>C53-#REF!</f>
        <v>#REF!</v>
      </c>
      <c r="P53" s="1" t="e">
        <f t="shared" si="0"/>
        <v>#REF!</v>
      </c>
    </row>
    <row r="54" spans="1:16">
      <c r="A54" s="1">
        <v>49</v>
      </c>
      <c r="B54" s="1" t="s">
        <v>861</v>
      </c>
      <c r="C54" s="1">
        <v>35.4</v>
      </c>
      <c r="D54" s="1">
        <v>1448</v>
      </c>
      <c r="E54" s="1">
        <v>123</v>
      </c>
      <c r="F54" s="1">
        <v>123</v>
      </c>
      <c r="G54" s="1">
        <v>1286</v>
      </c>
      <c r="H54" s="1">
        <v>132</v>
      </c>
      <c r="I54" s="1">
        <v>1448</v>
      </c>
      <c r="J54" s="1">
        <v>0</v>
      </c>
      <c r="L54" s="1">
        <f t="shared" si="1"/>
        <v>1.5490032620257879</v>
      </c>
      <c r="O54" s="1" t="e">
        <f>C54-#REF!</f>
        <v>#REF!</v>
      </c>
      <c r="P54" s="1" t="e">
        <f t="shared" si="0"/>
        <v>#REF!</v>
      </c>
    </row>
    <row r="55" spans="1:16">
      <c r="A55" s="1">
        <v>50</v>
      </c>
      <c r="B55" s="1" t="s">
        <v>862</v>
      </c>
      <c r="C55" s="1">
        <v>59.6</v>
      </c>
      <c r="D55" s="1">
        <v>2215</v>
      </c>
      <c r="E55" s="1">
        <v>0</v>
      </c>
      <c r="F55" s="1">
        <v>0</v>
      </c>
      <c r="G55" s="1">
        <v>2179</v>
      </c>
      <c r="H55" s="1">
        <v>240</v>
      </c>
      <c r="I55" s="1">
        <v>2215</v>
      </c>
      <c r="J55" s="1">
        <v>0</v>
      </c>
      <c r="L55" s="1">
        <f t="shared" si="1"/>
        <v>1.7752462597402365</v>
      </c>
      <c r="O55" s="1" t="e">
        <f>C55-#REF!</f>
        <v>#REF!</v>
      </c>
      <c r="P55" s="1" t="e">
        <f t="shared" si="0"/>
        <v>#REF!</v>
      </c>
    </row>
    <row r="56" spans="1:16">
      <c r="A56" s="1">
        <v>51</v>
      </c>
      <c r="B56" s="1" t="s">
        <v>863</v>
      </c>
      <c r="C56" s="1">
        <v>70.8</v>
      </c>
      <c r="D56" s="1">
        <v>2697</v>
      </c>
      <c r="E56" s="1">
        <v>134</v>
      </c>
      <c r="F56" s="1">
        <v>133</v>
      </c>
      <c r="G56" s="1">
        <v>2563</v>
      </c>
      <c r="H56" s="1">
        <v>258</v>
      </c>
      <c r="I56" s="1">
        <v>2697</v>
      </c>
      <c r="J56" s="1">
        <v>0</v>
      </c>
      <c r="L56" s="1">
        <f t="shared" si="1"/>
        <v>1.8500332576897689</v>
      </c>
      <c r="O56" s="1" t="e">
        <f>C56-#REF!</f>
        <v>#REF!</v>
      </c>
      <c r="P56" s="1" t="e">
        <f t="shared" si="0"/>
        <v>#REF!</v>
      </c>
    </row>
    <row r="57" spans="1:16">
      <c r="A57" s="1">
        <v>52</v>
      </c>
      <c r="B57" s="1" t="s">
        <v>864</v>
      </c>
      <c r="C57" s="1">
        <v>37.400000000000006</v>
      </c>
      <c r="D57" s="1">
        <v>1504</v>
      </c>
      <c r="E57" s="1">
        <v>158</v>
      </c>
      <c r="F57" s="1">
        <v>158</v>
      </c>
      <c r="G57" s="1">
        <v>1346</v>
      </c>
      <c r="H57" s="1">
        <v>128</v>
      </c>
      <c r="I57" s="1">
        <v>1504</v>
      </c>
      <c r="J57" s="1">
        <v>0</v>
      </c>
      <c r="L57" s="1">
        <f t="shared" si="1"/>
        <v>1.5728716022004803</v>
      </c>
      <c r="O57" s="1" t="e">
        <f>C57-#REF!</f>
        <v>#REF!</v>
      </c>
      <c r="P57" s="1" t="e">
        <f t="shared" si="0"/>
        <v>#REF!</v>
      </c>
    </row>
    <row r="58" spans="1:16">
      <c r="A58" s="1">
        <v>53</v>
      </c>
      <c r="B58" s="1" t="s">
        <v>865</v>
      </c>
      <c r="C58" s="1">
        <v>0.2</v>
      </c>
      <c r="D58" s="1">
        <v>8</v>
      </c>
      <c r="E58" s="1">
        <v>2</v>
      </c>
      <c r="F58" s="1">
        <v>2</v>
      </c>
      <c r="G58" s="1">
        <v>6</v>
      </c>
      <c r="H58" s="1">
        <v>0</v>
      </c>
      <c r="I58" s="1">
        <v>8</v>
      </c>
      <c r="J58" s="1">
        <v>0</v>
      </c>
      <c r="L58" s="1">
        <f t="shared" si="1"/>
        <v>-0.69897000433601875</v>
      </c>
      <c r="O58" s="1" t="e">
        <f>C58-#REF!</f>
        <v>#REF!</v>
      </c>
      <c r="P58" s="1" t="e">
        <f t="shared" si="0"/>
        <v>#REF!</v>
      </c>
    </row>
    <row r="59" spans="1:16">
      <c r="A59" s="1">
        <v>54</v>
      </c>
      <c r="B59" s="1" t="s">
        <v>866</v>
      </c>
      <c r="C59" s="1">
        <v>100.60000000000001</v>
      </c>
      <c r="D59" s="1">
        <v>3655</v>
      </c>
      <c r="E59" s="1">
        <v>1</v>
      </c>
      <c r="F59" s="1">
        <v>1</v>
      </c>
      <c r="G59" s="1">
        <v>3654</v>
      </c>
      <c r="H59" s="1">
        <v>380</v>
      </c>
      <c r="I59" s="1">
        <v>3655</v>
      </c>
      <c r="J59" s="1">
        <v>0</v>
      </c>
      <c r="L59" s="1">
        <f t="shared" si="1"/>
        <v>2.0025979807199086</v>
      </c>
      <c r="O59" s="1" t="e">
        <f>C59-#REF!</f>
        <v>#REF!</v>
      </c>
      <c r="P59" s="1" t="e">
        <f t="shared" si="0"/>
        <v>#REF!</v>
      </c>
    </row>
    <row r="60" spans="1:16">
      <c r="A60" s="1">
        <v>55</v>
      </c>
      <c r="B60" s="1" t="s">
        <v>867</v>
      </c>
      <c r="C60" s="1">
        <v>40.199999999999996</v>
      </c>
      <c r="D60" s="1">
        <v>1464</v>
      </c>
      <c r="E60" s="1">
        <v>0</v>
      </c>
      <c r="F60" s="1">
        <v>0</v>
      </c>
      <c r="G60" s="1">
        <v>1464</v>
      </c>
      <c r="H60" s="1">
        <v>157</v>
      </c>
      <c r="I60" s="1">
        <v>1464</v>
      </c>
      <c r="J60" s="1">
        <v>0</v>
      </c>
      <c r="L60" s="1">
        <f t="shared" si="1"/>
        <v>1.6042260530844701</v>
      </c>
      <c r="O60" s="1" t="e">
        <f>C60-#REF!</f>
        <v>#REF!</v>
      </c>
      <c r="P60" s="1" t="e">
        <f t="shared" si="0"/>
        <v>#REF!</v>
      </c>
    </row>
    <row r="61" spans="1:16">
      <c r="A61" s="1">
        <v>56</v>
      </c>
      <c r="B61" s="1" t="s">
        <v>868</v>
      </c>
      <c r="C61" s="1">
        <v>85</v>
      </c>
      <c r="D61" s="1">
        <v>3089</v>
      </c>
      <c r="E61" s="1">
        <v>5</v>
      </c>
      <c r="F61" s="1">
        <v>0</v>
      </c>
      <c r="G61" s="1">
        <v>3084</v>
      </c>
      <c r="H61" s="1">
        <v>317</v>
      </c>
      <c r="I61" s="1">
        <v>3089</v>
      </c>
      <c r="J61" s="1">
        <v>0</v>
      </c>
      <c r="L61" s="1">
        <f t="shared" si="1"/>
        <v>1.9294189257142926</v>
      </c>
      <c r="O61" s="1" t="e">
        <f>C61-#REF!</f>
        <v>#REF!</v>
      </c>
      <c r="P61" s="1" t="e">
        <f t="shared" si="0"/>
        <v>#REF!</v>
      </c>
    </row>
    <row r="62" spans="1:16">
      <c r="A62" s="1">
        <v>57</v>
      </c>
      <c r="B62" s="1" t="s">
        <v>869</v>
      </c>
      <c r="C62" s="1">
        <v>53</v>
      </c>
      <c r="D62" s="1">
        <v>1921</v>
      </c>
      <c r="E62" s="1">
        <v>0</v>
      </c>
      <c r="F62" s="1">
        <v>0</v>
      </c>
      <c r="G62" s="1">
        <v>1921</v>
      </c>
      <c r="H62" s="1">
        <v>193</v>
      </c>
      <c r="I62" s="1">
        <v>1921</v>
      </c>
      <c r="J62" s="1">
        <v>0</v>
      </c>
      <c r="L62" s="1">
        <f t="shared" si="1"/>
        <v>1.7242758696007889</v>
      </c>
      <c r="O62" s="1" t="e">
        <f>C62-#REF!</f>
        <v>#REF!</v>
      </c>
      <c r="P62" s="1" t="e">
        <f t="shared" si="0"/>
        <v>#REF!</v>
      </c>
    </row>
    <row r="63" spans="1:16">
      <c r="A63" s="1">
        <v>58</v>
      </c>
      <c r="B63" s="1" t="s">
        <v>870</v>
      </c>
      <c r="C63" s="1">
        <v>18.400000000000002</v>
      </c>
      <c r="D63" s="1">
        <v>750</v>
      </c>
      <c r="E63" s="1">
        <v>74</v>
      </c>
      <c r="F63" s="1">
        <v>74</v>
      </c>
      <c r="G63" s="1">
        <v>676</v>
      </c>
      <c r="H63" s="1">
        <v>75</v>
      </c>
      <c r="I63" s="1">
        <v>750</v>
      </c>
      <c r="J63" s="1">
        <v>0</v>
      </c>
      <c r="L63" s="1">
        <f t="shared" si="1"/>
        <v>1.2648178230095366</v>
      </c>
      <c r="O63" s="1" t="e">
        <f>C63-#REF!</f>
        <v>#REF!</v>
      </c>
      <c r="P63" s="1" t="e">
        <f t="shared" si="0"/>
        <v>#REF!</v>
      </c>
    </row>
    <row r="64" spans="1:16">
      <c r="A64" s="1">
        <v>59</v>
      </c>
      <c r="B64" s="1" t="s">
        <v>871</v>
      </c>
      <c r="C64" s="1">
        <v>1.4000000000000001</v>
      </c>
      <c r="D64" s="1">
        <v>60</v>
      </c>
      <c r="E64" s="1">
        <v>9</v>
      </c>
      <c r="F64" s="1">
        <v>9</v>
      </c>
      <c r="G64" s="1">
        <v>51</v>
      </c>
      <c r="H64" s="1">
        <v>5</v>
      </c>
      <c r="I64" s="1">
        <v>60</v>
      </c>
      <c r="J64" s="1">
        <v>0</v>
      </c>
      <c r="L64" s="1">
        <f t="shared" si="1"/>
        <v>0.14612803567823807</v>
      </c>
      <c r="O64" s="1" t="e">
        <f>C64-#REF!</f>
        <v>#REF!</v>
      </c>
      <c r="P64" s="1" t="e">
        <f t="shared" si="0"/>
        <v>#REF!</v>
      </c>
    </row>
    <row r="65" spans="1:16">
      <c r="A65" s="1">
        <v>60</v>
      </c>
      <c r="B65" s="1" t="s">
        <v>872</v>
      </c>
      <c r="C65" s="1">
        <v>0.6</v>
      </c>
      <c r="D65" s="1">
        <v>23</v>
      </c>
      <c r="E65" s="1">
        <v>4</v>
      </c>
      <c r="F65" s="1">
        <v>4</v>
      </c>
      <c r="G65" s="1">
        <v>19</v>
      </c>
      <c r="H65" s="1">
        <v>2</v>
      </c>
      <c r="I65" s="1">
        <v>23</v>
      </c>
      <c r="J65" s="1">
        <v>0</v>
      </c>
      <c r="L65" s="1">
        <f t="shared" si="1"/>
        <v>-0.22184874961635639</v>
      </c>
      <c r="O65" s="1" t="e">
        <f>C65-#REF!</f>
        <v>#REF!</v>
      </c>
      <c r="P65" s="1" t="e">
        <f t="shared" si="0"/>
        <v>#REF!</v>
      </c>
    </row>
    <row r="66" spans="1:16">
      <c r="A66" s="1">
        <v>61</v>
      </c>
      <c r="B66" s="1" t="s">
        <v>873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L66" s="1" t="e">
        <f t="shared" si="1"/>
        <v>#NUM!</v>
      </c>
      <c r="O66" s="1" t="e">
        <f>C66-#REF!</f>
        <v>#REF!</v>
      </c>
      <c r="P66" s="1" t="e">
        <f t="shared" si="0"/>
        <v>#REF!</v>
      </c>
    </row>
    <row r="67" spans="1:16">
      <c r="A67" s="1">
        <v>62</v>
      </c>
      <c r="B67" s="1" t="s">
        <v>874</v>
      </c>
      <c r="C67" s="1">
        <v>0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L67" s="1" t="e">
        <f t="shared" si="1"/>
        <v>#NUM!</v>
      </c>
      <c r="O67" s="1" t="e">
        <f>C67-#REF!</f>
        <v>#REF!</v>
      </c>
      <c r="P67" s="1" t="e">
        <f t="shared" si="0"/>
        <v>#REF!</v>
      </c>
    </row>
    <row r="68" spans="1:16">
      <c r="A68" s="1">
        <v>63</v>
      </c>
      <c r="B68" s="1" t="s">
        <v>875</v>
      </c>
      <c r="C68" s="1">
        <v>23.799999999999997</v>
      </c>
      <c r="D68" s="1">
        <v>974</v>
      </c>
      <c r="E68" s="1">
        <v>124</v>
      </c>
      <c r="F68" s="1">
        <v>123</v>
      </c>
      <c r="G68" s="1">
        <v>850</v>
      </c>
      <c r="H68" s="1">
        <v>76</v>
      </c>
      <c r="I68" s="1">
        <v>974</v>
      </c>
      <c r="J68" s="1">
        <v>0</v>
      </c>
      <c r="L68" s="1">
        <f t="shared" si="1"/>
        <v>1.3765769570565118</v>
      </c>
      <c r="O68" s="1" t="e">
        <f>C68-#REF!</f>
        <v>#REF!</v>
      </c>
      <c r="P68" s="1" t="e">
        <f t="shared" si="0"/>
        <v>#REF!</v>
      </c>
    </row>
    <row r="69" spans="1:16">
      <c r="A69" s="1">
        <v>64</v>
      </c>
      <c r="B69" s="1" t="s">
        <v>876</v>
      </c>
      <c r="C69" s="1">
        <v>20.399999999999999</v>
      </c>
      <c r="D69" s="1">
        <v>721</v>
      </c>
      <c r="E69" s="1">
        <v>2</v>
      </c>
      <c r="F69" s="1">
        <v>2</v>
      </c>
      <c r="G69" s="1">
        <v>719</v>
      </c>
      <c r="H69" s="1">
        <v>57</v>
      </c>
      <c r="I69" s="1">
        <v>721</v>
      </c>
      <c r="J69" s="1">
        <v>0</v>
      </c>
      <c r="L69" s="1">
        <f t="shared" si="1"/>
        <v>1.3096301674258988</v>
      </c>
      <c r="O69" s="1" t="e">
        <f>C69-#REF!</f>
        <v>#REF!</v>
      </c>
      <c r="P69" s="1" t="e">
        <f t="shared" si="0"/>
        <v>#REF!</v>
      </c>
    </row>
    <row r="70" spans="1:16">
      <c r="A70" s="1">
        <v>65</v>
      </c>
      <c r="B70" s="1" t="s">
        <v>877</v>
      </c>
      <c r="C70" s="1">
        <v>102.2</v>
      </c>
      <c r="D70" s="1">
        <v>3688</v>
      </c>
      <c r="E70" s="1">
        <v>0</v>
      </c>
      <c r="F70" s="1">
        <v>0</v>
      </c>
      <c r="G70" s="1">
        <v>3687</v>
      </c>
      <c r="H70" s="1">
        <v>360</v>
      </c>
      <c r="I70" s="1">
        <v>3688</v>
      </c>
      <c r="J70" s="1">
        <v>0</v>
      </c>
      <c r="L70" s="1">
        <f t="shared" si="1"/>
        <v>2.0094508957986941</v>
      </c>
      <c r="O70" s="1" t="e">
        <f>C70-#REF!</f>
        <v>#REF!</v>
      </c>
      <c r="P70" s="1" t="e">
        <f t="shared" ref="P70:P133" si="3">(O70/C70)*100</f>
        <v>#REF!</v>
      </c>
    </row>
    <row r="71" spans="1:16">
      <c r="A71" s="1">
        <v>66</v>
      </c>
      <c r="B71" s="1" t="s">
        <v>878</v>
      </c>
      <c r="C71" s="1">
        <v>23.2</v>
      </c>
      <c r="D71" s="1">
        <v>837</v>
      </c>
      <c r="E71" s="1">
        <v>1</v>
      </c>
      <c r="F71" s="1">
        <v>1</v>
      </c>
      <c r="G71" s="1">
        <v>836</v>
      </c>
      <c r="H71" s="1">
        <v>82</v>
      </c>
      <c r="I71" s="1">
        <v>837</v>
      </c>
      <c r="J71" s="1">
        <v>0</v>
      </c>
      <c r="L71" s="1">
        <f t="shared" ref="L71:L134" si="4">LOG10(C71)</f>
        <v>1.3654879848908996</v>
      </c>
      <c r="O71" s="1" t="e">
        <f>C71-#REF!</f>
        <v>#REF!</v>
      </c>
      <c r="P71" s="1" t="e">
        <f t="shared" si="3"/>
        <v>#REF!</v>
      </c>
    </row>
    <row r="72" spans="1:16">
      <c r="A72" s="1">
        <v>67</v>
      </c>
      <c r="B72" s="1" t="s">
        <v>879</v>
      </c>
      <c r="C72" s="1">
        <v>2</v>
      </c>
      <c r="D72" s="1">
        <v>75</v>
      </c>
      <c r="E72" s="1">
        <v>0</v>
      </c>
      <c r="F72" s="1">
        <v>0</v>
      </c>
      <c r="G72" s="1">
        <v>75</v>
      </c>
      <c r="H72" s="1">
        <v>8</v>
      </c>
      <c r="I72" s="1">
        <v>75</v>
      </c>
      <c r="J72" s="1">
        <v>0</v>
      </c>
      <c r="L72" s="1">
        <f t="shared" si="4"/>
        <v>0.3010299956639812</v>
      </c>
      <c r="O72" s="1" t="e">
        <f>C72-#REF!</f>
        <v>#REF!</v>
      </c>
      <c r="P72" s="1" t="e">
        <f t="shared" si="3"/>
        <v>#REF!</v>
      </c>
    </row>
    <row r="73" spans="1:16">
      <c r="A73" s="1">
        <v>68</v>
      </c>
      <c r="B73" s="1" t="s">
        <v>880</v>
      </c>
      <c r="C73" s="1">
        <v>100.8</v>
      </c>
      <c r="D73" s="1">
        <v>3664</v>
      </c>
      <c r="E73" s="1">
        <v>0</v>
      </c>
      <c r="F73" s="1">
        <v>0</v>
      </c>
      <c r="G73" s="1">
        <v>3664</v>
      </c>
      <c r="H73" s="1">
        <v>381</v>
      </c>
      <c r="I73" s="1">
        <v>3664</v>
      </c>
      <c r="J73" s="1">
        <v>0</v>
      </c>
      <c r="L73" s="1">
        <f t="shared" si="4"/>
        <v>2.0034605321095063</v>
      </c>
      <c r="O73" s="1" t="e">
        <f>C73-#REF!</f>
        <v>#REF!</v>
      </c>
      <c r="P73" s="1" t="e">
        <f t="shared" si="3"/>
        <v>#REF!</v>
      </c>
    </row>
    <row r="74" spans="1:16">
      <c r="A74" s="1">
        <v>69</v>
      </c>
      <c r="B74" s="1" t="s">
        <v>881</v>
      </c>
      <c r="C74" s="1">
        <v>1.2</v>
      </c>
      <c r="D74" s="1">
        <v>45</v>
      </c>
      <c r="E74" s="1">
        <v>2</v>
      </c>
      <c r="F74" s="1">
        <v>2</v>
      </c>
      <c r="G74" s="1">
        <v>43</v>
      </c>
      <c r="H74" s="1">
        <v>4</v>
      </c>
      <c r="I74" s="1">
        <v>45</v>
      </c>
      <c r="J74" s="1">
        <v>0</v>
      </c>
      <c r="L74" s="1">
        <f t="shared" si="4"/>
        <v>7.9181246047624818E-2</v>
      </c>
      <c r="O74" s="1" t="e">
        <f>C74-#REF!</f>
        <v>#REF!</v>
      </c>
      <c r="P74" s="1" t="e">
        <f t="shared" si="3"/>
        <v>#REF!</v>
      </c>
    </row>
    <row r="75" spans="1:16">
      <c r="A75" s="1">
        <v>70</v>
      </c>
      <c r="B75" s="1" t="s">
        <v>882</v>
      </c>
      <c r="C75" s="1">
        <v>98</v>
      </c>
      <c r="D75" s="1">
        <v>3550</v>
      </c>
      <c r="E75" s="1">
        <v>3</v>
      </c>
      <c r="F75" s="1">
        <v>2</v>
      </c>
      <c r="G75" s="1">
        <v>3547</v>
      </c>
      <c r="H75" s="1">
        <v>359</v>
      </c>
      <c r="I75" s="1">
        <v>3550</v>
      </c>
      <c r="J75" s="1">
        <v>0</v>
      </c>
      <c r="L75" s="1">
        <f t="shared" si="4"/>
        <v>1.9912260756924949</v>
      </c>
      <c r="O75" s="1" t="e">
        <f>C75-#REF!</f>
        <v>#REF!</v>
      </c>
      <c r="P75" s="1" t="e">
        <f t="shared" si="3"/>
        <v>#REF!</v>
      </c>
    </row>
    <row r="76" spans="1:16">
      <c r="A76" s="1">
        <v>71</v>
      </c>
      <c r="B76" s="1" t="s">
        <v>883</v>
      </c>
      <c r="C76" s="1">
        <v>1.6</v>
      </c>
      <c r="D76" s="1">
        <v>64</v>
      </c>
      <c r="E76" s="1">
        <v>0</v>
      </c>
      <c r="F76" s="1">
        <v>0</v>
      </c>
      <c r="G76" s="1">
        <v>64</v>
      </c>
      <c r="H76" s="1">
        <v>12</v>
      </c>
      <c r="I76" s="1">
        <v>64</v>
      </c>
      <c r="J76" s="1">
        <v>0</v>
      </c>
      <c r="L76" s="1">
        <f t="shared" si="4"/>
        <v>0.20411998265592479</v>
      </c>
      <c r="O76" s="1" t="e">
        <f>C76-#REF!</f>
        <v>#REF!</v>
      </c>
      <c r="P76" s="1" t="e">
        <f t="shared" si="3"/>
        <v>#REF!</v>
      </c>
    </row>
    <row r="77" spans="1:16">
      <c r="A77" s="1">
        <v>72</v>
      </c>
      <c r="B77" s="1" t="s">
        <v>884</v>
      </c>
      <c r="C77" s="1">
        <v>84</v>
      </c>
      <c r="D77" s="1">
        <v>3087</v>
      </c>
      <c r="E77" s="1">
        <v>0</v>
      </c>
      <c r="F77" s="1">
        <v>0</v>
      </c>
      <c r="G77" s="1">
        <v>3087</v>
      </c>
      <c r="H77" s="1">
        <v>351</v>
      </c>
      <c r="I77" s="1">
        <v>3087</v>
      </c>
      <c r="J77" s="1">
        <v>0</v>
      </c>
      <c r="L77" s="1">
        <f t="shared" si="4"/>
        <v>1.9242792860618816</v>
      </c>
      <c r="O77" s="1" t="e">
        <f>C77-#REF!</f>
        <v>#REF!</v>
      </c>
      <c r="P77" s="1" t="e">
        <f t="shared" si="3"/>
        <v>#REF!</v>
      </c>
    </row>
    <row r="78" spans="1:16">
      <c r="A78" s="1">
        <v>73</v>
      </c>
      <c r="B78" s="1" t="s">
        <v>885</v>
      </c>
      <c r="C78" s="1">
        <v>4.4000000000000004</v>
      </c>
      <c r="D78" s="1">
        <v>159</v>
      </c>
      <c r="E78" s="1">
        <v>0</v>
      </c>
      <c r="F78" s="1">
        <v>0</v>
      </c>
      <c r="G78" s="1">
        <v>159</v>
      </c>
      <c r="H78" s="1">
        <v>14</v>
      </c>
      <c r="I78" s="1">
        <v>159</v>
      </c>
      <c r="J78" s="1">
        <v>0</v>
      </c>
      <c r="L78" s="1">
        <f t="shared" si="4"/>
        <v>0.64345267648618742</v>
      </c>
      <c r="O78" s="1" t="e">
        <f>C78-#REF!</f>
        <v>#REF!</v>
      </c>
      <c r="P78" s="1" t="e">
        <f t="shared" si="3"/>
        <v>#REF!</v>
      </c>
    </row>
    <row r="79" spans="1:16">
      <c r="A79" s="1">
        <v>74</v>
      </c>
      <c r="B79" s="1" t="s">
        <v>886</v>
      </c>
      <c r="C79" s="1">
        <v>2.2000000000000002</v>
      </c>
      <c r="D79" s="1">
        <v>77</v>
      </c>
      <c r="E79" s="1">
        <v>0</v>
      </c>
      <c r="F79" s="1">
        <v>0</v>
      </c>
      <c r="G79" s="1">
        <v>77</v>
      </c>
      <c r="H79" s="1">
        <v>8</v>
      </c>
      <c r="I79" s="1">
        <v>77</v>
      </c>
      <c r="J79" s="1">
        <v>0</v>
      </c>
      <c r="L79" s="1">
        <f t="shared" si="4"/>
        <v>0.34242268082220628</v>
      </c>
      <c r="O79" s="1" t="e">
        <f>C79-#REF!</f>
        <v>#REF!</v>
      </c>
      <c r="P79" s="1" t="e">
        <f t="shared" si="3"/>
        <v>#REF!</v>
      </c>
    </row>
    <row r="80" spans="1:16">
      <c r="A80" s="1">
        <v>75</v>
      </c>
      <c r="B80" s="1" t="s">
        <v>887</v>
      </c>
      <c r="C80" s="1">
        <v>0.4</v>
      </c>
      <c r="D80" s="1">
        <v>13</v>
      </c>
      <c r="E80" s="1">
        <v>0</v>
      </c>
      <c r="F80" s="1">
        <v>0</v>
      </c>
      <c r="G80" s="1">
        <v>13</v>
      </c>
      <c r="H80" s="1">
        <v>1</v>
      </c>
      <c r="I80" s="1">
        <v>13</v>
      </c>
      <c r="J80" s="1">
        <v>0</v>
      </c>
      <c r="L80" s="1">
        <f t="shared" si="4"/>
        <v>-0.3979400086720376</v>
      </c>
      <c r="O80" s="1" t="e">
        <f>C80-#REF!</f>
        <v>#REF!</v>
      </c>
      <c r="P80" s="1" t="e">
        <f t="shared" si="3"/>
        <v>#REF!</v>
      </c>
    </row>
    <row r="81" spans="1:16">
      <c r="A81" s="1">
        <v>76</v>
      </c>
      <c r="B81" s="1" t="s">
        <v>888</v>
      </c>
      <c r="C81" s="1">
        <v>35.6</v>
      </c>
      <c r="D81" s="1">
        <v>1298</v>
      </c>
      <c r="E81" s="1">
        <v>3</v>
      </c>
      <c r="F81" s="1">
        <v>3</v>
      </c>
      <c r="G81" s="1">
        <v>1295</v>
      </c>
      <c r="H81" s="1">
        <v>133</v>
      </c>
      <c r="I81" s="1">
        <v>1298</v>
      </c>
      <c r="J81" s="1">
        <v>0</v>
      </c>
      <c r="L81" s="1">
        <f t="shared" si="4"/>
        <v>1.5514499979728751</v>
      </c>
      <c r="O81" s="1" t="e">
        <f>C81-#REF!</f>
        <v>#REF!</v>
      </c>
      <c r="P81" s="1" t="e">
        <f t="shared" si="3"/>
        <v>#REF!</v>
      </c>
    </row>
    <row r="82" spans="1:16">
      <c r="A82" s="1">
        <v>77</v>
      </c>
      <c r="B82" s="1" t="s">
        <v>889</v>
      </c>
      <c r="C82" s="1">
        <v>41.6</v>
      </c>
      <c r="D82" s="1">
        <v>1490</v>
      </c>
      <c r="E82" s="1">
        <v>8</v>
      </c>
      <c r="F82" s="1">
        <v>8</v>
      </c>
      <c r="G82" s="1">
        <v>1482</v>
      </c>
      <c r="H82" s="1">
        <v>131</v>
      </c>
      <c r="I82" s="1">
        <v>1490</v>
      </c>
      <c r="J82" s="1">
        <v>0</v>
      </c>
      <c r="L82" s="1">
        <f t="shared" si="4"/>
        <v>1.6190933306267428</v>
      </c>
      <c r="O82" s="1" t="e">
        <f>C82-#REF!</f>
        <v>#REF!</v>
      </c>
      <c r="P82" s="1" t="e">
        <f t="shared" si="3"/>
        <v>#REF!</v>
      </c>
    </row>
    <row r="83" spans="1:16">
      <c r="A83" s="1">
        <v>78</v>
      </c>
      <c r="B83" s="1" t="s">
        <v>890</v>
      </c>
      <c r="C83" s="1">
        <v>97.2</v>
      </c>
      <c r="D83" s="1">
        <v>3505</v>
      </c>
      <c r="E83" s="1">
        <v>6</v>
      </c>
      <c r="F83" s="1">
        <v>6</v>
      </c>
      <c r="G83" s="1">
        <v>3499</v>
      </c>
      <c r="H83" s="1">
        <v>336</v>
      </c>
      <c r="I83" s="1">
        <v>3505</v>
      </c>
      <c r="J83" s="1">
        <v>0</v>
      </c>
      <c r="L83" s="1">
        <f t="shared" si="4"/>
        <v>1.9876662649262746</v>
      </c>
      <c r="O83" s="1" t="e">
        <f>C83-#REF!</f>
        <v>#REF!</v>
      </c>
      <c r="P83" s="1" t="e">
        <f t="shared" si="3"/>
        <v>#REF!</v>
      </c>
    </row>
    <row r="84" spans="1:16">
      <c r="A84" s="1">
        <v>79</v>
      </c>
      <c r="B84" s="1" t="s">
        <v>891</v>
      </c>
      <c r="C84" s="1">
        <v>6.4</v>
      </c>
      <c r="D84" s="1">
        <v>274</v>
      </c>
      <c r="E84" s="1">
        <v>47</v>
      </c>
      <c r="F84" s="1">
        <v>46</v>
      </c>
      <c r="G84" s="1">
        <v>227</v>
      </c>
      <c r="H84" s="1">
        <v>18</v>
      </c>
      <c r="I84" s="1">
        <v>274</v>
      </c>
      <c r="J84" s="1">
        <v>0</v>
      </c>
      <c r="L84" s="1">
        <f t="shared" si="4"/>
        <v>0.80617997398388719</v>
      </c>
      <c r="O84" s="1" t="e">
        <f>C84-#REF!</f>
        <v>#REF!</v>
      </c>
      <c r="P84" s="1" t="e">
        <f t="shared" si="3"/>
        <v>#REF!</v>
      </c>
    </row>
    <row r="85" spans="1:16">
      <c r="A85" s="1">
        <v>80</v>
      </c>
      <c r="B85" s="1" t="s">
        <v>892</v>
      </c>
      <c r="C85" s="1">
        <v>1.4000000000000001</v>
      </c>
      <c r="D85" s="1">
        <v>50</v>
      </c>
      <c r="E85" s="1">
        <v>3</v>
      </c>
      <c r="F85" s="1">
        <v>3</v>
      </c>
      <c r="G85" s="1">
        <v>47</v>
      </c>
      <c r="H85" s="1">
        <v>4</v>
      </c>
      <c r="I85" s="1">
        <v>50</v>
      </c>
      <c r="J85" s="1">
        <v>0</v>
      </c>
      <c r="L85" s="1">
        <f t="shared" si="4"/>
        <v>0.14612803567823807</v>
      </c>
      <c r="O85" s="1" t="e">
        <f>C85-#REF!</f>
        <v>#REF!</v>
      </c>
      <c r="P85" s="1" t="e">
        <f t="shared" si="3"/>
        <v>#REF!</v>
      </c>
    </row>
    <row r="86" spans="1:16">
      <c r="A86" s="1">
        <v>81</v>
      </c>
      <c r="B86" s="1" t="s">
        <v>893</v>
      </c>
      <c r="C86" s="1">
        <v>11.6</v>
      </c>
      <c r="D86" s="1">
        <v>449</v>
      </c>
      <c r="E86" s="1">
        <v>29</v>
      </c>
      <c r="F86" s="1">
        <v>28</v>
      </c>
      <c r="G86" s="1">
        <v>420</v>
      </c>
      <c r="H86" s="1">
        <v>40</v>
      </c>
      <c r="I86" s="1">
        <v>449</v>
      </c>
      <c r="J86" s="1">
        <v>0</v>
      </c>
      <c r="L86" s="1">
        <f t="shared" si="4"/>
        <v>1.0644579892269184</v>
      </c>
      <c r="O86" s="1" t="e">
        <f>C86-#REF!</f>
        <v>#REF!</v>
      </c>
      <c r="P86" s="1" t="e">
        <f t="shared" si="3"/>
        <v>#REF!</v>
      </c>
    </row>
    <row r="87" spans="1:16">
      <c r="A87" s="1">
        <v>82</v>
      </c>
      <c r="B87" s="1" t="s">
        <v>894</v>
      </c>
      <c r="C87" s="1">
        <v>1.7999999999999998</v>
      </c>
      <c r="D87" s="1">
        <v>79</v>
      </c>
      <c r="E87" s="1">
        <v>13</v>
      </c>
      <c r="F87" s="1">
        <v>13</v>
      </c>
      <c r="G87" s="1">
        <v>66</v>
      </c>
      <c r="H87" s="1">
        <v>7</v>
      </c>
      <c r="I87" s="1">
        <v>79</v>
      </c>
      <c r="J87" s="1">
        <v>0</v>
      </c>
      <c r="L87" s="1">
        <f t="shared" si="4"/>
        <v>0.25527250510330601</v>
      </c>
      <c r="O87" s="1" t="e">
        <f>C87-#REF!</f>
        <v>#REF!</v>
      </c>
      <c r="P87" s="1" t="e">
        <f t="shared" si="3"/>
        <v>#REF!</v>
      </c>
    </row>
    <row r="88" spans="1:16">
      <c r="A88" s="1">
        <v>83</v>
      </c>
      <c r="B88" s="1" t="s">
        <v>895</v>
      </c>
      <c r="C88" s="1">
        <v>10.199999999999999</v>
      </c>
      <c r="D88" s="1">
        <v>418</v>
      </c>
      <c r="E88" s="1">
        <v>49</v>
      </c>
      <c r="F88" s="1">
        <v>49</v>
      </c>
      <c r="G88" s="1">
        <v>369</v>
      </c>
      <c r="H88" s="1">
        <v>39</v>
      </c>
      <c r="I88" s="1">
        <v>418</v>
      </c>
      <c r="J88" s="1">
        <v>0</v>
      </c>
      <c r="L88" s="1">
        <f t="shared" si="4"/>
        <v>1.0086001717619175</v>
      </c>
      <c r="O88" s="1" t="e">
        <f>C88-#REF!</f>
        <v>#REF!</v>
      </c>
      <c r="P88" s="1" t="e">
        <f t="shared" si="3"/>
        <v>#REF!</v>
      </c>
    </row>
    <row r="89" spans="1:16">
      <c r="A89" s="1">
        <v>84</v>
      </c>
      <c r="B89" s="1" t="s">
        <v>896</v>
      </c>
      <c r="C89" s="1">
        <v>43.8</v>
      </c>
      <c r="D89" s="1">
        <v>1727</v>
      </c>
      <c r="E89" s="1">
        <v>111</v>
      </c>
      <c r="F89" s="1">
        <v>102</v>
      </c>
      <c r="G89" s="1">
        <v>1584</v>
      </c>
      <c r="H89" s="1">
        <v>159</v>
      </c>
      <c r="I89" s="1">
        <v>1727</v>
      </c>
      <c r="J89" s="1">
        <v>0</v>
      </c>
      <c r="L89" s="1">
        <f t="shared" si="4"/>
        <v>1.6414741105040995</v>
      </c>
      <c r="O89" s="1" t="e">
        <f>C89-#REF!</f>
        <v>#REF!</v>
      </c>
      <c r="P89" s="1" t="e">
        <f t="shared" si="3"/>
        <v>#REF!</v>
      </c>
    </row>
    <row r="90" spans="1:16">
      <c r="A90" s="1">
        <v>85</v>
      </c>
      <c r="B90" s="1" t="s">
        <v>897</v>
      </c>
      <c r="C90" s="1">
        <v>18</v>
      </c>
      <c r="D90" s="1">
        <v>741</v>
      </c>
      <c r="E90" s="1">
        <v>88</v>
      </c>
      <c r="F90" s="1">
        <v>88</v>
      </c>
      <c r="G90" s="1">
        <v>653</v>
      </c>
      <c r="H90" s="1">
        <v>65</v>
      </c>
      <c r="I90" s="1">
        <v>741</v>
      </c>
      <c r="J90" s="1">
        <v>0</v>
      </c>
      <c r="L90" s="1">
        <f t="shared" si="4"/>
        <v>1.255272505103306</v>
      </c>
      <c r="O90" s="1" t="e">
        <f>C90-#REF!</f>
        <v>#REF!</v>
      </c>
      <c r="P90" s="1" t="e">
        <f t="shared" si="3"/>
        <v>#REF!</v>
      </c>
    </row>
    <row r="91" spans="1:16">
      <c r="A91" s="1">
        <v>86</v>
      </c>
      <c r="B91" s="1" t="s">
        <v>898</v>
      </c>
      <c r="C91" s="1">
        <v>33.4</v>
      </c>
      <c r="D91" s="1">
        <v>1330</v>
      </c>
      <c r="E91" s="1">
        <v>120</v>
      </c>
      <c r="F91" s="1">
        <v>120</v>
      </c>
      <c r="G91" s="1">
        <v>1210</v>
      </c>
      <c r="H91" s="1">
        <v>125</v>
      </c>
      <c r="I91" s="1">
        <v>1330</v>
      </c>
      <c r="J91" s="1">
        <v>0</v>
      </c>
      <c r="L91" s="1">
        <f t="shared" si="4"/>
        <v>1.5237464668115646</v>
      </c>
      <c r="O91" s="1" t="e">
        <f>C91-#REF!</f>
        <v>#REF!</v>
      </c>
      <c r="P91" s="1" t="e">
        <f t="shared" si="3"/>
        <v>#REF!</v>
      </c>
    </row>
    <row r="92" spans="1:16">
      <c r="A92" s="1">
        <v>87</v>
      </c>
      <c r="B92" s="1" t="s">
        <v>899</v>
      </c>
      <c r="C92" s="1">
        <v>0</v>
      </c>
      <c r="D92" s="1">
        <v>4</v>
      </c>
      <c r="E92" s="1">
        <v>0</v>
      </c>
      <c r="F92" s="1">
        <v>0</v>
      </c>
      <c r="G92" s="1">
        <v>4</v>
      </c>
      <c r="H92" s="1">
        <v>1</v>
      </c>
      <c r="I92" s="1">
        <v>4</v>
      </c>
      <c r="J92" s="1">
        <v>0</v>
      </c>
      <c r="L92" s="1" t="e">
        <f t="shared" si="4"/>
        <v>#NUM!</v>
      </c>
      <c r="O92" s="1" t="e">
        <f>C92-#REF!</f>
        <v>#REF!</v>
      </c>
      <c r="P92" s="1" t="e">
        <f t="shared" si="3"/>
        <v>#REF!</v>
      </c>
    </row>
    <row r="93" spans="1:16">
      <c r="A93" s="1">
        <v>88</v>
      </c>
      <c r="B93" s="1" t="s">
        <v>900</v>
      </c>
      <c r="C93" s="1">
        <v>18.799999999999997</v>
      </c>
      <c r="D93" s="1">
        <v>766</v>
      </c>
      <c r="E93" s="1">
        <v>90</v>
      </c>
      <c r="F93" s="1">
        <v>85</v>
      </c>
      <c r="G93" s="1">
        <v>676</v>
      </c>
      <c r="H93" s="1">
        <v>67</v>
      </c>
      <c r="I93" s="1">
        <v>766</v>
      </c>
      <c r="J93" s="1">
        <v>0</v>
      </c>
      <c r="L93" s="1">
        <f t="shared" si="4"/>
        <v>1.2741578492636798</v>
      </c>
      <c r="O93" s="1" t="e">
        <f>C93-#REF!</f>
        <v>#REF!</v>
      </c>
      <c r="P93" s="1" t="e">
        <f t="shared" si="3"/>
        <v>#REF!</v>
      </c>
    </row>
    <row r="94" spans="1:16">
      <c r="A94" s="1">
        <v>89</v>
      </c>
      <c r="B94" s="1" t="s">
        <v>901</v>
      </c>
      <c r="C94" s="1">
        <v>2.4</v>
      </c>
      <c r="D94" s="1">
        <v>101</v>
      </c>
      <c r="E94" s="1">
        <v>17</v>
      </c>
      <c r="F94" s="1">
        <v>17</v>
      </c>
      <c r="G94" s="1">
        <v>84</v>
      </c>
      <c r="H94" s="1">
        <v>8</v>
      </c>
      <c r="I94" s="1">
        <v>101</v>
      </c>
      <c r="J94" s="1">
        <v>0</v>
      </c>
      <c r="L94" s="1">
        <f t="shared" si="4"/>
        <v>0.38021124171160603</v>
      </c>
      <c r="O94" s="1" t="e">
        <f>C94-#REF!</f>
        <v>#REF!</v>
      </c>
      <c r="P94" s="1" t="e">
        <f t="shared" si="3"/>
        <v>#REF!</v>
      </c>
    </row>
    <row r="95" spans="1:16">
      <c r="A95" s="1">
        <v>90</v>
      </c>
      <c r="B95" s="1" t="s">
        <v>902</v>
      </c>
      <c r="C95" s="1">
        <v>1.7999999999999998</v>
      </c>
      <c r="D95" s="1">
        <v>63</v>
      </c>
      <c r="E95" s="1">
        <v>6</v>
      </c>
      <c r="F95" s="1">
        <v>6</v>
      </c>
      <c r="G95" s="1">
        <v>57</v>
      </c>
      <c r="H95" s="1">
        <v>0</v>
      </c>
      <c r="I95" s="1">
        <v>63</v>
      </c>
      <c r="J95" s="1">
        <v>0</v>
      </c>
      <c r="L95" s="1">
        <f t="shared" si="4"/>
        <v>0.25527250510330601</v>
      </c>
      <c r="O95" s="1" t="e">
        <f>C95-#REF!</f>
        <v>#REF!</v>
      </c>
      <c r="P95" s="1" t="e">
        <f t="shared" si="3"/>
        <v>#REF!</v>
      </c>
    </row>
    <row r="96" spans="1:16">
      <c r="A96" s="1">
        <v>91</v>
      </c>
      <c r="B96" s="1" t="s">
        <v>903</v>
      </c>
      <c r="C96" s="1">
        <v>36.4</v>
      </c>
      <c r="D96" s="1">
        <v>1288</v>
      </c>
      <c r="E96" s="1">
        <v>0</v>
      </c>
      <c r="F96" s="1">
        <v>0</v>
      </c>
      <c r="G96" s="1">
        <v>1288</v>
      </c>
      <c r="H96" s="1">
        <v>103</v>
      </c>
      <c r="I96" s="1">
        <v>1288</v>
      </c>
      <c r="J96" s="1">
        <v>0</v>
      </c>
      <c r="L96" s="1">
        <f t="shared" si="4"/>
        <v>1.5611013836490559</v>
      </c>
      <c r="O96" s="1" t="e">
        <f>C96-#REF!</f>
        <v>#REF!</v>
      </c>
      <c r="P96" s="1" t="e">
        <f t="shared" si="3"/>
        <v>#REF!</v>
      </c>
    </row>
    <row r="97" spans="1:16">
      <c r="A97" s="1">
        <v>92</v>
      </c>
      <c r="B97" s="1" t="s">
        <v>904</v>
      </c>
      <c r="C97" s="1">
        <v>45.4</v>
      </c>
      <c r="D97" s="1">
        <v>1796</v>
      </c>
      <c r="E97" s="1">
        <v>156</v>
      </c>
      <c r="F97" s="1">
        <v>156</v>
      </c>
      <c r="G97" s="1">
        <v>1640</v>
      </c>
      <c r="H97" s="1">
        <v>164</v>
      </c>
      <c r="I97" s="1">
        <v>1796</v>
      </c>
      <c r="J97" s="1">
        <v>0</v>
      </c>
      <c r="L97" s="1">
        <f t="shared" si="4"/>
        <v>1.657055852857104</v>
      </c>
      <c r="O97" s="1" t="e">
        <f>C97-#REF!</f>
        <v>#REF!</v>
      </c>
      <c r="P97" s="1" t="e">
        <f t="shared" si="3"/>
        <v>#REF!</v>
      </c>
    </row>
    <row r="98" spans="1:16">
      <c r="A98" s="1">
        <v>93</v>
      </c>
      <c r="B98" s="1" t="s">
        <v>905</v>
      </c>
      <c r="C98" s="1">
        <v>0.4</v>
      </c>
      <c r="D98" s="1">
        <v>17</v>
      </c>
      <c r="E98" s="1">
        <v>2</v>
      </c>
      <c r="F98" s="1">
        <v>2</v>
      </c>
      <c r="G98" s="1">
        <v>15</v>
      </c>
      <c r="H98" s="1">
        <v>4</v>
      </c>
      <c r="I98" s="1">
        <v>17</v>
      </c>
      <c r="J98" s="1">
        <v>0</v>
      </c>
      <c r="L98" s="1">
        <f t="shared" si="4"/>
        <v>-0.3979400086720376</v>
      </c>
      <c r="O98" s="1" t="e">
        <f>C98-#REF!</f>
        <v>#REF!</v>
      </c>
      <c r="P98" s="1" t="e">
        <f t="shared" si="3"/>
        <v>#REF!</v>
      </c>
    </row>
    <row r="99" spans="1:16">
      <c r="A99" s="1">
        <v>94</v>
      </c>
      <c r="B99" s="1" t="s">
        <v>906</v>
      </c>
      <c r="C99" s="1">
        <v>2.2000000000000002</v>
      </c>
      <c r="D99" s="1">
        <v>86</v>
      </c>
      <c r="E99" s="1">
        <v>3</v>
      </c>
      <c r="F99" s="1">
        <v>3</v>
      </c>
      <c r="G99" s="1">
        <v>83</v>
      </c>
      <c r="H99" s="1">
        <v>14</v>
      </c>
      <c r="I99" s="1">
        <v>86</v>
      </c>
      <c r="J99" s="1">
        <v>0</v>
      </c>
      <c r="L99" s="1">
        <f t="shared" si="4"/>
        <v>0.34242268082220628</v>
      </c>
      <c r="O99" s="1" t="e">
        <f>C99-#REF!</f>
        <v>#REF!</v>
      </c>
      <c r="P99" s="1" t="e">
        <f t="shared" si="3"/>
        <v>#REF!</v>
      </c>
    </row>
    <row r="100" spans="1:16">
      <c r="A100" s="1">
        <v>95</v>
      </c>
      <c r="B100" s="1" t="s">
        <v>907</v>
      </c>
      <c r="C100" s="1">
        <v>40.599999999999994</v>
      </c>
      <c r="D100" s="1">
        <v>1482</v>
      </c>
      <c r="E100" s="1">
        <v>0</v>
      </c>
      <c r="F100" s="1">
        <v>0</v>
      </c>
      <c r="G100" s="1">
        <v>1482</v>
      </c>
      <c r="H100" s="1">
        <v>158</v>
      </c>
      <c r="I100" s="1">
        <v>1482</v>
      </c>
      <c r="J100" s="1">
        <v>0</v>
      </c>
      <c r="L100" s="1">
        <f t="shared" si="4"/>
        <v>1.608526033577194</v>
      </c>
      <c r="O100" s="1" t="e">
        <f>C100-#REF!</f>
        <v>#REF!</v>
      </c>
      <c r="P100" s="1" t="e">
        <f t="shared" si="3"/>
        <v>#REF!</v>
      </c>
    </row>
    <row r="101" spans="1:16">
      <c r="A101" s="1">
        <v>96</v>
      </c>
      <c r="B101" s="1" t="s">
        <v>908</v>
      </c>
      <c r="C101" s="1">
        <v>68.600000000000009</v>
      </c>
      <c r="D101" s="1">
        <v>2515</v>
      </c>
      <c r="E101" s="1">
        <v>6</v>
      </c>
      <c r="F101" s="1">
        <v>0</v>
      </c>
      <c r="G101" s="1">
        <v>2509</v>
      </c>
      <c r="H101" s="1">
        <v>274</v>
      </c>
      <c r="I101" s="1">
        <v>2515</v>
      </c>
      <c r="J101" s="1">
        <v>0</v>
      </c>
      <c r="L101" s="1">
        <f t="shared" si="4"/>
        <v>1.8363241157067518</v>
      </c>
      <c r="O101" s="1" t="e">
        <f>C101-#REF!</f>
        <v>#REF!</v>
      </c>
      <c r="P101" s="1" t="e">
        <f t="shared" si="3"/>
        <v>#REF!</v>
      </c>
    </row>
    <row r="102" spans="1:16">
      <c r="A102" s="1">
        <v>97</v>
      </c>
      <c r="B102" s="1" t="s">
        <v>909</v>
      </c>
      <c r="C102" s="1">
        <v>43.6</v>
      </c>
      <c r="D102" s="1">
        <v>1732</v>
      </c>
      <c r="E102" s="1">
        <v>152</v>
      </c>
      <c r="F102" s="1">
        <v>152</v>
      </c>
      <c r="G102" s="1">
        <v>1580</v>
      </c>
      <c r="H102" s="1">
        <v>159</v>
      </c>
      <c r="I102" s="1">
        <v>1732</v>
      </c>
      <c r="J102" s="1">
        <v>0</v>
      </c>
      <c r="L102" s="1">
        <f t="shared" si="4"/>
        <v>1.6394864892685861</v>
      </c>
      <c r="O102" s="1" t="e">
        <f>C102-#REF!</f>
        <v>#REF!</v>
      </c>
      <c r="P102" s="1" t="e">
        <f t="shared" si="3"/>
        <v>#REF!</v>
      </c>
    </row>
    <row r="103" spans="1:16">
      <c r="A103" s="1">
        <v>98</v>
      </c>
      <c r="B103" s="1" t="s">
        <v>910</v>
      </c>
      <c r="C103" s="1">
        <v>0.8</v>
      </c>
      <c r="D103" s="1">
        <v>29</v>
      </c>
      <c r="E103" s="1">
        <v>2</v>
      </c>
      <c r="F103" s="1">
        <v>2</v>
      </c>
      <c r="G103" s="1">
        <v>27</v>
      </c>
      <c r="H103" s="1">
        <v>3</v>
      </c>
      <c r="I103" s="1">
        <v>29</v>
      </c>
      <c r="J103" s="1">
        <v>0</v>
      </c>
      <c r="L103" s="1">
        <f t="shared" si="4"/>
        <v>-9.6910013008056392E-2</v>
      </c>
      <c r="O103" s="1" t="e">
        <f>C103-#REF!</f>
        <v>#REF!</v>
      </c>
      <c r="P103" s="1" t="e">
        <f t="shared" si="3"/>
        <v>#REF!</v>
      </c>
    </row>
    <row r="104" spans="1:16">
      <c r="A104" s="1">
        <v>99</v>
      </c>
      <c r="B104" s="1" t="s">
        <v>911</v>
      </c>
      <c r="C104" s="1">
        <v>9.8000000000000007</v>
      </c>
      <c r="D104" s="1">
        <v>352</v>
      </c>
      <c r="E104" s="1">
        <v>0</v>
      </c>
      <c r="F104" s="1">
        <v>0</v>
      </c>
      <c r="G104" s="1">
        <v>352</v>
      </c>
      <c r="H104" s="1">
        <v>31</v>
      </c>
      <c r="I104" s="1">
        <v>352</v>
      </c>
      <c r="J104" s="1">
        <v>0</v>
      </c>
      <c r="L104" s="1">
        <f t="shared" si="4"/>
        <v>0.99122607569249488</v>
      </c>
      <c r="O104" s="1" t="e">
        <f>C104-#REF!</f>
        <v>#REF!</v>
      </c>
      <c r="P104" s="1" t="e">
        <f t="shared" si="3"/>
        <v>#REF!</v>
      </c>
    </row>
    <row r="105" spans="1:16">
      <c r="A105" s="1">
        <v>100</v>
      </c>
      <c r="B105" s="1" t="s">
        <v>912</v>
      </c>
      <c r="C105" s="1">
        <v>100.60000000000001</v>
      </c>
      <c r="D105" s="1">
        <v>3651</v>
      </c>
      <c r="E105" s="1">
        <v>0</v>
      </c>
      <c r="F105" s="1">
        <v>0</v>
      </c>
      <c r="G105" s="1">
        <v>3651</v>
      </c>
      <c r="H105" s="1">
        <v>378</v>
      </c>
      <c r="I105" s="1">
        <v>3651</v>
      </c>
      <c r="J105" s="1">
        <v>0</v>
      </c>
      <c r="L105" s="1">
        <f t="shared" si="4"/>
        <v>2.0025979807199086</v>
      </c>
      <c r="O105" s="1" t="e">
        <f>C105-#REF!</f>
        <v>#REF!</v>
      </c>
      <c r="P105" s="1" t="e">
        <f t="shared" si="3"/>
        <v>#REF!</v>
      </c>
    </row>
    <row r="106" spans="1:16">
      <c r="A106" s="1">
        <v>101</v>
      </c>
      <c r="B106" s="1" t="s">
        <v>913</v>
      </c>
      <c r="C106" s="1">
        <v>1.6</v>
      </c>
      <c r="D106" s="1">
        <v>67</v>
      </c>
      <c r="E106" s="1">
        <v>8</v>
      </c>
      <c r="F106" s="1">
        <v>8</v>
      </c>
      <c r="G106" s="1">
        <v>59</v>
      </c>
      <c r="H106" s="1">
        <v>8</v>
      </c>
      <c r="I106" s="1">
        <v>67</v>
      </c>
      <c r="J106" s="1">
        <v>0</v>
      </c>
      <c r="L106" s="1">
        <f t="shared" si="4"/>
        <v>0.20411998265592479</v>
      </c>
      <c r="O106" s="1" t="e">
        <f>C106-#REF!</f>
        <v>#REF!</v>
      </c>
      <c r="P106" s="1" t="e">
        <f t="shared" si="3"/>
        <v>#REF!</v>
      </c>
    </row>
    <row r="107" spans="1:16">
      <c r="A107" s="1">
        <v>102</v>
      </c>
      <c r="B107" s="1" t="s">
        <v>914</v>
      </c>
      <c r="C107" s="1">
        <v>4.6000000000000005</v>
      </c>
      <c r="D107" s="1">
        <v>181</v>
      </c>
      <c r="E107" s="1">
        <v>6</v>
      </c>
      <c r="F107" s="1">
        <v>5</v>
      </c>
      <c r="G107" s="1">
        <v>175</v>
      </c>
      <c r="H107" s="1">
        <v>25</v>
      </c>
      <c r="I107" s="1">
        <v>181</v>
      </c>
      <c r="J107" s="1">
        <v>0</v>
      </c>
      <c r="L107" s="1">
        <f t="shared" si="4"/>
        <v>0.66275783168157409</v>
      </c>
      <c r="O107" s="1" t="e">
        <f>C107-#REF!</f>
        <v>#REF!</v>
      </c>
      <c r="P107" s="1" t="e">
        <f t="shared" si="3"/>
        <v>#REF!</v>
      </c>
    </row>
    <row r="108" spans="1:16">
      <c r="A108" s="1">
        <v>103</v>
      </c>
      <c r="B108" s="1" t="s">
        <v>915</v>
      </c>
      <c r="C108" s="1">
        <v>75.199999999999989</v>
      </c>
      <c r="D108" s="1">
        <v>2695</v>
      </c>
      <c r="E108" s="1">
        <v>0</v>
      </c>
      <c r="F108" s="1">
        <v>0</v>
      </c>
      <c r="G108" s="1">
        <v>2695</v>
      </c>
      <c r="H108" s="1">
        <v>246</v>
      </c>
      <c r="I108" s="1">
        <v>2695</v>
      </c>
      <c r="J108" s="1">
        <v>0</v>
      </c>
      <c r="L108" s="1">
        <f t="shared" si="4"/>
        <v>1.8762178405916421</v>
      </c>
      <c r="O108" s="1" t="e">
        <f>C108-#REF!</f>
        <v>#REF!</v>
      </c>
      <c r="P108" s="1" t="e">
        <f t="shared" si="3"/>
        <v>#REF!</v>
      </c>
    </row>
    <row r="109" spans="1:16">
      <c r="A109" s="1">
        <v>104</v>
      </c>
      <c r="B109" s="1" t="s">
        <v>916</v>
      </c>
      <c r="C109" s="1">
        <v>1.2</v>
      </c>
      <c r="D109" s="1">
        <v>45</v>
      </c>
      <c r="E109" s="1">
        <v>1</v>
      </c>
      <c r="F109" s="1">
        <v>1</v>
      </c>
      <c r="G109" s="1">
        <v>44</v>
      </c>
      <c r="H109" s="1">
        <v>3</v>
      </c>
      <c r="I109" s="1">
        <v>45</v>
      </c>
      <c r="J109" s="1">
        <v>0</v>
      </c>
      <c r="L109" s="1">
        <f t="shared" si="4"/>
        <v>7.9181246047624818E-2</v>
      </c>
      <c r="O109" s="1" t="e">
        <f>C109-#REF!</f>
        <v>#REF!</v>
      </c>
      <c r="P109" s="1" t="e">
        <f t="shared" si="3"/>
        <v>#REF!</v>
      </c>
    </row>
    <row r="110" spans="1:16">
      <c r="A110" s="1">
        <v>105</v>
      </c>
      <c r="B110" s="1" t="s">
        <v>917</v>
      </c>
      <c r="C110" s="1">
        <v>0.2</v>
      </c>
      <c r="D110" s="1">
        <v>7</v>
      </c>
      <c r="E110" s="1">
        <v>0</v>
      </c>
      <c r="F110" s="1">
        <v>0</v>
      </c>
      <c r="G110" s="1">
        <v>7</v>
      </c>
      <c r="H110" s="1">
        <v>1</v>
      </c>
      <c r="I110" s="1">
        <v>7</v>
      </c>
      <c r="J110" s="1">
        <v>0</v>
      </c>
      <c r="L110" s="1">
        <f t="shared" si="4"/>
        <v>-0.69897000433601875</v>
      </c>
      <c r="O110" s="1" t="e">
        <f>C110-#REF!</f>
        <v>#REF!</v>
      </c>
      <c r="P110" s="1" t="e">
        <f t="shared" si="3"/>
        <v>#REF!</v>
      </c>
    </row>
    <row r="111" spans="1:16">
      <c r="A111" s="1">
        <v>106</v>
      </c>
      <c r="B111" s="1" t="s">
        <v>918</v>
      </c>
      <c r="C111" s="1">
        <v>18</v>
      </c>
      <c r="D111" s="1">
        <v>657</v>
      </c>
      <c r="E111" s="1">
        <v>0</v>
      </c>
      <c r="F111" s="1">
        <v>0</v>
      </c>
      <c r="G111" s="1">
        <v>657</v>
      </c>
      <c r="H111" s="1">
        <v>73</v>
      </c>
      <c r="I111" s="1">
        <v>657</v>
      </c>
      <c r="J111" s="1">
        <v>0</v>
      </c>
      <c r="L111" s="1">
        <f t="shared" si="4"/>
        <v>1.255272505103306</v>
      </c>
      <c r="O111" s="1" t="e">
        <f>C111-#REF!</f>
        <v>#REF!</v>
      </c>
      <c r="P111" s="1" t="e">
        <f t="shared" si="3"/>
        <v>#REF!</v>
      </c>
    </row>
    <row r="112" spans="1:16">
      <c r="A112" s="1">
        <v>107</v>
      </c>
      <c r="B112" s="1" t="s">
        <v>919</v>
      </c>
      <c r="C112" s="1">
        <v>100.8</v>
      </c>
      <c r="D112" s="1">
        <v>3643</v>
      </c>
      <c r="E112" s="1">
        <v>0</v>
      </c>
      <c r="F112" s="1">
        <v>0</v>
      </c>
      <c r="G112" s="1">
        <v>3643</v>
      </c>
      <c r="H112" s="1">
        <v>365</v>
      </c>
      <c r="I112" s="1">
        <v>3643</v>
      </c>
      <c r="J112" s="1">
        <v>0</v>
      </c>
      <c r="L112" s="1">
        <f t="shared" si="4"/>
        <v>2.0034605321095063</v>
      </c>
      <c r="O112" s="1" t="e">
        <f>C112-#REF!</f>
        <v>#REF!</v>
      </c>
      <c r="P112" s="1" t="e">
        <f t="shared" si="3"/>
        <v>#REF!</v>
      </c>
    </row>
    <row r="113" spans="1:16">
      <c r="A113" s="1">
        <v>108</v>
      </c>
      <c r="B113" s="1" t="s">
        <v>920</v>
      </c>
      <c r="C113" s="1">
        <v>56.4</v>
      </c>
      <c r="D113" s="1">
        <v>2212</v>
      </c>
      <c r="E113" s="1">
        <v>175</v>
      </c>
      <c r="F113" s="1">
        <v>175</v>
      </c>
      <c r="G113" s="1">
        <v>2037</v>
      </c>
      <c r="H113" s="1">
        <v>201</v>
      </c>
      <c r="I113" s="1">
        <v>2212</v>
      </c>
      <c r="J113" s="1">
        <v>0</v>
      </c>
      <c r="L113" s="1">
        <f t="shared" si="4"/>
        <v>1.7512791039833422</v>
      </c>
      <c r="O113" s="1" t="e">
        <f>C113-#REF!</f>
        <v>#REF!</v>
      </c>
      <c r="P113" s="1" t="e">
        <f t="shared" si="3"/>
        <v>#REF!</v>
      </c>
    </row>
    <row r="114" spans="1:16">
      <c r="A114" s="1">
        <v>109</v>
      </c>
      <c r="B114" s="1" t="s">
        <v>921</v>
      </c>
      <c r="C114" s="1">
        <v>33.199999999999996</v>
      </c>
      <c r="D114" s="1">
        <v>1321</v>
      </c>
      <c r="E114" s="1">
        <v>112</v>
      </c>
      <c r="F114" s="1">
        <v>112</v>
      </c>
      <c r="G114" s="1">
        <v>1209</v>
      </c>
      <c r="H114" s="1">
        <v>127</v>
      </c>
      <c r="I114" s="1">
        <v>1321</v>
      </c>
      <c r="J114" s="1">
        <v>0</v>
      </c>
      <c r="L114" s="1">
        <f t="shared" si="4"/>
        <v>1.5211380837040362</v>
      </c>
      <c r="O114" s="1" t="e">
        <f>C114-#REF!</f>
        <v>#REF!</v>
      </c>
      <c r="P114" s="1" t="e">
        <f t="shared" si="3"/>
        <v>#REF!</v>
      </c>
    </row>
    <row r="115" spans="1:16">
      <c r="A115" s="1">
        <v>110</v>
      </c>
      <c r="B115" s="1" t="s">
        <v>922</v>
      </c>
      <c r="C115" s="1">
        <v>2.6</v>
      </c>
      <c r="D115" s="1">
        <v>87</v>
      </c>
      <c r="E115" s="1">
        <v>0</v>
      </c>
      <c r="F115" s="1">
        <v>0</v>
      </c>
      <c r="G115" s="1">
        <v>87</v>
      </c>
      <c r="H115" s="1">
        <v>5</v>
      </c>
      <c r="I115" s="1">
        <v>87</v>
      </c>
      <c r="J115" s="1">
        <v>0</v>
      </c>
      <c r="L115" s="1">
        <f t="shared" si="4"/>
        <v>0.41497334797081797</v>
      </c>
      <c r="O115" s="1" t="e">
        <f>C115-#REF!</f>
        <v>#REF!</v>
      </c>
      <c r="P115" s="1" t="e">
        <f t="shared" si="3"/>
        <v>#REF!</v>
      </c>
    </row>
    <row r="116" spans="1:16">
      <c r="A116" s="1">
        <v>111</v>
      </c>
      <c r="B116" s="1" t="s">
        <v>923</v>
      </c>
      <c r="C116" s="1">
        <v>50.8</v>
      </c>
      <c r="D116" s="1">
        <v>1852</v>
      </c>
      <c r="E116" s="1">
        <v>0</v>
      </c>
      <c r="F116" s="1">
        <v>0</v>
      </c>
      <c r="G116" s="1">
        <v>1852</v>
      </c>
      <c r="H116" s="1">
        <v>199</v>
      </c>
      <c r="I116" s="1">
        <v>1852</v>
      </c>
      <c r="J116" s="1">
        <v>0</v>
      </c>
      <c r="L116" s="1">
        <f t="shared" si="4"/>
        <v>1.7058637122839193</v>
      </c>
      <c r="O116" s="1" t="e">
        <f>C116-#REF!</f>
        <v>#REF!</v>
      </c>
      <c r="P116" s="1" t="e">
        <f t="shared" si="3"/>
        <v>#REF!</v>
      </c>
    </row>
    <row r="117" spans="1:16">
      <c r="A117" s="1">
        <v>112</v>
      </c>
      <c r="B117" s="1" t="s">
        <v>924</v>
      </c>
      <c r="C117" s="1">
        <v>51.2</v>
      </c>
      <c r="D117" s="1">
        <v>1844</v>
      </c>
      <c r="E117" s="1">
        <v>4</v>
      </c>
      <c r="F117" s="1">
        <v>4</v>
      </c>
      <c r="G117" s="1">
        <v>1840</v>
      </c>
      <c r="H117" s="1">
        <v>173</v>
      </c>
      <c r="I117" s="1">
        <v>1844</v>
      </c>
      <c r="J117" s="1">
        <v>0</v>
      </c>
      <c r="L117" s="1">
        <f t="shared" si="4"/>
        <v>1.7092699609758308</v>
      </c>
      <c r="O117" s="1" t="e">
        <f>C117-#REF!</f>
        <v>#REF!</v>
      </c>
      <c r="P117" s="1" t="e">
        <f t="shared" si="3"/>
        <v>#REF!</v>
      </c>
    </row>
    <row r="118" spans="1:16">
      <c r="A118" s="1">
        <v>113</v>
      </c>
      <c r="B118" s="1" t="s">
        <v>925</v>
      </c>
      <c r="C118" s="1">
        <v>0.6</v>
      </c>
      <c r="D118" s="1">
        <v>20</v>
      </c>
      <c r="E118" s="1">
        <v>0</v>
      </c>
      <c r="F118" s="1">
        <v>0</v>
      </c>
      <c r="G118" s="1">
        <v>20</v>
      </c>
      <c r="H118" s="1">
        <v>2</v>
      </c>
      <c r="I118" s="1">
        <v>20</v>
      </c>
      <c r="J118" s="1">
        <v>0</v>
      </c>
      <c r="L118" s="1">
        <f t="shared" si="4"/>
        <v>-0.22184874961635639</v>
      </c>
      <c r="O118" s="1" t="e">
        <f>C118-#REF!</f>
        <v>#REF!</v>
      </c>
      <c r="P118" s="1" t="e">
        <f t="shared" si="3"/>
        <v>#REF!</v>
      </c>
    </row>
    <row r="119" spans="1:16">
      <c r="A119" s="1">
        <v>114</v>
      </c>
      <c r="B119" s="1" t="s">
        <v>926</v>
      </c>
      <c r="C119" s="1">
        <v>2</v>
      </c>
      <c r="D119" s="1">
        <v>76</v>
      </c>
      <c r="E119" s="1">
        <v>5</v>
      </c>
      <c r="F119" s="1">
        <v>5</v>
      </c>
      <c r="G119" s="1">
        <v>71</v>
      </c>
      <c r="H119" s="1">
        <v>8</v>
      </c>
      <c r="I119" s="1">
        <v>76</v>
      </c>
      <c r="J119" s="1">
        <v>0</v>
      </c>
      <c r="L119" s="1">
        <f t="shared" si="4"/>
        <v>0.3010299956639812</v>
      </c>
      <c r="O119" s="1" t="e">
        <f>C119-#REF!</f>
        <v>#REF!</v>
      </c>
      <c r="P119" s="1" t="e">
        <f t="shared" si="3"/>
        <v>#REF!</v>
      </c>
    </row>
    <row r="120" spans="1:16">
      <c r="A120" s="1">
        <v>115</v>
      </c>
      <c r="B120" s="1" t="s">
        <v>927</v>
      </c>
      <c r="C120" s="1">
        <v>1</v>
      </c>
      <c r="D120" s="1">
        <v>37</v>
      </c>
      <c r="E120" s="1">
        <v>0</v>
      </c>
      <c r="F120" s="1">
        <v>0</v>
      </c>
      <c r="G120" s="1">
        <v>37</v>
      </c>
      <c r="H120" s="1">
        <v>2</v>
      </c>
      <c r="I120" s="1">
        <v>37</v>
      </c>
      <c r="J120" s="1">
        <v>0</v>
      </c>
      <c r="L120" s="1">
        <f t="shared" si="4"/>
        <v>0</v>
      </c>
      <c r="O120" s="1" t="e">
        <f>C120-#REF!</f>
        <v>#REF!</v>
      </c>
      <c r="P120" s="1" t="e">
        <f t="shared" si="3"/>
        <v>#REF!</v>
      </c>
    </row>
    <row r="121" spans="1:16">
      <c r="A121" s="1">
        <v>116</v>
      </c>
      <c r="B121" s="1" t="s">
        <v>928</v>
      </c>
      <c r="C121" s="1">
        <v>26.8</v>
      </c>
      <c r="D121" s="1">
        <v>1084</v>
      </c>
      <c r="E121" s="1">
        <v>116</v>
      </c>
      <c r="F121" s="1">
        <v>116</v>
      </c>
      <c r="G121" s="1">
        <v>968</v>
      </c>
      <c r="H121" s="1">
        <v>95</v>
      </c>
      <c r="I121" s="1">
        <v>1084</v>
      </c>
      <c r="J121" s="1">
        <v>0</v>
      </c>
      <c r="L121" s="1">
        <f t="shared" si="4"/>
        <v>1.4281347940287887</v>
      </c>
      <c r="O121" s="1" t="e">
        <f>C121-#REF!</f>
        <v>#REF!</v>
      </c>
      <c r="P121" s="1" t="e">
        <f t="shared" si="3"/>
        <v>#REF!</v>
      </c>
    </row>
    <row r="122" spans="1:16">
      <c r="A122" s="1">
        <v>117</v>
      </c>
      <c r="B122" s="1" t="s">
        <v>929</v>
      </c>
      <c r="C122" s="1">
        <v>58</v>
      </c>
      <c r="D122" s="1">
        <v>2120</v>
      </c>
      <c r="E122" s="1">
        <v>0</v>
      </c>
      <c r="F122" s="1">
        <v>0</v>
      </c>
      <c r="G122" s="1">
        <v>2120</v>
      </c>
      <c r="H122" s="1">
        <v>234</v>
      </c>
      <c r="I122" s="1">
        <v>2120</v>
      </c>
      <c r="J122" s="1">
        <v>0</v>
      </c>
      <c r="L122" s="1">
        <f t="shared" si="4"/>
        <v>1.7634279935629373</v>
      </c>
      <c r="O122" s="1" t="e">
        <f>C122-#REF!</f>
        <v>#REF!</v>
      </c>
      <c r="P122" s="1" t="e">
        <f t="shared" si="3"/>
        <v>#REF!</v>
      </c>
    </row>
    <row r="123" spans="1:16">
      <c r="A123" s="1">
        <v>118</v>
      </c>
      <c r="B123" s="1" t="s">
        <v>930</v>
      </c>
      <c r="C123" s="1">
        <v>7.4</v>
      </c>
      <c r="D123" s="1">
        <v>272</v>
      </c>
      <c r="E123" s="1">
        <v>2</v>
      </c>
      <c r="F123" s="1">
        <v>2</v>
      </c>
      <c r="G123" s="1">
        <v>270</v>
      </c>
      <c r="H123" s="1">
        <v>29</v>
      </c>
      <c r="I123" s="1">
        <v>272</v>
      </c>
      <c r="J123" s="1">
        <v>0</v>
      </c>
      <c r="L123" s="1">
        <f t="shared" si="4"/>
        <v>0.86923171973097624</v>
      </c>
      <c r="O123" s="1" t="e">
        <f>C123-#REF!</f>
        <v>#REF!</v>
      </c>
      <c r="P123" s="1" t="e">
        <f t="shared" si="3"/>
        <v>#REF!</v>
      </c>
    </row>
    <row r="124" spans="1:16">
      <c r="A124" s="1">
        <v>119</v>
      </c>
      <c r="B124" s="1" t="s">
        <v>931</v>
      </c>
      <c r="C124" s="1">
        <v>18.400000000000002</v>
      </c>
      <c r="D124" s="1">
        <v>732</v>
      </c>
      <c r="E124" s="1">
        <v>80</v>
      </c>
      <c r="F124" s="1">
        <v>80</v>
      </c>
      <c r="G124" s="1">
        <v>652</v>
      </c>
      <c r="H124" s="1">
        <v>56</v>
      </c>
      <c r="I124" s="1">
        <v>732</v>
      </c>
      <c r="J124" s="1">
        <v>0</v>
      </c>
      <c r="L124" s="1">
        <f t="shared" si="4"/>
        <v>1.2648178230095366</v>
      </c>
      <c r="O124" s="1" t="e">
        <f>C124-#REF!</f>
        <v>#REF!</v>
      </c>
      <c r="P124" s="1" t="e">
        <f t="shared" si="3"/>
        <v>#REF!</v>
      </c>
    </row>
    <row r="125" spans="1:16">
      <c r="A125" s="1">
        <v>120</v>
      </c>
      <c r="B125" s="1" t="s">
        <v>932</v>
      </c>
      <c r="C125" s="1">
        <v>40.199999999999996</v>
      </c>
      <c r="D125" s="1">
        <v>1616</v>
      </c>
      <c r="E125" s="1">
        <v>161</v>
      </c>
      <c r="F125" s="1">
        <v>161</v>
      </c>
      <c r="G125" s="1">
        <v>1455</v>
      </c>
      <c r="H125" s="1">
        <v>144</v>
      </c>
      <c r="I125" s="1">
        <v>1616</v>
      </c>
      <c r="J125" s="1">
        <v>0</v>
      </c>
      <c r="L125" s="1">
        <f t="shared" si="4"/>
        <v>1.6042260530844701</v>
      </c>
      <c r="O125" s="1" t="e">
        <f>C125-#REF!</f>
        <v>#REF!</v>
      </c>
      <c r="P125" s="1" t="e">
        <f t="shared" si="3"/>
        <v>#REF!</v>
      </c>
    </row>
    <row r="126" spans="1:16">
      <c r="A126" s="1">
        <v>121</v>
      </c>
      <c r="B126" s="1" t="s">
        <v>933</v>
      </c>
      <c r="C126" s="1">
        <v>6.2</v>
      </c>
      <c r="D126" s="1">
        <v>236</v>
      </c>
      <c r="E126" s="1">
        <v>21</v>
      </c>
      <c r="F126" s="1">
        <v>21</v>
      </c>
      <c r="G126" s="1">
        <v>215</v>
      </c>
      <c r="H126" s="1">
        <v>16</v>
      </c>
      <c r="I126" s="1">
        <v>236</v>
      </c>
      <c r="J126" s="1">
        <v>0</v>
      </c>
      <c r="L126" s="1">
        <f t="shared" si="4"/>
        <v>0.79239168949825389</v>
      </c>
      <c r="O126" s="1" t="e">
        <f>C126-#REF!</f>
        <v>#REF!</v>
      </c>
      <c r="P126" s="1" t="e">
        <f t="shared" si="3"/>
        <v>#REF!</v>
      </c>
    </row>
    <row r="127" spans="1:16">
      <c r="A127" s="1">
        <v>122</v>
      </c>
      <c r="B127" s="1" t="s">
        <v>934</v>
      </c>
      <c r="C127" s="1">
        <v>0.8</v>
      </c>
      <c r="D127" s="1">
        <v>32</v>
      </c>
      <c r="E127" s="1">
        <v>2</v>
      </c>
      <c r="F127" s="1">
        <v>2</v>
      </c>
      <c r="G127" s="1">
        <v>30</v>
      </c>
      <c r="H127" s="1">
        <v>4</v>
      </c>
      <c r="I127" s="1">
        <v>32</v>
      </c>
      <c r="J127" s="1">
        <v>0</v>
      </c>
      <c r="L127" s="1">
        <f t="shared" si="4"/>
        <v>-9.6910013008056392E-2</v>
      </c>
      <c r="O127" s="1" t="e">
        <f>C127-#REF!</f>
        <v>#REF!</v>
      </c>
      <c r="P127" s="1" t="e">
        <f t="shared" si="3"/>
        <v>#REF!</v>
      </c>
    </row>
    <row r="128" spans="1:16">
      <c r="A128" s="1">
        <v>123</v>
      </c>
      <c r="B128" s="1" t="s">
        <v>935</v>
      </c>
      <c r="C128" s="1">
        <v>27.799999999999997</v>
      </c>
      <c r="D128" s="1">
        <v>1096</v>
      </c>
      <c r="E128" s="1">
        <v>100</v>
      </c>
      <c r="F128" s="1">
        <v>100</v>
      </c>
      <c r="G128" s="1">
        <v>996</v>
      </c>
      <c r="H128" s="1">
        <v>90</v>
      </c>
      <c r="I128" s="1">
        <v>1096</v>
      </c>
      <c r="J128" s="1">
        <v>0</v>
      </c>
      <c r="L128" s="1">
        <f t="shared" si="4"/>
        <v>1.4440447959180762</v>
      </c>
      <c r="O128" s="1" t="e">
        <f>C128-#REF!</f>
        <v>#REF!</v>
      </c>
      <c r="P128" s="1" t="e">
        <f t="shared" si="3"/>
        <v>#REF!</v>
      </c>
    </row>
    <row r="129" spans="1:16">
      <c r="A129" s="1">
        <v>124</v>
      </c>
      <c r="B129" s="1" t="s">
        <v>936</v>
      </c>
      <c r="C129" s="1">
        <v>25</v>
      </c>
      <c r="D129" s="1">
        <v>968</v>
      </c>
      <c r="E129" s="1">
        <v>81</v>
      </c>
      <c r="F129" s="1">
        <v>80</v>
      </c>
      <c r="G129" s="1">
        <v>887</v>
      </c>
      <c r="H129" s="1">
        <v>73</v>
      </c>
      <c r="I129" s="1">
        <v>968</v>
      </c>
      <c r="J129" s="1">
        <v>0</v>
      </c>
      <c r="L129" s="1">
        <f t="shared" si="4"/>
        <v>1.3979400086720377</v>
      </c>
      <c r="O129" s="1" t="e">
        <f>C129-#REF!</f>
        <v>#REF!</v>
      </c>
      <c r="P129" s="1" t="e">
        <f t="shared" si="3"/>
        <v>#REF!</v>
      </c>
    </row>
    <row r="130" spans="1:16">
      <c r="A130" s="1">
        <v>125</v>
      </c>
      <c r="B130" s="1" t="s">
        <v>937</v>
      </c>
      <c r="C130" s="1">
        <v>37.400000000000006</v>
      </c>
      <c r="D130" s="1">
        <v>1334</v>
      </c>
      <c r="E130" s="1">
        <v>0</v>
      </c>
      <c r="F130" s="1">
        <v>0</v>
      </c>
      <c r="G130" s="1">
        <v>1334</v>
      </c>
      <c r="H130" s="1">
        <v>117</v>
      </c>
      <c r="I130" s="1">
        <v>1334</v>
      </c>
      <c r="J130" s="1">
        <v>0</v>
      </c>
      <c r="L130" s="1">
        <f t="shared" si="4"/>
        <v>1.5728716022004803</v>
      </c>
      <c r="O130" s="1" t="e">
        <f>C130-#REF!</f>
        <v>#REF!</v>
      </c>
      <c r="P130" s="1" t="e">
        <f t="shared" si="3"/>
        <v>#REF!</v>
      </c>
    </row>
    <row r="131" spans="1:16">
      <c r="A131" s="1">
        <v>126</v>
      </c>
      <c r="B131" s="1" t="s">
        <v>938</v>
      </c>
      <c r="C131" s="1">
        <v>16.399999999999999</v>
      </c>
      <c r="D131" s="1">
        <v>621</v>
      </c>
      <c r="E131" s="1">
        <v>11</v>
      </c>
      <c r="F131" s="1">
        <v>8</v>
      </c>
      <c r="G131" s="1">
        <v>595</v>
      </c>
      <c r="H131" s="1">
        <v>58</v>
      </c>
      <c r="I131" s="1">
        <v>621</v>
      </c>
      <c r="J131" s="1">
        <v>0</v>
      </c>
      <c r="L131" s="1">
        <f t="shared" si="4"/>
        <v>1.2148438480476977</v>
      </c>
      <c r="O131" s="1" t="e">
        <f>C131-#REF!</f>
        <v>#REF!</v>
      </c>
      <c r="P131" s="1" t="e">
        <f t="shared" si="3"/>
        <v>#REF!</v>
      </c>
    </row>
    <row r="132" spans="1:16">
      <c r="A132" s="1">
        <v>127</v>
      </c>
      <c r="B132" s="1" t="s">
        <v>939</v>
      </c>
      <c r="C132" s="1">
        <v>20.399999999999999</v>
      </c>
      <c r="D132" s="1">
        <v>829</v>
      </c>
      <c r="E132" s="1">
        <v>83</v>
      </c>
      <c r="F132" s="1">
        <v>81</v>
      </c>
      <c r="G132" s="1">
        <v>746</v>
      </c>
      <c r="H132" s="1">
        <v>84</v>
      </c>
      <c r="I132" s="1">
        <v>829</v>
      </c>
      <c r="J132" s="1">
        <v>0</v>
      </c>
      <c r="L132" s="1">
        <f t="shared" si="4"/>
        <v>1.3096301674258988</v>
      </c>
      <c r="O132" s="1" t="e">
        <f>C132-#REF!</f>
        <v>#REF!</v>
      </c>
      <c r="P132" s="1" t="e">
        <f t="shared" si="3"/>
        <v>#REF!</v>
      </c>
    </row>
    <row r="133" spans="1:16">
      <c r="A133" s="1">
        <v>128</v>
      </c>
      <c r="B133" s="1" t="s">
        <v>940</v>
      </c>
      <c r="C133" s="1">
        <v>40.4</v>
      </c>
      <c r="D133" s="1">
        <v>1592</v>
      </c>
      <c r="E133" s="1">
        <v>129</v>
      </c>
      <c r="F133" s="1">
        <v>129</v>
      </c>
      <c r="G133" s="1">
        <v>1463</v>
      </c>
      <c r="H133" s="1">
        <v>147</v>
      </c>
      <c r="I133" s="1">
        <v>1592</v>
      </c>
      <c r="J133" s="1">
        <v>0</v>
      </c>
      <c r="L133" s="1">
        <f t="shared" si="4"/>
        <v>1.6063813651106049</v>
      </c>
      <c r="O133" s="1" t="e">
        <f>C133-#REF!</f>
        <v>#REF!</v>
      </c>
      <c r="P133" s="1" t="e">
        <f t="shared" si="3"/>
        <v>#REF!</v>
      </c>
    </row>
    <row r="134" spans="1:16">
      <c r="A134" s="1">
        <v>129</v>
      </c>
      <c r="B134" s="1" t="s">
        <v>941</v>
      </c>
      <c r="C134" s="1">
        <v>43.6</v>
      </c>
      <c r="D134" s="1">
        <v>1682</v>
      </c>
      <c r="E134" s="1">
        <v>117</v>
      </c>
      <c r="F134" s="1">
        <v>117</v>
      </c>
      <c r="G134" s="1">
        <v>1565</v>
      </c>
      <c r="H134" s="1">
        <v>145</v>
      </c>
      <c r="I134" s="1">
        <v>1682</v>
      </c>
      <c r="J134" s="1">
        <v>0</v>
      </c>
      <c r="L134" s="1">
        <f t="shared" si="4"/>
        <v>1.6394864892685861</v>
      </c>
      <c r="O134" s="1" t="e">
        <f>C134-#REF!</f>
        <v>#REF!</v>
      </c>
      <c r="P134" s="1" t="e">
        <f t="shared" ref="P134:P197" si="5">(O134/C134)*100</f>
        <v>#REF!</v>
      </c>
    </row>
    <row r="135" spans="1:16">
      <c r="A135" s="1">
        <v>130</v>
      </c>
      <c r="B135" s="1" t="s">
        <v>942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L135" s="1" t="e">
        <f t="shared" ref="L135:L198" si="6">LOG10(C135)</f>
        <v>#NUM!</v>
      </c>
      <c r="O135" s="1" t="e">
        <f>C135-#REF!</f>
        <v>#REF!</v>
      </c>
      <c r="P135" s="1" t="e">
        <f t="shared" si="5"/>
        <v>#REF!</v>
      </c>
    </row>
    <row r="136" spans="1:16">
      <c r="A136" s="1">
        <v>131</v>
      </c>
      <c r="B136" s="1" t="s">
        <v>943</v>
      </c>
      <c r="C136" s="1">
        <v>25.2</v>
      </c>
      <c r="D136" s="1">
        <v>976</v>
      </c>
      <c r="E136" s="1">
        <v>66</v>
      </c>
      <c r="F136" s="1">
        <v>65</v>
      </c>
      <c r="G136" s="1">
        <v>910</v>
      </c>
      <c r="H136" s="1">
        <v>92</v>
      </c>
      <c r="I136" s="1">
        <v>976</v>
      </c>
      <c r="J136" s="1">
        <v>0</v>
      </c>
      <c r="L136" s="1">
        <f t="shared" si="6"/>
        <v>1.4014005407815442</v>
      </c>
      <c r="O136" s="1" t="e">
        <f>C136-#REF!</f>
        <v>#REF!</v>
      </c>
      <c r="P136" s="1" t="e">
        <f t="shared" si="5"/>
        <v>#REF!</v>
      </c>
    </row>
    <row r="137" spans="1:16">
      <c r="A137" s="1">
        <v>132</v>
      </c>
      <c r="B137" s="1" t="s">
        <v>944</v>
      </c>
      <c r="C137" s="1">
        <v>34</v>
      </c>
      <c r="D137" s="1">
        <v>1471</v>
      </c>
      <c r="E137" s="1">
        <v>260</v>
      </c>
      <c r="F137" s="1">
        <v>259</v>
      </c>
      <c r="G137" s="1">
        <v>1211</v>
      </c>
      <c r="H137" s="1">
        <v>106</v>
      </c>
      <c r="I137" s="1">
        <v>1471</v>
      </c>
      <c r="J137" s="1">
        <v>0</v>
      </c>
      <c r="L137" s="1">
        <f t="shared" si="6"/>
        <v>1.5314789170422551</v>
      </c>
      <c r="O137" s="1" t="e">
        <f>C137-#REF!</f>
        <v>#REF!</v>
      </c>
      <c r="P137" s="1" t="e">
        <f t="shared" si="5"/>
        <v>#REF!</v>
      </c>
    </row>
    <row r="138" spans="1:16">
      <c r="A138" s="1">
        <v>133</v>
      </c>
      <c r="B138" s="1" t="s">
        <v>945</v>
      </c>
      <c r="C138" s="1">
        <v>45.199999999999996</v>
      </c>
      <c r="D138" s="1">
        <v>1627</v>
      </c>
      <c r="E138" s="1">
        <v>0</v>
      </c>
      <c r="F138" s="1">
        <v>0</v>
      </c>
      <c r="G138" s="1">
        <v>1627</v>
      </c>
      <c r="H138" s="1">
        <v>158</v>
      </c>
      <c r="I138" s="1">
        <v>1627</v>
      </c>
      <c r="J138" s="1">
        <v>0</v>
      </c>
      <c r="L138" s="1">
        <f t="shared" si="6"/>
        <v>1.655138434811382</v>
      </c>
      <c r="O138" s="1" t="e">
        <f>C138-#REF!</f>
        <v>#REF!</v>
      </c>
      <c r="P138" s="1" t="e">
        <f t="shared" si="5"/>
        <v>#REF!</v>
      </c>
    </row>
    <row r="139" spans="1:16">
      <c r="A139" s="1">
        <v>134</v>
      </c>
      <c r="B139" s="1" t="s">
        <v>946</v>
      </c>
      <c r="C139" s="1">
        <v>26.6</v>
      </c>
      <c r="D139" s="1">
        <v>982</v>
      </c>
      <c r="E139" s="1">
        <v>0</v>
      </c>
      <c r="F139" s="1">
        <v>0</v>
      </c>
      <c r="G139" s="1">
        <v>982</v>
      </c>
      <c r="H139" s="1">
        <v>113</v>
      </c>
      <c r="I139" s="1">
        <v>982</v>
      </c>
      <c r="J139" s="1">
        <v>0</v>
      </c>
      <c r="L139" s="1">
        <f t="shared" si="6"/>
        <v>1.424881636631067</v>
      </c>
      <c r="O139" s="1" t="e">
        <f>C139-#REF!</f>
        <v>#REF!</v>
      </c>
      <c r="P139" s="1" t="e">
        <f t="shared" si="5"/>
        <v>#REF!</v>
      </c>
    </row>
    <row r="140" spans="1:16">
      <c r="A140" s="1">
        <v>135</v>
      </c>
      <c r="B140" s="1" t="s">
        <v>947</v>
      </c>
      <c r="C140" s="1">
        <v>26.400000000000002</v>
      </c>
      <c r="D140" s="1">
        <v>1004</v>
      </c>
      <c r="E140" s="1">
        <v>52</v>
      </c>
      <c r="F140" s="1">
        <v>52</v>
      </c>
      <c r="G140" s="1">
        <v>952</v>
      </c>
      <c r="H140" s="1">
        <v>90</v>
      </c>
      <c r="I140" s="1">
        <v>1004</v>
      </c>
      <c r="J140" s="1">
        <v>0</v>
      </c>
      <c r="L140" s="1">
        <f t="shared" si="6"/>
        <v>1.4216039268698311</v>
      </c>
      <c r="O140" s="1" t="e">
        <f>C140-#REF!</f>
        <v>#REF!</v>
      </c>
      <c r="P140" s="1" t="e">
        <f t="shared" si="5"/>
        <v>#REF!</v>
      </c>
    </row>
    <row r="141" spans="1:16">
      <c r="A141" s="1">
        <v>136</v>
      </c>
      <c r="B141" s="1" t="s">
        <v>948</v>
      </c>
      <c r="C141" s="1">
        <v>37</v>
      </c>
      <c r="D141" s="1">
        <v>1336</v>
      </c>
      <c r="E141" s="1">
        <v>0</v>
      </c>
      <c r="F141" s="1">
        <v>0</v>
      </c>
      <c r="G141" s="1">
        <v>1336</v>
      </c>
      <c r="H141" s="1">
        <v>130</v>
      </c>
      <c r="I141" s="1">
        <v>1336</v>
      </c>
      <c r="J141" s="1">
        <v>0</v>
      </c>
      <c r="L141" s="1">
        <f t="shared" si="6"/>
        <v>1.568201724066995</v>
      </c>
      <c r="O141" s="1" t="e">
        <f>C141-#REF!</f>
        <v>#REF!</v>
      </c>
      <c r="P141" s="1" t="e">
        <f t="shared" si="5"/>
        <v>#REF!</v>
      </c>
    </row>
    <row r="142" spans="1:16">
      <c r="A142" s="1">
        <v>137</v>
      </c>
      <c r="B142" s="1" t="s">
        <v>949</v>
      </c>
      <c r="C142" s="1">
        <v>9.2000000000000011</v>
      </c>
      <c r="D142" s="1">
        <v>462</v>
      </c>
      <c r="E142" s="1">
        <v>125</v>
      </c>
      <c r="F142" s="1">
        <v>125</v>
      </c>
      <c r="G142" s="1">
        <v>337</v>
      </c>
      <c r="H142" s="1">
        <v>40</v>
      </c>
      <c r="I142" s="1">
        <v>462</v>
      </c>
      <c r="J142" s="1">
        <v>0</v>
      </c>
      <c r="L142" s="1">
        <f t="shared" si="6"/>
        <v>0.96378782734555535</v>
      </c>
      <c r="O142" s="1" t="e">
        <f>C142-#REF!</f>
        <v>#REF!</v>
      </c>
      <c r="P142" s="1" t="e">
        <f t="shared" si="5"/>
        <v>#REF!</v>
      </c>
    </row>
    <row r="143" spans="1:16">
      <c r="A143" s="1">
        <v>138</v>
      </c>
      <c r="B143" s="1" t="s">
        <v>950</v>
      </c>
      <c r="C143" s="1">
        <v>64.400000000000006</v>
      </c>
      <c r="D143" s="1">
        <v>2385</v>
      </c>
      <c r="E143" s="1">
        <v>53</v>
      </c>
      <c r="F143" s="1">
        <v>53</v>
      </c>
      <c r="G143" s="1">
        <v>2332</v>
      </c>
      <c r="H143" s="1">
        <v>235</v>
      </c>
      <c r="I143" s="1">
        <v>2385</v>
      </c>
      <c r="J143" s="1">
        <v>0</v>
      </c>
      <c r="L143" s="1">
        <f t="shared" si="6"/>
        <v>1.808885867359812</v>
      </c>
      <c r="O143" s="1" t="e">
        <f>C143-#REF!</f>
        <v>#REF!</v>
      </c>
      <c r="P143" s="1" t="e">
        <f t="shared" si="5"/>
        <v>#REF!</v>
      </c>
    </row>
    <row r="144" spans="1:16">
      <c r="A144" s="1">
        <v>139</v>
      </c>
      <c r="B144" s="1" t="s">
        <v>951</v>
      </c>
      <c r="C144" s="1">
        <v>42.599999999999994</v>
      </c>
      <c r="D144" s="1">
        <v>1526</v>
      </c>
      <c r="E144" s="1">
        <v>2</v>
      </c>
      <c r="F144" s="1">
        <v>2</v>
      </c>
      <c r="G144" s="1">
        <v>1524</v>
      </c>
      <c r="H144" s="1">
        <v>140</v>
      </c>
      <c r="I144" s="1">
        <v>1526</v>
      </c>
      <c r="J144" s="1">
        <v>0</v>
      </c>
      <c r="L144" s="1">
        <f t="shared" si="6"/>
        <v>1.6294095991027189</v>
      </c>
      <c r="O144" s="1" t="e">
        <f>C144-#REF!</f>
        <v>#REF!</v>
      </c>
      <c r="P144" s="1" t="e">
        <f t="shared" si="5"/>
        <v>#REF!</v>
      </c>
    </row>
    <row r="145" spans="1:16">
      <c r="A145" s="1">
        <v>140</v>
      </c>
      <c r="B145" s="1" t="s">
        <v>952</v>
      </c>
      <c r="C145" s="1">
        <v>2</v>
      </c>
      <c r="D145" s="1">
        <v>77</v>
      </c>
      <c r="E145" s="1">
        <v>4</v>
      </c>
      <c r="F145" s="1">
        <v>4</v>
      </c>
      <c r="G145" s="1">
        <v>73</v>
      </c>
      <c r="H145" s="1">
        <v>5</v>
      </c>
      <c r="I145" s="1">
        <v>77</v>
      </c>
      <c r="J145" s="1">
        <v>0</v>
      </c>
      <c r="L145" s="1">
        <f t="shared" si="6"/>
        <v>0.3010299956639812</v>
      </c>
      <c r="O145" s="1" t="e">
        <f>C145-#REF!</f>
        <v>#REF!</v>
      </c>
      <c r="P145" s="1" t="e">
        <f t="shared" si="5"/>
        <v>#REF!</v>
      </c>
    </row>
    <row r="146" spans="1:16">
      <c r="A146" s="1">
        <v>141</v>
      </c>
      <c r="B146" s="1" t="s">
        <v>953</v>
      </c>
      <c r="C146" s="1">
        <v>21.6</v>
      </c>
      <c r="D146" s="1">
        <v>782</v>
      </c>
      <c r="E146" s="1">
        <v>2</v>
      </c>
      <c r="F146" s="1">
        <v>0</v>
      </c>
      <c r="G146" s="1">
        <v>780</v>
      </c>
      <c r="H146" s="1">
        <v>78</v>
      </c>
      <c r="I146" s="1">
        <v>782</v>
      </c>
      <c r="J146" s="1">
        <v>0</v>
      </c>
      <c r="L146" s="1">
        <f t="shared" si="6"/>
        <v>1.3344537511509309</v>
      </c>
      <c r="O146" s="1" t="e">
        <f>C146-#REF!</f>
        <v>#REF!</v>
      </c>
      <c r="P146" s="1" t="e">
        <f t="shared" si="5"/>
        <v>#REF!</v>
      </c>
    </row>
    <row r="147" spans="1:16">
      <c r="A147" s="1">
        <v>142</v>
      </c>
      <c r="B147" s="1" t="s">
        <v>954</v>
      </c>
      <c r="C147" s="1">
        <v>93.800000000000011</v>
      </c>
      <c r="D147" s="1">
        <v>3408</v>
      </c>
      <c r="E147" s="1">
        <v>1</v>
      </c>
      <c r="F147" s="1">
        <v>1</v>
      </c>
      <c r="G147" s="1">
        <v>3407</v>
      </c>
      <c r="H147" s="1">
        <v>351</v>
      </c>
      <c r="I147" s="1">
        <v>3408</v>
      </c>
      <c r="J147" s="1">
        <v>0</v>
      </c>
      <c r="L147" s="1">
        <f t="shared" si="6"/>
        <v>1.9722028383790644</v>
      </c>
      <c r="O147" s="1" t="e">
        <f>C147-#REF!</f>
        <v>#REF!</v>
      </c>
      <c r="P147" s="1" t="e">
        <f t="shared" si="5"/>
        <v>#REF!</v>
      </c>
    </row>
    <row r="148" spans="1:16">
      <c r="A148" s="1">
        <v>143</v>
      </c>
      <c r="B148" s="1" t="s">
        <v>955</v>
      </c>
      <c r="C148" s="1">
        <v>81.8</v>
      </c>
      <c r="D148" s="1">
        <v>2959</v>
      </c>
      <c r="E148" s="1">
        <v>0</v>
      </c>
      <c r="F148" s="1">
        <v>0</v>
      </c>
      <c r="G148" s="1">
        <v>2959</v>
      </c>
      <c r="H148" s="1">
        <v>295</v>
      </c>
      <c r="I148" s="1">
        <v>2959</v>
      </c>
      <c r="J148" s="1">
        <v>0</v>
      </c>
      <c r="L148" s="1">
        <f t="shared" si="6"/>
        <v>1.9127533036713229</v>
      </c>
      <c r="O148" s="1" t="e">
        <f>C148-#REF!</f>
        <v>#REF!</v>
      </c>
      <c r="P148" s="1" t="e">
        <f t="shared" si="5"/>
        <v>#REF!</v>
      </c>
    </row>
    <row r="149" spans="1:16">
      <c r="A149" s="1">
        <v>144</v>
      </c>
      <c r="B149" s="1" t="s">
        <v>956</v>
      </c>
      <c r="C149" s="1">
        <v>35.200000000000003</v>
      </c>
      <c r="D149" s="1">
        <v>1373</v>
      </c>
      <c r="E149" s="1">
        <v>96</v>
      </c>
      <c r="F149" s="1">
        <v>96</v>
      </c>
      <c r="G149" s="1">
        <v>1277</v>
      </c>
      <c r="H149" s="1">
        <v>129</v>
      </c>
      <c r="I149" s="1">
        <v>1373</v>
      </c>
      <c r="J149" s="1">
        <v>0</v>
      </c>
      <c r="L149" s="1">
        <f t="shared" si="6"/>
        <v>1.546542663478131</v>
      </c>
      <c r="O149" s="1" t="e">
        <f>C149-#REF!</f>
        <v>#REF!</v>
      </c>
      <c r="P149" s="1" t="e">
        <f t="shared" si="5"/>
        <v>#REF!</v>
      </c>
    </row>
    <row r="150" spans="1:16">
      <c r="A150" s="1">
        <v>145</v>
      </c>
      <c r="B150" s="1" t="s">
        <v>957</v>
      </c>
      <c r="C150" s="1">
        <v>22</v>
      </c>
      <c r="D150" s="1">
        <v>792</v>
      </c>
      <c r="E150" s="1">
        <v>0</v>
      </c>
      <c r="F150" s="1">
        <v>0</v>
      </c>
      <c r="G150" s="1">
        <v>791</v>
      </c>
      <c r="H150" s="1">
        <v>74</v>
      </c>
      <c r="I150" s="1">
        <v>792</v>
      </c>
      <c r="J150" s="1">
        <v>0</v>
      </c>
      <c r="L150" s="1">
        <f t="shared" si="6"/>
        <v>1.3424226808222062</v>
      </c>
      <c r="O150" s="1" t="e">
        <f>C150-#REF!</f>
        <v>#REF!</v>
      </c>
      <c r="P150" s="1" t="e">
        <f t="shared" si="5"/>
        <v>#REF!</v>
      </c>
    </row>
    <row r="151" spans="1:16">
      <c r="A151" s="1">
        <v>146</v>
      </c>
      <c r="B151" s="1" t="s">
        <v>958</v>
      </c>
      <c r="C151" s="1">
        <v>2.6</v>
      </c>
      <c r="D151" s="1">
        <v>111</v>
      </c>
      <c r="E151" s="1">
        <v>15</v>
      </c>
      <c r="F151" s="1">
        <v>15</v>
      </c>
      <c r="G151" s="1">
        <v>96</v>
      </c>
      <c r="H151" s="1">
        <v>9</v>
      </c>
      <c r="I151" s="1">
        <v>111</v>
      </c>
      <c r="J151" s="1">
        <v>0</v>
      </c>
      <c r="L151" s="1">
        <f t="shared" si="6"/>
        <v>0.41497334797081797</v>
      </c>
      <c r="O151" s="1" t="e">
        <f>C151-#REF!</f>
        <v>#REF!</v>
      </c>
      <c r="P151" s="1" t="e">
        <f t="shared" si="5"/>
        <v>#REF!</v>
      </c>
    </row>
    <row r="152" spans="1:16">
      <c r="A152" s="1">
        <v>147</v>
      </c>
      <c r="B152" s="1" t="s">
        <v>959</v>
      </c>
      <c r="C152" s="1">
        <v>3</v>
      </c>
      <c r="D152" s="1">
        <v>110</v>
      </c>
      <c r="E152" s="1">
        <v>0</v>
      </c>
      <c r="F152" s="1">
        <v>0</v>
      </c>
      <c r="G152" s="1">
        <v>110</v>
      </c>
      <c r="H152" s="1">
        <v>10</v>
      </c>
      <c r="I152" s="1">
        <v>110</v>
      </c>
      <c r="J152" s="1">
        <v>0</v>
      </c>
      <c r="L152" s="1">
        <f t="shared" si="6"/>
        <v>0.47712125471966244</v>
      </c>
      <c r="O152" s="1" t="e">
        <f>C152-#REF!</f>
        <v>#REF!</v>
      </c>
      <c r="P152" s="1" t="e">
        <f t="shared" si="5"/>
        <v>#REF!</v>
      </c>
    </row>
    <row r="153" spans="1:16">
      <c r="A153" s="1">
        <v>148</v>
      </c>
      <c r="B153" s="1" t="s">
        <v>960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L153" s="1" t="e">
        <f t="shared" si="6"/>
        <v>#NUM!</v>
      </c>
      <c r="O153" s="1" t="e">
        <f>C153-#REF!</f>
        <v>#REF!</v>
      </c>
      <c r="P153" s="1" t="e">
        <f t="shared" si="5"/>
        <v>#REF!</v>
      </c>
    </row>
    <row r="154" spans="1:16">
      <c r="A154" s="1">
        <v>149</v>
      </c>
      <c r="B154" s="1" t="s">
        <v>961</v>
      </c>
      <c r="C154" s="1">
        <v>6</v>
      </c>
      <c r="D154" s="1">
        <v>219</v>
      </c>
      <c r="E154" s="1">
        <v>7</v>
      </c>
      <c r="F154" s="1">
        <v>7</v>
      </c>
      <c r="G154" s="1">
        <v>212</v>
      </c>
      <c r="H154" s="1">
        <v>17</v>
      </c>
      <c r="I154" s="1">
        <v>219</v>
      </c>
      <c r="J154" s="1">
        <v>0</v>
      </c>
      <c r="L154" s="1">
        <f t="shared" si="6"/>
        <v>0.77815125038364363</v>
      </c>
      <c r="O154" s="1" t="e">
        <f>C154-#REF!</f>
        <v>#REF!</v>
      </c>
      <c r="P154" s="1" t="e">
        <f t="shared" si="5"/>
        <v>#REF!</v>
      </c>
    </row>
    <row r="155" spans="1:16">
      <c r="A155" s="1">
        <v>150</v>
      </c>
      <c r="B155" s="1" t="s">
        <v>962</v>
      </c>
      <c r="C155" s="1">
        <v>43.2</v>
      </c>
      <c r="D155" s="1">
        <v>1571</v>
      </c>
      <c r="E155" s="1">
        <v>17</v>
      </c>
      <c r="F155" s="1">
        <v>17</v>
      </c>
      <c r="G155" s="1">
        <v>1554</v>
      </c>
      <c r="H155" s="1">
        <v>148</v>
      </c>
      <c r="I155" s="1">
        <v>1571</v>
      </c>
      <c r="J155" s="1">
        <v>0</v>
      </c>
      <c r="L155" s="1">
        <f t="shared" si="6"/>
        <v>1.6354837468149122</v>
      </c>
      <c r="O155" s="1" t="e">
        <f>C155-#REF!</f>
        <v>#REF!</v>
      </c>
      <c r="P155" s="1" t="e">
        <f t="shared" si="5"/>
        <v>#REF!</v>
      </c>
    </row>
    <row r="156" spans="1:16">
      <c r="A156" s="1">
        <v>151</v>
      </c>
      <c r="B156" s="1" t="s">
        <v>963</v>
      </c>
      <c r="C156" s="1">
        <v>101.4</v>
      </c>
      <c r="D156" s="1">
        <v>3647</v>
      </c>
      <c r="E156" s="1">
        <v>0</v>
      </c>
      <c r="F156" s="1">
        <v>0</v>
      </c>
      <c r="G156" s="1">
        <v>3647</v>
      </c>
      <c r="H156" s="1">
        <v>347</v>
      </c>
      <c r="I156" s="1">
        <v>3647</v>
      </c>
      <c r="J156" s="1">
        <v>0</v>
      </c>
      <c r="L156" s="1">
        <f t="shared" si="6"/>
        <v>2.0060379549973173</v>
      </c>
      <c r="O156" s="1" t="e">
        <f>C156-#REF!</f>
        <v>#REF!</v>
      </c>
      <c r="P156" s="1" t="e">
        <f t="shared" si="5"/>
        <v>#REF!</v>
      </c>
    </row>
    <row r="157" spans="1:16">
      <c r="A157" s="1">
        <v>152</v>
      </c>
      <c r="B157" s="1" t="s">
        <v>964</v>
      </c>
      <c r="C157" s="1">
        <v>72.8</v>
      </c>
      <c r="D157" s="1">
        <v>2733</v>
      </c>
      <c r="E157" s="1">
        <v>90</v>
      </c>
      <c r="F157" s="1">
        <v>90</v>
      </c>
      <c r="G157" s="1">
        <v>2643</v>
      </c>
      <c r="H157" s="1">
        <v>271</v>
      </c>
      <c r="I157" s="1">
        <v>2733</v>
      </c>
      <c r="J157" s="1">
        <v>0</v>
      </c>
      <c r="L157" s="1">
        <f t="shared" si="6"/>
        <v>1.8621313793130372</v>
      </c>
      <c r="O157" s="1" t="e">
        <f>C157-#REF!</f>
        <v>#REF!</v>
      </c>
      <c r="P157" s="1" t="e">
        <f t="shared" si="5"/>
        <v>#REF!</v>
      </c>
    </row>
    <row r="158" spans="1:16">
      <c r="A158" s="1">
        <v>153</v>
      </c>
      <c r="B158" s="1" t="s">
        <v>965</v>
      </c>
      <c r="C158" s="1">
        <v>53.2</v>
      </c>
      <c r="D158" s="1">
        <v>1912</v>
      </c>
      <c r="E158" s="1">
        <v>5</v>
      </c>
      <c r="F158" s="1">
        <v>5</v>
      </c>
      <c r="G158" s="1">
        <v>1907</v>
      </c>
      <c r="H158" s="1">
        <v>174</v>
      </c>
      <c r="I158" s="1">
        <v>1912</v>
      </c>
      <c r="J158" s="1">
        <v>0</v>
      </c>
      <c r="L158" s="1">
        <f t="shared" si="6"/>
        <v>1.7259116322950483</v>
      </c>
      <c r="O158" s="1" t="e">
        <f>C158-#REF!</f>
        <v>#REF!</v>
      </c>
      <c r="P158" s="1" t="e">
        <f t="shared" si="5"/>
        <v>#REF!</v>
      </c>
    </row>
    <row r="159" spans="1:16">
      <c r="A159" s="1">
        <v>154</v>
      </c>
      <c r="B159" s="1" t="s">
        <v>966</v>
      </c>
      <c r="C159" s="1">
        <v>74.800000000000011</v>
      </c>
      <c r="D159" s="1">
        <v>2828</v>
      </c>
      <c r="E159" s="1">
        <v>92</v>
      </c>
      <c r="F159" s="1">
        <v>92</v>
      </c>
      <c r="G159" s="1">
        <v>2736</v>
      </c>
      <c r="H159" s="1">
        <v>302</v>
      </c>
      <c r="I159" s="1">
        <v>2828</v>
      </c>
      <c r="J159" s="1">
        <v>0</v>
      </c>
      <c r="L159" s="1">
        <f t="shared" si="6"/>
        <v>1.8739015978644615</v>
      </c>
      <c r="O159" s="1" t="e">
        <f>C159-#REF!</f>
        <v>#REF!</v>
      </c>
      <c r="P159" s="1" t="e">
        <f t="shared" si="5"/>
        <v>#REF!</v>
      </c>
    </row>
    <row r="160" spans="1:16">
      <c r="A160" s="1">
        <v>155</v>
      </c>
      <c r="B160" s="1" t="s">
        <v>967</v>
      </c>
      <c r="C160" s="1">
        <v>32.599999999999994</v>
      </c>
      <c r="D160" s="1">
        <v>1305</v>
      </c>
      <c r="E160" s="1">
        <v>126</v>
      </c>
      <c r="F160" s="1">
        <v>126</v>
      </c>
      <c r="G160" s="1">
        <v>1179</v>
      </c>
      <c r="H160" s="1">
        <v>119</v>
      </c>
      <c r="I160" s="1">
        <v>1305</v>
      </c>
      <c r="J160" s="1">
        <v>0</v>
      </c>
      <c r="L160" s="1">
        <f t="shared" si="6"/>
        <v>1.5132176000679389</v>
      </c>
      <c r="O160" s="1" t="e">
        <f>C160-#REF!</f>
        <v>#REF!</v>
      </c>
      <c r="P160" s="1" t="e">
        <f t="shared" si="5"/>
        <v>#REF!</v>
      </c>
    </row>
    <row r="161" spans="1:16">
      <c r="A161" s="1">
        <v>156</v>
      </c>
      <c r="B161" s="1" t="s">
        <v>968</v>
      </c>
      <c r="C161" s="1">
        <v>97.4</v>
      </c>
      <c r="D161" s="1">
        <v>3511</v>
      </c>
      <c r="E161" s="1">
        <v>1</v>
      </c>
      <c r="F161" s="1">
        <v>1</v>
      </c>
      <c r="G161" s="1">
        <v>3510</v>
      </c>
      <c r="H161" s="1">
        <v>338</v>
      </c>
      <c r="I161" s="1">
        <v>3511</v>
      </c>
      <c r="J161" s="1">
        <v>0</v>
      </c>
      <c r="L161" s="1">
        <f t="shared" si="6"/>
        <v>1.9885589568786155</v>
      </c>
      <c r="O161" s="1" t="e">
        <f>C161-#REF!</f>
        <v>#REF!</v>
      </c>
      <c r="P161" s="1" t="e">
        <f t="shared" si="5"/>
        <v>#REF!</v>
      </c>
    </row>
    <row r="162" spans="1:16">
      <c r="A162" s="1">
        <v>157</v>
      </c>
      <c r="B162" s="1" t="s">
        <v>969</v>
      </c>
      <c r="C162" s="1">
        <v>1.4000000000000001</v>
      </c>
      <c r="D162" s="1">
        <v>52</v>
      </c>
      <c r="E162" s="1">
        <v>3</v>
      </c>
      <c r="F162" s="1">
        <v>3</v>
      </c>
      <c r="G162" s="1">
        <v>49</v>
      </c>
      <c r="H162" s="1">
        <v>5</v>
      </c>
      <c r="I162" s="1">
        <v>52</v>
      </c>
      <c r="J162" s="1">
        <v>0</v>
      </c>
      <c r="L162" s="1">
        <f t="shared" si="6"/>
        <v>0.14612803567823807</v>
      </c>
      <c r="O162" s="1" t="e">
        <f>C162-#REF!</f>
        <v>#REF!</v>
      </c>
      <c r="P162" s="1" t="e">
        <f t="shared" si="5"/>
        <v>#REF!</v>
      </c>
    </row>
    <row r="163" spans="1:16">
      <c r="A163" s="1">
        <v>158</v>
      </c>
      <c r="B163" s="1" t="s">
        <v>970</v>
      </c>
      <c r="C163" s="1">
        <v>1.7999999999999998</v>
      </c>
      <c r="D163" s="1">
        <v>65</v>
      </c>
      <c r="E163" s="1">
        <v>1</v>
      </c>
      <c r="F163" s="1">
        <v>1</v>
      </c>
      <c r="G163" s="1">
        <v>64</v>
      </c>
      <c r="H163" s="1">
        <v>6</v>
      </c>
      <c r="I163" s="1">
        <v>65</v>
      </c>
      <c r="J163" s="1">
        <v>0</v>
      </c>
      <c r="L163" s="1">
        <f t="shared" si="6"/>
        <v>0.25527250510330601</v>
      </c>
      <c r="O163" s="1" t="e">
        <f>C163-#REF!</f>
        <v>#REF!</v>
      </c>
      <c r="P163" s="1" t="e">
        <f t="shared" si="5"/>
        <v>#REF!</v>
      </c>
    </row>
    <row r="164" spans="1:16">
      <c r="A164" s="1">
        <v>159</v>
      </c>
      <c r="B164" s="1" t="s">
        <v>971</v>
      </c>
      <c r="C164" s="1">
        <v>8</v>
      </c>
      <c r="D164" s="1">
        <v>359</v>
      </c>
      <c r="E164" s="1">
        <v>65</v>
      </c>
      <c r="F164" s="1">
        <v>65</v>
      </c>
      <c r="G164" s="1">
        <v>294</v>
      </c>
      <c r="H164" s="1">
        <v>32</v>
      </c>
      <c r="I164" s="1">
        <v>359</v>
      </c>
      <c r="J164" s="1">
        <v>0</v>
      </c>
      <c r="L164" s="1">
        <f t="shared" si="6"/>
        <v>0.90308998699194354</v>
      </c>
      <c r="O164" s="1" t="e">
        <f>C164-#REF!</f>
        <v>#REF!</v>
      </c>
      <c r="P164" s="1" t="e">
        <f t="shared" si="5"/>
        <v>#REF!</v>
      </c>
    </row>
    <row r="165" spans="1:16">
      <c r="A165" s="1">
        <v>160</v>
      </c>
      <c r="B165" s="1" t="s">
        <v>972</v>
      </c>
      <c r="C165" s="1">
        <v>90.8</v>
      </c>
      <c r="D165" s="1">
        <v>3331</v>
      </c>
      <c r="E165" s="1">
        <v>26</v>
      </c>
      <c r="F165" s="1">
        <v>26</v>
      </c>
      <c r="G165" s="1">
        <v>3305</v>
      </c>
      <c r="H165" s="1">
        <v>351</v>
      </c>
      <c r="I165" s="1">
        <v>3331</v>
      </c>
      <c r="J165" s="1">
        <v>0</v>
      </c>
      <c r="L165" s="1">
        <f t="shared" si="6"/>
        <v>1.958085848521085</v>
      </c>
      <c r="O165" s="1" t="e">
        <f>C165-#REF!</f>
        <v>#REF!</v>
      </c>
      <c r="P165" s="1" t="e">
        <f t="shared" si="5"/>
        <v>#REF!</v>
      </c>
    </row>
    <row r="166" spans="1:16">
      <c r="A166" s="1">
        <v>161</v>
      </c>
      <c r="B166" s="1" t="s">
        <v>973</v>
      </c>
      <c r="C166" s="1">
        <v>28.799999999999997</v>
      </c>
      <c r="D166" s="1">
        <v>1046</v>
      </c>
      <c r="E166" s="1">
        <v>1</v>
      </c>
      <c r="F166" s="1">
        <v>1</v>
      </c>
      <c r="G166" s="1">
        <v>1045</v>
      </c>
      <c r="H166" s="1">
        <v>110</v>
      </c>
      <c r="I166" s="1">
        <v>1046</v>
      </c>
      <c r="J166" s="1">
        <v>0</v>
      </c>
      <c r="L166" s="1">
        <f t="shared" si="6"/>
        <v>1.4593924877592308</v>
      </c>
      <c r="O166" s="1" t="e">
        <f>C166-#REF!</f>
        <v>#REF!</v>
      </c>
      <c r="P166" s="1" t="e">
        <f t="shared" si="5"/>
        <v>#REF!</v>
      </c>
    </row>
    <row r="167" spans="1:16">
      <c r="A167" s="1">
        <v>162</v>
      </c>
      <c r="B167" s="1" t="s">
        <v>974</v>
      </c>
      <c r="C167" s="1">
        <v>10.4</v>
      </c>
      <c r="D167" s="1">
        <v>454</v>
      </c>
      <c r="E167" s="1">
        <v>69</v>
      </c>
      <c r="F167" s="1">
        <v>69</v>
      </c>
      <c r="G167" s="1">
        <v>385</v>
      </c>
      <c r="H167" s="1">
        <v>47</v>
      </c>
      <c r="I167" s="1">
        <v>454</v>
      </c>
      <c r="J167" s="1">
        <v>0</v>
      </c>
      <c r="L167" s="1">
        <f t="shared" si="6"/>
        <v>1.0170333392987803</v>
      </c>
      <c r="O167" s="1" t="e">
        <f>C167-#REF!</f>
        <v>#REF!</v>
      </c>
      <c r="P167" s="1" t="e">
        <f t="shared" si="5"/>
        <v>#REF!</v>
      </c>
    </row>
    <row r="168" spans="1:16">
      <c r="A168" s="1">
        <v>163</v>
      </c>
      <c r="B168" s="1" t="s">
        <v>975</v>
      </c>
      <c r="C168" s="1">
        <v>2</v>
      </c>
      <c r="D168" s="1">
        <v>71</v>
      </c>
      <c r="E168" s="1">
        <v>0</v>
      </c>
      <c r="F168" s="1">
        <v>0</v>
      </c>
      <c r="G168" s="1">
        <v>71</v>
      </c>
      <c r="H168" s="1">
        <v>6</v>
      </c>
      <c r="I168" s="1">
        <v>71</v>
      </c>
      <c r="J168" s="1">
        <v>0</v>
      </c>
      <c r="L168" s="1">
        <f t="shared" si="6"/>
        <v>0.3010299956639812</v>
      </c>
      <c r="O168" s="1" t="e">
        <f>C168-#REF!</f>
        <v>#REF!</v>
      </c>
      <c r="P168" s="1" t="e">
        <f t="shared" si="5"/>
        <v>#REF!</v>
      </c>
    </row>
    <row r="169" spans="1:16">
      <c r="A169" s="1">
        <v>164</v>
      </c>
      <c r="B169" s="1" t="s">
        <v>976</v>
      </c>
      <c r="C169" s="1">
        <v>101.8</v>
      </c>
      <c r="D169" s="1">
        <v>3675</v>
      </c>
      <c r="E169" s="1">
        <v>1</v>
      </c>
      <c r="F169" s="1">
        <v>1</v>
      </c>
      <c r="G169" s="1">
        <v>3674</v>
      </c>
      <c r="H169" s="1">
        <v>360</v>
      </c>
      <c r="I169" s="1">
        <v>3675</v>
      </c>
      <c r="J169" s="1">
        <v>0</v>
      </c>
      <c r="L169" s="1">
        <f t="shared" si="6"/>
        <v>2.00774777800074</v>
      </c>
      <c r="O169" s="1" t="e">
        <f>C169-#REF!</f>
        <v>#REF!</v>
      </c>
      <c r="P169" s="1" t="e">
        <f t="shared" si="5"/>
        <v>#REF!</v>
      </c>
    </row>
    <row r="170" spans="1:16">
      <c r="A170" s="1">
        <v>165</v>
      </c>
      <c r="B170" s="1" t="s">
        <v>977</v>
      </c>
      <c r="C170" s="1">
        <v>45.599999999999994</v>
      </c>
      <c r="D170" s="1">
        <v>1795</v>
      </c>
      <c r="E170" s="1">
        <v>167</v>
      </c>
      <c r="F170" s="1">
        <v>166</v>
      </c>
      <c r="G170" s="1">
        <v>1628</v>
      </c>
      <c r="H170" s="1">
        <v>146</v>
      </c>
      <c r="I170" s="1">
        <v>1795</v>
      </c>
      <c r="J170" s="1">
        <v>0</v>
      </c>
      <c r="L170" s="1">
        <f t="shared" si="6"/>
        <v>1.658964842664435</v>
      </c>
      <c r="O170" s="1" t="e">
        <f>C170-#REF!</f>
        <v>#REF!</v>
      </c>
      <c r="P170" s="1" t="e">
        <f t="shared" si="5"/>
        <v>#REF!</v>
      </c>
    </row>
    <row r="171" spans="1:16">
      <c r="A171" s="1">
        <v>166</v>
      </c>
      <c r="B171" s="1" t="s">
        <v>978</v>
      </c>
      <c r="C171" s="1">
        <v>3</v>
      </c>
      <c r="D171" s="1">
        <v>123</v>
      </c>
      <c r="E171" s="1">
        <v>11</v>
      </c>
      <c r="F171" s="1">
        <v>11</v>
      </c>
      <c r="G171" s="1">
        <v>109</v>
      </c>
      <c r="H171" s="1">
        <v>12</v>
      </c>
      <c r="I171" s="1">
        <v>123</v>
      </c>
      <c r="J171" s="1">
        <v>0</v>
      </c>
      <c r="L171" s="1">
        <f t="shared" si="6"/>
        <v>0.47712125471966244</v>
      </c>
      <c r="O171" s="1" t="e">
        <f>C171-#REF!</f>
        <v>#REF!</v>
      </c>
      <c r="P171" s="1" t="e">
        <f t="shared" si="5"/>
        <v>#REF!</v>
      </c>
    </row>
    <row r="172" spans="1:16">
      <c r="A172" s="1">
        <v>167</v>
      </c>
      <c r="B172" s="1" t="s">
        <v>979</v>
      </c>
      <c r="C172" s="1">
        <v>4.4000000000000004</v>
      </c>
      <c r="D172" s="1">
        <v>159</v>
      </c>
      <c r="E172" s="1">
        <v>9</v>
      </c>
      <c r="F172" s="1">
        <v>9</v>
      </c>
      <c r="G172" s="1">
        <v>150</v>
      </c>
      <c r="H172" s="1">
        <v>10</v>
      </c>
      <c r="I172" s="1">
        <v>159</v>
      </c>
      <c r="J172" s="1">
        <v>0</v>
      </c>
      <c r="L172" s="1">
        <f t="shared" si="6"/>
        <v>0.64345267648618742</v>
      </c>
      <c r="O172" s="1" t="e">
        <f>C172-#REF!</f>
        <v>#REF!</v>
      </c>
      <c r="P172" s="1" t="e">
        <f t="shared" si="5"/>
        <v>#REF!</v>
      </c>
    </row>
    <row r="173" spans="1:16">
      <c r="A173" s="1">
        <v>168</v>
      </c>
      <c r="B173" s="1" t="s">
        <v>980</v>
      </c>
      <c r="C173" s="1">
        <v>45.8</v>
      </c>
      <c r="D173" s="1">
        <v>1825</v>
      </c>
      <c r="E173" s="1">
        <v>187</v>
      </c>
      <c r="F173" s="1">
        <v>186</v>
      </c>
      <c r="G173" s="1">
        <v>1638</v>
      </c>
      <c r="H173" s="1">
        <v>146</v>
      </c>
      <c r="I173" s="1">
        <v>1825</v>
      </c>
      <c r="J173" s="1">
        <v>0</v>
      </c>
      <c r="L173" s="1">
        <f t="shared" si="6"/>
        <v>1.6608654780038692</v>
      </c>
      <c r="O173" s="1" t="e">
        <f>C173-#REF!</f>
        <v>#REF!</v>
      </c>
      <c r="P173" s="1" t="e">
        <f t="shared" si="5"/>
        <v>#REF!</v>
      </c>
    </row>
    <row r="174" spans="1:16">
      <c r="A174" s="1">
        <v>169</v>
      </c>
      <c r="B174" s="1" t="s">
        <v>981</v>
      </c>
      <c r="C174" s="1">
        <v>39.200000000000003</v>
      </c>
      <c r="D174" s="1">
        <v>1588</v>
      </c>
      <c r="E174" s="1">
        <v>156</v>
      </c>
      <c r="F174" s="1">
        <v>156</v>
      </c>
      <c r="G174" s="1">
        <v>1432</v>
      </c>
      <c r="H174" s="1">
        <v>158</v>
      </c>
      <c r="I174" s="1">
        <v>1588</v>
      </c>
      <c r="J174" s="1">
        <v>0</v>
      </c>
      <c r="L174" s="1">
        <f t="shared" si="6"/>
        <v>1.5932860670204574</v>
      </c>
      <c r="O174" s="1" t="e">
        <f>C174-#REF!</f>
        <v>#REF!</v>
      </c>
      <c r="P174" s="1" t="e">
        <f t="shared" si="5"/>
        <v>#REF!</v>
      </c>
    </row>
    <row r="175" spans="1:16">
      <c r="A175" s="1">
        <v>170</v>
      </c>
      <c r="B175" s="1" t="s">
        <v>982</v>
      </c>
      <c r="C175" s="1">
        <v>45.8</v>
      </c>
      <c r="D175" s="1">
        <v>1861</v>
      </c>
      <c r="E175" s="1">
        <v>214</v>
      </c>
      <c r="F175" s="1">
        <v>204</v>
      </c>
      <c r="G175" s="1">
        <v>1647</v>
      </c>
      <c r="H175" s="1">
        <v>154</v>
      </c>
      <c r="I175" s="1">
        <v>1861</v>
      </c>
      <c r="J175" s="1">
        <v>0</v>
      </c>
      <c r="L175" s="1">
        <f t="shared" si="6"/>
        <v>1.6608654780038692</v>
      </c>
      <c r="O175" s="1" t="e">
        <f>C175-#REF!</f>
        <v>#REF!</v>
      </c>
      <c r="P175" s="1" t="e">
        <f t="shared" si="5"/>
        <v>#REF!</v>
      </c>
    </row>
    <row r="176" spans="1:16">
      <c r="A176" s="1">
        <v>171</v>
      </c>
      <c r="B176" s="1" t="s">
        <v>983</v>
      </c>
      <c r="C176" s="1">
        <v>50</v>
      </c>
      <c r="D176" s="1">
        <v>2028</v>
      </c>
      <c r="E176" s="1">
        <v>216</v>
      </c>
      <c r="F176" s="1">
        <v>215</v>
      </c>
      <c r="G176" s="1">
        <v>1812</v>
      </c>
      <c r="H176" s="1">
        <v>186</v>
      </c>
      <c r="I176" s="1">
        <v>2028</v>
      </c>
      <c r="J176" s="1">
        <v>0</v>
      </c>
      <c r="L176" s="1">
        <f t="shared" si="6"/>
        <v>1.6989700043360187</v>
      </c>
      <c r="O176" s="1" t="e">
        <f>C176-#REF!</f>
        <v>#REF!</v>
      </c>
      <c r="P176" s="1" t="e">
        <f t="shared" si="5"/>
        <v>#REF!</v>
      </c>
    </row>
    <row r="177" spans="1:16">
      <c r="A177" s="1">
        <v>172</v>
      </c>
      <c r="B177" s="1" t="s">
        <v>984</v>
      </c>
      <c r="C177" s="1">
        <v>95</v>
      </c>
      <c r="D177" s="1">
        <v>3463</v>
      </c>
      <c r="E177" s="1">
        <v>2</v>
      </c>
      <c r="F177" s="1">
        <v>2</v>
      </c>
      <c r="G177" s="1">
        <v>3461</v>
      </c>
      <c r="H177" s="1">
        <v>366</v>
      </c>
      <c r="I177" s="1">
        <v>3463</v>
      </c>
      <c r="J177" s="1">
        <v>0</v>
      </c>
      <c r="L177" s="1">
        <f t="shared" si="6"/>
        <v>1.9777236052888478</v>
      </c>
      <c r="O177" s="1" t="e">
        <f>C177-#REF!</f>
        <v>#REF!</v>
      </c>
      <c r="P177" s="1" t="e">
        <f t="shared" si="5"/>
        <v>#REF!</v>
      </c>
    </row>
    <row r="178" spans="1:16">
      <c r="A178" s="1">
        <v>173</v>
      </c>
      <c r="B178" s="1" t="s">
        <v>985</v>
      </c>
      <c r="C178" s="1">
        <v>5</v>
      </c>
      <c r="D178" s="1">
        <v>221</v>
      </c>
      <c r="E178" s="1">
        <v>34</v>
      </c>
      <c r="F178" s="1">
        <v>34</v>
      </c>
      <c r="G178" s="1">
        <v>187</v>
      </c>
      <c r="H178" s="1">
        <v>24</v>
      </c>
      <c r="I178" s="1">
        <v>221</v>
      </c>
      <c r="J178" s="1">
        <v>0</v>
      </c>
      <c r="L178" s="1">
        <f t="shared" si="6"/>
        <v>0.69897000433601886</v>
      </c>
      <c r="O178" s="1" t="e">
        <f>C178-#REF!</f>
        <v>#REF!</v>
      </c>
      <c r="P178" s="1" t="e">
        <f t="shared" si="5"/>
        <v>#REF!</v>
      </c>
    </row>
    <row r="179" spans="1:16">
      <c r="A179" s="1">
        <v>174</v>
      </c>
      <c r="B179" s="1" t="s">
        <v>986</v>
      </c>
      <c r="C179" s="1">
        <v>100</v>
      </c>
      <c r="D179" s="1">
        <v>3641</v>
      </c>
      <c r="E179" s="1">
        <v>1</v>
      </c>
      <c r="F179" s="1">
        <v>1</v>
      </c>
      <c r="G179" s="1">
        <v>3640</v>
      </c>
      <c r="H179" s="1">
        <v>384</v>
      </c>
      <c r="I179" s="1">
        <v>3641</v>
      </c>
      <c r="J179" s="1">
        <v>0</v>
      </c>
      <c r="L179" s="1">
        <f t="shared" si="6"/>
        <v>2</v>
      </c>
      <c r="O179" s="1" t="e">
        <f>C179-#REF!</f>
        <v>#REF!</v>
      </c>
      <c r="P179" s="1" t="e">
        <f t="shared" si="5"/>
        <v>#REF!</v>
      </c>
    </row>
    <row r="180" spans="1:16">
      <c r="A180" s="1">
        <v>175</v>
      </c>
      <c r="B180" s="1" t="s">
        <v>987</v>
      </c>
      <c r="C180" s="1">
        <v>29.4</v>
      </c>
      <c r="D180" s="1">
        <v>1076</v>
      </c>
      <c r="E180" s="1">
        <v>2</v>
      </c>
      <c r="F180" s="1">
        <v>2</v>
      </c>
      <c r="G180" s="1">
        <v>1074</v>
      </c>
      <c r="H180" s="1">
        <v>117</v>
      </c>
      <c r="I180" s="1">
        <v>1076</v>
      </c>
      <c r="J180" s="1">
        <v>0</v>
      </c>
      <c r="L180" s="1">
        <f t="shared" si="6"/>
        <v>1.4683473304121573</v>
      </c>
      <c r="O180" s="1" t="e">
        <f>C180-#REF!</f>
        <v>#REF!</v>
      </c>
      <c r="P180" s="1" t="e">
        <f t="shared" si="5"/>
        <v>#REF!</v>
      </c>
    </row>
    <row r="181" spans="1:16">
      <c r="A181" s="1">
        <v>176</v>
      </c>
      <c r="B181" s="1" t="s">
        <v>988</v>
      </c>
      <c r="C181" s="1">
        <v>53.8</v>
      </c>
      <c r="D181" s="1">
        <v>1924</v>
      </c>
      <c r="E181" s="1">
        <v>1</v>
      </c>
      <c r="F181" s="1">
        <v>1</v>
      </c>
      <c r="G181" s="1">
        <v>1923</v>
      </c>
      <c r="H181" s="1">
        <v>173</v>
      </c>
      <c r="I181" s="1">
        <v>1924</v>
      </c>
      <c r="J181" s="1">
        <v>0</v>
      </c>
      <c r="L181" s="1">
        <f t="shared" si="6"/>
        <v>1.7307822756663891</v>
      </c>
      <c r="O181" s="1" t="e">
        <f>C181-#REF!</f>
        <v>#REF!</v>
      </c>
      <c r="P181" s="1" t="e">
        <f t="shared" si="5"/>
        <v>#REF!</v>
      </c>
    </row>
    <row r="182" spans="1:16">
      <c r="A182" s="1">
        <v>177</v>
      </c>
      <c r="B182" s="1" t="s">
        <v>989</v>
      </c>
      <c r="C182" s="1">
        <v>1.6</v>
      </c>
      <c r="D182" s="1">
        <v>67</v>
      </c>
      <c r="E182" s="1">
        <v>9</v>
      </c>
      <c r="F182" s="1">
        <v>9</v>
      </c>
      <c r="G182" s="1">
        <v>58</v>
      </c>
      <c r="H182" s="1">
        <v>6</v>
      </c>
      <c r="I182" s="1">
        <v>67</v>
      </c>
      <c r="J182" s="1">
        <v>0</v>
      </c>
      <c r="L182" s="1">
        <f t="shared" si="6"/>
        <v>0.20411998265592479</v>
      </c>
      <c r="O182" s="1" t="e">
        <f>C182-#REF!</f>
        <v>#REF!</v>
      </c>
      <c r="P182" s="1" t="e">
        <f t="shared" si="5"/>
        <v>#REF!</v>
      </c>
    </row>
    <row r="183" spans="1:16">
      <c r="A183" s="1">
        <v>178</v>
      </c>
      <c r="B183" s="1" t="s">
        <v>990</v>
      </c>
      <c r="C183" s="1">
        <v>101.4</v>
      </c>
      <c r="D183" s="1">
        <v>3691</v>
      </c>
      <c r="E183" s="1">
        <v>0</v>
      </c>
      <c r="F183" s="1">
        <v>0</v>
      </c>
      <c r="G183" s="1">
        <v>3691</v>
      </c>
      <c r="H183" s="1">
        <v>392</v>
      </c>
      <c r="I183" s="1">
        <v>3691</v>
      </c>
      <c r="J183" s="1">
        <v>0</v>
      </c>
      <c r="L183" s="1">
        <f t="shared" si="6"/>
        <v>2.0060379549973173</v>
      </c>
      <c r="O183" s="1" t="e">
        <f>C183-#REF!</f>
        <v>#REF!</v>
      </c>
      <c r="P183" s="1" t="e">
        <f t="shared" si="5"/>
        <v>#REF!</v>
      </c>
    </row>
    <row r="184" spans="1:16">
      <c r="A184" s="1">
        <v>179</v>
      </c>
      <c r="B184" s="1" t="s">
        <v>991</v>
      </c>
      <c r="C184" s="1">
        <v>3.8</v>
      </c>
      <c r="D184" s="1">
        <v>140</v>
      </c>
      <c r="E184" s="1">
        <v>0</v>
      </c>
      <c r="F184" s="1">
        <v>0</v>
      </c>
      <c r="G184" s="1">
        <v>140</v>
      </c>
      <c r="H184" s="1">
        <v>18</v>
      </c>
      <c r="I184" s="1">
        <v>140</v>
      </c>
      <c r="J184" s="1">
        <v>0</v>
      </c>
      <c r="L184" s="1">
        <f t="shared" si="6"/>
        <v>0.57978359661681012</v>
      </c>
      <c r="O184" s="1" t="e">
        <f>C184-#REF!</f>
        <v>#REF!</v>
      </c>
      <c r="P184" s="1" t="e">
        <f t="shared" si="5"/>
        <v>#REF!</v>
      </c>
    </row>
    <row r="185" spans="1:16">
      <c r="A185" s="1">
        <v>180</v>
      </c>
      <c r="B185" s="1" t="s">
        <v>992</v>
      </c>
      <c r="C185" s="1">
        <v>7.1999999999999993</v>
      </c>
      <c r="D185" s="1">
        <v>334</v>
      </c>
      <c r="E185" s="1">
        <v>74</v>
      </c>
      <c r="F185" s="1">
        <v>74</v>
      </c>
      <c r="G185" s="1">
        <v>260</v>
      </c>
      <c r="H185" s="1">
        <v>24</v>
      </c>
      <c r="I185" s="1">
        <v>334</v>
      </c>
      <c r="J185" s="1">
        <v>0</v>
      </c>
      <c r="L185" s="1">
        <f t="shared" si="6"/>
        <v>0.85733249643126841</v>
      </c>
      <c r="O185" s="1" t="e">
        <f>C185-#REF!</f>
        <v>#REF!</v>
      </c>
      <c r="P185" s="1" t="e">
        <f t="shared" si="5"/>
        <v>#REF!</v>
      </c>
    </row>
    <row r="186" spans="1:16">
      <c r="A186" s="1">
        <v>181</v>
      </c>
      <c r="B186" s="1" t="s">
        <v>993</v>
      </c>
      <c r="C186" s="1">
        <v>1</v>
      </c>
      <c r="D186" s="1">
        <v>43</v>
      </c>
      <c r="E186" s="1">
        <v>1</v>
      </c>
      <c r="F186" s="1">
        <v>1</v>
      </c>
      <c r="G186" s="1">
        <v>42</v>
      </c>
      <c r="H186" s="1">
        <v>9</v>
      </c>
      <c r="I186" s="1">
        <v>43</v>
      </c>
      <c r="J186" s="1">
        <v>0</v>
      </c>
      <c r="L186" s="1">
        <f t="shared" si="6"/>
        <v>0</v>
      </c>
      <c r="O186" s="1" t="e">
        <f>C186-#REF!</f>
        <v>#REF!</v>
      </c>
      <c r="P186" s="1" t="e">
        <f t="shared" si="5"/>
        <v>#REF!</v>
      </c>
    </row>
    <row r="187" spans="1:16">
      <c r="A187" s="1">
        <v>182</v>
      </c>
      <c r="B187" s="1" t="s">
        <v>994</v>
      </c>
      <c r="C187" s="1">
        <v>0.2</v>
      </c>
      <c r="D187" s="1">
        <v>10</v>
      </c>
      <c r="E187" s="1">
        <v>2</v>
      </c>
      <c r="F187" s="1">
        <v>2</v>
      </c>
      <c r="G187" s="1">
        <v>8</v>
      </c>
      <c r="H187" s="1">
        <v>1</v>
      </c>
      <c r="I187" s="1">
        <v>10</v>
      </c>
      <c r="J187" s="1">
        <v>0</v>
      </c>
      <c r="L187" s="1">
        <f t="shared" si="6"/>
        <v>-0.69897000433601875</v>
      </c>
      <c r="O187" s="1" t="e">
        <f>C187-#REF!</f>
        <v>#REF!</v>
      </c>
      <c r="P187" s="1" t="e">
        <f t="shared" si="5"/>
        <v>#REF!</v>
      </c>
    </row>
    <row r="188" spans="1:16">
      <c r="A188" s="1">
        <v>183</v>
      </c>
      <c r="B188" s="1" t="s">
        <v>995</v>
      </c>
      <c r="C188" s="1">
        <v>2.4</v>
      </c>
      <c r="D188" s="1">
        <v>114</v>
      </c>
      <c r="E188" s="1">
        <v>31</v>
      </c>
      <c r="F188" s="1">
        <v>30</v>
      </c>
      <c r="G188" s="1">
        <v>83</v>
      </c>
      <c r="H188" s="1">
        <v>6</v>
      </c>
      <c r="I188" s="1">
        <v>114</v>
      </c>
      <c r="J188" s="1">
        <v>0</v>
      </c>
      <c r="L188" s="1">
        <f t="shared" si="6"/>
        <v>0.38021124171160603</v>
      </c>
      <c r="O188" s="1" t="e">
        <f>C188-#REF!</f>
        <v>#REF!</v>
      </c>
      <c r="P188" s="1" t="e">
        <f t="shared" si="5"/>
        <v>#REF!</v>
      </c>
    </row>
    <row r="189" spans="1:16">
      <c r="A189" s="1">
        <v>184</v>
      </c>
      <c r="B189" s="1" t="s">
        <v>996</v>
      </c>
      <c r="C189" s="1">
        <v>1.7999999999999998</v>
      </c>
      <c r="D189" s="1">
        <v>76</v>
      </c>
      <c r="E189" s="1">
        <v>11</v>
      </c>
      <c r="F189" s="1">
        <v>10</v>
      </c>
      <c r="G189" s="1">
        <v>65</v>
      </c>
      <c r="H189" s="1">
        <v>8</v>
      </c>
      <c r="I189" s="1">
        <v>76</v>
      </c>
      <c r="J189" s="1">
        <v>0</v>
      </c>
      <c r="L189" s="1">
        <f t="shared" si="6"/>
        <v>0.25527250510330601</v>
      </c>
      <c r="O189" s="1" t="e">
        <f>C189-#REF!</f>
        <v>#REF!</v>
      </c>
      <c r="P189" s="1" t="e">
        <f t="shared" si="5"/>
        <v>#REF!</v>
      </c>
    </row>
    <row r="190" spans="1:16">
      <c r="A190" s="1">
        <v>185</v>
      </c>
      <c r="B190" s="1" t="s">
        <v>997</v>
      </c>
      <c r="C190" s="1">
        <v>38.4</v>
      </c>
      <c r="D190" s="1">
        <v>1665</v>
      </c>
      <c r="E190" s="1">
        <v>294</v>
      </c>
      <c r="F190" s="1">
        <v>294</v>
      </c>
      <c r="G190" s="1">
        <v>1371</v>
      </c>
      <c r="H190" s="1">
        <v>124</v>
      </c>
      <c r="I190" s="1">
        <v>1665</v>
      </c>
      <c r="J190" s="1">
        <v>0</v>
      </c>
      <c r="L190" s="1">
        <f t="shared" si="6"/>
        <v>1.5843312243675307</v>
      </c>
      <c r="O190" s="1" t="e">
        <f>C190-#REF!</f>
        <v>#REF!</v>
      </c>
      <c r="P190" s="1" t="e">
        <f t="shared" si="5"/>
        <v>#REF!</v>
      </c>
    </row>
    <row r="191" spans="1:16">
      <c r="A191" s="1">
        <v>186</v>
      </c>
      <c r="B191" s="1" t="s">
        <v>998</v>
      </c>
      <c r="C191" s="1">
        <v>100.60000000000001</v>
      </c>
      <c r="D191" s="1">
        <v>3642</v>
      </c>
      <c r="E191" s="1">
        <v>0</v>
      </c>
      <c r="F191" s="1">
        <v>0</v>
      </c>
      <c r="G191" s="1">
        <v>3642</v>
      </c>
      <c r="H191" s="1">
        <v>368</v>
      </c>
      <c r="I191" s="1">
        <v>3642</v>
      </c>
      <c r="J191" s="1">
        <v>0</v>
      </c>
      <c r="L191" s="1">
        <f t="shared" si="6"/>
        <v>2.0025979807199086</v>
      </c>
      <c r="O191" s="1" t="e">
        <f>C191-#REF!</f>
        <v>#REF!</v>
      </c>
      <c r="P191" s="1" t="e">
        <f t="shared" si="5"/>
        <v>#REF!</v>
      </c>
    </row>
    <row r="192" spans="1:16" s="5" customFormat="1">
      <c r="A192" s="5">
        <v>187</v>
      </c>
      <c r="B192" s="5" t="s">
        <v>999</v>
      </c>
      <c r="C192" s="5">
        <v>57.599999999999994</v>
      </c>
      <c r="D192" s="5">
        <v>2320</v>
      </c>
      <c r="E192" s="5">
        <v>248</v>
      </c>
      <c r="F192" s="5">
        <v>248</v>
      </c>
      <c r="G192" s="5">
        <v>2072</v>
      </c>
      <c r="H192" s="5">
        <v>197</v>
      </c>
      <c r="I192" s="5">
        <v>2320</v>
      </c>
      <c r="J192" s="5">
        <v>0</v>
      </c>
      <c r="L192" s="5">
        <f t="shared" si="6"/>
        <v>1.7604224834232121</v>
      </c>
      <c r="O192" s="5" t="e">
        <f>C192-#REF!</f>
        <v>#REF!</v>
      </c>
      <c r="P192" s="5" t="e">
        <f t="shared" si="5"/>
        <v>#REF!</v>
      </c>
    </row>
    <row r="193" spans="1:16">
      <c r="A193" s="1">
        <v>188</v>
      </c>
      <c r="B193" s="1" t="s">
        <v>1000</v>
      </c>
      <c r="C193" s="1">
        <v>1.6</v>
      </c>
      <c r="D193" s="1">
        <v>61</v>
      </c>
      <c r="E193" s="1">
        <v>2</v>
      </c>
      <c r="F193" s="1">
        <v>2</v>
      </c>
      <c r="G193" s="1">
        <v>59</v>
      </c>
      <c r="H193" s="1">
        <v>4</v>
      </c>
      <c r="I193" s="1">
        <v>61</v>
      </c>
      <c r="J193" s="1">
        <v>0</v>
      </c>
      <c r="L193" s="1">
        <f t="shared" si="6"/>
        <v>0.20411998265592479</v>
      </c>
      <c r="O193" s="1" t="e">
        <f>C193-#REF!</f>
        <v>#REF!</v>
      </c>
      <c r="P193" s="1" t="e">
        <f t="shared" si="5"/>
        <v>#REF!</v>
      </c>
    </row>
    <row r="194" spans="1:16">
      <c r="A194" s="1">
        <v>189</v>
      </c>
      <c r="B194" s="1" t="s">
        <v>1001</v>
      </c>
      <c r="C194" s="1">
        <v>46.2</v>
      </c>
      <c r="D194" s="1">
        <v>1676</v>
      </c>
      <c r="E194" s="1">
        <v>0</v>
      </c>
      <c r="F194" s="1">
        <v>0</v>
      </c>
      <c r="G194" s="1">
        <v>1676</v>
      </c>
      <c r="H194" s="1">
        <v>169</v>
      </c>
      <c r="I194" s="1">
        <v>1676</v>
      </c>
      <c r="J194" s="1">
        <v>0</v>
      </c>
      <c r="L194" s="1">
        <f t="shared" si="6"/>
        <v>1.6646419755561255</v>
      </c>
      <c r="O194" s="1" t="e">
        <f>C194-#REF!</f>
        <v>#REF!</v>
      </c>
      <c r="P194" s="1" t="e">
        <f t="shared" si="5"/>
        <v>#REF!</v>
      </c>
    </row>
    <row r="195" spans="1:16">
      <c r="A195" s="1">
        <v>190</v>
      </c>
      <c r="B195" s="1" t="s">
        <v>1002</v>
      </c>
      <c r="C195" s="1">
        <v>45</v>
      </c>
      <c r="D195" s="1">
        <v>1854</v>
      </c>
      <c r="E195" s="1">
        <v>217</v>
      </c>
      <c r="F195" s="1">
        <v>217</v>
      </c>
      <c r="G195" s="1">
        <v>1637</v>
      </c>
      <c r="H195" s="1">
        <v>172</v>
      </c>
      <c r="I195" s="1">
        <v>1854</v>
      </c>
      <c r="J195" s="1">
        <v>0</v>
      </c>
      <c r="L195" s="1">
        <f t="shared" si="6"/>
        <v>1.6532125137753437</v>
      </c>
      <c r="O195" s="1" t="e">
        <f>C195-#REF!</f>
        <v>#REF!</v>
      </c>
      <c r="P195" s="1" t="e">
        <f t="shared" si="5"/>
        <v>#REF!</v>
      </c>
    </row>
    <row r="196" spans="1:16">
      <c r="A196" s="1">
        <v>191</v>
      </c>
      <c r="B196" s="1" t="s">
        <v>1003</v>
      </c>
      <c r="C196" s="1">
        <v>1</v>
      </c>
      <c r="D196" s="1">
        <v>41</v>
      </c>
      <c r="E196" s="1">
        <v>4</v>
      </c>
      <c r="F196" s="1">
        <v>4</v>
      </c>
      <c r="G196" s="1">
        <v>37</v>
      </c>
      <c r="H196" s="1">
        <v>6</v>
      </c>
      <c r="I196" s="1">
        <v>41</v>
      </c>
      <c r="J196" s="1">
        <v>0</v>
      </c>
      <c r="L196" s="1">
        <f t="shared" si="6"/>
        <v>0</v>
      </c>
      <c r="O196" s="1" t="e">
        <f>C196-#REF!</f>
        <v>#REF!</v>
      </c>
      <c r="P196" s="1" t="e">
        <f t="shared" si="5"/>
        <v>#REF!</v>
      </c>
    </row>
    <row r="197" spans="1:16">
      <c r="A197" s="1">
        <v>192</v>
      </c>
      <c r="B197" s="1" t="s">
        <v>1004</v>
      </c>
      <c r="C197" s="1">
        <v>31.6</v>
      </c>
      <c r="D197" s="1">
        <v>1302</v>
      </c>
      <c r="E197" s="1">
        <v>139</v>
      </c>
      <c r="F197" s="1">
        <v>139</v>
      </c>
      <c r="G197" s="1">
        <v>1163</v>
      </c>
      <c r="H197" s="1">
        <v>132</v>
      </c>
      <c r="I197" s="1">
        <v>1302</v>
      </c>
      <c r="J197" s="1">
        <v>0</v>
      </c>
      <c r="L197" s="1">
        <f t="shared" si="6"/>
        <v>1.4996870826184039</v>
      </c>
      <c r="O197" s="1" t="e">
        <f>C197-#REF!</f>
        <v>#REF!</v>
      </c>
      <c r="P197" s="1" t="e">
        <f t="shared" si="5"/>
        <v>#REF!</v>
      </c>
    </row>
    <row r="198" spans="1:16">
      <c r="A198" s="1">
        <v>193</v>
      </c>
      <c r="B198" s="1" t="s">
        <v>1005</v>
      </c>
      <c r="C198" s="1">
        <v>1</v>
      </c>
      <c r="D198" s="1">
        <v>34</v>
      </c>
      <c r="E198" s="1">
        <v>0</v>
      </c>
      <c r="F198" s="1">
        <v>0</v>
      </c>
      <c r="G198" s="1">
        <v>34</v>
      </c>
      <c r="H198" s="1">
        <v>3</v>
      </c>
      <c r="I198" s="1">
        <v>34</v>
      </c>
      <c r="J198" s="1">
        <v>0</v>
      </c>
      <c r="L198" s="1">
        <f t="shared" si="6"/>
        <v>0</v>
      </c>
      <c r="O198" s="1" t="e">
        <f>C198-#REF!</f>
        <v>#REF!</v>
      </c>
      <c r="P198" s="1" t="e">
        <f t="shared" ref="P198:P261" si="7">(O198/C198)*100</f>
        <v>#REF!</v>
      </c>
    </row>
    <row r="199" spans="1:16">
      <c r="A199" s="1">
        <v>194</v>
      </c>
      <c r="B199" s="1" t="s">
        <v>1006</v>
      </c>
      <c r="C199" s="1">
        <v>0.2</v>
      </c>
      <c r="D199" s="1">
        <v>6</v>
      </c>
      <c r="E199" s="1">
        <v>1</v>
      </c>
      <c r="F199" s="1">
        <v>1</v>
      </c>
      <c r="G199" s="1">
        <v>5</v>
      </c>
      <c r="H199" s="1">
        <v>0</v>
      </c>
      <c r="I199" s="1">
        <v>6</v>
      </c>
      <c r="J199" s="1">
        <v>0</v>
      </c>
      <c r="L199" s="1">
        <f t="shared" ref="L199:L262" si="8">LOG10(C199)</f>
        <v>-0.69897000433601875</v>
      </c>
      <c r="O199" s="1" t="e">
        <f>C199-#REF!</f>
        <v>#REF!</v>
      </c>
      <c r="P199" s="1" t="e">
        <f t="shared" si="7"/>
        <v>#REF!</v>
      </c>
    </row>
    <row r="200" spans="1:16">
      <c r="A200" s="1">
        <v>195</v>
      </c>
      <c r="B200" s="1" t="s">
        <v>1007</v>
      </c>
      <c r="C200" s="1">
        <v>45.8</v>
      </c>
      <c r="D200" s="1">
        <v>1664</v>
      </c>
      <c r="E200" s="1">
        <v>0</v>
      </c>
      <c r="F200" s="1">
        <v>0</v>
      </c>
      <c r="G200" s="1">
        <v>1664</v>
      </c>
      <c r="H200" s="1">
        <v>172</v>
      </c>
      <c r="I200" s="1">
        <v>1664</v>
      </c>
      <c r="J200" s="1">
        <v>0</v>
      </c>
      <c r="L200" s="1">
        <f t="shared" si="8"/>
        <v>1.6608654780038692</v>
      </c>
      <c r="O200" s="1" t="e">
        <f>C200-#REF!</f>
        <v>#REF!</v>
      </c>
      <c r="P200" s="1" t="e">
        <f t="shared" si="7"/>
        <v>#REF!</v>
      </c>
    </row>
    <row r="201" spans="1:16">
      <c r="A201" s="1">
        <v>196</v>
      </c>
      <c r="B201" s="1" t="s">
        <v>1008</v>
      </c>
      <c r="C201" s="1">
        <v>1.2</v>
      </c>
      <c r="D201" s="1">
        <v>51</v>
      </c>
      <c r="E201" s="1">
        <v>6</v>
      </c>
      <c r="F201" s="1">
        <v>6</v>
      </c>
      <c r="G201" s="1">
        <v>45</v>
      </c>
      <c r="H201" s="1">
        <v>4</v>
      </c>
      <c r="I201" s="1">
        <v>51</v>
      </c>
      <c r="J201" s="1">
        <v>0</v>
      </c>
      <c r="L201" s="1">
        <f t="shared" si="8"/>
        <v>7.9181246047624818E-2</v>
      </c>
      <c r="O201" s="1" t="e">
        <f>C201-#REF!</f>
        <v>#REF!</v>
      </c>
      <c r="P201" s="1" t="e">
        <f t="shared" si="7"/>
        <v>#REF!</v>
      </c>
    </row>
    <row r="202" spans="1:16">
      <c r="A202" s="1">
        <v>197</v>
      </c>
      <c r="B202" s="1" t="s">
        <v>1009</v>
      </c>
      <c r="C202" s="1">
        <v>39</v>
      </c>
      <c r="D202" s="1">
        <v>1532</v>
      </c>
      <c r="E202" s="1">
        <v>120</v>
      </c>
      <c r="F202" s="1">
        <v>120</v>
      </c>
      <c r="G202" s="1">
        <v>1412</v>
      </c>
      <c r="H202" s="1">
        <v>144</v>
      </c>
      <c r="I202" s="1">
        <v>1532</v>
      </c>
      <c r="J202" s="1">
        <v>0</v>
      </c>
      <c r="L202" s="1">
        <f t="shared" si="8"/>
        <v>1.5910646070264991</v>
      </c>
      <c r="O202" s="1" t="e">
        <f>C202-#REF!</f>
        <v>#REF!</v>
      </c>
      <c r="P202" s="1" t="e">
        <f t="shared" si="7"/>
        <v>#REF!</v>
      </c>
    </row>
    <row r="203" spans="1:16">
      <c r="A203" s="1">
        <v>198</v>
      </c>
      <c r="B203" s="1" t="s">
        <v>1010</v>
      </c>
      <c r="C203" s="1">
        <v>101.6</v>
      </c>
      <c r="D203" s="1">
        <v>3676</v>
      </c>
      <c r="E203" s="1">
        <v>0</v>
      </c>
      <c r="F203" s="1">
        <v>0</v>
      </c>
      <c r="G203" s="1">
        <v>3676</v>
      </c>
      <c r="H203" s="1">
        <v>367</v>
      </c>
      <c r="I203" s="1">
        <v>3676</v>
      </c>
      <c r="J203" s="1">
        <v>0</v>
      </c>
      <c r="L203" s="1">
        <f t="shared" si="8"/>
        <v>2.0068937079479006</v>
      </c>
      <c r="O203" s="1" t="e">
        <f>C203-#REF!</f>
        <v>#REF!</v>
      </c>
      <c r="P203" s="1" t="e">
        <f t="shared" si="7"/>
        <v>#REF!</v>
      </c>
    </row>
    <row r="204" spans="1:16">
      <c r="A204" s="1">
        <v>199</v>
      </c>
      <c r="B204" s="1" t="s">
        <v>1011</v>
      </c>
      <c r="C204" s="1">
        <v>5.8</v>
      </c>
      <c r="D204" s="1">
        <v>235</v>
      </c>
      <c r="E204" s="1">
        <v>15</v>
      </c>
      <c r="F204" s="1">
        <v>15</v>
      </c>
      <c r="G204" s="1">
        <v>220</v>
      </c>
      <c r="H204" s="1">
        <v>28</v>
      </c>
      <c r="I204" s="1">
        <v>235</v>
      </c>
      <c r="J204" s="1">
        <v>0</v>
      </c>
      <c r="L204" s="1">
        <f t="shared" si="8"/>
        <v>0.76342799356293722</v>
      </c>
      <c r="O204" s="1" t="e">
        <f>C204-#REF!</f>
        <v>#REF!</v>
      </c>
      <c r="P204" s="1" t="e">
        <f t="shared" si="7"/>
        <v>#REF!</v>
      </c>
    </row>
    <row r="205" spans="1:16">
      <c r="A205" s="1">
        <v>200</v>
      </c>
      <c r="B205" s="1" t="s">
        <v>1012</v>
      </c>
      <c r="C205" s="1">
        <v>49</v>
      </c>
      <c r="D205" s="1">
        <v>1948</v>
      </c>
      <c r="E205" s="1">
        <v>0</v>
      </c>
      <c r="F205" s="1">
        <v>0</v>
      </c>
      <c r="G205" s="1">
        <v>1775</v>
      </c>
      <c r="H205" s="1">
        <v>182</v>
      </c>
      <c r="I205" s="1">
        <v>1948</v>
      </c>
      <c r="J205" s="1">
        <v>0</v>
      </c>
      <c r="L205" s="1">
        <f t="shared" si="8"/>
        <v>1.6901960800285136</v>
      </c>
      <c r="O205" s="1" t="e">
        <f>C205-#REF!</f>
        <v>#REF!</v>
      </c>
      <c r="P205" s="1" t="e">
        <f t="shared" si="7"/>
        <v>#REF!</v>
      </c>
    </row>
    <row r="206" spans="1:16">
      <c r="A206" s="1">
        <v>201</v>
      </c>
      <c r="B206" s="1" t="s">
        <v>1013</v>
      </c>
      <c r="C206" s="1">
        <v>1.4000000000000001</v>
      </c>
      <c r="D206" s="1">
        <v>53</v>
      </c>
      <c r="E206" s="1">
        <v>5</v>
      </c>
      <c r="F206" s="1">
        <v>5</v>
      </c>
      <c r="G206" s="1">
        <v>48</v>
      </c>
      <c r="H206" s="1">
        <v>4</v>
      </c>
      <c r="I206" s="1">
        <v>53</v>
      </c>
      <c r="J206" s="1">
        <v>0</v>
      </c>
      <c r="L206" s="1">
        <f t="shared" si="8"/>
        <v>0.14612803567823807</v>
      </c>
      <c r="O206" s="1" t="e">
        <f>C206-#REF!</f>
        <v>#REF!</v>
      </c>
      <c r="P206" s="1" t="e">
        <f t="shared" si="7"/>
        <v>#REF!</v>
      </c>
    </row>
    <row r="207" spans="1:16">
      <c r="A207" s="1">
        <v>202</v>
      </c>
      <c r="B207" s="1" t="s">
        <v>1014</v>
      </c>
      <c r="C207" s="1">
        <v>77.400000000000006</v>
      </c>
      <c r="D207" s="1">
        <v>2790</v>
      </c>
      <c r="E207" s="1">
        <v>1</v>
      </c>
      <c r="F207" s="1">
        <v>0</v>
      </c>
      <c r="G207" s="1">
        <v>2789</v>
      </c>
      <c r="H207" s="1">
        <v>272</v>
      </c>
      <c r="I207" s="1">
        <v>2790</v>
      </c>
      <c r="J207" s="1">
        <v>0</v>
      </c>
      <c r="L207" s="1">
        <f t="shared" si="8"/>
        <v>1.8887409606828927</v>
      </c>
      <c r="O207" s="1" t="e">
        <f>C207-#REF!</f>
        <v>#REF!</v>
      </c>
      <c r="P207" s="1" t="e">
        <f t="shared" si="7"/>
        <v>#REF!</v>
      </c>
    </row>
    <row r="208" spans="1:16">
      <c r="A208" s="1">
        <v>203</v>
      </c>
      <c r="B208" s="1" t="s">
        <v>1015</v>
      </c>
      <c r="C208" s="1">
        <v>0.8</v>
      </c>
      <c r="D208" s="1">
        <v>30</v>
      </c>
      <c r="E208" s="1">
        <v>5</v>
      </c>
      <c r="F208" s="1">
        <v>5</v>
      </c>
      <c r="G208" s="1">
        <v>25</v>
      </c>
      <c r="H208" s="1">
        <v>2</v>
      </c>
      <c r="I208" s="1">
        <v>30</v>
      </c>
      <c r="J208" s="1">
        <v>0</v>
      </c>
      <c r="L208" s="1">
        <f t="shared" si="8"/>
        <v>-9.6910013008056392E-2</v>
      </c>
      <c r="O208" s="1" t="e">
        <f>C208-#REF!</f>
        <v>#REF!</v>
      </c>
      <c r="P208" s="1" t="e">
        <f t="shared" si="7"/>
        <v>#REF!</v>
      </c>
    </row>
    <row r="209" spans="1:16">
      <c r="A209" s="1">
        <v>204</v>
      </c>
      <c r="B209" s="1" t="s">
        <v>1016</v>
      </c>
      <c r="C209" s="1">
        <v>100.8</v>
      </c>
      <c r="D209" s="1">
        <v>3680</v>
      </c>
      <c r="E209" s="1">
        <v>0</v>
      </c>
      <c r="F209" s="1">
        <v>0</v>
      </c>
      <c r="G209" s="1">
        <v>3680</v>
      </c>
      <c r="H209" s="1">
        <v>401</v>
      </c>
      <c r="I209" s="1">
        <v>3680</v>
      </c>
      <c r="J209" s="1">
        <v>0</v>
      </c>
      <c r="L209" s="1">
        <f t="shared" si="8"/>
        <v>2.0034605321095063</v>
      </c>
      <c r="O209" s="1" t="e">
        <f>C209-#REF!</f>
        <v>#REF!</v>
      </c>
      <c r="P209" s="1" t="e">
        <f t="shared" si="7"/>
        <v>#REF!</v>
      </c>
    </row>
    <row r="210" spans="1:16">
      <c r="A210" s="1">
        <v>205</v>
      </c>
      <c r="B210" s="1" t="s">
        <v>1017</v>
      </c>
      <c r="C210" s="1">
        <v>24</v>
      </c>
      <c r="D210" s="1">
        <v>951</v>
      </c>
      <c r="E210" s="1">
        <v>83</v>
      </c>
      <c r="F210" s="1">
        <v>83</v>
      </c>
      <c r="G210" s="1">
        <v>868</v>
      </c>
      <c r="H210" s="1">
        <v>87</v>
      </c>
      <c r="I210" s="1">
        <v>951</v>
      </c>
      <c r="J210" s="1">
        <v>0</v>
      </c>
      <c r="L210" s="1">
        <f t="shared" si="8"/>
        <v>1.3802112417116059</v>
      </c>
      <c r="O210" s="1" t="e">
        <f>C210-#REF!</f>
        <v>#REF!</v>
      </c>
      <c r="P210" s="1" t="e">
        <f t="shared" si="7"/>
        <v>#REF!</v>
      </c>
    </row>
    <row r="211" spans="1:16">
      <c r="A211" s="1">
        <v>206</v>
      </c>
      <c r="B211" s="1" t="s">
        <v>1018</v>
      </c>
      <c r="C211" s="1">
        <v>2.8000000000000003</v>
      </c>
      <c r="D211" s="1">
        <v>123</v>
      </c>
      <c r="E211" s="1">
        <v>18</v>
      </c>
      <c r="F211" s="1">
        <v>15</v>
      </c>
      <c r="G211" s="1">
        <v>105</v>
      </c>
      <c r="H211" s="1">
        <v>15</v>
      </c>
      <c r="I211" s="1">
        <v>123</v>
      </c>
      <c r="J211" s="1">
        <v>0</v>
      </c>
      <c r="L211" s="1">
        <f t="shared" si="8"/>
        <v>0.44715803134221926</v>
      </c>
      <c r="O211" s="1" t="e">
        <f>C211-#REF!</f>
        <v>#REF!</v>
      </c>
      <c r="P211" s="1" t="e">
        <f t="shared" si="7"/>
        <v>#REF!</v>
      </c>
    </row>
    <row r="212" spans="1:16">
      <c r="A212" s="1">
        <v>207</v>
      </c>
      <c r="B212" s="1" t="s">
        <v>1019</v>
      </c>
      <c r="C212" s="1">
        <v>1</v>
      </c>
      <c r="D212" s="1">
        <v>35</v>
      </c>
      <c r="E212" s="1">
        <v>1</v>
      </c>
      <c r="F212" s="1">
        <v>1</v>
      </c>
      <c r="G212" s="1">
        <v>34</v>
      </c>
      <c r="H212" s="1">
        <v>4</v>
      </c>
      <c r="I212" s="1">
        <v>35</v>
      </c>
      <c r="J212" s="1">
        <v>0</v>
      </c>
      <c r="L212" s="1">
        <f t="shared" si="8"/>
        <v>0</v>
      </c>
      <c r="O212" s="1" t="e">
        <f>C212-#REF!</f>
        <v>#REF!</v>
      </c>
      <c r="P212" s="1" t="e">
        <f t="shared" si="7"/>
        <v>#REF!</v>
      </c>
    </row>
    <row r="213" spans="1:16">
      <c r="A213" s="1">
        <v>208</v>
      </c>
      <c r="B213" s="1" t="s">
        <v>1020</v>
      </c>
      <c r="C213" s="1">
        <v>2.6</v>
      </c>
      <c r="D213" s="1">
        <v>116</v>
      </c>
      <c r="E213" s="1">
        <v>19</v>
      </c>
      <c r="F213" s="1">
        <v>19</v>
      </c>
      <c r="G213" s="1">
        <v>97</v>
      </c>
      <c r="H213" s="1">
        <v>13</v>
      </c>
      <c r="I213" s="1">
        <v>116</v>
      </c>
      <c r="J213" s="1">
        <v>0</v>
      </c>
      <c r="L213" s="1">
        <f t="shared" si="8"/>
        <v>0.41497334797081797</v>
      </c>
      <c r="O213" s="1" t="e">
        <f>C213-#REF!</f>
        <v>#REF!</v>
      </c>
      <c r="P213" s="1" t="e">
        <f t="shared" si="7"/>
        <v>#REF!</v>
      </c>
    </row>
    <row r="214" spans="1:16">
      <c r="A214" s="1">
        <v>209</v>
      </c>
      <c r="B214" s="1" t="s">
        <v>1021</v>
      </c>
      <c r="C214" s="1">
        <v>1.7999999999999998</v>
      </c>
      <c r="D214" s="1">
        <v>73</v>
      </c>
      <c r="E214" s="1">
        <v>8</v>
      </c>
      <c r="F214" s="1">
        <v>8</v>
      </c>
      <c r="G214" s="1">
        <v>65</v>
      </c>
      <c r="H214" s="1">
        <v>6</v>
      </c>
      <c r="I214" s="1">
        <v>73</v>
      </c>
      <c r="J214" s="1">
        <v>0</v>
      </c>
      <c r="L214" s="1">
        <f t="shared" si="8"/>
        <v>0.25527250510330601</v>
      </c>
      <c r="O214" s="1" t="e">
        <f>C214-#REF!</f>
        <v>#REF!</v>
      </c>
      <c r="P214" s="1" t="e">
        <f t="shared" si="7"/>
        <v>#REF!</v>
      </c>
    </row>
    <row r="215" spans="1:16">
      <c r="A215" s="1">
        <v>210</v>
      </c>
      <c r="B215" s="1" t="s">
        <v>1022</v>
      </c>
      <c r="C215" s="1">
        <v>132.20000000000002</v>
      </c>
      <c r="D215" s="1">
        <v>4792</v>
      </c>
      <c r="E215" s="1">
        <v>0</v>
      </c>
      <c r="F215" s="1">
        <v>0</v>
      </c>
      <c r="G215" s="1">
        <v>4792</v>
      </c>
      <c r="H215" s="1">
        <v>486</v>
      </c>
      <c r="I215" s="1">
        <v>4792</v>
      </c>
      <c r="J215" s="1">
        <v>0</v>
      </c>
      <c r="L215" s="1">
        <f t="shared" si="8"/>
        <v>2.1212314551496214</v>
      </c>
      <c r="O215" s="1" t="e">
        <f>C215-#REF!</f>
        <v>#REF!</v>
      </c>
      <c r="P215" s="1" t="e">
        <f t="shared" si="7"/>
        <v>#REF!</v>
      </c>
    </row>
    <row r="216" spans="1:16">
      <c r="A216" s="1">
        <v>211</v>
      </c>
      <c r="B216" s="1" t="s">
        <v>1023</v>
      </c>
      <c r="C216" s="1">
        <v>1.7999999999999998</v>
      </c>
      <c r="D216" s="1">
        <v>61</v>
      </c>
      <c r="E216" s="1">
        <v>1</v>
      </c>
      <c r="F216" s="1">
        <v>1</v>
      </c>
      <c r="G216" s="1">
        <v>60</v>
      </c>
      <c r="H216" s="1">
        <v>2</v>
      </c>
      <c r="I216" s="1">
        <v>61</v>
      </c>
      <c r="J216" s="1">
        <v>0</v>
      </c>
      <c r="L216" s="1">
        <f t="shared" si="8"/>
        <v>0.25527250510330601</v>
      </c>
      <c r="O216" s="1" t="e">
        <f>C216-#REF!</f>
        <v>#REF!</v>
      </c>
      <c r="P216" s="1" t="e">
        <f t="shared" si="7"/>
        <v>#REF!</v>
      </c>
    </row>
    <row r="217" spans="1:16">
      <c r="A217" s="1">
        <v>212</v>
      </c>
      <c r="B217" s="1" t="s">
        <v>1024</v>
      </c>
      <c r="C217" s="1">
        <v>21.400000000000002</v>
      </c>
      <c r="D217" s="1">
        <v>924</v>
      </c>
      <c r="E217" s="1">
        <v>122</v>
      </c>
      <c r="F217" s="1">
        <v>118</v>
      </c>
      <c r="G217" s="1">
        <v>802</v>
      </c>
      <c r="H217" s="1">
        <v>108</v>
      </c>
      <c r="I217" s="1">
        <v>924</v>
      </c>
      <c r="J217" s="1">
        <v>0</v>
      </c>
      <c r="L217" s="1">
        <f t="shared" si="8"/>
        <v>1.330413773349191</v>
      </c>
      <c r="O217" s="1" t="e">
        <f>C217-#REF!</f>
        <v>#REF!</v>
      </c>
      <c r="P217" s="1" t="e">
        <f t="shared" si="7"/>
        <v>#REF!</v>
      </c>
    </row>
    <row r="218" spans="1:16">
      <c r="A218" s="1">
        <v>213</v>
      </c>
      <c r="B218" s="1" t="s">
        <v>1025</v>
      </c>
      <c r="C218" s="1">
        <v>60.8</v>
      </c>
      <c r="D218" s="1">
        <v>2276</v>
      </c>
      <c r="E218" s="1">
        <v>70</v>
      </c>
      <c r="F218" s="1">
        <v>70</v>
      </c>
      <c r="G218" s="1">
        <v>2206</v>
      </c>
      <c r="H218" s="1">
        <v>229</v>
      </c>
      <c r="I218" s="1">
        <v>2276</v>
      </c>
      <c r="J218" s="1">
        <v>0</v>
      </c>
      <c r="L218" s="1">
        <f t="shared" si="8"/>
        <v>1.7839035792727349</v>
      </c>
      <c r="O218" s="1" t="e">
        <f>C218-#REF!</f>
        <v>#REF!</v>
      </c>
      <c r="P218" s="1" t="e">
        <f t="shared" si="7"/>
        <v>#REF!</v>
      </c>
    </row>
    <row r="219" spans="1:16">
      <c r="A219" s="1">
        <v>214</v>
      </c>
      <c r="B219" s="1" t="s">
        <v>1026</v>
      </c>
      <c r="C219" s="1">
        <v>18.600000000000001</v>
      </c>
      <c r="D219" s="1">
        <v>663</v>
      </c>
      <c r="E219" s="1">
        <v>2</v>
      </c>
      <c r="F219" s="1">
        <v>2</v>
      </c>
      <c r="G219" s="1">
        <v>661</v>
      </c>
      <c r="H219" s="1">
        <v>57</v>
      </c>
      <c r="I219" s="1">
        <v>663</v>
      </c>
      <c r="J219" s="1">
        <v>0</v>
      </c>
      <c r="L219" s="1">
        <f t="shared" si="8"/>
        <v>1.2695129442179163</v>
      </c>
      <c r="O219" s="1" t="e">
        <f>C219-#REF!</f>
        <v>#REF!</v>
      </c>
      <c r="P219" s="1" t="e">
        <f t="shared" si="7"/>
        <v>#REF!</v>
      </c>
    </row>
    <row r="220" spans="1:16">
      <c r="A220" s="1">
        <v>215</v>
      </c>
      <c r="B220" s="1" t="s">
        <v>1027</v>
      </c>
      <c r="C220" s="1">
        <v>48.2</v>
      </c>
      <c r="D220" s="1">
        <v>1935</v>
      </c>
      <c r="E220" s="1">
        <v>180</v>
      </c>
      <c r="F220" s="1">
        <v>180</v>
      </c>
      <c r="G220" s="1">
        <v>1755</v>
      </c>
      <c r="H220" s="1">
        <v>188</v>
      </c>
      <c r="I220" s="1">
        <v>1935</v>
      </c>
      <c r="J220" s="1">
        <v>0</v>
      </c>
      <c r="L220" s="1">
        <f t="shared" si="8"/>
        <v>1.6830470382388496</v>
      </c>
      <c r="O220" s="1" t="e">
        <f>C220-#REF!</f>
        <v>#REF!</v>
      </c>
      <c r="P220" s="1" t="e">
        <f t="shared" si="7"/>
        <v>#REF!</v>
      </c>
    </row>
    <row r="221" spans="1:16">
      <c r="A221" s="1">
        <v>216</v>
      </c>
      <c r="B221" s="1" t="s">
        <v>1028</v>
      </c>
      <c r="C221" s="1">
        <v>100.8</v>
      </c>
      <c r="D221" s="1">
        <v>3664</v>
      </c>
      <c r="E221" s="1">
        <v>10</v>
      </c>
      <c r="F221" s="1">
        <v>10</v>
      </c>
      <c r="G221" s="1">
        <v>3654</v>
      </c>
      <c r="H221" s="1">
        <v>372</v>
      </c>
      <c r="I221" s="1">
        <v>3664</v>
      </c>
      <c r="J221" s="1">
        <v>0</v>
      </c>
      <c r="L221" s="1">
        <f t="shared" si="8"/>
        <v>2.0034605321095063</v>
      </c>
      <c r="O221" s="1" t="e">
        <f>C221-#REF!</f>
        <v>#REF!</v>
      </c>
      <c r="P221" s="1" t="e">
        <f t="shared" si="7"/>
        <v>#REF!</v>
      </c>
    </row>
    <row r="222" spans="1:16">
      <c r="A222" s="1">
        <v>217</v>
      </c>
      <c r="B222" s="1" t="s">
        <v>1029</v>
      </c>
      <c r="C222" s="1">
        <v>36</v>
      </c>
      <c r="D222" s="1">
        <v>1305</v>
      </c>
      <c r="E222" s="1">
        <v>1</v>
      </c>
      <c r="F222" s="1">
        <v>1</v>
      </c>
      <c r="G222" s="1">
        <v>1304</v>
      </c>
      <c r="H222" s="1">
        <v>135</v>
      </c>
      <c r="I222" s="1">
        <v>1305</v>
      </c>
      <c r="J222" s="1">
        <v>0</v>
      </c>
      <c r="L222" s="1">
        <f t="shared" si="8"/>
        <v>1.5563025007672873</v>
      </c>
      <c r="O222" s="1" t="e">
        <f>C222-#REF!</f>
        <v>#REF!</v>
      </c>
      <c r="P222" s="1" t="e">
        <f t="shared" si="7"/>
        <v>#REF!</v>
      </c>
    </row>
    <row r="223" spans="1:16">
      <c r="A223" s="1">
        <v>218</v>
      </c>
      <c r="B223" s="1" t="s">
        <v>1030</v>
      </c>
      <c r="C223" s="1">
        <v>13</v>
      </c>
      <c r="D223" s="1">
        <v>502</v>
      </c>
      <c r="E223" s="1">
        <v>19</v>
      </c>
      <c r="F223" s="1">
        <v>19</v>
      </c>
      <c r="G223" s="1">
        <v>483</v>
      </c>
      <c r="H223" s="1">
        <v>60</v>
      </c>
      <c r="I223" s="1">
        <v>502</v>
      </c>
      <c r="J223" s="1">
        <v>0</v>
      </c>
      <c r="L223" s="1">
        <f t="shared" si="8"/>
        <v>1.1139433523068367</v>
      </c>
      <c r="O223" s="1" t="e">
        <f>C223-#REF!</f>
        <v>#REF!</v>
      </c>
      <c r="P223" s="1" t="e">
        <f t="shared" si="7"/>
        <v>#REF!</v>
      </c>
    </row>
    <row r="224" spans="1:16">
      <c r="A224" s="1">
        <v>219</v>
      </c>
      <c r="B224" s="1" t="s">
        <v>1031</v>
      </c>
      <c r="C224" s="1">
        <v>0.4</v>
      </c>
      <c r="D224" s="1">
        <v>19</v>
      </c>
      <c r="E224" s="1">
        <v>4</v>
      </c>
      <c r="F224" s="1">
        <v>4</v>
      </c>
      <c r="G224" s="1">
        <v>15</v>
      </c>
      <c r="H224" s="1">
        <v>1</v>
      </c>
      <c r="I224" s="1">
        <v>19</v>
      </c>
      <c r="J224" s="1">
        <v>0</v>
      </c>
      <c r="L224" s="1">
        <f t="shared" si="8"/>
        <v>-0.3979400086720376</v>
      </c>
      <c r="O224" s="1" t="e">
        <f>C224-#REF!</f>
        <v>#REF!</v>
      </c>
      <c r="P224" s="1" t="e">
        <f t="shared" si="7"/>
        <v>#REF!</v>
      </c>
    </row>
    <row r="225" spans="1:16">
      <c r="A225" s="1">
        <v>220</v>
      </c>
      <c r="B225" s="1" t="s">
        <v>1032</v>
      </c>
      <c r="C225" s="1">
        <v>25.2</v>
      </c>
      <c r="D225" s="1">
        <v>1006</v>
      </c>
      <c r="E225" s="1">
        <v>99</v>
      </c>
      <c r="F225" s="1">
        <v>99</v>
      </c>
      <c r="G225" s="1">
        <v>907</v>
      </c>
      <c r="H225" s="1">
        <v>89</v>
      </c>
      <c r="I225" s="1">
        <v>1006</v>
      </c>
      <c r="J225" s="1">
        <v>0</v>
      </c>
      <c r="L225" s="1">
        <f t="shared" si="8"/>
        <v>1.4014005407815442</v>
      </c>
      <c r="O225" s="1" t="e">
        <f>C225-#REF!</f>
        <v>#REF!</v>
      </c>
      <c r="P225" s="1" t="e">
        <f t="shared" si="7"/>
        <v>#REF!</v>
      </c>
    </row>
    <row r="226" spans="1:16">
      <c r="A226" s="1">
        <v>221</v>
      </c>
      <c r="B226" s="1" t="s">
        <v>1033</v>
      </c>
      <c r="C226" s="1">
        <v>43.8</v>
      </c>
      <c r="D226" s="1">
        <v>1578</v>
      </c>
      <c r="E226" s="1">
        <v>0</v>
      </c>
      <c r="F226" s="1">
        <v>0</v>
      </c>
      <c r="G226" s="1">
        <v>1578</v>
      </c>
      <c r="H226" s="1">
        <v>150</v>
      </c>
      <c r="I226" s="1">
        <v>1578</v>
      </c>
      <c r="J226" s="1">
        <v>0</v>
      </c>
      <c r="L226" s="1">
        <f t="shared" si="8"/>
        <v>1.6414741105040995</v>
      </c>
      <c r="O226" s="1" t="e">
        <f>C226-#REF!</f>
        <v>#REF!</v>
      </c>
      <c r="P226" s="1" t="e">
        <f t="shared" si="7"/>
        <v>#REF!</v>
      </c>
    </row>
    <row r="227" spans="1:16">
      <c r="A227" s="1">
        <v>222</v>
      </c>
      <c r="B227" s="1" t="s">
        <v>1034</v>
      </c>
      <c r="C227" s="1">
        <v>99.399999999999991</v>
      </c>
      <c r="D227" s="1">
        <v>3621</v>
      </c>
      <c r="E227" s="1">
        <v>2</v>
      </c>
      <c r="F227" s="1">
        <v>2</v>
      </c>
      <c r="G227" s="1">
        <v>3619</v>
      </c>
      <c r="H227" s="1">
        <v>385</v>
      </c>
      <c r="I227" s="1">
        <v>3621</v>
      </c>
      <c r="J227" s="1">
        <v>0</v>
      </c>
      <c r="L227" s="1">
        <f t="shared" si="8"/>
        <v>1.9973863843973132</v>
      </c>
      <c r="O227" s="1" t="e">
        <f>C227-#REF!</f>
        <v>#REF!</v>
      </c>
      <c r="P227" s="1" t="e">
        <f t="shared" si="7"/>
        <v>#REF!</v>
      </c>
    </row>
    <row r="228" spans="1:16">
      <c r="A228" s="1">
        <v>223</v>
      </c>
      <c r="B228" s="1" t="s">
        <v>1035</v>
      </c>
      <c r="C228" s="1">
        <v>0</v>
      </c>
      <c r="D228" s="1">
        <v>1</v>
      </c>
      <c r="E228" s="1">
        <v>0</v>
      </c>
      <c r="F228" s="1">
        <v>0</v>
      </c>
      <c r="G228" s="1">
        <v>1</v>
      </c>
      <c r="H228" s="1">
        <v>0</v>
      </c>
      <c r="I228" s="1">
        <v>1</v>
      </c>
      <c r="J228" s="1">
        <v>0</v>
      </c>
      <c r="L228" s="1" t="e">
        <f t="shared" si="8"/>
        <v>#NUM!</v>
      </c>
      <c r="O228" s="1" t="e">
        <f>C228-#REF!</f>
        <v>#REF!</v>
      </c>
      <c r="P228" s="1" t="e">
        <f t="shared" si="7"/>
        <v>#REF!</v>
      </c>
    </row>
    <row r="229" spans="1:16">
      <c r="A229" s="1">
        <v>224</v>
      </c>
      <c r="B229" s="1" t="s">
        <v>1036</v>
      </c>
      <c r="C229" s="1">
        <v>99</v>
      </c>
      <c r="D229" s="1">
        <v>3610</v>
      </c>
      <c r="E229" s="1">
        <v>1</v>
      </c>
      <c r="F229" s="1">
        <v>1</v>
      </c>
      <c r="G229" s="1">
        <v>3609</v>
      </c>
      <c r="H229" s="1">
        <v>385</v>
      </c>
      <c r="I229" s="1">
        <v>3610</v>
      </c>
      <c r="J229" s="1">
        <v>0</v>
      </c>
      <c r="L229" s="1">
        <f t="shared" si="8"/>
        <v>1.9956351945975499</v>
      </c>
      <c r="O229" s="1" t="e">
        <f>C229-#REF!</f>
        <v>#REF!</v>
      </c>
      <c r="P229" s="1" t="e">
        <f t="shared" si="7"/>
        <v>#REF!</v>
      </c>
    </row>
    <row r="230" spans="1:16">
      <c r="A230" s="1">
        <v>225</v>
      </c>
      <c r="B230" s="1" t="s">
        <v>1037</v>
      </c>
      <c r="C230" s="1">
        <v>48.2</v>
      </c>
      <c r="D230" s="1">
        <v>1940</v>
      </c>
      <c r="E230" s="1">
        <v>172</v>
      </c>
      <c r="F230" s="1">
        <v>172</v>
      </c>
      <c r="G230" s="1">
        <v>1768</v>
      </c>
      <c r="H230" s="1">
        <v>200</v>
      </c>
      <c r="I230" s="1">
        <v>1940</v>
      </c>
      <c r="J230" s="1">
        <v>0</v>
      </c>
      <c r="L230" s="1">
        <f t="shared" si="8"/>
        <v>1.6830470382388496</v>
      </c>
      <c r="O230" s="1" t="e">
        <f>C230-#REF!</f>
        <v>#REF!</v>
      </c>
      <c r="P230" s="1" t="e">
        <f t="shared" si="7"/>
        <v>#REF!</v>
      </c>
    </row>
    <row r="231" spans="1:16">
      <c r="A231" s="1">
        <v>226</v>
      </c>
      <c r="B231" s="1" t="s">
        <v>1038</v>
      </c>
      <c r="C231" s="1">
        <v>28.2</v>
      </c>
      <c r="D231" s="1">
        <v>1093</v>
      </c>
      <c r="E231" s="1">
        <v>82</v>
      </c>
      <c r="F231" s="1">
        <v>82</v>
      </c>
      <c r="G231" s="1">
        <v>1011</v>
      </c>
      <c r="H231" s="1">
        <v>93</v>
      </c>
      <c r="I231" s="1">
        <v>1093</v>
      </c>
      <c r="J231" s="1">
        <v>0</v>
      </c>
      <c r="L231" s="1">
        <f t="shared" si="8"/>
        <v>1.4502491083193612</v>
      </c>
      <c r="O231" s="1" t="e">
        <f>C231-#REF!</f>
        <v>#REF!</v>
      </c>
      <c r="P231" s="1" t="e">
        <f t="shared" si="7"/>
        <v>#REF!</v>
      </c>
    </row>
    <row r="232" spans="1:16">
      <c r="A232" s="1">
        <v>227</v>
      </c>
      <c r="B232" s="1" t="s">
        <v>1039</v>
      </c>
      <c r="C232" s="1">
        <v>51.6</v>
      </c>
      <c r="D232" s="1">
        <v>2041</v>
      </c>
      <c r="E232" s="1">
        <v>188</v>
      </c>
      <c r="F232" s="1">
        <v>182</v>
      </c>
      <c r="G232" s="1">
        <v>1853</v>
      </c>
      <c r="H232" s="1">
        <v>175</v>
      </c>
      <c r="I232" s="1">
        <v>2041</v>
      </c>
      <c r="J232" s="1">
        <v>0</v>
      </c>
      <c r="L232" s="1">
        <f t="shared" si="8"/>
        <v>1.7126497016272113</v>
      </c>
      <c r="O232" s="1" t="e">
        <f>C232-#REF!</f>
        <v>#REF!</v>
      </c>
      <c r="P232" s="1" t="e">
        <f t="shared" si="7"/>
        <v>#REF!</v>
      </c>
    </row>
    <row r="233" spans="1:16">
      <c r="A233" s="1">
        <v>228</v>
      </c>
      <c r="B233" s="1" t="s">
        <v>1040</v>
      </c>
      <c r="C233" s="1">
        <v>12.8</v>
      </c>
      <c r="D233" s="1">
        <v>550</v>
      </c>
      <c r="E233" s="1">
        <v>97</v>
      </c>
      <c r="F233" s="1">
        <v>94</v>
      </c>
      <c r="G233" s="1">
        <v>453</v>
      </c>
      <c r="H233" s="1">
        <v>38</v>
      </c>
      <c r="I233" s="1">
        <v>550</v>
      </c>
      <c r="J233" s="1">
        <v>0</v>
      </c>
      <c r="L233" s="1">
        <f t="shared" si="8"/>
        <v>1.1072099696478683</v>
      </c>
      <c r="O233" s="1" t="e">
        <f>C233-#REF!</f>
        <v>#REF!</v>
      </c>
      <c r="P233" s="1" t="e">
        <f t="shared" si="7"/>
        <v>#REF!</v>
      </c>
    </row>
    <row r="234" spans="1:16">
      <c r="A234" s="1">
        <v>229</v>
      </c>
      <c r="B234" s="1" t="s">
        <v>1041</v>
      </c>
      <c r="C234" s="1">
        <v>96.6</v>
      </c>
      <c r="D234" s="1">
        <v>3509</v>
      </c>
      <c r="E234" s="1">
        <v>6</v>
      </c>
      <c r="F234" s="1">
        <v>6</v>
      </c>
      <c r="G234" s="1">
        <v>3503</v>
      </c>
      <c r="H234" s="1">
        <v>358</v>
      </c>
      <c r="I234" s="1">
        <v>3509</v>
      </c>
      <c r="J234" s="1">
        <v>0</v>
      </c>
      <c r="L234" s="1">
        <f t="shared" si="8"/>
        <v>1.9849771264154934</v>
      </c>
      <c r="O234" s="1" t="e">
        <f>C234-#REF!</f>
        <v>#REF!</v>
      </c>
      <c r="P234" s="1" t="e">
        <f t="shared" si="7"/>
        <v>#REF!</v>
      </c>
    </row>
    <row r="235" spans="1:16">
      <c r="A235" s="1">
        <v>230</v>
      </c>
      <c r="B235" s="1" t="s">
        <v>1042</v>
      </c>
      <c r="C235" s="1">
        <v>99.2</v>
      </c>
      <c r="D235" s="1">
        <v>3617</v>
      </c>
      <c r="E235" s="1">
        <v>2</v>
      </c>
      <c r="F235" s="1">
        <v>2</v>
      </c>
      <c r="G235" s="1">
        <v>3615</v>
      </c>
      <c r="H235" s="1">
        <v>383</v>
      </c>
      <c r="I235" s="1">
        <v>3617</v>
      </c>
      <c r="J235" s="1">
        <v>0</v>
      </c>
      <c r="L235" s="1">
        <f t="shared" si="8"/>
        <v>1.9965116721541787</v>
      </c>
      <c r="O235" s="1" t="e">
        <f>C235-#REF!</f>
        <v>#REF!</v>
      </c>
      <c r="P235" s="1" t="e">
        <f t="shared" si="7"/>
        <v>#REF!</v>
      </c>
    </row>
    <row r="236" spans="1:16">
      <c r="A236" s="1">
        <v>231</v>
      </c>
      <c r="B236" s="1" t="s">
        <v>1043</v>
      </c>
      <c r="C236" s="1">
        <v>47.199999999999996</v>
      </c>
      <c r="D236" s="1">
        <v>1725</v>
      </c>
      <c r="E236" s="1">
        <v>26</v>
      </c>
      <c r="F236" s="1">
        <v>26</v>
      </c>
      <c r="G236" s="1">
        <v>1699</v>
      </c>
      <c r="H236" s="1">
        <v>163</v>
      </c>
      <c r="I236" s="1">
        <v>1725</v>
      </c>
      <c r="J236" s="1">
        <v>0</v>
      </c>
      <c r="L236" s="1">
        <f t="shared" si="8"/>
        <v>1.6739419986340878</v>
      </c>
      <c r="O236" s="1" t="e">
        <f>C236-#REF!</f>
        <v>#REF!</v>
      </c>
      <c r="P236" s="1" t="e">
        <f t="shared" si="7"/>
        <v>#REF!</v>
      </c>
    </row>
    <row r="237" spans="1:16">
      <c r="A237" s="1">
        <v>232</v>
      </c>
      <c r="B237" s="1" t="s">
        <v>1044</v>
      </c>
      <c r="C237" s="1">
        <v>1.7999999999999998</v>
      </c>
      <c r="D237" s="1">
        <v>66</v>
      </c>
      <c r="E237" s="1">
        <v>2</v>
      </c>
      <c r="F237" s="1">
        <v>2</v>
      </c>
      <c r="G237" s="1">
        <v>64</v>
      </c>
      <c r="H237" s="1">
        <v>6</v>
      </c>
      <c r="I237" s="1">
        <v>66</v>
      </c>
      <c r="J237" s="1">
        <v>0</v>
      </c>
      <c r="L237" s="1">
        <f t="shared" si="8"/>
        <v>0.25527250510330601</v>
      </c>
      <c r="O237" s="1" t="e">
        <f>C237-#REF!</f>
        <v>#REF!</v>
      </c>
      <c r="P237" s="1" t="e">
        <f t="shared" si="7"/>
        <v>#REF!</v>
      </c>
    </row>
    <row r="238" spans="1:16">
      <c r="A238" s="1">
        <v>233</v>
      </c>
      <c r="B238" s="1" t="s">
        <v>1045</v>
      </c>
      <c r="C238" s="1">
        <v>18.2</v>
      </c>
      <c r="D238" s="1">
        <v>833</v>
      </c>
      <c r="E238" s="1">
        <v>157</v>
      </c>
      <c r="F238" s="1">
        <v>157</v>
      </c>
      <c r="G238" s="1">
        <v>676</v>
      </c>
      <c r="H238" s="1">
        <v>86</v>
      </c>
      <c r="I238" s="1">
        <v>833</v>
      </c>
      <c r="J238" s="1">
        <v>0</v>
      </c>
      <c r="L238" s="1">
        <f t="shared" si="8"/>
        <v>1.2600713879850747</v>
      </c>
      <c r="O238" s="1" t="e">
        <f>C238-#REF!</f>
        <v>#REF!</v>
      </c>
      <c r="P238" s="1" t="e">
        <f t="shared" si="7"/>
        <v>#REF!</v>
      </c>
    </row>
    <row r="239" spans="1:16">
      <c r="A239" s="1">
        <v>234</v>
      </c>
      <c r="B239" s="1" t="s">
        <v>1046</v>
      </c>
      <c r="C239" s="1">
        <v>93.800000000000011</v>
      </c>
      <c r="D239" s="1">
        <v>3454</v>
      </c>
      <c r="E239" s="1">
        <v>36</v>
      </c>
      <c r="F239" s="1">
        <v>36</v>
      </c>
      <c r="G239" s="1">
        <v>3418</v>
      </c>
      <c r="H239" s="1">
        <v>366</v>
      </c>
      <c r="I239" s="1">
        <v>3454</v>
      </c>
      <c r="J239" s="1">
        <v>0</v>
      </c>
      <c r="L239" s="1">
        <f t="shared" si="8"/>
        <v>1.9722028383790644</v>
      </c>
      <c r="O239" s="1" t="e">
        <f>C239-#REF!</f>
        <v>#REF!</v>
      </c>
      <c r="P239" s="1" t="e">
        <f t="shared" si="7"/>
        <v>#REF!</v>
      </c>
    </row>
    <row r="240" spans="1:16">
      <c r="A240" s="1">
        <v>235</v>
      </c>
      <c r="B240" s="1" t="s">
        <v>1047</v>
      </c>
      <c r="C240" s="1">
        <v>44.6</v>
      </c>
      <c r="D240" s="1">
        <v>1791</v>
      </c>
      <c r="E240" s="1">
        <v>166</v>
      </c>
      <c r="F240" s="1">
        <v>166</v>
      </c>
      <c r="G240" s="1">
        <v>1625</v>
      </c>
      <c r="H240" s="1">
        <v>173</v>
      </c>
      <c r="I240" s="1">
        <v>1791</v>
      </c>
      <c r="J240" s="1">
        <v>0</v>
      </c>
      <c r="L240" s="1">
        <f t="shared" si="8"/>
        <v>1.6493348587121419</v>
      </c>
      <c r="O240" s="1" t="e">
        <f>C240-#REF!</f>
        <v>#REF!</v>
      </c>
      <c r="P240" s="1" t="e">
        <f t="shared" si="7"/>
        <v>#REF!</v>
      </c>
    </row>
    <row r="241" spans="1:16">
      <c r="A241" s="1">
        <v>236</v>
      </c>
      <c r="B241" s="1" t="s">
        <v>1048</v>
      </c>
      <c r="C241" s="1">
        <v>0.4</v>
      </c>
      <c r="D241" s="1">
        <v>14</v>
      </c>
      <c r="E241" s="1">
        <v>0</v>
      </c>
      <c r="F241" s="1">
        <v>0</v>
      </c>
      <c r="G241" s="1">
        <v>14</v>
      </c>
      <c r="H241" s="1">
        <v>0</v>
      </c>
      <c r="I241" s="1">
        <v>14</v>
      </c>
      <c r="J241" s="1">
        <v>0</v>
      </c>
      <c r="L241" s="1">
        <f t="shared" si="8"/>
        <v>-0.3979400086720376</v>
      </c>
      <c r="O241" s="1" t="e">
        <f>C241-#REF!</f>
        <v>#REF!</v>
      </c>
      <c r="P241" s="1" t="e">
        <f t="shared" si="7"/>
        <v>#REF!</v>
      </c>
    </row>
    <row r="242" spans="1:16">
      <c r="A242" s="1">
        <v>237</v>
      </c>
      <c r="B242" s="1" t="s">
        <v>1049</v>
      </c>
      <c r="C242" s="1">
        <v>35.6</v>
      </c>
      <c r="D242" s="1">
        <v>1421</v>
      </c>
      <c r="E242" s="1">
        <v>124</v>
      </c>
      <c r="F242" s="1">
        <v>124</v>
      </c>
      <c r="G242" s="1">
        <v>1297</v>
      </c>
      <c r="H242" s="1">
        <v>135</v>
      </c>
      <c r="I242" s="1">
        <v>1421</v>
      </c>
      <c r="J242" s="1">
        <v>0</v>
      </c>
      <c r="L242" s="1">
        <f t="shared" si="8"/>
        <v>1.5514499979728751</v>
      </c>
      <c r="O242" s="1" t="e">
        <f>C242-#REF!</f>
        <v>#REF!</v>
      </c>
      <c r="P242" s="1" t="e">
        <f t="shared" si="7"/>
        <v>#REF!</v>
      </c>
    </row>
    <row r="243" spans="1:16">
      <c r="A243" s="1">
        <v>238</v>
      </c>
      <c r="B243" s="1" t="s">
        <v>1050</v>
      </c>
      <c r="C243" s="1">
        <v>23</v>
      </c>
      <c r="D243" s="1">
        <v>842</v>
      </c>
      <c r="E243" s="1">
        <v>4</v>
      </c>
      <c r="F243" s="1">
        <v>4</v>
      </c>
      <c r="G243" s="1">
        <v>838</v>
      </c>
      <c r="H243" s="1">
        <v>91</v>
      </c>
      <c r="I243" s="1">
        <v>842</v>
      </c>
      <c r="J243" s="1">
        <v>0</v>
      </c>
      <c r="L243" s="1">
        <f t="shared" si="8"/>
        <v>1.3617278360175928</v>
      </c>
      <c r="O243" s="1" t="e">
        <f>C243-#REF!</f>
        <v>#REF!</v>
      </c>
      <c r="P243" s="1" t="e">
        <f t="shared" si="7"/>
        <v>#REF!</v>
      </c>
    </row>
    <row r="244" spans="1:16">
      <c r="A244" s="1">
        <v>239</v>
      </c>
      <c r="B244" s="1" t="s">
        <v>1051</v>
      </c>
      <c r="C244" s="1">
        <v>1</v>
      </c>
      <c r="D244" s="1">
        <v>36</v>
      </c>
      <c r="E244" s="1">
        <v>0</v>
      </c>
      <c r="F244" s="1">
        <v>0</v>
      </c>
      <c r="G244" s="1">
        <v>36</v>
      </c>
      <c r="H244" s="1">
        <v>5</v>
      </c>
      <c r="I244" s="1">
        <v>36</v>
      </c>
      <c r="J244" s="1">
        <v>0</v>
      </c>
      <c r="L244" s="1">
        <f t="shared" si="8"/>
        <v>0</v>
      </c>
      <c r="O244" s="1" t="e">
        <f>C244-#REF!</f>
        <v>#REF!</v>
      </c>
      <c r="P244" s="1" t="e">
        <f t="shared" si="7"/>
        <v>#REF!</v>
      </c>
    </row>
    <row r="245" spans="1:16">
      <c r="A245" s="1">
        <v>240</v>
      </c>
      <c r="B245" s="1" t="s">
        <v>1052</v>
      </c>
      <c r="C245" s="1">
        <v>0</v>
      </c>
      <c r="D245" s="1">
        <v>1</v>
      </c>
      <c r="E245" s="1">
        <v>0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L245" s="1" t="e">
        <f t="shared" si="8"/>
        <v>#NUM!</v>
      </c>
      <c r="O245" s="1" t="e">
        <f>C245-#REF!</f>
        <v>#REF!</v>
      </c>
      <c r="P245" s="1" t="e">
        <f t="shared" si="7"/>
        <v>#REF!</v>
      </c>
    </row>
    <row r="246" spans="1:16">
      <c r="A246" s="1">
        <v>241</v>
      </c>
      <c r="B246" s="1" t="s">
        <v>1053</v>
      </c>
      <c r="C246" s="1">
        <v>43.2</v>
      </c>
      <c r="D246" s="1">
        <v>1560</v>
      </c>
      <c r="E246" s="1">
        <v>0</v>
      </c>
      <c r="F246" s="1">
        <v>0</v>
      </c>
      <c r="G246" s="1">
        <v>1560</v>
      </c>
      <c r="H246" s="1">
        <v>155</v>
      </c>
      <c r="I246" s="1">
        <v>1560</v>
      </c>
      <c r="J246" s="1">
        <v>0</v>
      </c>
      <c r="L246" s="1">
        <f t="shared" si="8"/>
        <v>1.6354837468149122</v>
      </c>
      <c r="O246" s="1" t="e">
        <f>C246-#REF!</f>
        <v>#REF!</v>
      </c>
      <c r="P246" s="1" t="e">
        <f t="shared" si="7"/>
        <v>#REF!</v>
      </c>
    </row>
    <row r="247" spans="1:16">
      <c r="A247" s="1">
        <v>242</v>
      </c>
      <c r="B247" s="1" t="s">
        <v>1054</v>
      </c>
      <c r="C247" s="1">
        <v>19.8</v>
      </c>
      <c r="D247" s="1">
        <v>777</v>
      </c>
      <c r="E247" s="1">
        <v>72</v>
      </c>
      <c r="F247" s="1">
        <v>72</v>
      </c>
      <c r="G247" s="1">
        <v>705</v>
      </c>
      <c r="H247" s="1">
        <v>60</v>
      </c>
      <c r="I247" s="1">
        <v>777</v>
      </c>
      <c r="J247" s="1">
        <v>0</v>
      </c>
      <c r="L247" s="1">
        <f t="shared" si="8"/>
        <v>1.2966651902615312</v>
      </c>
      <c r="O247" s="1" t="e">
        <f>C247-#REF!</f>
        <v>#REF!</v>
      </c>
      <c r="P247" s="1" t="e">
        <f t="shared" si="7"/>
        <v>#REF!</v>
      </c>
    </row>
    <row r="248" spans="1:16">
      <c r="A248" s="1">
        <v>243</v>
      </c>
      <c r="B248" s="1" t="s">
        <v>1055</v>
      </c>
      <c r="C248" s="1">
        <v>1.7999999999999998</v>
      </c>
      <c r="D248" s="1">
        <v>63</v>
      </c>
      <c r="E248" s="1">
        <v>0</v>
      </c>
      <c r="F248" s="1">
        <v>0</v>
      </c>
      <c r="G248" s="1">
        <v>63</v>
      </c>
      <c r="H248" s="1">
        <v>4</v>
      </c>
      <c r="I248" s="1">
        <v>63</v>
      </c>
      <c r="J248" s="1">
        <v>0</v>
      </c>
      <c r="L248" s="1">
        <f t="shared" si="8"/>
        <v>0.25527250510330601</v>
      </c>
      <c r="O248" s="1" t="e">
        <f>C248-#REF!</f>
        <v>#REF!</v>
      </c>
      <c r="P248" s="1" t="e">
        <f t="shared" si="7"/>
        <v>#REF!</v>
      </c>
    </row>
    <row r="249" spans="1:16">
      <c r="A249" s="1">
        <v>244</v>
      </c>
      <c r="B249" s="1" t="s">
        <v>1056</v>
      </c>
      <c r="C249" s="1">
        <v>57</v>
      </c>
      <c r="D249" s="1">
        <v>2059</v>
      </c>
      <c r="E249" s="1">
        <v>0</v>
      </c>
      <c r="F249" s="1">
        <v>0</v>
      </c>
      <c r="G249" s="1">
        <v>2058</v>
      </c>
      <c r="H249" s="1">
        <v>204</v>
      </c>
      <c r="I249" s="1">
        <v>2059</v>
      </c>
      <c r="J249" s="1">
        <v>0</v>
      </c>
      <c r="L249" s="1">
        <f t="shared" si="8"/>
        <v>1.7558748556724915</v>
      </c>
      <c r="O249" s="1" t="e">
        <f>C249-#REF!</f>
        <v>#REF!</v>
      </c>
      <c r="P249" s="1" t="e">
        <f t="shared" si="7"/>
        <v>#REF!</v>
      </c>
    </row>
    <row r="250" spans="1:16">
      <c r="A250" s="1">
        <v>245</v>
      </c>
      <c r="B250" s="1" t="s">
        <v>1057</v>
      </c>
      <c r="C250" s="1">
        <v>0.4</v>
      </c>
      <c r="D250" s="1">
        <v>18</v>
      </c>
      <c r="E250" s="1">
        <v>3</v>
      </c>
      <c r="F250" s="1">
        <v>3</v>
      </c>
      <c r="G250" s="1">
        <v>15</v>
      </c>
      <c r="H250" s="1">
        <v>1</v>
      </c>
      <c r="I250" s="1">
        <v>18</v>
      </c>
      <c r="J250" s="1">
        <v>0</v>
      </c>
      <c r="L250" s="1">
        <f t="shared" si="8"/>
        <v>-0.3979400086720376</v>
      </c>
      <c r="O250" s="1" t="e">
        <f>C250-#REF!</f>
        <v>#REF!</v>
      </c>
      <c r="P250" s="1" t="e">
        <f t="shared" si="7"/>
        <v>#REF!</v>
      </c>
    </row>
    <row r="251" spans="1:16">
      <c r="A251" s="1">
        <v>246</v>
      </c>
      <c r="B251" s="1" t="s">
        <v>1058</v>
      </c>
      <c r="C251" s="1">
        <v>1.6</v>
      </c>
      <c r="D251" s="1">
        <v>56</v>
      </c>
      <c r="E251" s="1">
        <v>1</v>
      </c>
      <c r="F251" s="1">
        <v>1</v>
      </c>
      <c r="G251" s="1">
        <v>55</v>
      </c>
      <c r="H251" s="1">
        <v>5</v>
      </c>
      <c r="I251" s="1">
        <v>56</v>
      </c>
      <c r="J251" s="1">
        <v>0</v>
      </c>
      <c r="L251" s="1">
        <f t="shared" si="8"/>
        <v>0.20411998265592479</v>
      </c>
      <c r="O251" s="1" t="e">
        <f>C251-#REF!</f>
        <v>#REF!</v>
      </c>
      <c r="P251" s="1" t="e">
        <f t="shared" si="7"/>
        <v>#REF!</v>
      </c>
    </row>
    <row r="252" spans="1:16">
      <c r="A252" s="1">
        <v>247</v>
      </c>
      <c r="B252" s="1" t="s">
        <v>1059</v>
      </c>
      <c r="C252" s="1">
        <v>13</v>
      </c>
      <c r="D252" s="1">
        <v>466</v>
      </c>
      <c r="E252" s="1">
        <v>0</v>
      </c>
      <c r="F252" s="1">
        <v>0</v>
      </c>
      <c r="G252" s="1">
        <v>466</v>
      </c>
      <c r="H252" s="1">
        <v>46</v>
      </c>
      <c r="I252" s="1">
        <v>466</v>
      </c>
      <c r="J252" s="1">
        <v>0</v>
      </c>
      <c r="L252" s="1">
        <f t="shared" si="8"/>
        <v>1.1139433523068367</v>
      </c>
      <c r="O252" s="1" t="e">
        <f>C252-#REF!</f>
        <v>#REF!</v>
      </c>
      <c r="P252" s="1" t="e">
        <f t="shared" si="7"/>
        <v>#REF!</v>
      </c>
    </row>
    <row r="253" spans="1:16">
      <c r="A253" s="1">
        <v>248</v>
      </c>
      <c r="B253" s="1" t="s">
        <v>1060</v>
      </c>
      <c r="C253" s="1">
        <v>60.8</v>
      </c>
      <c r="D253" s="1">
        <v>2308</v>
      </c>
      <c r="E253" s="1">
        <v>103</v>
      </c>
      <c r="F253" s="1">
        <v>103</v>
      </c>
      <c r="G253" s="1">
        <v>2205</v>
      </c>
      <c r="H253" s="1">
        <v>229</v>
      </c>
      <c r="I253" s="1">
        <v>2308</v>
      </c>
      <c r="J253" s="1">
        <v>0</v>
      </c>
      <c r="L253" s="1">
        <f t="shared" si="8"/>
        <v>1.7839035792727349</v>
      </c>
      <c r="O253" s="1" t="e">
        <f>C253-#REF!</f>
        <v>#REF!</v>
      </c>
      <c r="P253" s="1" t="e">
        <f t="shared" si="7"/>
        <v>#REF!</v>
      </c>
    </row>
    <row r="254" spans="1:16">
      <c r="A254" s="1">
        <v>249</v>
      </c>
      <c r="B254" s="1" t="s">
        <v>1061</v>
      </c>
      <c r="C254" s="1">
        <v>37.599999999999994</v>
      </c>
      <c r="D254" s="1">
        <v>1393</v>
      </c>
      <c r="E254" s="1">
        <v>0</v>
      </c>
      <c r="F254" s="1">
        <v>0</v>
      </c>
      <c r="G254" s="1">
        <v>1393</v>
      </c>
      <c r="H254" s="1">
        <v>169</v>
      </c>
      <c r="I254" s="1">
        <v>1393</v>
      </c>
      <c r="J254" s="1">
        <v>0</v>
      </c>
      <c r="L254" s="1">
        <f t="shared" si="8"/>
        <v>1.5751878449276611</v>
      </c>
      <c r="O254" s="1" t="e">
        <f>C254-#REF!</f>
        <v>#REF!</v>
      </c>
      <c r="P254" s="1" t="e">
        <f t="shared" si="7"/>
        <v>#REF!</v>
      </c>
    </row>
    <row r="255" spans="1:16">
      <c r="A255" s="1">
        <v>250</v>
      </c>
      <c r="B255" s="1" t="s">
        <v>1062</v>
      </c>
      <c r="C255" s="1">
        <v>79.400000000000006</v>
      </c>
      <c r="D255" s="1">
        <v>2860</v>
      </c>
      <c r="E255" s="1">
        <v>2</v>
      </c>
      <c r="F255" s="1">
        <v>2</v>
      </c>
      <c r="G255" s="1">
        <v>2858</v>
      </c>
      <c r="H255" s="1">
        <v>275</v>
      </c>
      <c r="I255" s="1">
        <v>2860</v>
      </c>
      <c r="J255" s="1">
        <v>0</v>
      </c>
      <c r="L255" s="1">
        <f t="shared" si="8"/>
        <v>1.8998205024270962</v>
      </c>
      <c r="O255" s="1" t="e">
        <f>C255-#REF!</f>
        <v>#REF!</v>
      </c>
      <c r="P255" s="1" t="e">
        <f t="shared" si="7"/>
        <v>#REF!</v>
      </c>
    </row>
    <row r="256" spans="1:16">
      <c r="A256" s="1">
        <v>251</v>
      </c>
      <c r="B256" s="1" t="s">
        <v>1063</v>
      </c>
      <c r="C256" s="1">
        <v>39</v>
      </c>
      <c r="D256" s="1">
        <v>1407</v>
      </c>
      <c r="E256" s="1">
        <v>32</v>
      </c>
      <c r="F256" s="1">
        <v>32</v>
      </c>
      <c r="G256" s="1">
        <v>1375</v>
      </c>
      <c r="H256" s="1">
        <v>108</v>
      </c>
      <c r="I256" s="1">
        <v>1407</v>
      </c>
      <c r="J256" s="1">
        <v>0</v>
      </c>
      <c r="L256" s="1">
        <f t="shared" si="8"/>
        <v>1.5910646070264991</v>
      </c>
      <c r="O256" s="1" t="e">
        <f>C256-#REF!</f>
        <v>#REF!</v>
      </c>
      <c r="P256" s="1" t="e">
        <f t="shared" si="7"/>
        <v>#REF!</v>
      </c>
    </row>
    <row r="257" spans="1:16">
      <c r="A257" s="1">
        <v>252</v>
      </c>
      <c r="B257" s="1" t="s">
        <v>1064</v>
      </c>
      <c r="C257" s="1">
        <v>100</v>
      </c>
      <c r="D257" s="1">
        <v>3632</v>
      </c>
      <c r="E257" s="1">
        <v>0</v>
      </c>
      <c r="F257" s="1">
        <v>0</v>
      </c>
      <c r="G257" s="1">
        <v>3632</v>
      </c>
      <c r="H257" s="1">
        <v>375</v>
      </c>
      <c r="I257" s="1">
        <v>3632</v>
      </c>
      <c r="J257" s="1">
        <v>0</v>
      </c>
      <c r="L257" s="1">
        <f t="shared" si="8"/>
        <v>2</v>
      </c>
      <c r="O257" s="1" t="e">
        <f>C257-#REF!</f>
        <v>#REF!</v>
      </c>
      <c r="P257" s="1" t="e">
        <f t="shared" si="7"/>
        <v>#REF!</v>
      </c>
    </row>
    <row r="258" spans="1:16">
      <c r="A258" s="1">
        <v>253</v>
      </c>
      <c r="B258" s="1" t="s">
        <v>1065</v>
      </c>
      <c r="C258" s="1">
        <v>97.6</v>
      </c>
      <c r="D258" s="1">
        <v>3533</v>
      </c>
      <c r="E258" s="1">
        <v>13</v>
      </c>
      <c r="F258" s="1">
        <v>13</v>
      </c>
      <c r="G258" s="1">
        <v>3520</v>
      </c>
      <c r="H258" s="1">
        <v>344</v>
      </c>
      <c r="I258" s="1">
        <v>3533</v>
      </c>
      <c r="J258" s="1">
        <v>0</v>
      </c>
      <c r="L258" s="1">
        <f t="shared" si="8"/>
        <v>1.9894498176666917</v>
      </c>
      <c r="O258" s="1" t="e">
        <f>C258-#REF!</f>
        <v>#REF!</v>
      </c>
      <c r="P258" s="1" t="e">
        <f t="shared" si="7"/>
        <v>#REF!</v>
      </c>
    </row>
    <row r="259" spans="1:16">
      <c r="A259" s="1">
        <v>254</v>
      </c>
      <c r="B259" s="1" t="s">
        <v>1066</v>
      </c>
      <c r="C259" s="1">
        <v>44</v>
      </c>
      <c r="D259" s="1">
        <v>1607</v>
      </c>
      <c r="E259" s="1">
        <v>20</v>
      </c>
      <c r="F259" s="1">
        <v>20</v>
      </c>
      <c r="G259" s="1">
        <v>1587</v>
      </c>
      <c r="H259" s="1">
        <v>155</v>
      </c>
      <c r="I259" s="1">
        <v>1607</v>
      </c>
      <c r="J259" s="1">
        <v>0</v>
      </c>
      <c r="L259" s="1">
        <f t="shared" si="8"/>
        <v>1.6434526764861874</v>
      </c>
      <c r="O259" s="1" t="e">
        <f>C259-#REF!</f>
        <v>#REF!</v>
      </c>
      <c r="P259" s="1" t="e">
        <f t="shared" si="7"/>
        <v>#REF!</v>
      </c>
    </row>
    <row r="260" spans="1:16">
      <c r="A260" s="1">
        <v>255</v>
      </c>
      <c r="B260" s="1" t="s">
        <v>1067</v>
      </c>
      <c r="C260" s="1">
        <v>2.2000000000000002</v>
      </c>
      <c r="D260" s="1">
        <v>88</v>
      </c>
      <c r="E260" s="1">
        <v>9</v>
      </c>
      <c r="F260" s="1">
        <v>9</v>
      </c>
      <c r="G260" s="1">
        <v>79</v>
      </c>
      <c r="H260" s="1">
        <v>9</v>
      </c>
      <c r="I260" s="1">
        <v>88</v>
      </c>
      <c r="J260" s="1">
        <v>0</v>
      </c>
      <c r="L260" s="1">
        <f t="shared" si="8"/>
        <v>0.34242268082220628</v>
      </c>
      <c r="O260" s="1" t="e">
        <f>C260-#REF!</f>
        <v>#REF!</v>
      </c>
      <c r="P260" s="1" t="e">
        <f t="shared" si="7"/>
        <v>#REF!</v>
      </c>
    </row>
    <row r="261" spans="1:16">
      <c r="A261" s="1">
        <v>256</v>
      </c>
      <c r="B261" s="1" t="s">
        <v>1068</v>
      </c>
      <c r="C261" s="1">
        <v>9.2000000000000011</v>
      </c>
      <c r="D261" s="1">
        <v>338</v>
      </c>
      <c r="E261" s="1">
        <v>5</v>
      </c>
      <c r="F261" s="1">
        <v>5</v>
      </c>
      <c r="G261" s="1">
        <v>333</v>
      </c>
      <c r="H261" s="1">
        <v>34</v>
      </c>
      <c r="I261" s="1">
        <v>338</v>
      </c>
      <c r="J261" s="1">
        <v>0</v>
      </c>
      <c r="L261" s="1">
        <f t="shared" si="8"/>
        <v>0.96378782734555535</v>
      </c>
      <c r="O261" s="1" t="e">
        <f>C261-#REF!</f>
        <v>#REF!</v>
      </c>
      <c r="P261" s="1" t="e">
        <f t="shared" si="7"/>
        <v>#REF!</v>
      </c>
    </row>
    <row r="262" spans="1:16">
      <c r="A262" s="1">
        <v>257</v>
      </c>
      <c r="B262" s="1" t="s">
        <v>1069</v>
      </c>
      <c r="C262" s="1">
        <v>1.6</v>
      </c>
      <c r="D262" s="1">
        <v>65</v>
      </c>
      <c r="E262" s="1">
        <v>6</v>
      </c>
      <c r="F262" s="1">
        <v>5</v>
      </c>
      <c r="G262" s="1">
        <v>59</v>
      </c>
      <c r="H262" s="1">
        <v>10</v>
      </c>
      <c r="I262" s="1">
        <v>65</v>
      </c>
      <c r="J262" s="1">
        <v>0</v>
      </c>
      <c r="L262" s="1">
        <f t="shared" si="8"/>
        <v>0.20411998265592479</v>
      </c>
      <c r="O262" s="1" t="e">
        <f>C262-#REF!</f>
        <v>#REF!</v>
      </c>
      <c r="P262" s="1" t="e">
        <f t="shared" ref="P262:P325" si="9">(O262/C262)*100</f>
        <v>#REF!</v>
      </c>
    </row>
    <row r="263" spans="1:16">
      <c r="A263" s="1">
        <v>258</v>
      </c>
      <c r="B263" s="1" t="s">
        <v>1070</v>
      </c>
      <c r="C263" s="1">
        <v>24.6</v>
      </c>
      <c r="D263" s="1">
        <v>1032</v>
      </c>
      <c r="E263" s="1">
        <v>106</v>
      </c>
      <c r="F263" s="1">
        <v>105</v>
      </c>
      <c r="G263" s="1">
        <v>926</v>
      </c>
      <c r="H263" s="1">
        <v>125</v>
      </c>
      <c r="I263" s="1">
        <v>1032</v>
      </c>
      <c r="J263" s="1">
        <v>0</v>
      </c>
      <c r="L263" s="1">
        <f t="shared" ref="L263:L326" si="10">LOG10(C263)</f>
        <v>1.3909351071033791</v>
      </c>
      <c r="O263" s="1" t="e">
        <f>C263-#REF!</f>
        <v>#REF!</v>
      </c>
      <c r="P263" s="1" t="e">
        <f t="shared" si="9"/>
        <v>#REF!</v>
      </c>
    </row>
    <row r="264" spans="1:16">
      <c r="A264" s="1">
        <v>259</v>
      </c>
      <c r="B264" s="1" t="s">
        <v>1071</v>
      </c>
      <c r="C264" s="1">
        <v>36</v>
      </c>
      <c r="D264" s="1">
        <v>1381</v>
      </c>
      <c r="E264" s="1">
        <v>76</v>
      </c>
      <c r="F264" s="1">
        <v>71</v>
      </c>
      <c r="G264" s="1">
        <v>1305</v>
      </c>
      <c r="H264" s="1">
        <v>131</v>
      </c>
      <c r="I264" s="1">
        <v>1381</v>
      </c>
      <c r="J264" s="1">
        <v>0</v>
      </c>
      <c r="L264" s="1">
        <f t="shared" si="10"/>
        <v>1.5563025007672873</v>
      </c>
      <c r="O264" s="1" t="e">
        <f>C264-#REF!</f>
        <v>#REF!</v>
      </c>
      <c r="P264" s="1" t="e">
        <f t="shared" si="9"/>
        <v>#REF!</v>
      </c>
    </row>
    <row r="265" spans="1:16">
      <c r="A265" s="1">
        <v>260</v>
      </c>
      <c r="B265" s="1" t="s">
        <v>1072</v>
      </c>
      <c r="C265" s="1">
        <v>0.4</v>
      </c>
      <c r="D265" s="1">
        <v>15</v>
      </c>
      <c r="E265" s="1">
        <v>0</v>
      </c>
      <c r="F265" s="1">
        <v>0</v>
      </c>
      <c r="G265" s="1">
        <v>15</v>
      </c>
      <c r="H265" s="1">
        <v>0</v>
      </c>
      <c r="I265" s="1">
        <v>15</v>
      </c>
      <c r="J265" s="1">
        <v>0</v>
      </c>
      <c r="L265" s="1">
        <f t="shared" si="10"/>
        <v>-0.3979400086720376</v>
      </c>
      <c r="O265" s="1" t="e">
        <f>C265-#REF!</f>
        <v>#REF!</v>
      </c>
      <c r="P265" s="1" t="e">
        <f t="shared" si="9"/>
        <v>#REF!</v>
      </c>
    </row>
    <row r="266" spans="1:16">
      <c r="A266" s="1">
        <v>261</v>
      </c>
      <c r="B266" s="1" t="s">
        <v>1073</v>
      </c>
      <c r="C266" s="1">
        <v>17.399999999999999</v>
      </c>
      <c r="D266" s="1">
        <v>645</v>
      </c>
      <c r="E266" s="1">
        <v>7</v>
      </c>
      <c r="F266" s="1">
        <v>7</v>
      </c>
      <c r="G266" s="1">
        <v>638</v>
      </c>
      <c r="H266" s="1">
        <v>69</v>
      </c>
      <c r="I266" s="1">
        <v>645</v>
      </c>
      <c r="J266" s="1">
        <v>0</v>
      </c>
      <c r="L266" s="1">
        <f t="shared" si="10"/>
        <v>1.2405492482825997</v>
      </c>
      <c r="O266" s="1" t="e">
        <f>C266-#REF!</f>
        <v>#REF!</v>
      </c>
      <c r="P266" s="1" t="e">
        <f t="shared" si="9"/>
        <v>#REF!</v>
      </c>
    </row>
    <row r="267" spans="1:16">
      <c r="A267" s="1">
        <v>262</v>
      </c>
      <c r="B267" s="1" t="s">
        <v>1074</v>
      </c>
      <c r="C267" s="1">
        <v>25.8</v>
      </c>
      <c r="D267" s="1">
        <v>1025</v>
      </c>
      <c r="E267" s="1">
        <v>94</v>
      </c>
      <c r="F267" s="1">
        <v>94</v>
      </c>
      <c r="G267" s="1">
        <v>931</v>
      </c>
      <c r="H267" s="1">
        <v>88</v>
      </c>
      <c r="I267" s="1">
        <v>1025</v>
      </c>
      <c r="J267" s="1">
        <v>0</v>
      </c>
      <c r="L267" s="1">
        <f t="shared" si="10"/>
        <v>1.4116197059632303</v>
      </c>
      <c r="O267" s="1" t="e">
        <f>C267-#REF!</f>
        <v>#REF!</v>
      </c>
      <c r="P267" s="1" t="e">
        <f t="shared" si="9"/>
        <v>#REF!</v>
      </c>
    </row>
    <row r="268" spans="1:16">
      <c r="A268" s="1">
        <v>263</v>
      </c>
      <c r="B268" s="1" t="s">
        <v>1075</v>
      </c>
      <c r="C268" s="1">
        <v>101.6</v>
      </c>
      <c r="D268" s="1">
        <v>3660</v>
      </c>
      <c r="E268" s="1">
        <v>0</v>
      </c>
      <c r="F268" s="1">
        <v>0</v>
      </c>
      <c r="G268" s="1">
        <v>3660</v>
      </c>
      <c r="H268" s="1">
        <v>352</v>
      </c>
      <c r="I268" s="1">
        <v>3660</v>
      </c>
      <c r="J268" s="1">
        <v>0</v>
      </c>
      <c r="L268" s="1">
        <f t="shared" si="10"/>
        <v>2.0068937079479006</v>
      </c>
      <c r="O268" s="1" t="e">
        <f>C268-#REF!</f>
        <v>#REF!</v>
      </c>
      <c r="P268" s="1" t="e">
        <f t="shared" si="9"/>
        <v>#REF!</v>
      </c>
    </row>
    <row r="269" spans="1:16">
      <c r="A269" s="1">
        <v>264</v>
      </c>
      <c r="B269" s="1" t="s">
        <v>1076</v>
      </c>
      <c r="C269" s="1">
        <v>30</v>
      </c>
      <c r="D269" s="1">
        <v>1087</v>
      </c>
      <c r="E269" s="1">
        <v>3</v>
      </c>
      <c r="F269" s="1">
        <v>3</v>
      </c>
      <c r="G269" s="1">
        <v>1084</v>
      </c>
      <c r="H269" s="1">
        <v>110</v>
      </c>
      <c r="I269" s="1">
        <v>1087</v>
      </c>
      <c r="J269" s="1">
        <v>0</v>
      </c>
      <c r="L269" s="1">
        <f t="shared" si="10"/>
        <v>1.4771212547196624</v>
      </c>
      <c r="O269" s="1" t="e">
        <f>C269-#REF!</f>
        <v>#REF!</v>
      </c>
      <c r="P269" s="1" t="e">
        <f t="shared" si="9"/>
        <v>#REF!</v>
      </c>
    </row>
    <row r="270" spans="1:16">
      <c r="A270" s="1">
        <v>265</v>
      </c>
      <c r="B270" s="1" t="s">
        <v>1077</v>
      </c>
      <c r="C270" s="1">
        <v>60.199999999999996</v>
      </c>
      <c r="D270" s="1">
        <v>2212</v>
      </c>
      <c r="E270" s="1">
        <v>25</v>
      </c>
      <c r="F270" s="1">
        <v>25</v>
      </c>
      <c r="G270" s="1">
        <v>2187</v>
      </c>
      <c r="H270" s="1">
        <v>229</v>
      </c>
      <c r="I270" s="1">
        <v>2212</v>
      </c>
      <c r="J270" s="1">
        <v>0</v>
      </c>
      <c r="L270" s="1">
        <f t="shared" si="10"/>
        <v>1.7795964912578246</v>
      </c>
      <c r="O270" s="1" t="e">
        <f>C270-#REF!</f>
        <v>#REF!</v>
      </c>
      <c r="P270" s="1" t="e">
        <f t="shared" si="9"/>
        <v>#REF!</v>
      </c>
    </row>
    <row r="271" spans="1:16">
      <c r="A271" s="1">
        <v>266</v>
      </c>
      <c r="B271" s="1" t="s">
        <v>1078</v>
      </c>
      <c r="C271" s="1">
        <v>49</v>
      </c>
      <c r="D271" s="1">
        <v>1959</v>
      </c>
      <c r="E271" s="1">
        <v>205</v>
      </c>
      <c r="F271" s="1">
        <v>205</v>
      </c>
      <c r="G271" s="1">
        <v>1754</v>
      </c>
      <c r="H271" s="1">
        <v>160</v>
      </c>
      <c r="I271" s="1">
        <v>1959</v>
      </c>
      <c r="J271" s="1">
        <v>0</v>
      </c>
      <c r="L271" s="1">
        <f t="shared" si="10"/>
        <v>1.6901960800285136</v>
      </c>
      <c r="O271" s="1" t="e">
        <f>C271-#REF!</f>
        <v>#REF!</v>
      </c>
      <c r="P271" s="1" t="e">
        <f t="shared" si="9"/>
        <v>#REF!</v>
      </c>
    </row>
    <row r="272" spans="1:16">
      <c r="A272" s="1">
        <v>267</v>
      </c>
      <c r="B272" s="1" t="s">
        <v>1079</v>
      </c>
      <c r="C272" s="1">
        <v>35.4</v>
      </c>
      <c r="D272" s="1">
        <v>1414</v>
      </c>
      <c r="E272" s="1">
        <v>149</v>
      </c>
      <c r="F272" s="1">
        <v>149</v>
      </c>
      <c r="G272" s="1">
        <v>1265</v>
      </c>
      <c r="H272" s="1">
        <v>111</v>
      </c>
      <c r="I272" s="1">
        <v>1414</v>
      </c>
      <c r="J272" s="1">
        <v>0</v>
      </c>
      <c r="L272" s="1">
        <f t="shared" si="10"/>
        <v>1.5490032620257879</v>
      </c>
      <c r="O272" s="1" t="e">
        <f>C272-#REF!</f>
        <v>#REF!</v>
      </c>
      <c r="P272" s="1" t="e">
        <f t="shared" si="9"/>
        <v>#REF!</v>
      </c>
    </row>
    <row r="273" spans="1:16">
      <c r="A273" s="1">
        <v>268</v>
      </c>
      <c r="B273" s="1" t="s">
        <v>1080</v>
      </c>
      <c r="C273" s="1">
        <v>36</v>
      </c>
      <c r="D273" s="1">
        <v>1315</v>
      </c>
      <c r="E273" s="1">
        <v>10</v>
      </c>
      <c r="F273" s="1">
        <v>0</v>
      </c>
      <c r="G273" s="1">
        <v>1305</v>
      </c>
      <c r="H273" s="1">
        <v>130</v>
      </c>
      <c r="I273" s="1">
        <v>1315</v>
      </c>
      <c r="J273" s="1">
        <v>0</v>
      </c>
      <c r="L273" s="1">
        <f t="shared" si="10"/>
        <v>1.5563025007672873</v>
      </c>
      <c r="O273" s="1" t="e">
        <f>C273-#REF!</f>
        <v>#REF!</v>
      </c>
      <c r="P273" s="1" t="e">
        <f t="shared" si="9"/>
        <v>#REF!</v>
      </c>
    </row>
    <row r="274" spans="1:16">
      <c r="A274" s="1">
        <v>269</v>
      </c>
      <c r="B274" s="1" t="s">
        <v>1081</v>
      </c>
      <c r="C274" s="1">
        <v>41.6</v>
      </c>
      <c r="D274" s="1">
        <v>1604</v>
      </c>
      <c r="E274" s="1">
        <v>78</v>
      </c>
      <c r="F274" s="1">
        <v>74</v>
      </c>
      <c r="G274" s="1">
        <v>1526</v>
      </c>
      <c r="H274" s="1">
        <v>172</v>
      </c>
      <c r="I274" s="1">
        <v>1604</v>
      </c>
      <c r="J274" s="1">
        <v>0</v>
      </c>
      <c r="L274" s="1">
        <f t="shared" si="10"/>
        <v>1.6190933306267428</v>
      </c>
      <c r="O274" s="1" t="e">
        <f>C274-#REF!</f>
        <v>#REF!</v>
      </c>
      <c r="P274" s="1" t="e">
        <f t="shared" si="9"/>
        <v>#REF!</v>
      </c>
    </row>
    <row r="275" spans="1:16">
      <c r="A275" s="1">
        <v>270</v>
      </c>
      <c r="B275" s="1" t="s">
        <v>1082</v>
      </c>
      <c r="C275" s="1">
        <v>0.4</v>
      </c>
      <c r="D275" s="1">
        <v>15</v>
      </c>
      <c r="E275" s="1">
        <v>0</v>
      </c>
      <c r="F275" s="1">
        <v>0</v>
      </c>
      <c r="G275" s="1">
        <v>15</v>
      </c>
      <c r="H275" s="1">
        <v>1</v>
      </c>
      <c r="I275" s="1">
        <v>15</v>
      </c>
      <c r="J275" s="1">
        <v>0</v>
      </c>
      <c r="L275" s="1">
        <f t="shared" si="10"/>
        <v>-0.3979400086720376</v>
      </c>
      <c r="O275" s="1" t="e">
        <f>C275-#REF!</f>
        <v>#REF!</v>
      </c>
      <c r="P275" s="1" t="e">
        <f t="shared" si="9"/>
        <v>#REF!</v>
      </c>
    </row>
    <row r="276" spans="1:16">
      <c r="A276" s="1">
        <v>271</v>
      </c>
      <c r="B276" s="1" t="s">
        <v>1083</v>
      </c>
      <c r="C276" s="1">
        <v>12.6</v>
      </c>
      <c r="D276" s="1">
        <v>526</v>
      </c>
      <c r="E276" s="1">
        <v>80</v>
      </c>
      <c r="F276" s="1">
        <v>80</v>
      </c>
      <c r="G276" s="1">
        <v>445</v>
      </c>
      <c r="H276" s="1">
        <v>34</v>
      </c>
      <c r="I276" s="1">
        <v>526</v>
      </c>
      <c r="J276" s="1">
        <v>0</v>
      </c>
      <c r="L276" s="1">
        <f t="shared" si="10"/>
        <v>1.1003705451175629</v>
      </c>
      <c r="O276" s="1" t="e">
        <f>C276-#REF!</f>
        <v>#REF!</v>
      </c>
      <c r="P276" s="1" t="e">
        <f t="shared" si="9"/>
        <v>#REF!</v>
      </c>
    </row>
    <row r="277" spans="1:16">
      <c r="A277" s="1">
        <v>272</v>
      </c>
      <c r="B277" s="1" t="s">
        <v>1084</v>
      </c>
      <c r="C277" s="1">
        <v>97.6</v>
      </c>
      <c r="D277" s="1">
        <v>3530</v>
      </c>
      <c r="E277" s="1">
        <v>3</v>
      </c>
      <c r="F277" s="1">
        <v>3</v>
      </c>
      <c r="G277" s="1">
        <v>3527</v>
      </c>
      <c r="H277" s="1">
        <v>353</v>
      </c>
      <c r="I277" s="1">
        <v>3530</v>
      </c>
      <c r="J277" s="1">
        <v>0</v>
      </c>
      <c r="L277" s="1">
        <f t="shared" si="10"/>
        <v>1.9894498176666917</v>
      </c>
      <c r="O277" s="1" t="e">
        <f>C277-#REF!</f>
        <v>#REF!</v>
      </c>
      <c r="P277" s="1" t="e">
        <f t="shared" si="9"/>
        <v>#REF!</v>
      </c>
    </row>
    <row r="278" spans="1:16">
      <c r="A278" s="1">
        <v>273</v>
      </c>
      <c r="B278" s="1" t="s">
        <v>1085</v>
      </c>
      <c r="C278" s="1">
        <v>5.8</v>
      </c>
      <c r="D278" s="1">
        <v>213</v>
      </c>
      <c r="E278" s="1">
        <v>10</v>
      </c>
      <c r="F278" s="1">
        <v>10</v>
      </c>
      <c r="G278" s="1">
        <v>203</v>
      </c>
      <c r="H278" s="1">
        <v>15</v>
      </c>
      <c r="I278" s="1">
        <v>213</v>
      </c>
      <c r="J278" s="1">
        <v>0</v>
      </c>
      <c r="L278" s="1">
        <f t="shared" si="10"/>
        <v>0.76342799356293722</v>
      </c>
      <c r="O278" s="1" t="e">
        <f>C278-#REF!</f>
        <v>#REF!</v>
      </c>
      <c r="P278" s="1" t="e">
        <f t="shared" si="9"/>
        <v>#REF!</v>
      </c>
    </row>
    <row r="279" spans="1:16">
      <c r="A279" s="1">
        <v>274</v>
      </c>
      <c r="B279" s="1" t="s">
        <v>1086</v>
      </c>
      <c r="C279" s="1">
        <v>51.2</v>
      </c>
      <c r="D279" s="1">
        <v>2006</v>
      </c>
      <c r="E279" s="1">
        <v>181</v>
      </c>
      <c r="F279" s="1">
        <v>181</v>
      </c>
      <c r="G279" s="1">
        <v>1825</v>
      </c>
      <c r="H279" s="1">
        <v>160</v>
      </c>
      <c r="I279" s="1">
        <v>2006</v>
      </c>
      <c r="J279" s="1">
        <v>0</v>
      </c>
      <c r="L279" s="1">
        <f t="shared" si="10"/>
        <v>1.7092699609758308</v>
      </c>
      <c r="O279" s="1" t="e">
        <f>C279-#REF!</f>
        <v>#REF!</v>
      </c>
      <c r="P279" s="1" t="e">
        <f t="shared" si="9"/>
        <v>#REF!</v>
      </c>
    </row>
    <row r="280" spans="1:16">
      <c r="A280" s="1">
        <v>275</v>
      </c>
      <c r="B280" s="1" t="s">
        <v>1087</v>
      </c>
      <c r="C280" s="1">
        <v>97.2</v>
      </c>
      <c r="D280" s="1">
        <v>3522</v>
      </c>
      <c r="E280" s="1">
        <v>6</v>
      </c>
      <c r="F280" s="1">
        <v>6</v>
      </c>
      <c r="G280" s="1">
        <v>3516</v>
      </c>
      <c r="H280" s="1">
        <v>352</v>
      </c>
      <c r="I280" s="1">
        <v>3522</v>
      </c>
      <c r="J280" s="1">
        <v>0</v>
      </c>
      <c r="L280" s="1">
        <f t="shared" si="10"/>
        <v>1.9876662649262746</v>
      </c>
      <c r="O280" s="1" t="e">
        <f>C280-#REF!</f>
        <v>#REF!</v>
      </c>
      <c r="P280" s="1" t="e">
        <f t="shared" si="9"/>
        <v>#REF!</v>
      </c>
    </row>
    <row r="281" spans="1:16">
      <c r="A281" s="1">
        <v>276</v>
      </c>
      <c r="B281" s="1" t="s">
        <v>1088</v>
      </c>
      <c r="C281" s="1">
        <v>1.4000000000000001</v>
      </c>
      <c r="D281" s="1">
        <v>69</v>
      </c>
      <c r="E281" s="1">
        <v>17</v>
      </c>
      <c r="F281" s="1">
        <v>17</v>
      </c>
      <c r="G281" s="1">
        <v>52</v>
      </c>
      <c r="H281" s="1">
        <v>9</v>
      </c>
      <c r="I281" s="1">
        <v>69</v>
      </c>
      <c r="J281" s="1">
        <v>0</v>
      </c>
      <c r="L281" s="1">
        <f t="shared" si="10"/>
        <v>0.14612803567823807</v>
      </c>
      <c r="O281" s="1" t="e">
        <f>C281-#REF!</f>
        <v>#REF!</v>
      </c>
      <c r="P281" s="1" t="e">
        <f t="shared" si="9"/>
        <v>#REF!</v>
      </c>
    </row>
    <row r="282" spans="1:16">
      <c r="A282" s="1">
        <v>277</v>
      </c>
      <c r="B282" s="1" t="s">
        <v>1089</v>
      </c>
      <c r="C282" s="1">
        <v>1</v>
      </c>
      <c r="D282" s="1">
        <v>32</v>
      </c>
      <c r="E282" s="1">
        <v>0</v>
      </c>
      <c r="F282" s="1">
        <v>0</v>
      </c>
      <c r="G282" s="1">
        <v>32</v>
      </c>
      <c r="H282" s="1">
        <v>2</v>
      </c>
      <c r="I282" s="1">
        <v>32</v>
      </c>
      <c r="J282" s="1">
        <v>0</v>
      </c>
      <c r="L282" s="1">
        <f t="shared" si="10"/>
        <v>0</v>
      </c>
      <c r="O282" s="1" t="e">
        <f>C282-#REF!</f>
        <v>#REF!</v>
      </c>
      <c r="P282" s="1" t="e">
        <f t="shared" si="9"/>
        <v>#REF!</v>
      </c>
    </row>
    <row r="283" spans="1:16">
      <c r="A283" s="1">
        <v>278</v>
      </c>
      <c r="B283" s="1" t="s">
        <v>1090</v>
      </c>
      <c r="C283" s="1">
        <v>44.6</v>
      </c>
      <c r="D283" s="1">
        <v>1790</v>
      </c>
      <c r="E283" s="1">
        <v>176</v>
      </c>
      <c r="F283" s="1">
        <v>174</v>
      </c>
      <c r="G283" s="1">
        <v>1614</v>
      </c>
      <c r="H283" s="1">
        <v>162</v>
      </c>
      <c r="I283" s="1">
        <v>1790</v>
      </c>
      <c r="J283" s="1">
        <v>0</v>
      </c>
      <c r="L283" s="1">
        <f t="shared" si="10"/>
        <v>1.6493348587121419</v>
      </c>
      <c r="O283" s="1" t="e">
        <f>C283-#REF!</f>
        <v>#REF!</v>
      </c>
      <c r="P283" s="1" t="e">
        <f t="shared" si="9"/>
        <v>#REF!</v>
      </c>
    </row>
    <row r="284" spans="1:16">
      <c r="A284" s="1">
        <v>279</v>
      </c>
      <c r="B284" s="1" t="s">
        <v>1091</v>
      </c>
      <c r="C284" s="1">
        <v>32.200000000000003</v>
      </c>
      <c r="D284" s="1">
        <v>1257</v>
      </c>
      <c r="E284" s="1">
        <v>91</v>
      </c>
      <c r="F284" s="1">
        <v>90</v>
      </c>
      <c r="G284" s="1">
        <v>1166</v>
      </c>
      <c r="H284" s="1">
        <v>115</v>
      </c>
      <c r="I284" s="1">
        <v>1257</v>
      </c>
      <c r="J284" s="1">
        <v>0</v>
      </c>
      <c r="L284" s="1">
        <f t="shared" si="10"/>
        <v>1.507855871695831</v>
      </c>
      <c r="O284" s="1" t="e">
        <f>C284-#REF!</f>
        <v>#REF!</v>
      </c>
      <c r="P284" s="1" t="e">
        <f t="shared" si="9"/>
        <v>#REF!</v>
      </c>
    </row>
    <row r="285" spans="1:16">
      <c r="A285" s="1">
        <v>280</v>
      </c>
      <c r="B285" s="1" t="s">
        <v>1092</v>
      </c>
      <c r="C285" s="1">
        <v>20.2</v>
      </c>
      <c r="D285" s="1">
        <v>740</v>
      </c>
      <c r="E285" s="1">
        <v>2</v>
      </c>
      <c r="F285" s="1">
        <v>2</v>
      </c>
      <c r="G285" s="1">
        <v>738</v>
      </c>
      <c r="H285" s="1">
        <v>78</v>
      </c>
      <c r="I285" s="1">
        <v>740</v>
      </c>
      <c r="J285" s="1">
        <v>0</v>
      </c>
      <c r="L285" s="1">
        <f t="shared" si="10"/>
        <v>1.3053513694466237</v>
      </c>
      <c r="O285" s="1" t="e">
        <f>C285-#REF!</f>
        <v>#REF!</v>
      </c>
      <c r="P285" s="1" t="e">
        <f t="shared" si="9"/>
        <v>#REF!</v>
      </c>
    </row>
    <row r="286" spans="1:16">
      <c r="A286" s="1">
        <v>281</v>
      </c>
      <c r="B286" s="1" t="s">
        <v>1093</v>
      </c>
      <c r="C286" s="1">
        <v>0.2</v>
      </c>
      <c r="D286" s="1">
        <v>11</v>
      </c>
      <c r="E286" s="1">
        <v>3</v>
      </c>
      <c r="F286" s="1">
        <v>3</v>
      </c>
      <c r="G286" s="1">
        <v>8</v>
      </c>
      <c r="H286" s="1">
        <v>0</v>
      </c>
      <c r="I286" s="1">
        <v>11</v>
      </c>
      <c r="J286" s="1">
        <v>0</v>
      </c>
      <c r="L286" s="1">
        <f t="shared" si="10"/>
        <v>-0.69897000433601875</v>
      </c>
      <c r="O286" s="1" t="e">
        <f>C286-#REF!</f>
        <v>#REF!</v>
      </c>
      <c r="P286" s="1" t="e">
        <f t="shared" si="9"/>
        <v>#REF!</v>
      </c>
    </row>
    <row r="287" spans="1:16">
      <c r="A287" s="1">
        <v>282</v>
      </c>
      <c r="B287" s="1" t="s">
        <v>1094</v>
      </c>
      <c r="C287" s="1">
        <v>30.6</v>
      </c>
      <c r="D287" s="1">
        <v>1229</v>
      </c>
      <c r="E287" s="1">
        <v>120</v>
      </c>
      <c r="F287" s="1">
        <v>118</v>
      </c>
      <c r="G287" s="1">
        <v>1109</v>
      </c>
      <c r="H287" s="1">
        <v>116</v>
      </c>
      <c r="I287" s="1">
        <v>1229</v>
      </c>
      <c r="J287" s="1">
        <v>0</v>
      </c>
      <c r="L287" s="1">
        <f t="shared" si="10"/>
        <v>1.4857214264815801</v>
      </c>
      <c r="O287" s="1" t="e">
        <f>C287-#REF!</f>
        <v>#REF!</v>
      </c>
      <c r="P287" s="1" t="e">
        <f t="shared" si="9"/>
        <v>#REF!</v>
      </c>
    </row>
    <row r="288" spans="1:16">
      <c r="A288" s="1">
        <v>283</v>
      </c>
      <c r="B288" s="1" t="s">
        <v>1095</v>
      </c>
      <c r="C288" s="1">
        <v>77.2</v>
      </c>
      <c r="D288" s="1">
        <v>2849</v>
      </c>
      <c r="E288" s="1">
        <v>0</v>
      </c>
      <c r="F288" s="1">
        <v>0</v>
      </c>
      <c r="G288" s="1">
        <v>2833</v>
      </c>
      <c r="H288" s="1">
        <v>319</v>
      </c>
      <c r="I288" s="1">
        <v>2849</v>
      </c>
      <c r="J288" s="1">
        <v>0</v>
      </c>
      <c r="L288" s="1">
        <f t="shared" si="10"/>
        <v>1.8876173003357362</v>
      </c>
      <c r="O288" s="1" t="e">
        <f>C288-#REF!</f>
        <v>#REF!</v>
      </c>
      <c r="P288" s="1" t="e">
        <f t="shared" si="9"/>
        <v>#REF!</v>
      </c>
    </row>
    <row r="289" spans="1:16">
      <c r="A289" s="1">
        <v>284</v>
      </c>
      <c r="B289" s="1" t="s">
        <v>1096</v>
      </c>
      <c r="C289" s="1">
        <v>101</v>
      </c>
      <c r="D289" s="1">
        <v>3680</v>
      </c>
      <c r="E289" s="1">
        <v>0</v>
      </c>
      <c r="F289" s="1">
        <v>0</v>
      </c>
      <c r="G289" s="1">
        <v>3680</v>
      </c>
      <c r="H289" s="1">
        <v>389</v>
      </c>
      <c r="I289" s="1">
        <v>3680</v>
      </c>
      <c r="J289" s="1">
        <v>0</v>
      </c>
      <c r="L289" s="1">
        <f t="shared" si="10"/>
        <v>2.0043213737826426</v>
      </c>
      <c r="O289" s="1" t="e">
        <f>C289-#REF!</f>
        <v>#REF!</v>
      </c>
      <c r="P289" s="1" t="e">
        <f t="shared" si="9"/>
        <v>#REF!</v>
      </c>
    </row>
    <row r="290" spans="1:16">
      <c r="A290" s="1">
        <v>285</v>
      </c>
      <c r="B290" s="1" t="s">
        <v>1097</v>
      </c>
      <c r="C290" s="1">
        <v>70.199999999999989</v>
      </c>
      <c r="D290" s="1">
        <v>2558</v>
      </c>
      <c r="E290" s="1">
        <v>0</v>
      </c>
      <c r="F290" s="1">
        <v>0</v>
      </c>
      <c r="G290" s="1">
        <v>2546</v>
      </c>
      <c r="H290" s="1">
        <v>262</v>
      </c>
      <c r="I290" s="1">
        <v>2558</v>
      </c>
      <c r="J290" s="1">
        <v>0</v>
      </c>
      <c r="L290" s="1">
        <f t="shared" si="10"/>
        <v>1.8463371121298051</v>
      </c>
      <c r="O290" s="1" t="e">
        <f>C290-#REF!</f>
        <v>#REF!</v>
      </c>
      <c r="P290" s="1" t="e">
        <f t="shared" si="9"/>
        <v>#REF!</v>
      </c>
    </row>
    <row r="291" spans="1:16">
      <c r="A291" s="1">
        <v>286</v>
      </c>
      <c r="B291" s="1" t="s">
        <v>1098</v>
      </c>
      <c r="C291" s="1">
        <v>10.4</v>
      </c>
      <c r="D291" s="1">
        <v>390</v>
      </c>
      <c r="E291" s="1">
        <v>18</v>
      </c>
      <c r="F291" s="1">
        <v>18</v>
      </c>
      <c r="G291" s="1">
        <v>372</v>
      </c>
      <c r="H291" s="1">
        <v>32</v>
      </c>
      <c r="I291" s="1">
        <v>390</v>
      </c>
      <c r="J291" s="1">
        <v>0</v>
      </c>
      <c r="L291" s="1">
        <f t="shared" si="10"/>
        <v>1.0170333392987803</v>
      </c>
      <c r="O291" s="1" t="e">
        <f>C291-#REF!</f>
        <v>#REF!</v>
      </c>
      <c r="P291" s="1" t="e">
        <f t="shared" si="9"/>
        <v>#REF!</v>
      </c>
    </row>
    <row r="292" spans="1:16">
      <c r="A292" s="1">
        <v>287</v>
      </c>
      <c r="B292" s="1" t="s">
        <v>1099</v>
      </c>
      <c r="C292" s="1">
        <v>1.2</v>
      </c>
      <c r="D292" s="1">
        <v>53</v>
      </c>
      <c r="E292" s="1">
        <v>6</v>
      </c>
      <c r="F292" s="1">
        <v>6</v>
      </c>
      <c r="G292" s="1">
        <v>47</v>
      </c>
      <c r="H292" s="1">
        <v>5</v>
      </c>
      <c r="I292" s="1">
        <v>53</v>
      </c>
      <c r="J292" s="1">
        <v>0</v>
      </c>
      <c r="L292" s="1">
        <f t="shared" si="10"/>
        <v>7.9181246047624818E-2</v>
      </c>
      <c r="O292" s="1" t="e">
        <f>C292-#REF!</f>
        <v>#REF!</v>
      </c>
      <c r="P292" s="1" t="e">
        <f t="shared" si="9"/>
        <v>#REF!</v>
      </c>
    </row>
    <row r="293" spans="1:16">
      <c r="A293" s="1">
        <v>288</v>
      </c>
      <c r="B293" s="1" t="s">
        <v>1100</v>
      </c>
      <c r="C293" s="1">
        <v>46.4</v>
      </c>
      <c r="D293" s="1">
        <v>1727</v>
      </c>
      <c r="E293" s="1">
        <v>1</v>
      </c>
      <c r="F293" s="1">
        <v>1</v>
      </c>
      <c r="G293" s="1">
        <v>1726</v>
      </c>
      <c r="H293" s="1">
        <v>215</v>
      </c>
      <c r="I293" s="1">
        <v>1727</v>
      </c>
      <c r="J293" s="1">
        <v>0</v>
      </c>
      <c r="L293" s="1">
        <f t="shared" si="10"/>
        <v>1.6665179805548809</v>
      </c>
      <c r="O293" s="1" t="e">
        <f>C293-#REF!</f>
        <v>#REF!</v>
      </c>
      <c r="P293" s="1" t="e">
        <f t="shared" si="9"/>
        <v>#REF!</v>
      </c>
    </row>
    <row r="294" spans="1:16">
      <c r="A294" s="1">
        <v>289</v>
      </c>
      <c r="B294" s="1" t="s">
        <v>1101</v>
      </c>
      <c r="C294" s="1">
        <v>97.6</v>
      </c>
      <c r="D294" s="1">
        <v>3514</v>
      </c>
      <c r="E294" s="1">
        <v>2</v>
      </c>
      <c r="F294" s="1">
        <v>2</v>
      </c>
      <c r="G294" s="1">
        <v>3512</v>
      </c>
      <c r="H294" s="1">
        <v>338</v>
      </c>
      <c r="I294" s="1">
        <v>3514</v>
      </c>
      <c r="J294" s="1">
        <v>0</v>
      </c>
      <c r="L294" s="1">
        <f t="shared" si="10"/>
        <v>1.9894498176666917</v>
      </c>
      <c r="O294" s="1" t="e">
        <f>C294-#REF!</f>
        <v>#REF!</v>
      </c>
      <c r="P294" s="1" t="e">
        <f t="shared" si="9"/>
        <v>#REF!</v>
      </c>
    </row>
    <row r="295" spans="1:16">
      <c r="A295" s="1">
        <v>290</v>
      </c>
      <c r="B295" s="1" t="s">
        <v>1102</v>
      </c>
      <c r="C295" s="1">
        <v>45.8</v>
      </c>
      <c r="D295" s="1">
        <v>1747</v>
      </c>
      <c r="E295" s="1">
        <v>81</v>
      </c>
      <c r="F295" s="1">
        <v>53</v>
      </c>
      <c r="G295" s="1">
        <v>1666</v>
      </c>
      <c r="H295" s="1">
        <v>175</v>
      </c>
      <c r="I295" s="1">
        <v>1747</v>
      </c>
      <c r="J295" s="1">
        <v>0</v>
      </c>
      <c r="L295" s="1">
        <f t="shared" si="10"/>
        <v>1.6608654780038692</v>
      </c>
      <c r="O295" s="1" t="e">
        <f>C295-#REF!</f>
        <v>#REF!</v>
      </c>
      <c r="P295" s="1" t="e">
        <f t="shared" si="9"/>
        <v>#REF!</v>
      </c>
    </row>
    <row r="296" spans="1:16">
      <c r="A296" s="1">
        <v>291</v>
      </c>
      <c r="B296" s="1" t="s">
        <v>1103</v>
      </c>
      <c r="C296" s="1">
        <v>100.8</v>
      </c>
      <c r="D296" s="1">
        <v>3632</v>
      </c>
      <c r="E296" s="1">
        <v>4</v>
      </c>
      <c r="F296" s="1">
        <v>4</v>
      </c>
      <c r="G296" s="1">
        <v>3628</v>
      </c>
      <c r="H296" s="1">
        <v>346</v>
      </c>
      <c r="I296" s="1">
        <v>3632</v>
      </c>
      <c r="J296" s="1">
        <v>0</v>
      </c>
      <c r="L296" s="1">
        <f t="shared" si="10"/>
        <v>2.0034605321095063</v>
      </c>
      <c r="O296" s="1" t="e">
        <f>C296-#REF!</f>
        <v>#REF!</v>
      </c>
      <c r="P296" s="1" t="e">
        <f t="shared" si="9"/>
        <v>#REF!</v>
      </c>
    </row>
    <row r="297" spans="1:16">
      <c r="A297" s="1">
        <v>292</v>
      </c>
      <c r="B297" s="1" t="s">
        <v>1104</v>
      </c>
      <c r="C297" s="1">
        <v>25.8</v>
      </c>
      <c r="D297" s="1">
        <v>1033</v>
      </c>
      <c r="E297" s="1">
        <v>83</v>
      </c>
      <c r="F297" s="1">
        <v>83</v>
      </c>
      <c r="G297" s="1">
        <v>950</v>
      </c>
      <c r="H297" s="1">
        <v>111</v>
      </c>
      <c r="I297" s="1">
        <v>1033</v>
      </c>
      <c r="J297" s="1">
        <v>0</v>
      </c>
      <c r="L297" s="1">
        <f t="shared" si="10"/>
        <v>1.4116197059632303</v>
      </c>
      <c r="O297" s="1" t="e">
        <f>C297-#REF!</f>
        <v>#REF!</v>
      </c>
      <c r="P297" s="1" t="e">
        <f t="shared" si="9"/>
        <v>#REF!</v>
      </c>
    </row>
    <row r="298" spans="1:16">
      <c r="A298" s="1">
        <v>293</v>
      </c>
      <c r="B298" s="1" t="s">
        <v>1105</v>
      </c>
      <c r="C298" s="1">
        <v>76.599999999999994</v>
      </c>
      <c r="D298" s="1">
        <v>2854</v>
      </c>
      <c r="E298" s="1">
        <v>68</v>
      </c>
      <c r="F298" s="1">
        <v>68</v>
      </c>
      <c r="G298" s="1">
        <v>2786</v>
      </c>
      <c r="H298" s="1">
        <v>294</v>
      </c>
      <c r="I298" s="1">
        <v>2854</v>
      </c>
      <c r="J298" s="1">
        <v>0</v>
      </c>
      <c r="L298" s="1">
        <f t="shared" si="10"/>
        <v>1.8842287696326039</v>
      </c>
      <c r="O298" s="1" t="e">
        <f>C298-#REF!</f>
        <v>#REF!</v>
      </c>
      <c r="P298" s="1" t="e">
        <f t="shared" si="9"/>
        <v>#REF!</v>
      </c>
    </row>
    <row r="299" spans="1:16">
      <c r="A299" s="1">
        <v>294</v>
      </c>
      <c r="B299" s="1" t="s">
        <v>1106</v>
      </c>
      <c r="C299" s="1">
        <v>21.400000000000002</v>
      </c>
      <c r="D299" s="1">
        <v>770</v>
      </c>
      <c r="E299" s="1">
        <v>1</v>
      </c>
      <c r="F299" s="1">
        <v>1</v>
      </c>
      <c r="G299" s="1">
        <v>769</v>
      </c>
      <c r="H299" s="1">
        <v>73</v>
      </c>
      <c r="I299" s="1">
        <v>770</v>
      </c>
      <c r="J299" s="1">
        <v>0</v>
      </c>
      <c r="L299" s="1">
        <f t="shared" si="10"/>
        <v>1.330413773349191</v>
      </c>
      <c r="O299" s="1" t="e">
        <f>C299-#REF!</f>
        <v>#REF!</v>
      </c>
      <c r="P299" s="1" t="e">
        <f t="shared" si="9"/>
        <v>#REF!</v>
      </c>
    </row>
    <row r="300" spans="1:16">
      <c r="A300" s="1">
        <v>295</v>
      </c>
      <c r="B300" s="1" t="s">
        <v>1107</v>
      </c>
      <c r="C300" s="1">
        <v>30.6</v>
      </c>
      <c r="D300" s="1">
        <v>1106</v>
      </c>
      <c r="E300" s="1">
        <v>3</v>
      </c>
      <c r="F300" s="1">
        <v>0</v>
      </c>
      <c r="G300" s="1">
        <v>1103</v>
      </c>
      <c r="H300" s="1">
        <v>108</v>
      </c>
      <c r="I300" s="1">
        <v>1106</v>
      </c>
      <c r="J300" s="1">
        <v>0</v>
      </c>
      <c r="L300" s="1">
        <f t="shared" si="10"/>
        <v>1.4857214264815801</v>
      </c>
      <c r="O300" s="1" t="e">
        <f>C300-#REF!</f>
        <v>#REF!</v>
      </c>
      <c r="P300" s="1" t="e">
        <f t="shared" si="9"/>
        <v>#REF!</v>
      </c>
    </row>
    <row r="301" spans="1:16">
      <c r="A301" s="1">
        <v>296</v>
      </c>
      <c r="B301" s="1" t="s">
        <v>1108</v>
      </c>
      <c r="C301" s="1">
        <v>0.6</v>
      </c>
      <c r="D301" s="1">
        <v>22</v>
      </c>
      <c r="E301" s="1">
        <v>2</v>
      </c>
      <c r="F301" s="1">
        <v>2</v>
      </c>
      <c r="G301" s="1">
        <v>20</v>
      </c>
      <c r="H301" s="1">
        <v>1</v>
      </c>
      <c r="I301" s="1">
        <v>22</v>
      </c>
      <c r="J301" s="1">
        <v>0</v>
      </c>
      <c r="L301" s="1">
        <f t="shared" si="10"/>
        <v>-0.22184874961635639</v>
      </c>
      <c r="O301" s="1" t="e">
        <f>C301-#REF!</f>
        <v>#REF!</v>
      </c>
      <c r="P301" s="1" t="e">
        <f t="shared" si="9"/>
        <v>#REF!</v>
      </c>
    </row>
    <row r="302" spans="1:16">
      <c r="A302" s="1">
        <v>297</v>
      </c>
      <c r="B302" s="1" t="s">
        <v>1109</v>
      </c>
      <c r="C302" s="1">
        <v>3.5999999999999996</v>
      </c>
      <c r="D302" s="1">
        <v>138</v>
      </c>
      <c r="E302" s="1">
        <v>7</v>
      </c>
      <c r="F302" s="1">
        <v>2</v>
      </c>
      <c r="G302" s="1">
        <v>131</v>
      </c>
      <c r="H302" s="1">
        <v>11</v>
      </c>
      <c r="I302" s="1">
        <v>138</v>
      </c>
      <c r="J302" s="1">
        <v>0</v>
      </c>
      <c r="L302" s="1">
        <f t="shared" si="10"/>
        <v>0.55630250076728727</v>
      </c>
      <c r="O302" s="1" t="e">
        <f>C302-#REF!</f>
        <v>#REF!</v>
      </c>
      <c r="P302" s="1" t="e">
        <f t="shared" si="9"/>
        <v>#REF!</v>
      </c>
    </row>
    <row r="303" spans="1:16">
      <c r="A303" s="1">
        <v>298</v>
      </c>
      <c r="B303" s="1" t="s">
        <v>1110</v>
      </c>
      <c r="C303" s="1">
        <v>102</v>
      </c>
      <c r="D303" s="1">
        <v>3672</v>
      </c>
      <c r="E303" s="1">
        <v>0</v>
      </c>
      <c r="F303" s="1">
        <v>0</v>
      </c>
      <c r="G303" s="1">
        <v>3672</v>
      </c>
      <c r="H303" s="1">
        <v>350</v>
      </c>
      <c r="I303" s="1">
        <v>3672</v>
      </c>
      <c r="J303" s="1">
        <v>0</v>
      </c>
      <c r="L303" s="1">
        <f t="shared" si="10"/>
        <v>2.0086001717619175</v>
      </c>
      <c r="O303" s="1" t="e">
        <f>C303-#REF!</f>
        <v>#REF!</v>
      </c>
      <c r="P303" s="1" t="e">
        <f t="shared" si="9"/>
        <v>#REF!</v>
      </c>
    </row>
    <row r="304" spans="1:16">
      <c r="A304" s="1">
        <v>299</v>
      </c>
      <c r="B304" s="1" t="s">
        <v>1111</v>
      </c>
      <c r="C304" s="1">
        <v>100</v>
      </c>
      <c r="D304" s="1">
        <v>3656</v>
      </c>
      <c r="E304" s="1">
        <v>1</v>
      </c>
      <c r="F304" s="1">
        <v>1</v>
      </c>
      <c r="G304" s="1">
        <v>3655</v>
      </c>
      <c r="H304" s="1">
        <v>398</v>
      </c>
      <c r="I304" s="1">
        <v>3656</v>
      </c>
      <c r="J304" s="1">
        <v>0</v>
      </c>
      <c r="L304" s="1">
        <f t="shared" si="10"/>
        <v>2</v>
      </c>
      <c r="O304" s="1" t="e">
        <f>C304-#REF!</f>
        <v>#REF!</v>
      </c>
      <c r="P304" s="1" t="e">
        <f t="shared" si="9"/>
        <v>#REF!</v>
      </c>
    </row>
    <row r="305" spans="1:16">
      <c r="A305" s="1">
        <v>300</v>
      </c>
      <c r="B305" s="1" t="s">
        <v>1112</v>
      </c>
      <c r="C305" s="1">
        <v>52.400000000000006</v>
      </c>
      <c r="D305" s="1">
        <v>1910</v>
      </c>
      <c r="E305" s="1">
        <v>0</v>
      </c>
      <c r="F305" s="1">
        <v>0</v>
      </c>
      <c r="G305" s="1">
        <v>1910</v>
      </c>
      <c r="H305" s="1">
        <v>206</v>
      </c>
      <c r="I305" s="1">
        <v>1910</v>
      </c>
      <c r="J305" s="1">
        <v>0</v>
      </c>
      <c r="L305" s="1">
        <f t="shared" si="10"/>
        <v>1.7193312869837267</v>
      </c>
      <c r="O305" s="1" t="e">
        <f>C305-#REF!</f>
        <v>#REF!</v>
      </c>
      <c r="P305" s="1" t="e">
        <f t="shared" si="9"/>
        <v>#REF!</v>
      </c>
    </row>
    <row r="306" spans="1:16">
      <c r="A306" s="1">
        <v>301</v>
      </c>
      <c r="B306" s="1" t="s">
        <v>1113</v>
      </c>
      <c r="C306" s="1">
        <v>35.200000000000003</v>
      </c>
      <c r="D306" s="1">
        <v>1400</v>
      </c>
      <c r="E306" s="1">
        <v>130</v>
      </c>
      <c r="F306" s="1">
        <v>130</v>
      </c>
      <c r="G306" s="1">
        <v>1270</v>
      </c>
      <c r="H306" s="1">
        <v>124</v>
      </c>
      <c r="I306" s="1">
        <v>1400</v>
      </c>
      <c r="J306" s="1">
        <v>0</v>
      </c>
      <c r="L306" s="1">
        <f t="shared" si="10"/>
        <v>1.546542663478131</v>
      </c>
      <c r="O306" s="1" t="e">
        <f>C306-#REF!</f>
        <v>#REF!</v>
      </c>
      <c r="P306" s="1" t="e">
        <f t="shared" si="9"/>
        <v>#REF!</v>
      </c>
    </row>
    <row r="307" spans="1:16">
      <c r="A307" s="1">
        <v>302</v>
      </c>
      <c r="B307" s="1" t="s">
        <v>1114</v>
      </c>
      <c r="C307" s="1">
        <v>101.19999999999999</v>
      </c>
      <c r="D307" s="1">
        <v>3661</v>
      </c>
      <c r="E307" s="1">
        <v>0</v>
      </c>
      <c r="F307" s="1">
        <v>0</v>
      </c>
      <c r="G307" s="1">
        <v>3661</v>
      </c>
      <c r="H307" s="1">
        <v>366</v>
      </c>
      <c r="I307" s="1">
        <v>3661</v>
      </c>
      <c r="J307" s="1">
        <v>0</v>
      </c>
      <c r="L307" s="1">
        <f t="shared" si="10"/>
        <v>2.00518051250378</v>
      </c>
      <c r="O307" s="1" t="e">
        <f>C307-#REF!</f>
        <v>#REF!</v>
      </c>
      <c r="P307" s="1" t="e">
        <f t="shared" si="9"/>
        <v>#REF!</v>
      </c>
    </row>
    <row r="308" spans="1:16">
      <c r="A308" s="1">
        <v>303</v>
      </c>
      <c r="B308" s="1" t="s">
        <v>1115</v>
      </c>
      <c r="C308" s="1">
        <v>1.7999999999999998</v>
      </c>
      <c r="D308" s="1">
        <v>67</v>
      </c>
      <c r="E308" s="1">
        <v>1</v>
      </c>
      <c r="F308" s="1">
        <v>1</v>
      </c>
      <c r="G308" s="1">
        <v>66</v>
      </c>
      <c r="H308" s="1">
        <v>9</v>
      </c>
      <c r="I308" s="1">
        <v>67</v>
      </c>
      <c r="J308" s="1">
        <v>0</v>
      </c>
      <c r="L308" s="1">
        <f t="shared" si="10"/>
        <v>0.25527250510330601</v>
      </c>
      <c r="O308" s="1" t="e">
        <f>C308-#REF!</f>
        <v>#REF!</v>
      </c>
      <c r="P308" s="1" t="e">
        <f t="shared" si="9"/>
        <v>#REF!</v>
      </c>
    </row>
    <row r="309" spans="1:16">
      <c r="A309" s="1">
        <v>304</v>
      </c>
      <c r="B309" s="1" t="s">
        <v>1116</v>
      </c>
      <c r="C309" s="1">
        <v>101.19999999999999</v>
      </c>
      <c r="D309" s="1">
        <v>3675</v>
      </c>
      <c r="E309" s="1">
        <v>2</v>
      </c>
      <c r="F309" s="1">
        <v>2</v>
      </c>
      <c r="G309" s="1">
        <v>3673</v>
      </c>
      <c r="H309" s="1">
        <v>377</v>
      </c>
      <c r="I309" s="1">
        <v>3675</v>
      </c>
      <c r="J309" s="1">
        <v>0</v>
      </c>
      <c r="L309" s="1">
        <f t="shared" si="10"/>
        <v>2.00518051250378</v>
      </c>
      <c r="O309" s="1" t="e">
        <f>C309-#REF!</f>
        <v>#REF!</v>
      </c>
      <c r="P309" s="1" t="e">
        <f t="shared" si="9"/>
        <v>#REF!</v>
      </c>
    </row>
    <row r="310" spans="1:16">
      <c r="A310" s="1">
        <v>305</v>
      </c>
      <c r="B310" s="1" t="s">
        <v>1117</v>
      </c>
      <c r="C310" s="1">
        <v>14.2</v>
      </c>
      <c r="D310" s="1">
        <v>607</v>
      </c>
      <c r="E310" s="1">
        <v>82</v>
      </c>
      <c r="F310" s="1">
        <v>82</v>
      </c>
      <c r="G310" s="1">
        <v>525</v>
      </c>
      <c r="H310" s="1">
        <v>62</v>
      </c>
      <c r="I310" s="1">
        <v>607</v>
      </c>
      <c r="J310" s="1">
        <v>0</v>
      </c>
      <c r="L310" s="1">
        <f t="shared" si="10"/>
        <v>1.1522883443830565</v>
      </c>
      <c r="O310" s="1" t="e">
        <f>C310-#REF!</f>
        <v>#REF!</v>
      </c>
      <c r="P310" s="1" t="e">
        <f t="shared" si="9"/>
        <v>#REF!</v>
      </c>
    </row>
    <row r="311" spans="1:16">
      <c r="A311" s="1">
        <v>306</v>
      </c>
      <c r="B311" s="1" t="s">
        <v>1118</v>
      </c>
      <c r="C311" s="1">
        <v>69</v>
      </c>
      <c r="D311" s="1">
        <v>2634</v>
      </c>
      <c r="E311" s="1">
        <v>160</v>
      </c>
      <c r="F311" s="1">
        <v>160</v>
      </c>
      <c r="G311" s="1">
        <v>2474</v>
      </c>
      <c r="H311" s="1">
        <v>230</v>
      </c>
      <c r="I311" s="1">
        <v>2634</v>
      </c>
      <c r="J311" s="1">
        <v>0</v>
      </c>
      <c r="L311" s="1">
        <f t="shared" si="10"/>
        <v>1.8388490907372552</v>
      </c>
      <c r="O311" s="1" t="e">
        <f>C311-#REF!</f>
        <v>#REF!</v>
      </c>
      <c r="P311" s="1" t="e">
        <f t="shared" si="9"/>
        <v>#REF!</v>
      </c>
    </row>
    <row r="312" spans="1:16">
      <c r="A312" s="1">
        <v>307</v>
      </c>
      <c r="B312" s="1" t="s">
        <v>1119</v>
      </c>
      <c r="C312" s="1">
        <v>23.2</v>
      </c>
      <c r="D312" s="1">
        <v>841</v>
      </c>
      <c r="E312" s="1">
        <v>10</v>
      </c>
      <c r="F312" s="1">
        <v>9</v>
      </c>
      <c r="G312" s="1">
        <v>831</v>
      </c>
      <c r="H312" s="1">
        <v>79</v>
      </c>
      <c r="I312" s="1">
        <v>841</v>
      </c>
      <c r="J312" s="1">
        <v>0</v>
      </c>
      <c r="L312" s="1">
        <f t="shared" si="10"/>
        <v>1.3654879848908996</v>
      </c>
      <c r="O312" s="1" t="e">
        <f>C312-#REF!</f>
        <v>#REF!</v>
      </c>
      <c r="P312" s="1" t="e">
        <f t="shared" si="9"/>
        <v>#REF!</v>
      </c>
    </row>
    <row r="313" spans="1:16">
      <c r="A313" s="1">
        <v>308</v>
      </c>
      <c r="B313" s="1" t="s">
        <v>1120</v>
      </c>
      <c r="C313" s="1">
        <v>30.4</v>
      </c>
      <c r="D313" s="1">
        <v>1237</v>
      </c>
      <c r="E313" s="1">
        <v>142</v>
      </c>
      <c r="F313" s="1">
        <v>142</v>
      </c>
      <c r="G313" s="1">
        <v>1095</v>
      </c>
      <c r="H313" s="1">
        <v>103</v>
      </c>
      <c r="I313" s="1">
        <v>1237</v>
      </c>
      <c r="J313" s="1">
        <v>0</v>
      </c>
      <c r="L313" s="1">
        <f t="shared" si="10"/>
        <v>1.4828735836087537</v>
      </c>
      <c r="O313" s="1" t="e">
        <f>C313-#REF!</f>
        <v>#REF!</v>
      </c>
      <c r="P313" s="1" t="e">
        <f t="shared" si="9"/>
        <v>#REF!</v>
      </c>
    </row>
    <row r="314" spans="1:16">
      <c r="A314" s="1">
        <v>309</v>
      </c>
      <c r="B314" s="1" t="s">
        <v>1121</v>
      </c>
      <c r="C314" s="1">
        <v>66.2</v>
      </c>
      <c r="D314" s="1">
        <v>2545</v>
      </c>
      <c r="E314" s="1">
        <v>151</v>
      </c>
      <c r="F314" s="1">
        <v>151</v>
      </c>
      <c r="G314" s="1">
        <v>2394</v>
      </c>
      <c r="H314" s="1">
        <v>239</v>
      </c>
      <c r="I314" s="1">
        <v>2545</v>
      </c>
      <c r="J314" s="1">
        <v>0</v>
      </c>
      <c r="L314" s="1">
        <f t="shared" si="10"/>
        <v>1.8208579894396999</v>
      </c>
      <c r="O314" s="1" t="e">
        <f>C314-#REF!</f>
        <v>#REF!</v>
      </c>
      <c r="P314" s="1" t="e">
        <f t="shared" si="9"/>
        <v>#REF!</v>
      </c>
    </row>
    <row r="315" spans="1:16">
      <c r="A315" s="1">
        <v>310</v>
      </c>
      <c r="B315" s="1" t="s">
        <v>1122</v>
      </c>
      <c r="C315" s="1">
        <v>2.6</v>
      </c>
      <c r="D315" s="1">
        <v>91</v>
      </c>
      <c r="E315" s="1">
        <v>0</v>
      </c>
      <c r="F315" s="1">
        <v>0</v>
      </c>
      <c r="G315" s="1">
        <v>91</v>
      </c>
      <c r="H315" s="1">
        <v>5</v>
      </c>
      <c r="I315" s="1">
        <v>91</v>
      </c>
      <c r="J315" s="1">
        <v>0</v>
      </c>
      <c r="L315" s="1">
        <f t="shared" si="10"/>
        <v>0.41497334797081797</v>
      </c>
      <c r="O315" s="1" t="e">
        <f>C315-#REF!</f>
        <v>#REF!</v>
      </c>
      <c r="P315" s="1" t="e">
        <f t="shared" si="9"/>
        <v>#REF!</v>
      </c>
    </row>
    <row r="316" spans="1:16">
      <c r="A316" s="1">
        <v>311</v>
      </c>
      <c r="B316" s="1" t="s">
        <v>1123</v>
      </c>
      <c r="C316" s="1">
        <v>3</v>
      </c>
      <c r="D316" s="1">
        <v>128</v>
      </c>
      <c r="E316" s="1">
        <v>9</v>
      </c>
      <c r="F316" s="1">
        <v>9</v>
      </c>
      <c r="G316" s="1">
        <v>119</v>
      </c>
      <c r="H316" s="1">
        <v>19</v>
      </c>
      <c r="I316" s="1">
        <v>128</v>
      </c>
      <c r="J316" s="1">
        <v>0</v>
      </c>
      <c r="L316" s="1">
        <f t="shared" si="10"/>
        <v>0.47712125471966244</v>
      </c>
      <c r="O316" s="1" t="e">
        <f>C316-#REF!</f>
        <v>#REF!</v>
      </c>
      <c r="P316" s="1" t="e">
        <f t="shared" si="9"/>
        <v>#REF!</v>
      </c>
    </row>
    <row r="317" spans="1:16">
      <c r="A317" s="1">
        <v>312</v>
      </c>
      <c r="B317" s="1" t="s">
        <v>1124</v>
      </c>
      <c r="C317" s="1">
        <v>98.2</v>
      </c>
      <c r="D317" s="1">
        <v>3568</v>
      </c>
      <c r="E317" s="1">
        <v>0</v>
      </c>
      <c r="F317" s="1">
        <v>0</v>
      </c>
      <c r="G317" s="1">
        <v>3568</v>
      </c>
      <c r="H317" s="1">
        <v>374</v>
      </c>
      <c r="I317" s="1">
        <v>3568</v>
      </c>
      <c r="J317" s="1">
        <v>0</v>
      </c>
      <c r="L317" s="1">
        <f t="shared" si="10"/>
        <v>1.9921114877869497</v>
      </c>
      <c r="O317" s="1" t="e">
        <f>C317-#REF!</f>
        <v>#REF!</v>
      </c>
      <c r="P317" s="1" t="e">
        <f t="shared" si="9"/>
        <v>#REF!</v>
      </c>
    </row>
    <row r="318" spans="1:16">
      <c r="A318" s="1">
        <v>313</v>
      </c>
      <c r="B318" s="1" t="s">
        <v>1125</v>
      </c>
      <c r="C318" s="1">
        <v>41.8</v>
      </c>
      <c r="D318" s="1">
        <v>1560</v>
      </c>
      <c r="E318" s="1">
        <v>50</v>
      </c>
      <c r="F318" s="1">
        <v>50</v>
      </c>
      <c r="G318" s="1">
        <v>1510</v>
      </c>
      <c r="H318" s="1">
        <v>152</v>
      </c>
      <c r="I318" s="1">
        <v>1560</v>
      </c>
      <c r="J318" s="1">
        <v>0</v>
      </c>
      <c r="L318" s="1">
        <f t="shared" si="10"/>
        <v>1.6211762817750353</v>
      </c>
      <c r="O318" s="1" t="e">
        <f>C318-#REF!</f>
        <v>#REF!</v>
      </c>
      <c r="P318" s="1" t="e">
        <f t="shared" si="9"/>
        <v>#REF!</v>
      </c>
    </row>
    <row r="319" spans="1:16">
      <c r="A319" s="1">
        <v>314</v>
      </c>
      <c r="B319" s="1" t="s">
        <v>1126</v>
      </c>
      <c r="C319" s="1">
        <v>27.599999999999998</v>
      </c>
      <c r="D319" s="1">
        <v>999</v>
      </c>
      <c r="E319" s="1">
        <v>0</v>
      </c>
      <c r="F319" s="1">
        <v>0</v>
      </c>
      <c r="G319" s="1">
        <v>999</v>
      </c>
      <c r="H319" s="1">
        <v>101</v>
      </c>
      <c r="I319" s="1">
        <v>999</v>
      </c>
      <c r="J319" s="1">
        <v>0</v>
      </c>
      <c r="L319" s="1">
        <f t="shared" si="10"/>
        <v>1.4409090820652177</v>
      </c>
      <c r="O319" s="1" t="e">
        <f>C319-#REF!</f>
        <v>#REF!</v>
      </c>
      <c r="P319" s="1" t="e">
        <f t="shared" si="9"/>
        <v>#REF!</v>
      </c>
    </row>
    <row r="320" spans="1:16">
      <c r="A320" s="1">
        <v>315</v>
      </c>
      <c r="B320" s="1" t="s">
        <v>1127</v>
      </c>
      <c r="C320" s="1">
        <v>100.8</v>
      </c>
      <c r="D320" s="1">
        <v>3618</v>
      </c>
      <c r="E320" s="1">
        <v>2</v>
      </c>
      <c r="F320" s="1">
        <v>2</v>
      </c>
      <c r="G320" s="1">
        <v>3616</v>
      </c>
      <c r="H320" s="1">
        <v>338</v>
      </c>
      <c r="I320" s="1">
        <v>3618</v>
      </c>
      <c r="J320" s="1">
        <v>0</v>
      </c>
      <c r="L320" s="1">
        <f t="shared" si="10"/>
        <v>2.0034605321095063</v>
      </c>
      <c r="O320" s="1" t="e">
        <f>C320-#REF!</f>
        <v>#REF!</v>
      </c>
      <c r="P320" s="1" t="e">
        <f t="shared" si="9"/>
        <v>#REF!</v>
      </c>
    </row>
    <row r="321" spans="1:16">
      <c r="A321" s="1">
        <v>316</v>
      </c>
      <c r="B321" s="1" t="s">
        <v>1128</v>
      </c>
      <c r="C321" s="1">
        <v>34</v>
      </c>
      <c r="D321" s="1">
        <v>1307</v>
      </c>
      <c r="E321" s="1">
        <v>76</v>
      </c>
      <c r="F321" s="1">
        <v>75</v>
      </c>
      <c r="G321" s="1">
        <v>1231</v>
      </c>
      <c r="H321" s="1">
        <v>125</v>
      </c>
      <c r="I321" s="1">
        <v>1307</v>
      </c>
      <c r="J321" s="1">
        <v>0</v>
      </c>
      <c r="L321" s="1">
        <f t="shared" si="10"/>
        <v>1.5314789170422551</v>
      </c>
      <c r="O321" s="1" t="e">
        <f>C321-#REF!</f>
        <v>#REF!</v>
      </c>
      <c r="P321" s="1" t="e">
        <f t="shared" si="9"/>
        <v>#REF!</v>
      </c>
    </row>
    <row r="322" spans="1:16">
      <c r="A322" s="1">
        <v>317</v>
      </c>
      <c r="B322" s="1" t="s">
        <v>1129</v>
      </c>
      <c r="C322" s="1">
        <v>1.2</v>
      </c>
      <c r="D322" s="1">
        <v>46</v>
      </c>
      <c r="E322" s="1">
        <v>6</v>
      </c>
      <c r="F322" s="1">
        <v>6</v>
      </c>
      <c r="G322" s="1">
        <v>40</v>
      </c>
      <c r="H322" s="1">
        <v>2</v>
      </c>
      <c r="I322" s="1">
        <v>46</v>
      </c>
      <c r="J322" s="1">
        <v>0</v>
      </c>
      <c r="L322" s="1">
        <f t="shared" si="10"/>
        <v>7.9181246047624818E-2</v>
      </c>
      <c r="O322" s="1" t="e">
        <f>C322-#REF!</f>
        <v>#REF!</v>
      </c>
      <c r="P322" s="1" t="e">
        <f t="shared" si="9"/>
        <v>#REF!</v>
      </c>
    </row>
    <row r="323" spans="1:16">
      <c r="A323" s="1">
        <v>318</v>
      </c>
      <c r="B323" s="1" t="s">
        <v>1130</v>
      </c>
      <c r="C323" s="1">
        <v>83.800000000000011</v>
      </c>
      <c r="D323" s="1">
        <v>3051</v>
      </c>
      <c r="E323" s="1">
        <v>26</v>
      </c>
      <c r="F323" s="1">
        <v>24</v>
      </c>
      <c r="G323" s="1">
        <v>3025</v>
      </c>
      <c r="H323" s="1">
        <v>299</v>
      </c>
      <c r="I323" s="1">
        <v>3051</v>
      </c>
      <c r="J323" s="1">
        <v>0</v>
      </c>
      <c r="L323" s="1">
        <f t="shared" si="10"/>
        <v>1.9232440186302766</v>
      </c>
      <c r="O323" s="1" t="e">
        <f>C323-#REF!</f>
        <v>#REF!</v>
      </c>
      <c r="P323" s="1" t="e">
        <f t="shared" si="9"/>
        <v>#REF!</v>
      </c>
    </row>
    <row r="324" spans="1:16">
      <c r="A324" s="1">
        <v>319</v>
      </c>
      <c r="B324" s="1" t="s">
        <v>1131</v>
      </c>
      <c r="C324" s="1">
        <v>101.6</v>
      </c>
      <c r="D324" s="1">
        <v>3676</v>
      </c>
      <c r="E324" s="1">
        <v>0</v>
      </c>
      <c r="F324" s="1">
        <v>0</v>
      </c>
      <c r="G324" s="1">
        <v>3676</v>
      </c>
      <c r="H324" s="1">
        <v>370</v>
      </c>
      <c r="I324" s="1">
        <v>3676</v>
      </c>
      <c r="J324" s="1">
        <v>0</v>
      </c>
      <c r="L324" s="1">
        <f t="shared" si="10"/>
        <v>2.0068937079479006</v>
      </c>
      <c r="O324" s="1" t="e">
        <f>C324-#REF!</f>
        <v>#REF!</v>
      </c>
      <c r="P324" s="1" t="e">
        <f t="shared" si="9"/>
        <v>#REF!</v>
      </c>
    </row>
    <row r="325" spans="1:16">
      <c r="A325" s="1">
        <v>320</v>
      </c>
      <c r="B325" s="1" t="s">
        <v>1132</v>
      </c>
      <c r="C325" s="1">
        <v>59.800000000000004</v>
      </c>
      <c r="D325" s="1">
        <v>2145</v>
      </c>
      <c r="E325" s="1">
        <v>0</v>
      </c>
      <c r="F325" s="1">
        <v>0</v>
      </c>
      <c r="G325" s="1">
        <v>2145</v>
      </c>
      <c r="H325" s="1">
        <v>200</v>
      </c>
      <c r="I325" s="1">
        <v>2145</v>
      </c>
      <c r="J325" s="1">
        <v>0</v>
      </c>
      <c r="L325" s="1">
        <f t="shared" si="10"/>
        <v>1.7767011839884108</v>
      </c>
      <c r="O325" s="1" t="e">
        <f>C325-#REF!</f>
        <v>#REF!</v>
      </c>
      <c r="P325" s="1" t="e">
        <f t="shared" si="9"/>
        <v>#REF!</v>
      </c>
    </row>
    <row r="326" spans="1:16">
      <c r="A326" s="1">
        <v>321</v>
      </c>
      <c r="B326" s="1" t="s">
        <v>1133</v>
      </c>
      <c r="C326" s="1">
        <v>55</v>
      </c>
      <c r="D326" s="1">
        <v>2216</v>
      </c>
      <c r="E326" s="1">
        <v>0</v>
      </c>
      <c r="F326" s="1">
        <v>0</v>
      </c>
      <c r="G326" s="1">
        <v>2001</v>
      </c>
      <c r="H326" s="1">
        <v>209</v>
      </c>
      <c r="I326" s="1">
        <v>2216</v>
      </c>
      <c r="J326" s="1">
        <v>0</v>
      </c>
      <c r="L326" s="1">
        <f t="shared" si="10"/>
        <v>1.7403626894942439</v>
      </c>
      <c r="O326" s="1" t="e">
        <f>C326-#REF!</f>
        <v>#REF!</v>
      </c>
      <c r="P326" s="1" t="e">
        <f t="shared" ref="P326:P389" si="11">(O326/C326)*100</f>
        <v>#REF!</v>
      </c>
    </row>
    <row r="327" spans="1:16">
      <c r="A327" s="1">
        <v>322</v>
      </c>
      <c r="B327" s="1" t="s">
        <v>1134</v>
      </c>
      <c r="C327" s="1">
        <v>49.400000000000006</v>
      </c>
      <c r="D327" s="1">
        <v>1779</v>
      </c>
      <c r="E327" s="1">
        <v>0</v>
      </c>
      <c r="F327" s="1">
        <v>0</v>
      </c>
      <c r="G327" s="1">
        <v>1779</v>
      </c>
      <c r="H327" s="1">
        <v>171</v>
      </c>
      <c r="I327" s="1">
        <v>1779</v>
      </c>
      <c r="J327" s="1">
        <v>0</v>
      </c>
      <c r="L327" s="1">
        <f t="shared" ref="L327:L390" si="12">LOG10(C327)</f>
        <v>1.6937269489236471</v>
      </c>
      <c r="O327" s="1" t="e">
        <f>C327-#REF!</f>
        <v>#REF!</v>
      </c>
      <c r="P327" s="1" t="e">
        <f t="shared" si="11"/>
        <v>#REF!</v>
      </c>
    </row>
    <row r="328" spans="1:16">
      <c r="A328" s="1">
        <v>323</v>
      </c>
      <c r="B328" s="1" t="s">
        <v>1135</v>
      </c>
      <c r="C328" s="1">
        <v>96.199999999999989</v>
      </c>
      <c r="D328" s="1">
        <v>3483</v>
      </c>
      <c r="E328" s="1">
        <v>10</v>
      </c>
      <c r="F328" s="1">
        <v>10</v>
      </c>
      <c r="G328" s="1">
        <v>3473</v>
      </c>
      <c r="H328" s="1">
        <v>343</v>
      </c>
      <c r="I328" s="1">
        <v>3483</v>
      </c>
      <c r="J328" s="1">
        <v>0</v>
      </c>
      <c r="L328" s="1">
        <f t="shared" si="12"/>
        <v>1.983175072037813</v>
      </c>
      <c r="O328" s="1" t="e">
        <f>C328-#REF!</f>
        <v>#REF!</v>
      </c>
      <c r="P328" s="1" t="e">
        <f t="shared" si="11"/>
        <v>#REF!</v>
      </c>
    </row>
    <row r="329" spans="1:16">
      <c r="A329" s="1">
        <v>324</v>
      </c>
      <c r="B329" s="1" t="s">
        <v>1136</v>
      </c>
      <c r="C329" s="1">
        <v>102.4</v>
      </c>
      <c r="D329" s="1">
        <v>3681</v>
      </c>
      <c r="E329" s="1">
        <v>0</v>
      </c>
      <c r="F329" s="1">
        <v>0</v>
      </c>
      <c r="G329" s="1">
        <v>3681</v>
      </c>
      <c r="H329" s="1">
        <v>345</v>
      </c>
      <c r="I329" s="1">
        <v>3681</v>
      </c>
      <c r="J329" s="1">
        <v>0</v>
      </c>
      <c r="L329" s="1">
        <f t="shared" si="12"/>
        <v>2.0102999566398121</v>
      </c>
      <c r="O329" s="1" t="e">
        <f>C329-#REF!</f>
        <v>#REF!</v>
      </c>
      <c r="P329" s="1" t="e">
        <f t="shared" si="11"/>
        <v>#REF!</v>
      </c>
    </row>
    <row r="330" spans="1:16">
      <c r="A330" s="1">
        <v>325</v>
      </c>
      <c r="B330" s="1" t="s">
        <v>1137</v>
      </c>
      <c r="C330" s="1">
        <v>21.8</v>
      </c>
      <c r="D330" s="1">
        <v>919</v>
      </c>
      <c r="E330" s="1">
        <v>136</v>
      </c>
      <c r="F330" s="1">
        <v>136</v>
      </c>
      <c r="G330" s="1">
        <v>783</v>
      </c>
      <c r="H330" s="1">
        <v>74</v>
      </c>
      <c r="I330" s="1">
        <v>919</v>
      </c>
      <c r="J330" s="1">
        <v>0</v>
      </c>
      <c r="L330" s="1">
        <f t="shared" si="12"/>
        <v>1.3384564936046048</v>
      </c>
      <c r="O330" s="1" t="e">
        <f>C330-#REF!</f>
        <v>#REF!</v>
      </c>
      <c r="P330" s="1" t="e">
        <f t="shared" si="11"/>
        <v>#REF!</v>
      </c>
    </row>
    <row r="331" spans="1:16">
      <c r="A331" s="1">
        <v>326</v>
      </c>
      <c r="B331" s="1" t="s">
        <v>1138</v>
      </c>
      <c r="C331" s="1">
        <v>0.2</v>
      </c>
      <c r="D331" s="1">
        <v>9</v>
      </c>
      <c r="E331" s="1">
        <v>0</v>
      </c>
      <c r="F331" s="1">
        <v>0</v>
      </c>
      <c r="G331" s="1">
        <v>9</v>
      </c>
      <c r="H331" s="1">
        <v>0</v>
      </c>
      <c r="I331" s="1">
        <v>9</v>
      </c>
      <c r="J331" s="1">
        <v>0</v>
      </c>
      <c r="L331" s="1">
        <f t="shared" si="12"/>
        <v>-0.69897000433601875</v>
      </c>
      <c r="O331" s="1" t="e">
        <f>C331-#REF!</f>
        <v>#REF!</v>
      </c>
      <c r="P331" s="1" t="e">
        <f t="shared" si="11"/>
        <v>#REF!</v>
      </c>
    </row>
    <row r="332" spans="1:16">
      <c r="A332" s="1">
        <v>327</v>
      </c>
      <c r="B332" s="1" t="s">
        <v>1139</v>
      </c>
      <c r="C332" s="1">
        <v>1.6</v>
      </c>
      <c r="D332" s="1">
        <v>58</v>
      </c>
      <c r="E332" s="1">
        <v>0</v>
      </c>
      <c r="F332" s="1">
        <v>0</v>
      </c>
      <c r="G332" s="1">
        <v>58</v>
      </c>
      <c r="H332" s="1">
        <v>4</v>
      </c>
      <c r="I332" s="1">
        <v>58</v>
      </c>
      <c r="J332" s="1">
        <v>0</v>
      </c>
      <c r="L332" s="1">
        <f t="shared" si="12"/>
        <v>0.20411998265592479</v>
      </c>
      <c r="O332" s="1" t="e">
        <f>C332-#REF!</f>
        <v>#REF!</v>
      </c>
      <c r="P332" s="1" t="e">
        <f t="shared" si="11"/>
        <v>#REF!</v>
      </c>
    </row>
    <row r="333" spans="1:16">
      <c r="A333" s="1">
        <v>328</v>
      </c>
      <c r="B333" s="1" t="s">
        <v>1140</v>
      </c>
      <c r="C333" s="1">
        <v>99.2</v>
      </c>
      <c r="D333" s="1">
        <v>3599</v>
      </c>
      <c r="E333" s="1">
        <v>16</v>
      </c>
      <c r="F333" s="1">
        <v>16</v>
      </c>
      <c r="G333" s="1">
        <v>3583</v>
      </c>
      <c r="H333" s="1">
        <v>353</v>
      </c>
      <c r="I333" s="1">
        <v>3599</v>
      </c>
      <c r="J333" s="1">
        <v>0</v>
      </c>
      <c r="L333" s="1">
        <f t="shared" si="12"/>
        <v>1.9965116721541787</v>
      </c>
      <c r="O333" s="1" t="e">
        <f>C333-#REF!</f>
        <v>#REF!</v>
      </c>
      <c r="P333" s="1" t="e">
        <f t="shared" si="11"/>
        <v>#REF!</v>
      </c>
    </row>
    <row r="334" spans="1:16">
      <c r="A334" s="1">
        <v>329</v>
      </c>
      <c r="B334" s="1" t="s">
        <v>1141</v>
      </c>
      <c r="C334" s="1">
        <v>33.199999999999996</v>
      </c>
      <c r="D334" s="1">
        <v>1204</v>
      </c>
      <c r="E334" s="1">
        <v>11</v>
      </c>
      <c r="F334" s="1">
        <v>11</v>
      </c>
      <c r="G334" s="1">
        <v>1193</v>
      </c>
      <c r="H334" s="1">
        <v>114</v>
      </c>
      <c r="I334" s="1">
        <v>1204</v>
      </c>
      <c r="J334" s="1">
        <v>0</v>
      </c>
      <c r="L334" s="1">
        <f t="shared" si="12"/>
        <v>1.5211380837040362</v>
      </c>
      <c r="O334" s="1" t="e">
        <f>C334-#REF!</f>
        <v>#REF!</v>
      </c>
      <c r="P334" s="1" t="e">
        <f t="shared" si="11"/>
        <v>#REF!</v>
      </c>
    </row>
    <row r="335" spans="1:16">
      <c r="A335" s="1">
        <v>330</v>
      </c>
      <c r="B335" s="1" t="s">
        <v>1142</v>
      </c>
      <c r="C335" s="1">
        <v>41.8</v>
      </c>
      <c r="D335" s="1">
        <v>1702</v>
      </c>
      <c r="E335" s="1">
        <v>166</v>
      </c>
      <c r="F335" s="1">
        <v>165</v>
      </c>
      <c r="G335" s="1">
        <v>1536</v>
      </c>
      <c r="H335" s="1">
        <v>173</v>
      </c>
      <c r="I335" s="1">
        <v>1702</v>
      </c>
      <c r="J335" s="1">
        <v>0</v>
      </c>
      <c r="L335" s="1">
        <f t="shared" si="12"/>
        <v>1.6211762817750353</v>
      </c>
      <c r="O335" s="1" t="e">
        <f>C335-#REF!</f>
        <v>#REF!</v>
      </c>
      <c r="P335" s="1" t="e">
        <f t="shared" si="11"/>
        <v>#REF!</v>
      </c>
    </row>
    <row r="336" spans="1:16">
      <c r="A336" s="1">
        <v>331</v>
      </c>
      <c r="B336" s="1" t="s">
        <v>1143</v>
      </c>
      <c r="C336" s="1">
        <v>18.600000000000001</v>
      </c>
      <c r="D336" s="1">
        <v>678</v>
      </c>
      <c r="E336" s="1">
        <v>0</v>
      </c>
      <c r="F336" s="1">
        <v>0</v>
      </c>
      <c r="G336" s="1">
        <v>678</v>
      </c>
      <c r="H336" s="1">
        <v>73</v>
      </c>
      <c r="I336" s="1">
        <v>678</v>
      </c>
      <c r="J336" s="1">
        <v>0</v>
      </c>
      <c r="L336" s="1">
        <f t="shared" si="12"/>
        <v>1.2695129442179163</v>
      </c>
      <c r="O336" s="1" t="e">
        <f>C336-#REF!</f>
        <v>#REF!</v>
      </c>
      <c r="P336" s="1" t="e">
        <f t="shared" si="11"/>
        <v>#REF!</v>
      </c>
    </row>
    <row r="337" spans="1:16">
      <c r="A337" s="1">
        <v>332</v>
      </c>
      <c r="B337" s="1" t="s">
        <v>1144</v>
      </c>
      <c r="C337" s="1">
        <v>0.4</v>
      </c>
      <c r="D337" s="1">
        <v>20</v>
      </c>
      <c r="E337" s="1">
        <v>5</v>
      </c>
      <c r="F337" s="1">
        <v>5</v>
      </c>
      <c r="G337" s="1">
        <v>15</v>
      </c>
      <c r="H337" s="1">
        <v>2</v>
      </c>
      <c r="I337" s="1">
        <v>20</v>
      </c>
      <c r="J337" s="1">
        <v>0</v>
      </c>
      <c r="L337" s="1">
        <f t="shared" si="12"/>
        <v>-0.3979400086720376</v>
      </c>
      <c r="O337" s="1" t="e">
        <f>C337-#REF!</f>
        <v>#REF!</v>
      </c>
      <c r="P337" s="1" t="e">
        <f t="shared" si="11"/>
        <v>#REF!</v>
      </c>
    </row>
    <row r="338" spans="1:16">
      <c r="A338" s="1">
        <v>333</v>
      </c>
      <c r="B338" s="1" t="s">
        <v>1145</v>
      </c>
      <c r="C338" s="1">
        <v>79</v>
      </c>
      <c r="D338" s="1">
        <v>3067</v>
      </c>
      <c r="E338" s="1">
        <v>0</v>
      </c>
      <c r="F338" s="1">
        <v>0</v>
      </c>
      <c r="G338" s="1">
        <v>2868</v>
      </c>
      <c r="H338" s="1">
        <v>296</v>
      </c>
      <c r="I338" s="1">
        <v>3067</v>
      </c>
      <c r="J338" s="1">
        <v>0</v>
      </c>
      <c r="L338" s="1">
        <f t="shared" si="12"/>
        <v>1.8976270912904414</v>
      </c>
      <c r="O338" s="1" t="e">
        <f>C338-#REF!</f>
        <v>#REF!</v>
      </c>
      <c r="P338" s="1" t="e">
        <f t="shared" si="11"/>
        <v>#REF!</v>
      </c>
    </row>
    <row r="339" spans="1:16">
      <c r="A339" s="1">
        <v>334</v>
      </c>
      <c r="B339" s="1" t="s">
        <v>1146</v>
      </c>
      <c r="C339" s="1">
        <v>37.200000000000003</v>
      </c>
      <c r="D339" s="1">
        <v>1323</v>
      </c>
      <c r="E339" s="1">
        <v>0</v>
      </c>
      <c r="F339" s="1">
        <v>0</v>
      </c>
      <c r="G339" s="1">
        <v>1323</v>
      </c>
      <c r="H339" s="1">
        <v>113</v>
      </c>
      <c r="I339" s="1">
        <v>1323</v>
      </c>
      <c r="J339" s="1">
        <v>0</v>
      </c>
      <c r="L339" s="1">
        <f t="shared" si="12"/>
        <v>1.5705429398818975</v>
      </c>
      <c r="O339" s="1" t="e">
        <f>C339-#REF!</f>
        <v>#REF!</v>
      </c>
      <c r="P339" s="1" t="e">
        <f t="shared" si="11"/>
        <v>#REF!</v>
      </c>
    </row>
    <row r="340" spans="1:16">
      <c r="A340" s="1">
        <v>335</v>
      </c>
      <c r="B340" s="1" t="s">
        <v>1147</v>
      </c>
      <c r="C340" s="1">
        <v>68.2</v>
      </c>
      <c r="D340" s="1">
        <v>2588</v>
      </c>
      <c r="E340" s="1">
        <v>133</v>
      </c>
      <c r="F340" s="1">
        <v>133</v>
      </c>
      <c r="G340" s="1">
        <v>2455</v>
      </c>
      <c r="H340" s="1">
        <v>238</v>
      </c>
      <c r="I340" s="1">
        <v>2588</v>
      </c>
      <c r="J340" s="1">
        <v>0</v>
      </c>
      <c r="L340" s="1">
        <f t="shared" si="12"/>
        <v>1.833784374656479</v>
      </c>
      <c r="O340" s="1" t="e">
        <f>C340-#REF!</f>
        <v>#REF!</v>
      </c>
      <c r="P340" s="1" t="e">
        <f t="shared" si="11"/>
        <v>#REF!</v>
      </c>
    </row>
    <row r="341" spans="1:16">
      <c r="A341" s="1">
        <v>336</v>
      </c>
      <c r="B341" s="1" t="s">
        <v>1148</v>
      </c>
      <c r="C341" s="1">
        <v>1.2</v>
      </c>
      <c r="D341" s="1">
        <v>51</v>
      </c>
      <c r="E341" s="1">
        <v>9</v>
      </c>
      <c r="F341" s="1">
        <v>9</v>
      </c>
      <c r="G341" s="1">
        <v>42</v>
      </c>
      <c r="H341" s="1">
        <v>2</v>
      </c>
      <c r="I341" s="1">
        <v>51</v>
      </c>
      <c r="J341" s="1">
        <v>0</v>
      </c>
      <c r="L341" s="1">
        <f t="shared" si="12"/>
        <v>7.9181246047624818E-2</v>
      </c>
      <c r="O341" s="1" t="e">
        <f>C341-#REF!</f>
        <v>#REF!</v>
      </c>
      <c r="P341" s="1" t="e">
        <f t="shared" si="11"/>
        <v>#REF!</v>
      </c>
    </row>
    <row r="342" spans="1:16">
      <c r="A342" s="1">
        <v>337</v>
      </c>
      <c r="B342" s="1" t="s">
        <v>1149</v>
      </c>
      <c r="C342" s="1">
        <v>40.199999999999996</v>
      </c>
      <c r="D342" s="1">
        <v>1463</v>
      </c>
      <c r="E342" s="1">
        <v>1</v>
      </c>
      <c r="F342" s="1">
        <v>0</v>
      </c>
      <c r="G342" s="1">
        <v>1462</v>
      </c>
      <c r="H342" s="1">
        <v>153</v>
      </c>
      <c r="I342" s="1">
        <v>1463</v>
      </c>
      <c r="J342" s="1">
        <v>0</v>
      </c>
      <c r="L342" s="1">
        <f t="shared" si="12"/>
        <v>1.6042260530844701</v>
      </c>
      <c r="O342" s="1" t="e">
        <f>C342-#REF!</f>
        <v>#REF!</v>
      </c>
      <c r="P342" s="1" t="e">
        <f t="shared" si="11"/>
        <v>#REF!</v>
      </c>
    </row>
    <row r="343" spans="1:16">
      <c r="A343" s="1">
        <v>338</v>
      </c>
      <c r="B343" s="1" t="s">
        <v>1150</v>
      </c>
      <c r="C343" s="1">
        <v>89.600000000000009</v>
      </c>
      <c r="D343" s="1">
        <v>3296</v>
      </c>
      <c r="E343" s="1">
        <v>1</v>
      </c>
      <c r="F343" s="1">
        <v>1</v>
      </c>
      <c r="G343" s="1">
        <v>3295</v>
      </c>
      <c r="H343" s="1">
        <v>380</v>
      </c>
      <c r="I343" s="1">
        <v>3296</v>
      </c>
      <c r="J343" s="1">
        <v>0</v>
      </c>
      <c r="L343" s="1">
        <f t="shared" si="12"/>
        <v>1.9523080096621253</v>
      </c>
      <c r="O343" s="1" t="e">
        <f>C343-#REF!</f>
        <v>#REF!</v>
      </c>
      <c r="P343" s="1" t="e">
        <f t="shared" si="11"/>
        <v>#REF!</v>
      </c>
    </row>
    <row r="344" spans="1:16">
      <c r="A344" s="1">
        <v>339</v>
      </c>
      <c r="B344" s="1" t="s">
        <v>1151</v>
      </c>
      <c r="C344" s="1">
        <v>78.600000000000009</v>
      </c>
      <c r="D344" s="1">
        <v>2855</v>
      </c>
      <c r="E344" s="1">
        <v>11</v>
      </c>
      <c r="F344" s="1">
        <v>0</v>
      </c>
      <c r="G344" s="1">
        <v>2844</v>
      </c>
      <c r="H344" s="1">
        <v>288</v>
      </c>
      <c r="I344" s="1">
        <v>2855</v>
      </c>
      <c r="J344" s="1">
        <v>0</v>
      </c>
      <c r="L344" s="1">
        <f t="shared" si="12"/>
        <v>1.8954225460394079</v>
      </c>
      <c r="O344" s="1" t="e">
        <f>C344-#REF!</f>
        <v>#REF!</v>
      </c>
      <c r="P344" s="1" t="e">
        <f t="shared" si="11"/>
        <v>#REF!</v>
      </c>
    </row>
    <row r="345" spans="1:16">
      <c r="A345" s="1">
        <v>340</v>
      </c>
      <c r="B345" s="1" t="s">
        <v>1152</v>
      </c>
      <c r="C345" s="1">
        <v>100.39999999999999</v>
      </c>
      <c r="D345" s="1">
        <v>3677</v>
      </c>
      <c r="E345" s="1">
        <v>1</v>
      </c>
      <c r="F345" s="1">
        <v>1</v>
      </c>
      <c r="G345" s="1">
        <v>3676</v>
      </c>
      <c r="H345" s="1">
        <v>411</v>
      </c>
      <c r="I345" s="1">
        <v>3677</v>
      </c>
      <c r="J345" s="1">
        <v>0</v>
      </c>
      <c r="L345" s="1">
        <f t="shared" si="12"/>
        <v>2.0017337128090005</v>
      </c>
      <c r="O345" s="1" t="e">
        <f>C345-#REF!</f>
        <v>#REF!</v>
      </c>
      <c r="P345" s="1" t="e">
        <f t="shared" si="11"/>
        <v>#REF!</v>
      </c>
    </row>
    <row r="346" spans="1:16">
      <c r="A346" s="1">
        <v>341</v>
      </c>
      <c r="B346" s="1" t="s">
        <v>1153</v>
      </c>
      <c r="C346" s="1">
        <v>64.2</v>
      </c>
      <c r="D346" s="1">
        <v>2339</v>
      </c>
      <c r="E346" s="1">
        <v>0</v>
      </c>
      <c r="F346" s="1">
        <v>0</v>
      </c>
      <c r="G346" s="1">
        <v>2339</v>
      </c>
      <c r="H346" s="1">
        <v>246</v>
      </c>
      <c r="I346" s="1">
        <v>2339</v>
      </c>
      <c r="J346" s="1">
        <v>0</v>
      </c>
      <c r="L346" s="1">
        <f t="shared" si="12"/>
        <v>1.8075350280688534</v>
      </c>
      <c r="O346" s="1" t="e">
        <f>C346-#REF!</f>
        <v>#REF!</v>
      </c>
      <c r="P346" s="1" t="e">
        <f t="shared" si="11"/>
        <v>#REF!</v>
      </c>
    </row>
    <row r="347" spans="1:16">
      <c r="A347" s="1">
        <v>342</v>
      </c>
      <c r="B347" s="1" t="s">
        <v>1154</v>
      </c>
      <c r="C347" s="1">
        <v>39.799999999999997</v>
      </c>
      <c r="D347" s="1">
        <v>1457</v>
      </c>
      <c r="E347" s="1">
        <v>7</v>
      </c>
      <c r="F347" s="1">
        <v>0</v>
      </c>
      <c r="G347" s="1">
        <v>1450</v>
      </c>
      <c r="H347" s="1">
        <v>153</v>
      </c>
      <c r="I347" s="1">
        <v>1457</v>
      </c>
      <c r="J347" s="1">
        <v>0</v>
      </c>
      <c r="L347" s="1">
        <f t="shared" si="12"/>
        <v>1.5998830720736879</v>
      </c>
      <c r="O347" s="1" t="e">
        <f>C347-#REF!</f>
        <v>#REF!</v>
      </c>
      <c r="P347" s="1" t="e">
        <f t="shared" si="11"/>
        <v>#REF!</v>
      </c>
    </row>
    <row r="348" spans="1:16">
      <c r="A348" s="1">
        <v>343</v>
      </c>
      <c r="B348" s="1" t="s">
        <v>1155</v>
      </c>
      <c r="C348" s="1">
        <v>40</v>
      </c>
      <c r="D348" s="1">
        <v>1432</v>
      </c>
      <c r="E348" s="1">
        <v>0</v>
      </c>
      <c r="F348" s="1">
        <v>0</v>
      </c>
      <c r="G348" s="1">
        <v>1432</v>
      </c>
      <c r="H348" s="1">
        <v>129</v>
      </c>
      <c r="I348" s="1">
        <v>1432</v>
      </c>
      <c r="J348" s="1">
        <v>0</v>
      </c>
      <c r="L348" s="1">
        <f t="shared" si="12"/>
        <v>1.6020599913279623</v>
      </c>
      <c r="O348" s="1" t="e">
        <f>C348-#REF!</f>
        <v>#REF!</v>
      </c>
      <c r="P348" s="1" t="e">
        <f t="shared" si="11"/>
        <v>#REF!</v>
      </c>
    </row>
    <row r="349" spans="1:16">
      <c r="A349" s="1">
        <v>344</v>
      </c>
      <c r="B349" s="1" t="s">
        <v>1156</v>
      </c>
      <c r="C349" s="1">
        <v>26</v>
      </c>
      <c r="D349" s="1">
        <v>1069</v>
      </c>
      <c r="E349" s="1">
        <v>125</v>
      </c>
      <c r="F349" s="1">
        <v>125</v>
      </c>
      <c r="G349" s="1">
        <v>944</v>
      </c>
      <c r="H349" s="1">
        <v>98</v>
      </c>
      <c r="I349" s="1">
        <v>1069</v>
      </c>
      <c r="J349" s="1">
        <v>0</v>
      </c>
      <c r="L349" s="1">
        <f t="shared" si="12"/>
        <v>1.414973347970818</v>
      </c>
      <c r="O349" s="1" t="e">
        <f>C349-#REF!</f>
        <v>#REF!</v>
      </c>
      <c r="P349" s="1" t="e">
        <f t="shared" si="11"/>
        <v>#REF!</v>
      </c>
    </row>
    <row r="350" spans="1:16">
      <c r="A350" s="1">
        <v>345</v>
      </c>
      <c r="B350" s="1" t="s">
        <v>1157</v>
      </c>
      <c r="C350" s="1">
        <v>0.2</v>
      </c>
      <c r="D350" s="1">
        <v>4</v>
      </c>
      <c r="E350" s="1">
        <v>0</v>
      </c>
      <c r="F350" s="1">
        <v>0</v>
      </c>
      <c r="G350" s="1">
        <v>4</v>
      </c>
      <c r="H350" s="1">
        <v>0</v>
      </c>
      <c r="I350" s="1">
        <v>4</v>
      </c>
      <c r="J350" s="1">
        <v>0</v>
      </c>
      <c r="L350" s="1">
        <f t="shared" si="12"/>
        <v>-0.69897000433601875</v>
      </c>
      <c r="O350" s="1" t="e">
        <f>C350-#REF!</f>
        <v>#REF!</v>
      </c>
      <c r="P350" s="1" t="e">
        <f t="shared" si="11"/>
        <v>#REF!</v>
      </c>
    </row>
    <row r="351" spans="1:16">
      <c r="A351" s="1">
        <v>346</v>
      </c>
      <c r="B351" s="1" t="s">
        <v>1158</v>
      </c>
      <c r="C351" s="1">
        <v>44.800000000000004</v>
      </c>
      <c r="D351" s="1">
        <v>1602</v>
      </c>
      <c r="E351" s="1">
        <v>4</v>
      </c>
      <c r="F351" s="1">
        <v>0</v>
      </c>
      <c r="G351" s="1">
        <v>1598</v>
      </c>
      <c r="H351" s="1">
        <v>139</v>
      </c>
      <c r="I351" s="1">
        <v>1602</v>
      </c>
      <c r="J351" s="1">
        <v>0</v>
      </c>
      <c r="L351" s="1">
        <f t="shared" si="12"/>
        <v>1.651278013998144</v>
      </c>
      <c r="O351" s="1" t="e">
        <f>C351-#REF!</f>
        <v>#REF!</v>
      </c>
      <c r="P351" s="1" t="e">
        <f t="shared" si="11"/>
        <v>#REF!</v>
      </c>
    </row>
    <row r="352" spans="1:16">
      <c r="A352" s="1">
        <v>347</v>
      </c>
      <c r="B352" s="1" t="s">
        <v>1159</v>
      </c>
      <c r="C352" s="1">
        <v>30</v>
      </c>
      <c r="D352" s="1">
        <v>1181</v>
      </c>
      <c r="E352" s="1">
        <v>103</v>
      </c>
      <c r="F352" s="1">
        <v>103</v>
      </c>
      <c r="G352" s="1">
        <v>1078</v>
      </c>
      <c r="H352" s="1">
        <v>102</v>
      </c>
      <c r="I352" s="1">
        <v>1181</v>
      </c>
      <c r="J352" s="1">
        <v>0</v>
      </c>
      <c r="L352" s="1">
        <f t="shared" si="12"/>
        <v>1.4771212547196624</v>
      </c>
      <c r="O352" s="1" t="e">
        <f>C352-#REF!</f>
        <v>#REF!</v>
      </c>
      <c r="P352" s="1" t="e">
        <f t="shared" si="11"/>
        <v>#REF!</v>
      </c>
    </row>
    <row r="353" spans="1:16">
      <c r="A353" s="1">
        <v>348</v>
      </c>
      <c r="B353" s="1" t="s">
        <v>1160</v>
      </c>
      <c r="C353" s="1">
        <v>3</v>
      </c>
      <c r="D353" s="1">
        <v>123</v>
      </c>
      <c r="E353" s="1">
        <v>15</v>
      </c>
      <c r="F353" s="1">
        <v>15</v>
      </c>
      <c r="G353" s="1">
        <v>108</v>
      </c>
      <c r="H353" s="1">
        <v>8</v>
      </c>
      <c r="I353" s="1">
        <v>123</v>
      </c>
      <c r="J353" s="1">
        <v>0</v>
      </c>
      <c r="L353" s="1">
        <f t="shared" si="12"/>
        <v>0.47712125471966244</v>
      </c>
      <c r="O353" s="1" t="e">
        <f>C353-#REF!</f>
        <v>#REF!</v>
      </c>
      <c r="P353" s="1" t="e">
        <f t="shared" si="11"/>
        <v>#REF!</v>
      </c>
    </row>
    <row r="354" spans="1:16">
      <c r="A354" s="1">
        <v>349</v>
      </c>
      <c r="B354" s="1" t="s">
        <v>1161</v>
      </c>
      <c r="C354" s="1">
        <v>24.6</v>
      </c>
      <c r="D354" s="1">
        <v>929</v>
      </c>
      <c r="E354" s="1">
        <v>0</v>
      </c>
      <c r="F354" s="1">
        <v>0</v>
      </c>
      <c r="G354" s="1">
        <v>886</v>
      </c>
      <c r="H354" s="1">
        <v>88</v>
      </c>
      <c r="I354" s="1">
        <v>929</v>
      </c>
      <c r="J354" s="1">
        <v>0</v>
      </c>
      <c r="L354" s="1">
        <f t="shared" si="12"/>
        <v>1.3909351071033791</v>
      </c>
      <c r="O354" s="1" t="e">
        <f>C354-#REF!</f>
        <v>#REF!</v>
      </c>
      <c r="P354" s="1" t="e">
        <f t="shared" si="11"/>
        <v>#REF!</v>
      </c>
    </row>
    <row r="355" spans="1:16">
      <c r="A355" s="1">
        <v>350</v>
      </c>
      <c r="B355" s="1" t="s">
        <v>1162</v>
      </c>
      <c r="C355" s="1">
        <v>5.2</v>
      </c>
      <c r="D355" s="1">
        <v>195</v>
      </c>
      <c r="E355" s="1">
        <v>0</v>
      </c>
      <c r="F355" s="1">
        <v>0</v>
      </c>
      <c r="G355" s="1">
        <v>195</v>
      </c>
      <c r="H355" s="1">
        <v>24</v>
      </c>
      <c r="I355" s="1">
        <v>195</v>
      </c>
      <c r="J355" s="1">
        <v>0</v>
      </c>
      <c r="L355" s="1">
        <f t="shared" si="12"/>
        <v>0.71600334363479923</v>
      </c>
      <c r="O355" s="1" t="e">
        <f>C355-#REF!</f>
        <v>#REF!</v>
      </c>
      <c r="P355" s="1" t="e">
        <f t="shared" si="11"/>
        <v>#REF!</v>
      </c>
    </row>
    <row r="356" spans="1:16">
      <c r="A356" s="1">
        <v>351</v>
      </c>
      <c r="B356" s="1" t="s">
        <v>1163</v>
      </c>
      <c r="C356" s="1">
        <v>46</v>
      </c>
      <c r="D356" s="1">
        <v>1849</v>
      </c>
      <c r="E356" s="1">
        <v>191</v>
      </c>
      <c r="F356" s="1">
        <v>189</v>
      </c>
      <c r="G356" s="1">
        <v>1658</v>
      </c>
      <c r="H356" s="1">
        <v>162</v>
      </c>
      <c r="I356" s="1">
        <v>1849</v>
      </c>
      <c r="J356" s="1">
        <v>0</v>
      </c>
      <c r="L356" s="1">
        <f t="shared" si="12"/>
        <v>1.6627578316815741</v>
      </c>
      <c r="O356" s="1" t="e">
        <f>C356-#REF!</f>
        <v>#REF!</v>
      </c>
      <c r="P356" s="1" t="e">
        <f t="shared" si="11"/>
        <v>#REF!</v>
      </c>
    </row>
    <row r="357" spans="1:16">
      <c r="A357" s="1">
        <v>352</v>
      </c>
      <c r="B357" s="1" t="s">
        <v>1164</v>
      </c>
      <c r="C357" s="1">
        <v>0.8</v>
      </c>
      <c r="D357" s="1">
        <v>29</v>
      </c>
      <c r="E357" s="1">
        <v>1</v>
      </c>
      <c r="F357" s="1">
        <v>1</v>
      </c>
      <c r="G357" s="1">
        <v>28</v>
      </c>
      <c r="H357" s="1">
        <v>3</v>
      </c>
      <c r="I357" s="1">
        <v>29</v>
      </c>
      <c r="J357" s="1">
        <v>0</v>
      </c>
      <c r="L357" s="1">
        <f t="shared" si="12"/>
        <v>-9.6910013008056392E-2</v>
      </c>
      <c r="O357" s="1" t="e">
        <f>C357-#REF!</f>
        <v>#REF!</v>
      </c>
      <c r="P357" s="1" t="e">
        <f t="shared" si="11"/>
        <v>#REF!</v>
      </c>
    </row>
    <row r="358" spans="1:16">
      <c r="A358" s="1">
        <v>353</v>
      </c>
      <c r="B358" s="1" t="s">
        <v>1165</v>
      </c>
      <c r="C358" s="1">
        <v>28</v>
      </c>
      <c r="D358" s="1">
        <v>1066</v>
      </c>
      <c r="E358" s="1">
        <v>65</v>
      </c>
      <c r="F358" s="1">
        <v>65</v>
      </c>
      <c r="G358" s="1">
        <v>1001</v>
      </c>
      <c r="H358" s="1">
        <v>91</v>
      </c>
      <c r="I358" s="1">
        <v>1066</v>
      </c>
      <c r="J358" s="1">
        <v>0</v>
      </c>
      <c r="L358" s="1">
        <f t="shared" si="12"/>
        <v>1.4471580313422192</v>
      </c>
      <c r="O358" s="1" t="e">
        <f>C358-#REF!</f>
        <v>#REF!</v>
      </c>
      <c r="P358" s="1" t="e">
        <f t="shared" si="11"/>
        <v>#REF!</v>
      </c>
    </row>
    <row r="359" spans="1:16">
      <c r="A359" s="1">
        <v>354</v>
      </c>
      <c r="B359" s="1" t="s">
        <v>1166</v>
      </c>
      <c r="C359" s="1">
        <v>2</v>
      </c>
      <c r="D359" s="1">
        <v>74</v>
      </c>
      <c r="E359" s="1">
        <v>6</v>
      </c>
      <c r="F359" s="1">
        <v>6</v>
      </c>
      <c r="G359" s="1">
        <v>68</v>
      </c>
      <c r="H359" s="1">
        <v>4</v>
      </c>
      <c r="I359" s="1">
        <v>74</v>
      </c>
      <c r="J359" s="1">
        <v>0</v>
      </c>
      <c r="L359" s="1">
        <f t="shared" si="12"/>
        <v>0.3010299956639812</v>
      </c>
      <c r="O359" s="1" t="e">
        <f>C359-#REF!</f>
        <v>#REF!</v>
      </c>
      <c r="P359" s="1" t="e">
        <f t="shared" si="11"/>
        <v>#REF!</v>
      </c>
    </row>
    <row r="360" spans="1:16">
      <c r="A360" s="1">
        <v>355</v>
      </c>
      <c r="B360" s="1" t="s">
        <v>1167</v>
      </c>
      <c r="C360" s="1">
        <v>47</v>
      </c>
      <c r="D360" s="1">
        <v>1831</v>
      </c>
      <c r="E360" s="1">
        <v>114</v>
      </c>
      <c r="F360" s="1">
        <v>114</v>
      </c>
      <c r="G360" s="1">
        <v>1717</v>
      </c>
      <c r="H360" s="1">
        <v>185</v>
      </c>
      <c r="I360" s="1">
        <v>1831</v>
      </c>
      <c r="J360" s="1">
        <v>0</v>
      </c>
      <c r="L360" s="1">
        <f t="shared" si="12"/>
        <v>1.6720978579357175</v>
      </c>
      <c r="O360" s="1" t="e">
        <f>C360-#REF!</f>
        <v>#REF!</v>
      </c>
      <c r="P360" s="1" t="e">
        <f t="shared" si="11"/>
        <v>#REF!</v>
      </c>
    </row>
    <row r="361" spans="1:16">
      <c r="A361" s="1">
        <v>356</v>
      </c>
      <c r="B361" s="1" t="s">
        <v>1168</v>
      </c>
      <c r="C361" s="1">
        <v>100</v>
      </c>
      <c r="D361" s="1">
        <v>3645</v>
      </c>
      <c r="E361" s="1">
        <v>0</v>
      </c>
      <c r="F361" s="1">
        <v>0</v>
      </c>
      <c r="G361" s="1">
        <v>3645</v>
      </c>
      <c r="H361" s="1">
        <v>393</v>
      </c>
      <c r="I361" s="1">
        <v>3645</v>
      </c>
      <c r="J361" s="1">
        <v>0</v>
      </c>
      <c r="L361" s="1">
        <f t="shared" si="12"/>
        <v>2</v>
      </c>
      <c r="O361" s="1" t="e">
        <f>C361-#REF!</f>
        <v>#REF!</v>
      </c>
      <c r="P361" s="1" t="e">
        <f t="shared" si="11"/>
        <v>#REF!</v>
      </c>
    </row>
    <row r="362" spans="1:16" s="6" customFormat="1">
      <c r="A362" s="6">
        <v>357</v>
      </c>
      <c r="B362" s="6" t="s">
        <v>1169</v>
      </c>
      <c r="C362" s="6">
        <v>80</v>
      </c>
      <c r="D362" s="6">
        <v>2993</v>
      </c>
      <c r="E362" s="6">
        <v>100</v>
      </c>
      <c r="F362" s="6">
        <v>100</v>
      </c>
      <c r="G362" s="6">
        <v>2886</v>
      </c>
      <c r="H362" s="6">
        <v>281</v>
      </c>
      <c r="I362" s="6">
        <v>2993</v>
      </c>
      <c r="J362" s="6">
        <v>0</v>
      </c>
      <c r="L362" s="6">
        <f t="shared" si="12"/>
        <v>1.9030899869919435</v>
      </c>
      <c r="O362" s="6" t="e">
        <f>C362-#REF!</f>
        <v>#REF!</v>
      </c>
      <c r="P362" s="6" t="e">
        <f t="shared" si="11"/>
        <v>#REF!</v>
      </c>
    </row>
    <row r="363" spans="1:16">
      <c r="A363" s="1">
        <v>358</v>
      </c>
      <c r="B363" s="1" t="s">
        <v>1170</v>
      </c>
      <c r="C363" s="1">
        <v>100.19999999999999</v>
      </c>
      <c r="D363" s="1">
        <v>3622</v>
      </c>
      <c r="E363" s="1">
        <v>0</v>
      </c>
      <c r="F363" s="1">
        <v>0</v>
      </c>
      <c r="G363" s="1">
        <v>3622</v>
      </c>
      <c r="H363" s="1">
        <v>358</v>
      </c>
      <c r="I363" s="1">
        <v>3622</v>
      </c>
      <c r="J363" s="1">
        <v>0</v>
      </c>
      <c r="L363" s="1">
        <f t="shared" si="12"/>
        <v>2.0008677215312267</v>
      </c>
      <c r="O363" s="1" t="e">
        <f>C363-#REF!</f>
        <v>#REF!</v>
      </c>
      <c r="P363" s="1" t="e">
        <f t="shared" si="11"/>
        <v>#REF!</v>
      </c>
    </row>
    <row r="364" spans="1:16">
      <c r="A364" s="1">
        <v>359</v>
      </c>
      <c r="B364" s="1" t="s">
        <v>1171</v>
      </c>
      <c r="C364" s="1">
        <v>0.4</v>
      </c>
      <c r="D364" s="1">
        <v>22</v>
      </c>
      <c r="E364" s="1">
        <v>4</v>
      </c>
      <c r="F364" s="1">
        <v>4</v>
      </c>
      <c r="G364" s="1">
        <v>18</v>
      </c>
      <c r="H364" s="1">
        <v>4</v>
      </c>
      <c r="I364" s="1">
        <v>22</v>
      </c>
      <c r="J364" s="1">
        <v>0</v>
      </c>
      <c r="L364" s="1">
        <f t="shared" si="12"/>
        <v>-0.3979400086720376</v>
      </c>
      <c r="O364" s="1" t="e">
        <f>C364-#REF!</f>
        <v>#REF!</v>
      </c>
      <c r="P364" s="1" t="e">
        <f t="shared" si="11"/>
        <v>#REF!</v>
      </c>
    </row>
    <row r="365" spans="1:16">
      <c r="A365" s="1">
        <v>360</v>
      </c>
      <c r="B365" s="1" t="s">
        <v>1172</v>
      </c>
      <c r="C365" s="1">
        <v>14</v>
      </c>
      <c r="D365" s="1">
        <v>513</v>
      </c>
      <c r="E365" s="1">
        <v>0</v>
      </c>
      <c r="F365" s="1">
        <v>0</v>
      </c>
      <c r="G365" s="1">
        <v>513</v>
      </c>
      <c r="H365" s="1">
        <v>55</v>
      </c>
      <c r="I365" s="1">
        <v>513</v>
      </c>
      <c r="J365" s="1">
        <v>0</v>
      </c>
      <c r="L365" s="1">
        <f t="shared" si="12"/>
        <v>1.146128035678238</v>
      </c>
      <c r="O365" s="1" t="e">
        <f>C365-#REF!</f>
        <v>#REF!</v>
      </c>
      <c r="P365" s="1" t="e">
        <f t="shared" si="11"/>
        <v>#REF!</v>
      </c>
    </row>
    <row r="366" spans="1:16">
      <c r="A366" s="1">
        <v>361</v>
      </c>
      <c r="B366" s="1" t="s">
        <v>1173</v>
      </c>
      <c r="C366" s="1">
        <v>100.60000000000001</v>
      </c>
      <c r="D366" s="1">
        <v>3666</v>
      </c>
      <c r="E366" s="1">
        <v>1</v>
      </c>
      <c r="F366" s="1">
        <v>1</v>
      </c>
      <c r="G366" s="1">
        <v>3665</v>
      </c>
      <c r="H366" s="1">
        <v>393</v>
      </c>
      <c r="I366" s="1">
        <v>3666</v>
      </c>
      <c r="J366" s="1">
        <v>0</v>
      </c>
      <c r="L366" s="1">
        <f t="shared" si="12"/>
        <v>2.0025979807199086</v>
      </c>
      <c r="O366" s="1" t="e">
        <f>C366-#REF!</f>
        <v>#REF!</v>
      </c>
      <c r="P366" s="1" t="e">
        <f t="shared" si="11"/>
        <v>#REF!</v>
      </c>
    </row>
    <row r="367" spans="1:16">
      <c r="A367" s="1">
        <v>362</v>
      </c>
      <c r="B367" s="1" t="s">
        <v>1174</v>
      </c>
      <c r="C367" s="1">
        <v>100.60000000000001</v>
      </c>
      <c r="D367" s="1">
        <v>3643</v>
      </c>
      <c r="E367" s="1">
        <v>0</v>
      </c>
      <c r="F367" s="1">
        <v>0</v>
      </c>
      <c r="G367" s="1">
        <v>3643</v>
      </c>
      <c r="H367" s="1">
        <v>371</v>
      </c>
      <c r="I367" s="1">
        <v>3643</v>
      </c>
      <c r="J367" s="1">
        <v>0</v>
      </c>
      <c r="L367" s="1">
        <f t="shared" si="12"/>
        <v>2.0025979807199086</v>
      </c>
      <c r="O367" s="1" t="e">
        <f>C367-#REF!</f>
        <v>#REF!</v>
      </c>
      <c r="P367" s="1" t="e">
        <f t="shared" si="11"/>
        <v>#REF!</v>
      </c>
    </row>
    <row r="368" spans="1:16">
      <c r="A368" s="1">
        <v>363</v>
      </c>
      <c r="B368" s="1" t="s">
        <v>1175</v>
      </c>
      <c r="C368" s="1">
        <v>99.2</v>
      </c>
      <c r="D368" s="1">
        <v>3634</v>
      </c>
      <c r="E368" s="1">
        <v>0</v>
      </c>
      <c r="F368" s="1">
        <v>0</v>
      </c>
      <c r="G368" s="1">
        <v>3634</v>
      </c>
      <c r="H368" s="1">
        <v>406</v>
      </c>
      <c r="I368" s="1">
        <v>3634</v>
      </c>
      <c r="J368" s="1">
        <v>0</v>
      </c>
      <c r="L368" s="1">
        <f t="shared" si="12"/>
        <v>1.9965116721541787</v>
      </c>
      <c r="O368" s="1" t="e">
        <f>C368-#REF!</f>
        <v>#REF!</v>
      </c>
      <c r="P368" s="1" t="e">
        <f t="shared" si="11"/>
        <v>#REF!</v>
      </c>
    </row>
    <row r="369" spans="1:16" s="5" customFormat="1" ht="16.2" customHeight="1">
      <c r="A369" s="5">
        <v>364</v>
      </c>
      <c r="B369" s="5" t="s">
        <v>1176</v>
      </c>
      <c r="C369" s="5">
        <v>133.80000000000001</v>
      </c>
      <c r="D369" s="5">
        <v>4825</v>
      </c>
      <c r="E369" s="5">
        <v>0</v>
      </c>
      <c r="F369" s="5">
        <v>0</v>
      </c>
      <c r="G369" s="5">
        <v>4825</v>
      </c>
      <c r="H369" s="5">
        <v>472</v>
      </c>
      <c r="I369" s="5">
        <v>4825</v>
      </c>
      <c r="J369" s="5">
        <v>0</v>
      </c>
      <c r="L369" s="5">
        <f t="shared" si="12"/>
        <v>2.1264561134318045</v>
      </c>
      <c r="O369" s="5" t="e">
        <f>C369-#REF!</f>
        <v>#REF!</v>
      </c>
      <c r="P369" s="5" t="e">
        <f t="shared" si="11"/>
        <v>#REF!</v>
      </c>
    </row>
    <row r="370" spans="1:16">
      <c r="A370" s="1">
        <v>365</v>
      </c>
      <c r="B370" s="1" t="s">
        <v>1177</v>
      </c>
      <c r="C370" s="1">
        <v>42.800000000000004</v>
      </c>
      <c r="D370" s="1">
        <v>1553</v>
      </c>
      <c r="E370" s="1">
        <v>1</v>
      </c>
      <c r="F370" s="1">
        <v>1</v>
      </c>
      <c r="G370" s="1">
        <v>1552</v>
      </c>
      <c r="H370" s="1">
        <v>156</v>
      </c>
      <c r="I370" s="1">
        <v>1553</v>
      </c>
      <c r="J370" s="1">
        <v>0</v>
      </c>
      <c r="L370" s="1">
        <f t="shared" si="12"/>
        <v>1.631443769013172</v>
      </c>
      <c r="O370" s="1" t="e">
        <f>C370-#REF!</f>
        <v>#REF!</v>
      </c>
      <c r="P370" s="1" t="e">
        <f t="shared" si="11"/>
        <v>#REF!</v>
      </c>
    </row>
    <row r="371" spans="1:16">
      <c r="A371" s="1">
        <v>366</v>
      </c>
      <c r="B371" s="1" t="s">
        <v>1178</v>
      </c>
      <c r="C371" s="1">
        <v>100.8</v>
      </c>
      <c r="D371" s="1">
        <v>3662</v>
      </c>
      <c r="E371" s="1">
        <v>0</v>
      </c>
      <c r="F371" s="1">
        <v>0</v>
      </c>
      <c r="G371" s="1">
        <v>3662</v>
      </c>
      <c r="H371" s="1">
        <v>378</v>
      </c>
      <c r="I371" s="1">
        <v>3662</v>
      </c>
      <c r="J371" s="1">
        <v>0</v>
      </c>
      <c r="L371" s="1">
        <f t="shared" si="12"/>
        <v>2.0034605321095063</v>
      </c>
      <c r="O371" s="1" t="e">
        <f>C371-#REF!</f>
        <v>#REF!</v>
      </c>
      <c r="P371" s="1" t="e">
        <f t="shared" si="11"/>
        <v>#REF!</v>
      </c>
    </row>
    <row r="372" spans="1:16">
      <c r="A372" s="1">
        <v>367</v>
      </c>
      <c r="B372" s="1" t="s">
        <v>1179</v>
      </c>
      <c r="C372" s="1">
        <v>6.2</v>
      </c>
      <c r="D372" s="1">
        <v>235</v>
      </c>
      <c r="E372" s="1">
        <v>10</v>
      </c>
      <c r="F372" s="1">
        <v>10</v>
      </c>
      <c r="G372" s="1">
        <v>225</v>
      </c>
      <c r="H372" s="1">
        <v>21</v>
      </c>
      <c r="I372" s="1">
        <v>235</v>
      </c>
      <c r="J372" s="1">
        <v>0</v>
      </c>
      <c r="L372" s="1">
        <f t="shared" si="12"/>
        <v>0.79239168949825389</v>
      </c>
      <c r="O372" s="1" t="e">
        <f>C372-#REF!</f>
        <v>#REF!</v>
      </c>
      <c r="P372" s="1" t="e">
        <f t="shared" si="11"/>
        <v>#REF!</v>
      </c>
    </row>
    <row r="373" spans="1:16">
      <c r="A373" s="1">
        <v>368</v>
      </c>
      <c r="B373" s="1" t="s">
        <v>1180</v>
      </c>
      <c r="C373" s="1">
        <v>17</v>
      </c>
      <c r="D373" s="1">
        <v>636</v>
      </c>
      <c r="E373" s="1">
        <v>10</v>
      </c>
      <c r="F373" s="1">
        <v>10</v>
      </c>
      <c r="G373" s="1">
        <v>626</v>
      </c>
      <c r="H373" s="1">
        <v>73</v>
      </c>
      <c r="I373" s="1">
        <v>636</v>
      </c>
      <c r="J373" s="1">
        <v>0</v>
      </c>
      <c r="L373" s="1">
        <f t="shared" si="12"/>
        <v>1.2304489213782739</v>
      </c>
      <c r="O373" s="1" t="e">
        <f>C373-#REF!</f>
        <v>#REF!</v>
      </c>
      <c r="P373" s="1" t="e">
        <f t="shared" si="11"/>
        <v>#REF!</v>
      </c>
    </row>
    <row r="374" spans="1:16">
      <c r="A374" s="1">
        <v>369</v>
      </c>
      <c r="B374" s="1" t="s">
        <v>1181</v>
      </c>
      <c r="C374" s="1">
        <v>26.200000000000003</v>
      </c>
      <c r="D374" s="1">
        <v>1017</v>
      </c>
      <c r="E374" s="1">
        <v>56</v>
      </c>
      <c r="F374" s="1">
        <v>56</v>
      </c>
      <c r="G374" s="1">
        <v>961</v>
      </c>
      <c r="H374" s="1">
        <v>106</v>
      </c>
      <c r="I374" s="1">
        <v>1017</v>
      </c>
      <c r="J374" s="1">
        <v>0</v>
      </c>
      <c r="L374" s="1">
        <f t="shared" si="12"/>
        <v>1.4183012913197455</v>
      </c>
      <c r="O374" s="1" t="e">
        <f>C374-#REF!</f>
        <v>#REF!</v>
      </c>
      <c r="P374" s="1" t="e">
        <f t="shared" si="11"/>
        <v>#REF!</v>
      </c>
    </row>
    <row r="375" spans="1:16">
      <c r="A375" s="1">
        <v>370</v>
      </c>
      <c r="B375" s="1" t="s">
        <v>1182</v>
      </c>
      <c r="C375" s="1">
        <v>29.8</v>
      </c>
      <c r="D375" s="1">
        <v>1070</v>
      </c>
      <c r="E375" s="1">
        <v>0</v>
      </c>
      <c r="F375" s="1">
        <v>0</v>
      </c>
      <c r="G375" s="1">
        <v>1070</v>
      </c>
      <c r="H375" s="1">
        <v>99</v>
      </c>
      <c r="I375" s="1">
        <v>1070</v>
      </c>
      <c r="J375" s="1">
        <v>0</v>
      </c>
      <c r="L375" s="1">
        <f t="shared" si="12"/>
        <v>1.4742162640762553</v>
      </c>
      <c r="O375" s="1" t="e">
        <f>C375-#REF!</f>
        <v>#REF!</v>
      </c>
      <c r="P375" s="1" t="e">
        <f t="shared" si="11"/>
        <v>#REF!</v>
      </c>
    </row>
    <row r="376" spans="1:16">
      <c r="A376" s="1">
        <v>371</v>
      </c>
      <c r="B376" s="1" t="s">
        <v>1183</v>
      </c>
      <c r="C376" s="1">
        <v>44.6</v>
      </c>
      <c r="D376" s="1">
        <v>1643</v>
      </c>
      <c r="E376" s="1">
        <v>4</v>
      </c>
      <c r="F376" s="1">
        <v>4</v>
      </c>
      <c r="G376" s="1">
        <v>1605</v>
      </c>
      <c r="H376" s="1">
        <v>156</v>
      </c>
      <c r="I376" s="1">
        <v>1643</v>
      </c>
      <c r="J376" s="1">
        <v>0</v>
      </c>
      <c r="L376" s="1">
        <f t="shared" si="12"/>
        <v>1.6493348587121419</v>
      </c>
      <c r="O376" s="1" t="e">
        <f>C376-#REF!</f>
        <v>#REF!</v>
      </c>
      <c r="P376" s="1" t="e">
        <f t="shared" si="11"/>
        <v>#REF!</v>
      </c>
    </row>
    <row r="377" spans="1:16">
      <c r="A377" s="1">
        <v>372</v>
      </c>
      <c r="B377" s="1" t="s">
        <v>1184</v>
      </c>
      <c r="C377" s="1">
        <v>60.599999999999994</v>
      </c>
      <c r="D377" s="1">
        <v>2437</v>
      </c>
      <c r="E377" s="1">
        <v>246</v>
      </c>
      <c r="F377" s="1">
        <v>246</v>
      </c>
      <c r="G377" s="1">
        <v>2191</v>
      </c>
      <c r="H377" s="1">
        <v>221</v>
      </c>
      <c r="I377" s="1">
        <v>2437</v>
      </c>
      <c r="J377" s="1">
        <v>0</v>
      </c>
      <c r="L377" s="1">
        <f t="shared" si="12"/>
        <v>1.7824726241662863</v>
      </c>
      <c r="O377" s="1" t="e">
        <f>C377-#REF!</f>
        <v>#REF!</v>
      </c>
      <c r="P377" s="1" t="e">
        <f t="shared" si="11"/>
        <v>#REF!</v>
      </c>
    </row>
    <row r="378" spans="1:16">
      <c r="A378" s="1">
        <v>373</v>
      </c>
      <c r="B378" s="1" t="s">
        <v>1185</v>
      </c>
      <c r="C378" s="1">
        <v>18.799999999999997</v>
      </c>
      <c r="D378" s="1">
        <v>824</v>
      </c>
      <c r="E378" s="1">
        <v>141</v>
      </c>
      <c r="F378" s="1">
        <v>137</v>
      </c>
      <c r="G378" s="1">
        <v>683</v>
      </c>
      <c r="H378" s="1">
        <v>68</v>
      </c>
      <c r="I378" s="1">
        <v>824</v>
      </c>
      <c r="J378" s="1">
        <v>0</v>
      </c>
      <c r="L378" s="1">
        <f t="shared" si="12"/>
        <v>1.2741578492636798</v>
      </c>
      <c r="O378" s="1" t="e">
        <f>C378-#REF!</f>
        <v>#REF!</v>
      </c>
      <c r="P378" s="1" t="e">
        <f t="shared" si="11"/>
        <v>#REF!</v>
      </c>
    </row>
    <row r="379" spans="1:16">
      <c r="A379" s="1">
        <v>374</v>
      </c>
      <c r="B379" s="1" t="s">
        <v>1186</v>
      </c>
      <c r="C379" s="1">
        <v>133.80000000000001</v>
      </c>
      <c r="D379" s="1">
        <v>4855</v>
      </c>
      <c r="E379" s="1">
        <v>0</v>
      </c>
      <c r="F379" s="1">
        <v>0</v>
      </c>
      <c r="G379" s="1">
        <v>4855</v>
      </c>
      <c r="H379" s="1">
        <v>497</v>
      </c>
      <c r="I379" s="1">
        <v>4855</v>
      </c>
      <c r="J379" s="1">
        <v>0</v>
      </c>
      <c r="L379" s="1">
        <f t="shared" si="12"/>
        <v>2.1264561134318045</v>
      </c>
      <c r="O379" s="1" t="e">
        <f>C379-#REF!</f>
        <v>#REF!</v>
      </c>
      <c r="P379" s="1" t="e">
        <f t="shared" si="11"/>
        <v>#REF!</v>
      </c>
    </row>
    <row r="380" spans="1:16">
      <c r="A380" s="1">
        <v>375</v>
      </c>
      <c r="B380" s="1" t="s">
        <v>1187</v>
      </c>
      <c r="C380" s="1">
        <v>51.8</v>
      </c>
      <c r="D380" s="1">
        <v>1878</v>
      </c>
      <c r="E380" s="1">
        <v>6</v>
      </c>
      <c r="F380" s="1">
        <v>2</v>
      </c>
      <c r="G380" s="1">
        <v>1872</v>
      </c>
      <c r="H380" s="1">
        <v>186</v>
      </c>
      <c r="I380" s="1">
        <v>1878</v>
      </c>
      <c r="J380" s="1">
        <v>0</v>
      </c>
      <c r="L380" s="1">
        <f t="shared" si="12"/>
        <v>1.7143297597452329</v>
      </c>
      <c r="O380" s="1" t="e">
        <f>C380-#REF!</f>
        <v>#REF!</v>
      </c>
      <c r="P380" s="1" t="e">
        <f t="shared" si="11"/>
        <v>#REF!</v>
      </c>
    </row>
    <row r="381" spans="1:16">
      <c r="A381" s="1">
        <v>376</v>
      </c>
      <c r="B381" s="1" t="s">
        <v>1188</v>
      </c>
      <c r="C381" s="1">
        <v>100.19999999999999</v>
      </c>
      <c r="D381" s="1">
        <v>3598</v>
      </c>
      <c r="E381" s="1">
        <v>0</v>
      </c>
      <c r="F381" s="1">
        <v>0</v>
      </c>
      <c r="G381" s="1">
        <v>3598</v>
      </c>
      <c r="H381" s="1">
        <v>334</v>
      </c>
      <c r="I381" s="1">
        <v>3598</v>
      </c>
      <c r="J381" s="1">
        <v>0</v>
      </c>
      <c r="L381" s="1">
        <f t="shared" si="12"/>
        <v>2.0008677215312267</v>
      </c>
      <c r="O381" s="1" t="e">
        <f>C381-#REF!</f>
        <v>#REF!</v>
      </c>
      <c r="P381" s="1" t="e">
        <f t="shared" si="11"/>
        <v>#REF!</v>
      </c>
    </row>
    <row r="382" spans="1:16">
      <c r="A382" s="1">
        <v>377</v>
      </c>
      <c r="B382" s="1" t="s">
        <v>1189</v>
      </c>
      <c r="C382" s="1">
        <v>15.600000000000001</v>
      </c>
      <c r="D382" s="1">
        <v>624</v>
      </c>
      <c r="E382" s="1">
        <v>59</v>
      </c>
      <c r="F382" s="1">
        <v>59</v>
      </c>
      <c r="G382" s="1">
        <v>565</v>
      </c>
      <c r="H382" s="1">
        <v>55</v>
      </c>
      <c r="I382" s="1">
        <v>624</v>
      </c>
      <c r="J382" s="1">
        <v>0</v>
      </c>
      <c r="L382" s="1">
        <f t="shared" si="12"/>
        <v>1.1931245983544616</v>
      </c>
      <c r="O382" s="1" t="e">
        <f>C382-#REF!</f>
        <v>#REF!</v>
      </c>
      <c r="P382" s="1" t="e">
        <f t="shared" si="11"/>
        <v>#REF!</v>
      </c>
    </row>
    <row r="383" spans="1:16">
      <c r="A383" s="1">
        <v>378</v>
      </c>
      <c r="B383" s="1" t="s">
        <v>1190</v>
      </c>
      <c r="C383" s="1">
        <v>42.199999999999996</v>
      </c>
      <c r="D383" s="1">
        <v>1528</v>
      </c>
      <c r="E383" s="1">
        <v>5</v>
      </c>
      <c r="F383" s="1">
        <v>4</v>
      </c>
      <c r="G383" s="1">
        <v>1523</v>
      </c>
      <c r="H383" s="1">
        <v>148</v>
      </c>
      <c r="I383" s="1">
        <v>1528</v>
      </c>
      <c r="J383" s="1">
        <v>0</v>
      </c>
      <c r="L383" s="1">
        <f t="shared" si="12"/>
        <v>1.6253124509616739</v>
      </c>
      <c r="O383" s="1" t="e">
        <f>C383-#REF!</f>
        <v>#REF!</v>
      </c>
      <c r="P383" s="1" t="e">
        <f t="shared" si="11"/>
        <v>#REF!</v>
      </c>
    </row>
    <row r="384" spans="1:16">
      <c r="A384" s="1">
        <v>379</v>
      </c>
      <c r="B384" s="1" t="s">
        <v>1191</v>
      </c>
      <c r="C384" s="1">
        <v>101.8</v>
      </c>
      <c r="D384" s="1">
        <v>3681</v>
      </c>
      <c r="E384" s="1">
        <v>0</v>
      </c>
      <c r="F384" s="1">
        <v>0</v>
      </c>
      <c r="G384" s="1">
        <v>3681</v>
      </c>
      <c r="H384" s="1">
        <v>366</v>
      </c>
      <c r="I384" s="1">
        <v>3681</v>
      </c>
      <c r="J384" s="1">
        <v>0</v>
      </c>
      <c r="L384" s="1">
        <f t="shared" si="12"/>
        <v>2.00774777800074</v>
      </c>
      <c r="O384" s="1" t="e">
        <f>C384-#REF!</f>
        <v>#REF!</v>
      </c>
      <c r="P384" s="1" t="e">
        <f t="shared" si="11"/>
        <v>#REF!</v>
      </c>
    </row>
    <row r="385" spans="1:16">
      <c r="A385" s="1">
        <v>380</v>
      </c>
      <c r="B385" s="1" t="s">
        <v>1192</v>
      </c>
      <c r="C385" s="1">
        <v>101.4</v>
      </c>
      <c r="D385" s="1">
        <v>3662</v>
      </c>
      <c r="E385" s="1">
        <v>0</v>
      </c>
      <c r="F385" s="1">
        <v>0</v>
      </c>
      <c r="G385" s="1">
        <v>3662</v>
      </c>
      <c r="H385" s="1">
        <v>359</v>
      </c>
      <c r="I385" s="1">
        <v>3662</v>
      </c>
      <c r="J385" s="1">
        <v>0</v>
      </c>
      <c r="L385" s="1">
        <f t="shared" si="12"/>
        <v>2.0060379549973173</v>
      </c>
      <c r="O385" s="1" t="e">
        <f>C385-#REF!</f>
        <v>#REF!</v>
      </c>
      <c r="P385" s="1" t="e">
        <f t="shared" si="11"/>
        <v>#REF!</v>
      </c>
    </row>
    <row r="386" spans="1:16">
      <c r="A386" s="1">
        <v>381</v>
      </c>
      <c r="B386" s="1" t="s">
        <v>1193</v>
      </c>
      <c r="C386" s="1">
        <v>20</v>
      </c>
      <c r="D386" s="1">
        <v>886</v>
      </c>
      <c r="E386" s="1">
        <v>164</v>
      </c>
      <c r="F386" s="1">
        <v>163</v>
      </c>
      <c r="G386" s="1">
        <v>722</v>
      </c>
      <c r="H386" s="1">
        <v>74</v>
      </c>
      <c r="I386" s="1">
        <v>886</v>
      </c>
      <c r="J386" s="1">
        <v>0</v>
      </c>
      <c r="L386" s="1">
        <f t="shared" si="12"/>
        <v>1.3010299956639813</v>
      </c>
      <c r="O386" s="1" t="e">
        <f>C386-#REF!</f>
        <v>#REF!</v>
      </c>
      <c r="P386" s="1" t="e">
        <f t="shared" si="11"/>
        <v>#REF!</v>
      </c>
    </row>
    <row r="387" spans="1:16">
      <c r="A387" s="1">
        <v>382</v>
      </c>
      <c r="B387" s="1" t="s">
        <v>1194</v>
      </c>
      <c r="C387" s="1">
        <v>21.8</v>
      </c>
      <c r="D387" s="1">
        <v>810</v>
      </c>
      <c r="E387" s="1">
        <v>9</v>
      </c>
      <c r="F387" s="1">
        <v>9</v>
      </c>
      <c r="G387" s="1">
        <v>801</v>
      </c>
      <c r="H387" s="1">
        <v>91</v>
      </c>
      <c r="I387" s="1">
        <v>810</v>
      </c>
      <c r="J387" s="1">
        <v>0</v>
      </c>
      <c r="L387" s="1">
        <f t="shared" si="12"/>
        <v>1.3384564936046048</v>
      </c>
      <c r="O387" s="1" t="e">
        <f>C387-#REF!</f>
        <v>#REF!</v>
      </c>
      <c r="P387" s="1" t="e">
        <f t="shared" si="11"/>
        <v>#REF!</v>
      </c>
    </row>
    <row r="388" spans="1:16">
      <c r="A388" s="1">
        <v>383</v>
      </c>
      <c r="B388" s="1" t="s">
        <v>1195</v>
      </c>
      <c r="C388" s="1">
        <v>132</v>
      </c>
      <c r="D388" s="1">
        <v>4790</v>
      </c>
      <c r="E388" s="1">
        <v>0</v>
      </c>
      <c r="F388" s="1">
        <v>0</v>
      </c>
      <c r="G388" s="1">
        <v>4790</v>
      </c>
      <c r="H388" s="1">
        <v>495</v>
      </c>
      <c r="I388" s="1">
        <v>4790</v>
      </c>
      <c r="J388" s="1">
        <v>0</v>
      </c>
      <c r="L388" s="1">
        <f t="shared" si="12"/>
        <v>2.12057393120585</v>
      </c>
      <c r="O388" s="1" t="e">
        <f>C388-#REF!</f>
        <v>#REF!</v>
      </c>
      <c r="P388" s="1" t="e">
        <f t="shared" si="11"/>
        <v>#REF!</v>
      </c>
    </row>
    <row r="389" spans="1:16">
      <c r="A389" s="1">
        <v>384</v>
      </c>
      <c r="B389" s="1" t="s">
        <v>1196</v>
      </c>
      <c r="C389" s="1">
        <v>1</v>
      </c>
      <c r="D389" s="1">
        <v>42</v>
      </c>
      <c r="E389" s="1">
        <v>10</v>
      </c>
      <c r="F389" s="1">
        <v>9</v>
      </c>
      <c r="G389" s="1">
        <v>32</v>
      </c>
      <c r="H389" s="1">
        <v>2</v>
      </c>
      <c r="I389" s="1">
        <v>42</v>
      </c>
      <c r="J389" s="1">
        <v>0</v>
      </c>
      <c r="L389" s="1">
        <f t="shared" si="12"/>
        <v>0</v>
      </c>
      <c r="O389" s="1" t="e">
        <f>C389-#REF!</f>
        <v>#REF!</v>
      </c>
      <c r="P389" s="1" t="e">
        <f t="shared" si="11"/>
        <v>#REF!</v>
      </c>
    </row>
    <row r="390" spans="1:16">
      <c r="A390" s="1">
        <v>385</v>
      </c>
      <c r="B390" s="1" t="s">
        <v>1197</v>
      </c>
      <c r="C390" s="1">
        <v>0.2</v>
      </c>
      <c r="D390" s="1">
        <v>10</v>
      </c>
      <c r="E390" s="1">
        <v>3</v>
      </c>
      <c r="F390" s="1">
        <v>3</v>
      </c>
      <c r="G390" s="1">
        <v>7</v>
      </c>
      <c r="H390" s="1">
        <v>1</v>
      </c>
      <c r="I390" s="1">
        <v>10</v>
      </c>
      <c r="J390" s="1">
        <v>0</v>
      </c>
      <c r="L390" s="1">
        <f t="shared" si="12"/>
        <v>-0.69897000433601875</v>
      </c>
      <c r="O390" s="1" t="e">
        <f>C390-#REF!</f>
        <v>#REF!</v>
      </c>
      <c r="P390" s="1" t="e">
        <f t="shared" ref="P390:P405" si="13">(O390/C390)*100</f>
        <v>#REF!</v>
      </c>
    </row>
    <row r="391" spans="1:16">
      <c r="A391" s="1">
        <v>386</v>
      </c>
      <c r="B391" s="1" t="s">
        <v>1198</v>
      </c>
      <c r="C391" s="1">
        <v>100.39999999999999</v>
      </c>
      <c r="D391" s="1">
        <v>3615</v>
      </c>
      <c r="E391" s="1">
        <v>0</v>
      </c>
      <c r="F391" s="1">
        <v>0</v>
      </c>
      <c r="G391" s="1">
        <v>3615</v>
      </c>
      <c r="H391" s="1">
        <v>344</v>
      </c>
      <c r="I391" s="1">
        <v>3615</v>
      </c>
      <c r="J391" s="1">
        <v>0</v>
      </c>
      <c r="L391" s="1">
        <f t="shared" ref="L391:L405" si="14">LOG10(C391)</f>
        <v>2.0017337128090005</v>
      </c>
      <c r="O391" s="1" t="e">
        <f>C391-#REF!</f>
        <v>#REF!</v>
      </c>
      <c r="P391" s="1" t="e">
        <f t="shared" si="13"/>
        <v>#REF!</v>
      </c>
    </row>
    <row r="392" spans="1:16" s="5" customFormat="1">
      <c r="A392" s="5">
        <v>387</v>
      </c>
      <c r="B392" s="5" t="s">
        <v>1199</v>
      </c>
      <c r="C392" s="5">
        <v>61.2</v>
      </c>
      <c r="D392" s="5">
        <v>2422</v>
      </c>
      <c r="E392" s="5">
        <v>240</v>
      </c>
      <c r="F392" s="5">
        <v>240</v>
      </c>
      <c r="G392" s="5">
        <v>2182</v>
      </c>
      <c r="H392" s="5">
        <v>191</v>
      </c>
      <c r="I392" s="5">
        <v>2422</v>
      </c>
      <c r="J392" s="5">
        <v>0</v>
      </c>
      <c r="L392" s="5">
        <f t="shared" si="14"/>
        <v>1.7867514221455612</v>
      </c>
      <c r="O392" s="5" t="e">
        <f>C392-#REF!</f>
        <v>#REF!</v>
      </c>
      <c r="P392" s="5" t="e">
        <f t="shared" si="13"/>
        <v>#REF!</v>
      </c>
    </row>
    <row r="393" spans="1:16">
      <c r="A393" s="1">
        <v>388</v>
      </c>
      <c r="B393" s="1" t="s">
        <v>1200</v>
      </c>
      <c r="C393" s="1">
        <v>13.4</v>
      </c>
      <c r="D393" s="1">
        <v>488</v>
      </c>
      <c r="E393" s="1">
        <v>0</v>
      </c>
      <c r="F393" s="1">
        <v>0</v>
      </c>
      <c r="G393" s="1">
        <v>488</v>
      </c>
      <c r="H393" s="1">
        <v>51</v>
      </c>
      <c r="I393" s="1">
        <v>488</v>
      </c>
      <c r="J393" s="1">
        <v>0</v>
      </c>
      <c r="L393" s="1">
        <f t="shared" si="14"/>
        <v>1.1271047983648077</v>
      </c>
      <c r="O393" s="1" t="e">
        <f>C393-#REF!</f>
        <v>#REF!</v>
      </c>
      <c r="P393" s="1" t="e">
        <f t="shared" si="13"/>
        <v>#REF!</v>
      </c>
    </row>
    <row r="394" spans="1:16">
      <c r="A394" s="1">
        <v>389</v>
      </c>
      <c r="B394" s="1" t="s">
        <v>1201</v>
      </c>
      <c r="C394" s="1">
        <v>25.8</v>
      </c>
      <c r="D394" s="1">
        <v>1143</v>
      </c>
      <c r="E394" s="1">
        <v>211</v>
      </c>
      <c r="F394" s="1">
        <v>211</v>
      </c>
      <c r="G394" s="1">
        <v>932</v>
      </c>
      <c r="H394" s="1">
        <v>92</v>
      </c>
      <c r="I394" s="1">
        <v>1143</v>
      </c>
      <c r="J394" s="1">
        <v>0</v>
      </c>
      <c r="L394" s="1">
        <f t="shared" si="14"/>
        <v>1.4116197059632303</v>
      </c>
      <c r="O394" s="1" t="e">
        <f>C394-#REF!</f>
        <v>#REF!</v>
      </c>
      <c r="P394" s="1" t="e">
        <f t="shared" si="13"/>
        <v>#REF!</v>
      </c>
    </row>
    <row r="395" spans="1:16">
      <c r="A395" s="1">
        <v>390</v>
      </c>
      <c r="B395" s="1" t="s">
        <v>1202</v>
      </c>
      <c r="C395" s="1">
        <v>86</v>
      </c>
      <c r="D395" s="1">
        <v>3117</v>
      </c>
      <c r="E395" s="1">
        <v>3</v>
      </c>
      <c r="F395" s="1">
        <v>3</v>
      </c>
      <c r="G395" s="1">
        <v>3114</v>
      </c>
      <c r="H395" s="1">
        <v>316</v>
      </c>
      <c r="I395" s="1">
        <v>3117</v>
      </c>
      <c r="J395" s="1">
        <v>0</v>
      </c>
      <c r="L395" s="1">
        <f t="shared" si="14"/>
        <v>1.9344984512435677</v>
      </c>
      <c r="O395" s="1" t="e">
        <f>C395-#REF!</f>
        <v>#REF!</v>
      </c>
      <c r="P395" s="1" t="e">
        <f t="shared" si="13"/>
        <v>#REF!</v>
      </c>
    </row>
    <row r="396" spans="1:16">
      <c r="A396" s="1">
        <v>391</v>
      </c>
      <c r="B396" s="1" t="s">
        <v>1203</v>
      </c>
      <c r="C396" s="1">
        <v>102.2</v>
      </c>
      <c r="D396" s="1">
        <v>3679</v>
      </c>
      <c r="E396" s="1">
        <v>1</v>
      </c>
      <c r="F396" s="1">
        <v>1</v>
      </c>
      <c r="G396" s="1">
        <v>3678</v>
      </c>
      <c r="H396" s="1">
        <v>354</v>
      </c>
      <c r="I396" s="1">
        <v>3679</v>
      </c>
      <c r="J396" s="1">
        <v>0</v>
      </c>
      <c r="L396" s="1">
        <f t="shared" si="14"/>
        <v>2.0094508957986941</v>
      </c>
      <c r="O396" s="1" t="e">
        <f>C396-#REF!</f>
        <v>#REF!</v>
      </c>
      <c r="P396" s="1" t="e">
        <f t="shared" si="13"/>
        <v>#REF!</v>
      </c>
    </row>
    <row r="397" spans="1:16">
      <c r="A397" s="1">
        <v>392</v>
      </c>
      <c r="B397" s="1" t="s">
        <v>1204</v>
      </c>
      <c r="C397" s="1">
        <v>49.800000000000004</v>
      </c>
      <c r="D397" s="1">
        <v>1989</v>
      </c>
      <c r="E397" s="1">
        <v>187</v>
      </c>
      <c r="F397" s="1">
        <v>187</v>
      </c>
      <c r="G397" s="1">
        <v>1802</v>
      </c>
      <c r="H397" s="1">
        <v>183</v>
      </c>
      <c r="I397" s="1">
        <v>1989</v>
      </c>
      <c r="J397" s="1">
        <v>0</v>
      </c>
      <c r="L397" s="1">
        <f t="shared" si="14"/>
        <v>1.6972293427597176</v>
      </c>
      <c r="O397" s="1" t="e">
        <f>C397-#REF!</f>
        <v>#REF!</v>
      </c>
      <c r="P397" s="1" t="e">
        <f t="shared" si="13"/>
        <v>#REF!</v>
      </c>
    </row>
    <row r="398" spans="1:16">
      <c r="A398" s="1">
        <v>393</v>
      </c>
      <c r="B398" s="1" t="s">
        <v>1205</v>
      </c>
      <c r="C398" s="1">
        <v>39.4</v>
      </c>
      <c r="D398" s="1">
        <v>1621</v>
      </c>
      <c r="E398" s="1">
        <v>117</v>
      </c>
      <c r="F398" s="1">
        <v>116</v>
      </c>
      <c r="G398" s="1">
        <v>1504</v>
      </c>
      <c r="H398" s="1">
        <v>222</v>
      </c>
      <c r="I398" s="1">
        <v>1621</v>
      </c>
      <c r="J398" s="1">
        <v>0</v>
      </c>
      <c r="L398" s="1">
        <f t="shared" si="14"/>
        <v>1.5954962218255742</v>
      </c>
      <c r="O398" s="1" t="e">
        <f>C398-#REF!</f>
        <v>#REF!</v>
      </c>
      <c r="P398" s="1" t="e">
        <f t="shared" si="13"/>
        <v>#REF!</v>
      </c>
    </row>
    <row r="399" spans="1:16">
      <c r="A399" s="1">
        <v>394</v>
      </c>
      <c r="B399" s="1" t="s">
        <v>1206</v>
      </c>
      <c r="C399" s="1">
        <v>47.599999999999994</v>
      </c>
      <c r="D399" s="1">
        <v>1696</v>
      </c>
      <c r="E399" s="1">
        <v>1</v>
      </c>
      <c r="F399" s="1">
        <v>1</v>
      </c>
      <c r="G399" s="1">
        <v>1695</v>
      </c>
      <c r="H399" s="1">
        <v>147</v>
      </c>
      <c r="I399" s="1">
        <v>1696</v>
      </c>
      <c r="J399" s="1">
        <v>0</v>
      </c>
      <c r="L399" s="1">
        <f t="shared" si="14"/>
        <v>1.6776069527204931</v>
      </c>
      <c r="O399" s="1" t="e">
        <f>C399-#REF!</f>
        <v>#REF!</v>
      </c>
      <c r="P399" s="1" t="e">
        <f t="shared" si="13"/>
        <v>#REF!</v>
      </c>
    </row>
    <row r="400" spans="1:16">
      <c r="A400" s="1">
        <v>395</v>
      </c>
      <c r="B400" s="1" t="s">
        <v>1207</v>
      </c>
      <c r="C400" s="1">
        <v>52</v>
      </c>
      <c r="D400" s="1">
        <v>1880</v>
      </c>
      <c r="E400" s="1">
        <v>0</v>
      </c>
      <c r="F400" s="1">
        <v>0</v>
      </c>
      <c r="G400" s="1">
        <v>1880</v>
      </c>
      <c r="H400" s="1">
        <v>189</v>
      </c>
      <c r="I400" s="1">
        <v>1880</v>
      </c>
      <c r="J400" s="1">
        <v>0</v>
      </c>
      <c r="L400" s="1">
        <f t="shared" si="14"/>
        <v>1.7160033436347992</v>
      </c>
      <c r="O400" s="1" t="e">
        <f>C400-#REF!</f>
        <v>#REF!</v>
      </c>
      <c r="P400" s="1" t="e">
        <f t="shared" si="13"/>
        <v>#REF!</v>
      </c>
    </row>
    <row r="401" spans="1:16">
      <c r="A401" s="1">
        <v>396</v>
      </c>
      <c r="B401" s="1" t="s">
        <v>1208</v>
      </c>
      <c r="C401" s="1">
        <v>37.400000000000006</v>
      </c>
      <c r="D401" s="1">
        <v>1535</v>
      </c>
      <c r="E401" s="1">
        <v>181</v>
      </c>
      <c r="F401" s="1">
        <v>181</v>
      </c>
      <c r="G401" s="1">
        <v>1354</v>
      </c>
      <c r="H401" s="1">
        <v>137</v>
      </c>
      <c r="I401" s="1">
        <v>1535</v>
      </c>
      <c r="J401" s="1">
        <v>0</v>
      </c>
      <c r="L401" s="1">
        <f t="shared" si="14"/>
        <v>1.5728716022004803</v>
      </c>
      <c r="O401" s="1" t="e">
        <f>C401-#REF!</f>
        <v>#REF!</v>
      </c>
      <c r="P401" s="1" t="e">
        <f t="shared" si="13"/>
        <v>#REF!</v>
      </c>
    </row>
    <row r="402" spans="1:16">
      <c r="A402" s="1">
        <v>397</v>
      </c>
      <c r="B402" s="1" t="s">
        <v>1209</v>
      </c>
      <c r="C402" s="1">
        <v>1.2</v>
      </c>
      <c r="D402" s="1">
        <v>39</v>
      </c>
      <c r="E402" s="1">
        <v>0</v>
      </c>
      <c r="F402" s="1">
        <v>0</v>
      </c>
      <c r="G402" s="1">
        <v>39</v>
      </c>
      <c r="H402" s="1">
        <v>2</v>
      </c>
      <c r="I402" s="1">
        <v>39</v>
      </c>
      <c r="J402" s="1">
        <v>0</v>
      </c>
      <c r="L402" s="1">
        <f t="shared" si="14"/>
        <v>7.9181246047624818E-2</v>
      </c>
      <c r="O402" s="1" t="e">
        <f>C402-#REF!</f>
        <v>#REF!</v>
      </c>
      <c r="P402" s="1" t="e">
        <f t="shared" si="13"/>
        <v>#REF!</v>
      </c>
    </row>
    <row r="403" spans="1:16">
      <c r="A403" s="1">
        <v>398</v>
      </c>
      <c r="B403" s="1" t="s">
        <v>1210</v>
      </c>
      <c r="C403" s="1">
        <v>50.8</v>
      </c>
      <c r="D403" s="1">
        <v>1840</v>
      </c>
      <c r="E403" s="1">
        <v>0</v>
      </c>
      <c r="F403" s="1">
        <v>0</v>
      </c>
      <c r="G403" s="1">
        <v>1840</v>
      </c>
      <c r="H403" s="1">
        <v>188</v>
      </c>
      <c r="I403" s="1">
        <v>1840</v>
      </c>
      <c r="J403" s="1">
        <v>0</v>
      </c>
      <c r="L403" s="1">
        <f t="shared" si="14"/>
        <v>1.7058637122839193</v>
      </c>
      <c r="O403" s="1" t="e">
        <f>C403-#REF!</f>
        <v>#REF!</v>
      </c>
      <c r="P403" s="1" t="e">
        <f t="shared" si="13"/>
        <v>#REF!</v>
      </c>
    </row>
    <row r="404" spans="1:16">
      <c r="A404" s="1">
        <v>399</v>
      </c>
      <c r="B404" s="1" t="s">
        <v>1211</v>
      </c>
      <c r="C404" s="1">
        <v>4.8</v>
      </c>
      <c r="D404" s="1">
        <v>169</v>
      </c>
      <c r="E404" s="1">
        <v>2</v>
      </c>
      <c r="F404" s="1">
        <v>2</v>
      </c>
      <c r="G404" s="1">
        <v>167</v>
      </c>
      <c r="H404" s="1">
        <v>11</v>
      </c>
      <c r="I404" s="1">
        <v>169</v>
      </c>
      <c r="J404" s="1">
        <v>0</v>
      </c>
      <c r="L404" s="1">
        <f t="shared" si="14"/>
        <v>0.68124123737558717</v>
      </c>
      <c r="O404" s="1" t="e">
        <f>C404-#REF!</f>
        <v>#REF!</v>
      </c>
      <c r="P404" s="1" t="e">
        <f t="shared" si="13"/>
        <v>#REF!</v>
      </c>
    </row>
    <row r="405" spans="1:16">
      <c r="A405" s="1">
        <v>400</v>
      </c>
      <c r="B405" s="1" t="s">
        <v>1212</v>
      </c>
      <c r="C405" s="1">
        <v>30.6</v>
      </c>
      <c r="D405" s="1">
        <v>1127</v>
      </c>
      <c r="E405" s="1">
        <v>2</v>
      </c>
      <c r="F405" s="1">
        <v>2</v>
      </c>
      <c r="G405" s="1">
        <v>1125</v>
      </c>
      <c r="H405" s="1">
        <v>126</v>
      </c>
      <c r="I405" s="1">
        <v>1127</v>
      </c>
      <c r="J405" s="1">
        <v>0</v>
      </c>
      <c r="L405" s="1">
        <f t="shared" si="14"/>
        <v>1.4857214264815801</v>
      </c>
      <c r="O405" s="1" t="e">
        <f>C405-#REF!</f>
        <v>#REF!</v>
      </c>
      <c r="P405" s="1" t="e">
        <f t="shared" si="13"/>
        <v>#REF!</v>
      </c>
    </row>
    <row r="406" spans="1:16">
      <c r="B406" s="1" t="s">
        <v>3</v>
      </c>
      <c r="C406" s="1">
        <f>AVERAGE(C6:C405)</f>
        <v>39.736000000000026</v>
      </c>
      <c r="D406" s="1">
        <f t="shared" ref="D406:J406" si="15">AVERAGE(D6:D405)</f>
        <v>1478.63</v>
      </c>
      <c r="E406" s="1">
        <f t="shared" si="15"/>
        <v>37.802500000000002</v>
      </c>
      <c r="F406" s="1">
        <f t="shared" si="15"/>
        <v>37.3125</v>
      </c>
      <c r="G406" s="1">
        <f t="shared" si="15"/>
        <v>1438.7474999999999</v>
      </c>
      <c r="H406" s="1">
        <f t="shared" si="15"/>
        <v>145.45750000000001</v>
      </c>
      <c r="I406" s="1">
        <f t="shared" si="15"/>
        <v>1478.63</v>
      </c>
      <c r="J406" s="1">
        <f t="shared" si="15"/>
        <v>0</v>
      </c>
    </row>
    <row r="407" spans="1:16">
      <c r="B407" s="1" t="s">
        <v>4</v>
      </c>
      <c r="C407" s="1">
        <f>STDEV(C6:C405)</f>
        <v>35.671810989184728</v>
      </c>
      <c r="D407" s="1">
        <f t="shared" ref="D407:J407" si="16">STDEV(D6:D405)</f>
        <v>1293.8842294029803</v>
      </c>
      <c r="E407" s="1">
        <f t="shared" si="16"/>
        <v>61.461429058432749</v>
      </c>
      <c r="F407" s="1">
        <f t="shared" si="16"/>
        <v>61.205597429006474</v>
      </c>
      <c r="G407" s="1">
        <f t="shared" si="16"/>
        <v>1292.3140049780493</v>
      </c>
      <c r="H407" s="1">
        <f t="shared" si="16"/>
        <v>131.74893794781019</v>
      </c>
      <c r="I407" s="1">
        <f t="shared" si="16"/>
        <v>1293.8842294029803</v>
      </c>
      <c r="J407" s="1">
        <f t="shared" si="16"/>
        <v>0</v>
      </c>
    </row>
    <row r="408" spans="1:16">
      <c r="B408" s="1" t="s">
        <v>5</v>
      </c>
      <c r="C408" s="1">
        <f>SUM(C6:C405)</f>
        <v>15894.400000000011</v>
      </c>
      <c r="D408" s="1">
        <f t="shared" ref="D408:J408" si="17">SUM(D6:D405)</f>
        <v>591452</v>
      </c>
      <c r="E408" s="1">
        <f t="shared" si="17"/>
        <v>15121</v>
      </c>
      <c r="F408" s="1">
        <f t="shared" si="17"/>
        <v>14925</v>
      </c>
      <c r="G408" s="1">
        <f t="shared" si="17"/>
        <v>575499</v>
      </c>
      <c r="H408" s="1">
        <f t="shared" si="17"/>
        <v>58183</v>
      </c>
      <c r="I408" s="1">
        <f t="shared" si="17"/>
        <v>591452</v>
      </c>
      <c r="J408" s="1">
        <f t="shared" si="17"/>
        <v>0</v>
      </c>
    </row>
    <row r="409" spans="1:16">
      <c r="B409" s="1" t="s">
        <v>6</v>
      </c>
      <c r="C409" s="1">
        <f>(C408^2) /  (400 * SUMSQ(C6:C405))</f>
        <v>0.554358494099493</v>
      </c>
    </row>
    <row r="410" spans="1:16">
      <c r="B410" s="1" t="s">
        <v>7</v>
      </c>
      <c r="C410" s="1" t="e">
        <f>SUM(L6:L405)</f>
        <v>#NUM!</v>
      </c>
    </row>
    <row r="421" spans="2:4" ht="18">
      <c r="B421" s="4"/>
      <c r="C421" s="3"/>
      <c r="D421" s="3"/>
    </row>
    <row r="445" spans="2:4" ht="18">
      <c r="B445" s="4"/>
      <c r="C445" s="3"/>
      <c r="D445" s="3"/>
    </row>
  </sheetData>
  <mergeCells count="1">
    <mergeCell ref="B1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M4" sqref="M4"/>
    </sheetView>
  </sheetViews>
  <sheetFormatPr defaultRowHeight="14.4"/>
  <cols>
    <col min="1" max="1" width="11" style="1" bestFit="1" customWidth="1"/>
    <col min="2" max="2" width="12.109375" style="1" bestFit="1" customWidth="1"/>
    <col min="3" max="3" width="7.33203125" style="1" bestFit="1" customWidth="1"/>
    <col min="4" max="5" width="12.109375" style="1" bestFit="1" customWidth="1"/>
    <col min="6" max="8" width="8.88671875" style="1"/>
    <col min="9" max="9" width="56.44140625" style="1" customWidth="1"/>
    <col min="10" max="16384" width="8.88671875" style="1"/>
  </cols>
  <sheetData>
    <row r="1" spans="1:9" ht="14.4" customHeight="1">
      <c r="A1" s="20" t="s">
        <v>1213</v>
      </c>
      <c r="B1" s="20"/>
      <c r="C1" s="20"/>
      <c r="D1" s="20"/>
      <c r="E1" s="20"/>
      <c r="F1" s="20"/>
      <c r="G1" s="20"/>
      <c r="H1" s="20"/>
      <c r="I1" s="20"/>
    </row>
    <row r="2" spans="1:9" ht="34.799999999999997" customHeight="1">
      <c r="A2" s="20"/>
      <c r="B2" s="20"/>
      <c r="C2" s="20"/>
      <c r="D2" s="20"/>
      <c r="E2" s="20"/>
      <c r="F2" s="20"/>
      <c r="G2" s="20"/>
      <c r="H2" s="20"/>
      <c r="I2" s="20"/>
    </row>
    <row r="3" spans="1:9">
      <c r="A3" s="7"/>
      <c r="B3" s="8" t="s">
        <v>1214</v>
      </c>
      <c r="C3" s="8" t="s">
        <v>8</v>
      </c>
      <c r="D3" s="8" t="s">
        <v>409</v>
      </c>
      <c r="E3" s="8" t="s">
        <v>810</v>
      </c>
      <c r="F3" s="3" t="s">
        <v>1215</v>
      </c>
    </row>
    <row r="4" spans="1:9" ht="28.8">
      <c r="A4" s="9" t="s">
        <v>1216</v>
      </c>
      <c r="B4" s="10" t="e">
        <f>#REF!</f>
        <v>#REF!</v>
      </c>
      <c r="C4" s="10" t="e">
        <f>#REF!</f>
        <v>#REF!</v>
      </c>
      <c r="D4" s="10" t="e">
        <f>#REF!</f>
        <v>#REF!</v>
      </c>
      <c r="E4" s="10" t="e">
        <f>#REF!</f>
        <v>#REF!</v>
      </c>
      <c r="F4" s="1" t="e">
        <f>#REF!</f>
        <v>#REF!</v>
      </c>
    </row>
    <row r="5" spans="1:9" ht="28.8">
      <c r="A5" s="9" t="s">
        <v>1217</v>
      </c>
      <c r="B5" s="10" t="e">
        <f>#REF!</f>
        <v>#REF!</v>
      </c>
      <c r="C5" s="10" t="e">
        <f>#REF!</f>
        <v>#REF!</v>
      </c>
      <c r="D5" s="10" t="e">
        <f>#REF!</f>
        <v>#REF!</v>
      </c>
      <c r="E5" s="10" t="e">
        <f>#REF!</f>
        <v>#REF!</v>
      </c>
      <c r="F5" s="1" t="e">
        <f>#REF!</f>
        <v>#REF!</v>
      </c>
      <c r="G5" s="1" t="e">
        <f>(D5-E5)/D5</f>
        <v>#REF!</v>
      </c>
    </row>
    <row r="6" spans="1:9">
      <c r="A6" s="9" t="s">
        <v>1218</v>
      </c>
      <c r="B6" s="10" t="e">
        <f>#REF!</f>
        <v>#REF!</v>
      </c>
      <c r="C6" s="10" t="e">
        <f>#REF!</f>
        <v>#REF!</v>
      </c>
      <c r="D6" s="10" t="e">
        <f>#REF!</f>
        <v>#REF!</v>
      </c>
      <c r="E6" s="10" t="e">
        <f>#REF!</f>
        <v>#REF!</v>
      </c>
      <c r="F6" s="21" t="s">
        <v>1219</v>
      </c>
      <c r="G6" s="22"/>
      <c r="H6" s="22"/>
      <c r="I6" s="22"/>
    </row>
    <row r="7" spans="1:9" ht="28.8">
      <c r="A7" s="12" t="s">
        <v>1220</v>
      </c>
      <c r="B7" s="10" t="e">
        <f>#REF!</f>
        <v>#REF!</v>
      </c>
      <c r="C7" s="10" t="e">
        <f>#REF!</f>
        <v>#REF!</v>
      </c>
      <c r="D7" s="10" t="e">
        <f>#REF!</f>
        <v>#REF!</v>
      </c>
      <c r="E7" s="10" t="e">
        <f>#REF!</f>
        <v>#REF!</v>
      </c>
      <c r="F7" s="21" t="s">
        <v>1219</v>
      </c>
      <c r="G7" s="22"/>
      <c r="H7" s="22"/>
      <c r="I7" s="22"/>
    </row>
    <row r="8" spans="1:9" ht="15" thickBot="1">
      <c r="A8" s="13"/>
      <c r="B8" s="7"/>
      <c r="C8" s="7"/>
      <c r="D8" s="7"/>
      <c r="E8" s="7"/>
    </row>
    <row r="9" spans="1:9">
      <c r="A9" s="13"/>
      <c r="B9" s="7"/>
      <c r="C9" s="7"/>
      <c r="D9" s="7"/>
      <c r="E9" s="7"/>
      <c r="F9" s="23" t="s">
        <v>1221</v>
      </c>
      <c r="G9" s="24"/>
      <c r="H9" s="24"/>
      <c r="I9" s="25"/>
    </row>
    <row r="10" spans="1:9">
      <c r="A10" s="14"/>
      <c r="B10" s="7"/>
      <c r="C10" s="7"/>
      <c r="D10" s="7"/>
      <c r="E10" s="7"/>
      <c r="F10" s="26"/>
      <c r="G10" s="27"/>
      <c r="H10" s="27"/>
      <c r="I10" s="28"/>
    </row>
    <row r="11" spans="1:9">
      <c r="A11" s="14"/>
      <c r="B11" s="7"/>
      <c r="C11" s="7"/>
      <c r="D11" s="7"/>
      <c r="E11" s="7"/>
      <c r="F11" s="26"/>
      <c r="G11" s="27"/>
      <c r="H11" s="27"/>
      <c r="I11" s="28"/>
    </row>
    <row r="12" spans="1:9" ht="15" thickBot="1">
      <c r="A12" s="14"/>
      <c r="B12" s="7"/>
      <c r="C12" s="7"/>
      <c r="D12" s="7"/>
      <c r="E12" s="7"/>
      <c r="F12" s="29"/>
      <c r="G12" s="30"/>
      <c r="H12" s="30"/>
      <c r="I12" s="31"/>
    </row>
    <row r="13" spans="1:9">
      <c r="A13" s="14"/>
      <c r="B13" s="7"/>
      <c r="C13" s="7"/>
      <c r="D13" s="7"/>
      <c r="E13" s="7"/>
    </row>
    <row r="14" spans="1:9">
      <c r="A14" s="14"/>
      <c r="B14" s="7"/>
      <c r="C14" s="7"/>
      <c r="D14" s="7"/>
      <c r="E14" s="7"/>
    </row>
    <row r="15" spans="1:9">
      <c r="A15" s="14"/>
      <c r="B15" s="7"/>
      <c r="C15" s="7"/>
      <c r="D15" s="7"/>
      <c r="E15" s="7"/>
    </row>
    <row r="16" spans="1:9">
      <c r="A16" s="14"/>
      <c r="B16" s="7"/>
      <c r="C16" s="7"/>
      <c r="D16" s="7"/>
      <c r="E16" s="7"/>
    </row>
    <row r="17" spans="1:5">
      <c r="A17" s="14"/>
      <c r="B17" s="7"/>
      <c r="C17" s="7"/>
      <c r="D17" s="7"/>
      <c r="E17" s="7"/>
    </row>
    <row r="18" spans="1:5">
      <c r="A18" s="14"/>
      <c r="B18" s="7"/>
      <c r="C18" s="7"/>
      <c r="D18" s="7"/>
      <c r="E18" s="7"/>
    </row>
    <row r="19" spans="1:5">
      <c r="A19" s="14"/>
      <c r="B19" s="7"/>
      <c r="C19" s="7"/>
      <c r="D19" s="7"/>
      <c r="E19" s="7"/>
    </row>
    <row r="20" spans="1:5">
      <c r="A20" s="14"/>
      <c r="B20" s="7"/>
      <c r="C20" s="7"/>
      <c r="D20" s="7"/>
      <c r="E20" s="7"/>
    </row>
    <row r="21" spans="1:5">
      <c r="A21" s="14"/>
      <c r="B21" s="7"/>
      <c r="C21" s="7"/>
      <c r="D21" s="7"/>
      <c r="E21" s="7"/>
    </row>
    <row r="22" spans="1:5">
      <c r="A22" s="14"/>
      <c r="B22" s="7"/>
      <c r="C22" s="7"/>
      <c r="D22" s="7"/>
      <c r="E22" s="7"/>
    </row>
    <row r="23" spans="1:5">
      <c r="A23" s="14"/>
      <c r="B23" s="7"/>
      <c r="C23" s="7"/>
      <c r="D23" s="7"/>
      <c r="E23" s="7"/>
    </row>
    <row r="24" spans="1:5">
      <c r="A24" s="14"/>
      <c r="B24" s="7"/>
      <c r="C24" s="7"/>
      <c r="D24" s="7"/>
      <c r="E24" s="7"/>
    </row>
    <row r="25" spans="1:5">
      <c r="A25" s="14"/>
      <c r="B25" s="7"/>
      <c r="C25" s="7"/>
      <c r="D25" s="7"/>
      <c r="E25" s="7"/>
    </row>
    <row r="26" spans="1:5">
      <c r="A26" s="14"/>
      <c r="B26" s="7"/>
      <c r="C26" s="7"/>
      <c r="D26" s="7"/>
      <c r="E26" s="7"/>
    </row>
    <row r="27" spans="1:5">
      <c r="A27" s="14"/>
      <c r="B27" s="7"/>
      <c r="C27" s="7"/>
      <c r="D27" s="7"/>
      <c r="E27" s="7"/>
    </row>
    <row r="28" spans="1:5">
      <c r="A28" s="14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</sheetData>
  <mergeCells count="4">
    <mergeCell ref="A1:I2"/>
    <mergeCell ref="F6:I6"/>
    <mergeCell ref="F7:I7"/>
    <mergeCell ref="F9:I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04"/>
  <sheetViews>
    <sheetView tabSelected="1" workbookViewId="0">
      <selection sqref="A1:XFD1"/>
    </sheetView>
  </sheetViews>
  <sheetFormatPr defaultRowHeight="14.4"/>
  <cols>
    <col min="1" max="1" width="80.77734375" bestFit="1" customWidth="1"/>
    <col min="2" max="2" width="9.88671875" bestFit="1" customWidth="1"/>
    <col min="3" max="3" width="6" bestFit="1" customWidth="1"/>
    <col min="4" max="4" width="7" bestFit="1" customWidth="1"/>
    <col min="5" max="5" width="16.21875" bestFit="1" customWidth="1"/>
    <col min="6" max="6" width="3.88671875" bestFit="1" customWidth="1"/>
    <col min="7" max="7" width="7" bestFit="1" customWidth="1"/>
    <col min="8" max="8" width="3.6640625" bestFit="1" customWidth="1"/>
    <col min="9" max="9" width="10.6640625" bestFit="1" customWidth="1"/>
    <col min="10" max="10" width="11" bestFit="1" customWidth="1"/>
    <col min="11" max="11" width="9.88671875" bestFit="1" customWidth="1"/>
    <col min="12" max="12" width="13.6640625" bestFit="1" customWidth="1"/>
  </cols>
  <sheetData>
    <row r="1" spans="1:12" s="11" customFormat="1">
      <c r="A1" s="15" t="s">
        <v>1223</v>
      </c>
      <c r="B1" s="15" t="s">
        <v>1222</v>
      </c>
      <c r="C1" s="15" t="s">
        <v>1224</v>
      </c>
      <c r="D1" s="15" t="s">
        <v>1225</v>
      </c>
      <c r="E1" s="15" t="s">
        <v>1226</v>
      </c>
      <c r="F1" s="15" t="s">
        <v>1227</v>
      </c>
      <c r="G1" s="15" t="s">
        <v>1229</v>
      </c>
      <c r="H1" s="15" t="s">
        <v>1228</v>
      </c>
      <c r="I1" s="15" t="s">
        <v>1230</v>
      </c>
      <c r="J1" s="15" t="s">
        <v>1231</v>
      </c>
      <c r="K1" s="15" t="s">
        <v>1232</v>
      </c>
      <c r="L1" s="15" t="s">
        <v>1233</v>
      </c>
    </row>
    <row r="2" spans="1:12">
      <c r="A2" t="s">
        <v>1234</v>
      </c>
      <c r="B2">
        <v>0</v>
      </c>
      <c r="C2">
        <v>64</v>
      </c>
      <c r="D2">
        <v>640</v>
      </c>
      <c r="E2">
        <v>1</v>
      </c>
      <c r="F2">
        <v>0</v>
      </c>
      <c r="G2">
        <v>2.35</v>
      </c>
      <c r="H2">
        <v>0</v>
      </c>
      <c r="I2">
        <v>0</v>
      </c>
      <c r="J2">
        <v>15111.607099999999</v>
      </c>
      <c r="K2">
        <v>0</v>
      </c>
      <c r="L2">
        <v>10</v>
      </c>
    </row>
    <row r="3" spans="1:12">
      <c r="A3" t="s">
        <v>1235</v>
      </c>
      <c r="B3">
        <v>0</v>
      </c>
      <c r="C3">
        <v>1280</v>
      </c>
      <c r="D3">
        <v>13360</v>
      </c>
      <c r="E3">
        <v>20.88</v>
      </c>
      <c r="F3">
        <v>0</v>
      </c>
      <c r="G3">
        <v>2.74</v>
      </c>
      <c r="H3">
        <v>0</v>
      </c>
      <c r="I3">
        <v>0</v>
      </c>
      <c r="J3">
        <v>640.13220000000001</v>
      </c>
      <c r="K3">
        <v>0</v>
      </c>
      <c r="L3">
        <v>11.14</v>
      </c>
    </row>
    <row r="4" spans="1:12">
      <c r="A4" t="s">
        <v>1236</v>
      </c>
      <c r="B4">
        <v>0</v>
      </c>
      <c r="C4">
        <v>2560</v>
      </c>
      <c r="D4">
        <v>24970</v>
      </c>
      <c r="E4">
        <v>39.020000000000003</v>
      </c>
      <c r="F4">
        <v>0</v>
      </c>
      <c r="G4">
        <v>3.38</v>
      </c>
      <c r="H4">
        <v>0</v>
      </c>
      <c r="I4">
        <v>0</v>
      </c>
      <c r="J4">
        <v>293.73590000000002</v>
      </c>
      <c r="K4">
        <v>0</v>
      </c>
      <c r="L4">
        <v>12.69</v>
      </c>
    </row>
    <row r="5" spans="1:12">
      <c r="A5" t="s">
        <v>1237</v>
      </c>
      <c r="B5">
        <v>0</v>
      </c>
      <c r="C5">
        <v>3840</v>
      </c>
      <c r="D5">
        <v>38020</v>
      </c>
      <c r="E5">
        <v>59.36</v>
      </c>
      <c r="F5">
        <v>0</v>
      </c>
      <c r="G5">
        <v>4.1500000000000004</v>
      </c>
      <c r="H5">
        <v>0</v>
      </c>
      <c r="I5">
        <v>0</v>
      </c>
      <c r="J5">
        <v>154.8717</v>
      </c>
      <c r="K5">
        <v>5.2600000000000001E-2</v>
      </c>
      <c r="L5">
        <v>14.72</v>
      </c>
    </row>
    <row r="6" spans="1:12">
      <c r="A6" t="s">
        <v>1238</v>
      </c>
      <c r="B6">
        <v>0</v>
      </c>
      <c r="C6">
        <v>5120</v>
      </c>
      <c r="D6">
        <v>51320</v>
      </c>
      <c r="E6">
        <v>79.680000000000007</v>
      </c>
      <c r="F6">
        <v>0</v>
      </c>
      <c r="G6">
        <v>5.94</v>
      </c>
      <c r="H6">
        <v>0</v>
      </c>
      <c r="I6">
        <v>0</v>
      </c>
      <c r="J6">
        <v>86.231999999999999</v>
      </c>
      <c r="K6">
        <v>0.54949999999999999</v>
      </c>
      <c r="L6">
        <v>19.02</v>
      </c>
    </row>
    <row r="7" spans="1:12">
      <c r="A7" t="s">
        <v>1239</v>
      </c>
      <c r="B7">
        <v>0</v>
      </c>
      <c r="C7">
        <v>6400</v>
      </c>
      <c r="D7">
        <v>63750</v>
      </c>
      <c r="E7">
        <v>96.89</v>
      </c>
      <c r="F7">
        <v>0</v>
      </c>
      <c r="G7">
        <v>8.52</v>
      </c>
      <c r="H7">
        <v>0</v>
      </c>
      <c r="I7">
        <v>0</v>
      </c>
      <c r="J7">
        <v>46.784199999999998</v>
      </c>
      <c r="K7">
        <v>2.7168999999999999</v>
      </c>
      <c r="L7">
        <v>27.07</v>
      </c>
    </row>
    <row r="8" spans="1:12">
      <c r="A8" t="s">
        <v>1240</v>
      </c>
      <c r="B8">
        <v>0</v>
      </c>
      <c r="C8">
        <v>7680</v>
      </c>
      <c r="D8">
        <v>78420</v>
      </c>
      <c r="E8">
        <v>110.42</v>
      </c>
      <c r="F8">
        <v>0</v>
      </c>
      <c r="G8">
        <v>12.05</v>
      </c>
      <c r="H8">
        <v>0</v>
      </c>
      <c r="I8">
        <v>0</v>
      </c>
      <c r="J8">
        <v>25.055399999999999</v>
      </c>
      <c r="K8">
        <v>9.7271000000000001</v>
      </c>
      <c r="L8">
        <v>42.52</v>
      </c>
    </row>
    <row r="9" spans="1:12">
      <c r="A9" t="s">
        <v>1241</v>
      </c>
      <c r="B9">
        <v>0</v>
      </c>
      <c r="C9">
        <v>8960</v>
      </c>
      <c r="D9">
        <v>90020</v>
      </c>
      <c r="E9">
        <v>113.47</v>
      </c>
      <c r="F9">
        <v>0</v>
      </c>
      <c r="G9">
        <v>14.3</v>
      </c>
      <c r="H9">
        <v>0</v>
      </c>
      <c r="I9">
        <v>0</v>
      </c>
      <c r="J9">
        <v>19.672000000000001</v>
      </c>
      <c r="K9">
        <v>19.218</v>
      </c>
      <c r="L9">
        <v>53.55</v>
      </c>
    </row>
    <row r="10" spans="1:12">
      <c r="A10" t="s">
        <v>1242</v>
      </c>
      <c r="B10">
        <v>0</v>
      </c>
      <c r="C10">
        <v>10240</v>
      </c>
      <c r="D10">
        <v>102020</v>
      </c>
      <c r="E10">
        <v>114.28</v>
      </c>
      <c r="F10">
        <v>0</v>
      </c>
      <c r="G10">
        <v>16.03</v>
      </c>
      <c r="H10">
        <v>0</v>
      </c>
      <c r="I10">
        <v>0</v>
      </c>
      <c r="J10">
        <v>15.930899999999999</v>
      </c>
      <c r="K10">
        <v>28.227799999999998</v>
      </c>
      <c r="L10">
        <v>61.46</v>
      </c>
    </row>
    <row r="11" spans="1:12">
      <c r="A11" t="s">
        <v>1243</v>
      </c>
      <c r="B11">
        <v>0</v>
      </c>
      <c r="C11">
        <v>11520</v>
      </c>
      <c r="D11">
        <v>116560</v>
      </c>
      <c r="E11">
        <v>113.58</v>
      </c>
      <c r="F11">
        <v>0</v>
      </c>
      <c r="G11">
        <v>17.059999999999999</v>
      </c>
      <c r="H11">
        <v>0</v>
      </c>
      <c r="I11">
        <v>0</v>
      </c>
      <c r="J11">
        <v>15.458399999999999</v>
      </c>
      <c r="K11">
        <v>37.525700000000001</v>
      </c>
      <c r="L11">
        <v>63.21</v>
      </c>
    </row>
    <row r="12" spans="1:12">
      <c r="A12" t="s">
        <v>1244</v>
      </c>
      <c r="B12">
        <v>0</v>
      </c>
      <c r="C12">
        <v>12800</v>
      </c>
      <c r="D12">
        <v>130560</v>
      </c>
      <c r="E12">
        <v>116.99</v>
      </c>
      <c r="F12">
        <v>0</v>
      </c>
      <c r="G12">
        <v>17.04</v>
      </c>
      <c r="H12">
        <v>0</v>
      </c>
      <c r="I12">
        <v>0</v>
      </c>
      <c r="J12">
        <v>15.719900000000001</v>
      </c>
      <c r="K12">
        <v>42.5383</v>
      </c>
      <c r="L12">
        <v>63.56</v>
      </c>
    </row>
    <row r="13" spans="1:12">
      <c r="A13" t="s">
        <v>1245</v>
      </c>
      <c r="B13">
        <v>0</v>
      </c>
      <c r="C13">
        <v>14080</v>
      </c>
      <c r="D13">
        <v>140380</v>
      </c>
      <c r="E13">
        <v>114.55</v>
      </c>
      <c r="F13">
        <v>0</v>
      </c>
      <c r="G13">
        <v>17.71</v>
      </c>
      <c r="H13">
        <v>0</v>
      </c>
      <c r="I13">
        <v>0</v>
      </c>
      <c r="J13">
        <v>13.9566</v>
      </c>
      <c r="K13">
        <v>47.677700000000002</v>
      </c>
      <c r="L13">
        <v>63.81</v>
      </c>
    </row>
    <row r="14" spans="1:12">
      <c r="A14" t="s">
        <v>1246</v>
      </c>
      <c r="B14">
        <v>0</v>
      </c>
      <c r="C14">
        <v>15360</v>
      </c>
      <c r="D14">
        <v>154900</v>
      </c>
      <c r="E14">
        <v>117.33</v>
      </c>
      <c r="F14">
        <v>0</v>
      </c>
      <c r="G14">
        <v>17.5</v>
      </c>
      <c r="H14">
        <v>0</v>
      </c>
      <c r="I14">
        <v>0</v>
      </c>
      <c r="J14">
        <v>14.3088</v>
      </c>
      <c r="K14">
        <v>51.427999999999997</v>
      </c>
      <c r="L14">
        <v>63.9</v>
      </c>
    </row>
    <row r="15" spans="1:12">
      <c r="A15" t="s">
        <v>1247</v>
      </c>
      <c r="B15">
        <v>0</v>
      </c>
      <c r="C15">
        <v>64</v>
      </c>
      <c r="D15">
        <v>540</v>
      </c>
      <c r="E15">
        <v>0.84</v>
      </c>
      <c r="F15">
        <v>0</v>
      </c>
      <c r="G15">
        <v>2.0299999999999998</v>
      </c>
      <c r="H15">
        <v>0</v>
      </c>
      <c r="I15">
        <v>0</v>
      </c>
      <c r="J15">
        <v>18424.6077</v>
      </c>
      <c r="K15">
        <v>0</v>
      </c>
      <c r="L15">
        <v>10</v>
      </c>
    </row>
    <row r="16" spans="1:12">
      <c r="A16" t="s">
        <v>1248</v>
      </c>
      <c r="B16">
        <v>0</v>
      </c>
      <c r="C16">
        <v>1280</v>
      </c>
      <c r="D16">
        <v>12970</v>
      </c>
      <c r="E16">
        <v>20.27</v>
      </c>
      <c r="F16">
        <v>0</v>
      </c>
      <c r="G16">
        <v>2.36</v>
      </c>
      <c r="H16">
        <v>0</v>
      </c>
      <c r="I16">
        <v>0</v>
      </c>
      <c r="J16">
        <v>621.02059999999994</v>
      </c>
      <c r="K16">
        <v>0</v>
      </c>
      <c r="L16">
        <v>10.53</v>
      </c>
    </row>
    <row r="17" spans="1:12">
      <c r="A17" t="s">
        <v>1249</v>
      </c>
      <c r="B17">
        <v>0</v>
      </c>
      <c r="C17">
        <v>2560</v>
      </c>
      <c r="D17">
        <v>25160</v>
      </c>
      <c r="E17">
        <v>39.31</v>
      </c>
      <c r="F17">
        <v>0</v>
      </c>
      <c r="G17">
        <v>3.15</v>
      </c>
      <c r="H17">
        <v>0</v>
      </c>
      <c r="I17">
        <v>0</v>
      </c>
      <c r="J17">
        <v>255.70259999999999</v>
      </c>
      <c r="K17">
        <v>0</v>
      </c>
      <c r="L17">
        <v>11.92</v>
      </c>
    </row>
    <row r="18" spans="1:12">
      <c r="A18" t="s">
        <v>1250</v>
      </c>
      <c r="B18">
        <v>0</v>
      </c>
      <c r="C18">
        <v>3840</v>
      </c>
      <c r="D18">
        <v>38950</v>
      </c>
      <c r="E18">
        <v>60.75</v>
      </c>
      <c r="F18">
        <v>0</v>
      </c>
      <c r="G18">
        <v>4.2300000000000004</v>
      </c>
      <c r="H18">
        <v>0</v>
      </c>
      <c r="I18">
        <v>0</v>
      </c>
      <c r="J18">
        <v>128.4033</v>
      </c>
      <c r="K18">
        <v>7.6999999999999999E-2</v>
      </c>
      <c r="L18">
        <v>14.49</v>
      </c>
    </row>
    <row r="19" spans="1:12">
      <c r="A19" t="s">
        <v>1251</v>
      </c>
      <c r="B19">
        <v>0</v>
      </c>
      <c r="C19">
        <v>5120</v>
      </c>
      <c r="D19">
        <v>51840</v>
      </c>
      <c r="E19">
        <v>80.55</v>
      </c>
      <c r="F19">
        <v>0</v>
      </c>
      <c r="G19">
        <v>7.01</v>
      </c>
      <c r="H19">
        <v>0</v>
      </c>
      <c r="I19">
        <v>0</v>
      </c>
      <c r="J19">
        <v>65.659499999999994</v>
      </c>
      <c r="K19">
        <v>0.45910000000000001</v>
      </c>
      <c r="L19">
        <v>20.89</v>
      </c>
    </row>
    <row r="20" spans="1:12">
      <c r="A20" t="s">
        <v>1252</v>
      </c>
      <c r="B20">
        <v>0</v>
      </c>
      <c r="C20">
        <v>6400</v>
      </c>
      <c r="D20">
        <v>64990</v>
      </c>
      <c r="E20">
        <v>94.74</v>
      </c>
      <c r="F20">
        <v>0</v>
      </c>
      <c r="G20">
        <v>11.95</v>
      </c>
      <c r="H20">
        <v>0</v>
      </c>
      <c r="I20">
        <v>0</v>
      </c>
      <c r="J20">
        <v>32.610999999999997</v>
      </c>
      <c r="K20">
        <v>6.5056000000000003</v>
      </c>
      <c r="L20">
        <v>35.44</v>
      </c>
    </row>
    <row r="21" spans="1:12">
      <c r="A21" t="s">
        <v>1253</v>
      </c>
      <c r="B21">
        <v>0</v>
      </c>
      <c r="C21">
        <v>7680</v>
      </c>
      <c r="D21">
        <v>77130</v>
      </c>
      <c r="E21">
        <v>100.82</v>
      </c>
      <c r="F21">
        <v>0</v>
      </c>
      <c r="G21">
        <v>15.23</v>
      </c>
      <c r="H21">
        <v>0</v>
      </c>
      <c r="I21">
        <v>0</v>
      </c>
      <c r="J21">
        <v>17.764099999999999</v>
      </c>
      <c r="K21">
        <v>16.2271</v>
      </c>
      <c r="L21">
        <v>49.79</v>
      </c>
    </row>
    <row r="22" spans="1:12">
      <c r="A22" t="s">
        <v>1254</v>
      </c>
      <c r="B22">
        <v>0</v>
      </c>
      <c r="C22">
        <v>8960</v>
      </c>
      <c r="D22">
        <v>88100</v>
      </c>
      <c r="E22">
        <v>101.77</v>
      </c>
      <c r="F22">
        <v>0</v>
      </c>
      <c r="G22">
        <v>17.66</v>
      </c>
      <c r="H22">
        <v>0</v>
      </c>
      <c r="I22">
        <v>0</v>
      </c>
      <c r="J22">
        <v>14.0366</v>
      </c>
      <c r="K22">
        <v>25.9909</v>
      </c>
      <c r="L22">
        <v>59.37</v>
      </c>
    </row>
    <row r="23" spans="1:12">
      <c r="A23" t="s">
        <v>1255</v>
      </c>
      <c r="B23">
        <v>0</v>
      </c>
      <c r="C23">
        <v>10240</v>
      </c>
      <c r="D23">
        <v>103360</v>
      </c>
      <c r="E23">
        <v>103.9</v>
      </c>
      <c r="F23">
        <v>0</v>
      </c>
      <c r="G23">
        <v>18.5</v>
      </c>
      <c r="H23">
        <v>0</v>
      </c>
      <c r="I23">
        <v>0</v>
      </c>
      <c r="J23">
        <v>13.556100000000001</v>
      </c>
      <c r="K23">
        <v>35.555300000000003</v>
      </c>
      <c r="L23">
        <v>63.15</v>
      </c>
    </row>
    <row r="24" spans="1:12">
      <c r="A24" t="s">
        <v>1256</v>
      </c>
      <c r="B24">
        <v>0</v>
      </c>
      <c r="C24">
        <v>11520</v>
      </c>
      <c r="D24">
        <v>115780</v>
      </c>
      <c r="E24">
        <v>103.57</v>
      </c>
      <c r="F24">
        <v>0</v>
      </c>
      <c r="G24">
        <v>19.239999999999998</v>
      </c>
      <c r="H24">
        <v>0</v>
      </c>
      <c r="I24">
        <v>0</v>
      </c>
      <c r="J24">
        <v>13.2761</v>
      </c>
      <c r="K24">
        <v>42.665399999999998</v>
      </c>
      <c r="L24">
        <v>63.68</v>
      </c>
    </row>
    <row r="25" spans="1:12">
      <c r="A25" t="s">
        <v>1257</v>
      </c>
      <c r="B25">
        <v>0</v>
      </c>
      <c r="C25">
        <v>12800</v>
      </c>
      <c r="D25">
        <v>127630</v>
      </c>
      <c r="E25">
        <v>103.53</v>
      </c>
      <c r="F25">
        <v>0</v>
      </c>
      <c r="G25">
        <v>19.62</v>
      </c>
      <c r="H25">
        <v>0</v>
      </c>
      <c r="I25">
        <v>0</v>
      </c>
      <c r="J25">
        <v>13.232200000000001</v>
      </c>
      <c r="K25">
        <v>47.968299999999999</v>
      </c>
      <c r="L25">
        <v>63.71</v>
      </c>
    </row>
    <row r="26" spans="1:12">
      <c r="A26" t="s">
        <v>1258</v>
      </c>
      <c r="B26">
        <v>0</v>
      </c>
      <c r="C26">
        <v>14080</v>
      </c>
      <c r="D26">
        <v>141660</v>
      </c>
      <c r="E26">
        <v>104.01</v>
      </c>
      <c r="F26">
        <v>0</v>
      </c>
      <c r="G26">
        <v>19.829999999999998</v>
      </c>
      <c r="H26">
        <v>0</v>
      </c>
      <c r="I26">
        <v>0</v>
      </c>
      <c r="J26">
        <v>13.3781</v>
      </c>
      <c r="K26">
        <v>52.912599999999998</v>
      </c>
      <c r="L26">
        <v>63.88</v>
      </c>
    </row>
    <row r="27" spans="1:12">
      <c r="A27" t="s">
        <v>1259</v>
      </c>
      <c r="B27">
        <v>0</v>
      </c>
      <c r="C27">
        <v>15360</v>
      </c>
      <c r="D27">
        <v>154210</v>
      </c>
      <c r="E27">
        <v>104.46</v>
      </c>
      <c r="F27">
        <v>0</v>
      </c>
      <c r="G27">
        <v>20.04</v>
      </c>
      <c r="H27">
        <v>0</v>
      </c>
      <c r="I27">
        <v>0</v>
      </c>
      <c r="J27">
        <v>13.2714</v>
      </c>
      <c r="K27">
        <v>56.548900000000003</v>
      </c>
      <c r="L27">
        <v>63.92</v>
      </c>
    </row>
    <row r="28" spans="1:12">
      <c r="A28" t="s">
        <v>1260</v>
      </c>
      <c r="B28">
        <v>0</v>
      </c>
      <c r="C28">
        <v>64</v>
      </c>
      <c r="D28">
        <v>590</v>
      </c>
      <c r="E28">
        <v>0.92</v>
      </c>
      <c r="F28">
        <v>0</v>
      </c>
      <c r="G28">
        <v>2.4700000000000002</v>
      </c>
      <c r="H28">
        <v>0</v>
      </c>
      <c r="I28">
        <v>0</v>
      </c>
      <c r="J28">
        <v>15610.026599999999</v>
      </c>
      <c r="K28">
        <v>0</v>
      </c>
      <c r="L28">
        <v>10</v>
      </c>
    </row>
    <row r="29" spans="1:12">
      <c r="A29" t="s">
        <v>1261</v>
      </c>
      <c r="B29">
        <v>0</v>
      </c>
      <c r="C29">
        <v>1280</v>
      </c>
      <c r="D29">
        <v>12790</v>
      </c>
      <c r="E29">
        <v>19.98</v>
      </c>
      <c r="F29">
        <v>0</v>
      </c>
      <c r="G29">
        <v>3.04</v>
      </c>
      <c r="H29">
        <v>0</v>
      </c>
      <c r="I29">
        <v>0</v>
      </c>
      <c r="J29">
        <v>654.23080000000004</v>
      </c>
      <c r="K29">
        <v>0</v>
      </c>
      <c r="L29">
        <v>11.09</v>
      </c>
    </row>
    <row r="30" spans="1:12">
      <c r="A30" t="s">
        <v>1262</v>
      </c>
      <c r="B30">
        <v>0</v>
      </c>
      <c r="C30">
        <v>2560</v>
      </c>
      <c r="D30">
        <v>26800</v>
      </c>
      <c r="E30">
        <v>41.88</v>
      </c>
      <c r="F30">
        <v>0</v>
      </c>
      <c r="G30">
        <v>4.09</v>
      </c>
      <c r="H30">
        <v>0</v>
      </c>
      <c r="I30">
        <v>0</v>
      </c>
      <c r="J30">
        <v>262.59699999999998</v>
      </c>
      <c r="K30">
        <v>0</v>
      </c>
      <c r="L30">
        <v>13.45</v>
      </c>
    </row>
    <row r="31" spans="1:12">
      <c r="A31" t="s">
        <v>1263</v>
      </c>
      <c r="B31">
        <v>0</v>
      </c>
      <c r="C31">
        <v>3840</v>
      </c>
      <c r="D31">
        <v>38750</v>
      </c>
      <c r="E31">
        <v>60.38</v>
      </c>
      <c r="F31">
        <v>0</v>
      </c>
      <c r="G31">
        <v>5.6</v>
      </c>
      <c r="H31">
        <v>0</v>
      </c>
      <c r="I31">
        <v>0</v>
      </c>
      <c r="J31">
        <v>156.50399999999999</v>
      </c>
      <c r="K31">
        <v>0.18060000000000001</v>
      </c>
      <c r="L31">
        <v>16.68</v>
      </c>
    </row>
    <row r="32" spans="1:12">
      <c r="A32" t="s">
        <v>1264</v>
      </c>
      <c r="B32">
        <v>0</v>
      </c>
      <c r="C32">
        <v>5120</v>
      </c>
      <c r="D32">
        <v>50680</v>
      </c>
      <c r="E32">
        <v>78.22</v>
      </c>
      <c r="F32">
        <v>0</v>
      </c>
      <c r="G32">
        <v>8.5299999999999994</v>
      </c>
      <c r="H32">
        <v>0</v>
      </c>
      <c r="I32">
        <v>0</v>
      </c>
      <c r="J32">
        <v>97.454400000000007</v>
      </c>
      <c r="K32">
        <v>1.1641999999999999</v>
      </c>
      <c r="L32">
        <v>23.99</v>
      </c>
    </row>
    <row r="33" spans="1:12">
      <c r="A33" t="s">
        <v>1265</v>
      </c>
      <c r="B33">
        <v>0</v>
      </c>
      <c r="C33">
        <v>6400</v>
      </c>
      <c r="D33">
        <v>62830</v>
      </c>
      <c r="E33">
        <v>92.17</v>
      </c>
      <c r="F33">
        <v>0</v>
      </c>
      <c r="G33">
        <v>12.07</v>
      </c>
      <c r="H33">
        <v>0</v>
      </c>
      <c r="I33">
        <v>0</v>
      </c>
      <c r="J33">
        <v>66.828199999999995</v>
      </c>
      <c r="K33">
        <v>6.0321999999999996</v>
      </c>
      <c r="L33">
        <v>37.340000000000003</v>
      </c>
    </row>
    <row r="34" spans="1:12">
      <c r="A34" t="s">
        <v>1266</v>
      </c>
      <c r="B34">
        <v>0</v>
      </c>
      <c r="C34">
        <v>7680</v>
      </c>
      <c r="D34">
        <v>77550</v>
      </c>
      <c r="E34">
        <v>98.12</v>
      </c>
      <c r="F34">
        <v>0</v>
      </c>
      <c r="G34">
        <v>16.72</v>
      </c>
      <c r="H34">
        <v>0</v>
      </c>
      <c r="I34">
        <v>0</v>
      </c>
      <c r="J34">
        <v>53.9724</v>
      </c>
      <c r="K34">
        <v>18.898800000000001</v>
      </c>
      <c r="L34">
        <v>54.7</v>
      </c>
    </row>
    <row r="35" spans="1:12">
      <c r="A35" t="s">
        <v>1267</v>
      </c>
      <c r="B35">
        <v>0</v>
      </c>
      <c r="C35">
        <v>8960</v>
      </c>
      <c r="D35">
        <v>88340</v>
      </c>
      <c r="E35">
        <v>98.93</v>
      </c>
      <c r="F35">
        <v>0</v>
      </c>
      <c r="G35">
        <v>18.41</v>
      </c>
      <c r="H35">
        <v>0</v>
      </c>
      <c r="I35">
        <v>0</v>
      </c>
      <c r="J35">
        <v>50.486699999999999</v>
      </c>
      <c r="K35">
        <v>28.168399999999998</v>
      </c>
      <c r="L35">
        <v>60.36</v>
      </c>
    </row>
    <row r="36" spans="1:12">
      <c r="A36" t="s">
        <v>1268</v>
      </c>
      <c r="B36">
        <v>0</v>
      </c>
      <c r="C36">
        <v>10240</v>
      </c>
      <c r="D36">
        <v>102290</v>
      </c>
      <c r="E36">
        <v>98.65</v>
      </c>
      <c r="F36">
        <v>0</v>
      </c>
      <c r="G36">
        <v>19.7</v>
      </c>
      <c r="H36">
        <v>0</v>
      </c>
      <c r="I36">
        <v>0</v>
      </c>
      <c r="J36">
        <v>55.118600000000001</v>
      </c>
      <c r="K36">
        <v>38.169899999999998</v>
      </c>
      <c r="L36">
        <v>63.32</v>
      </c>
    </row>
    <row r="37" spans="1:12">
      <c r="A37" t="s">
        <v>1269</v>
      </c>
      <c r="B37">
        <v>0</v>
      </c>
      <c r="C37">
        <v>11520</v>
      </c>
      <c r="D37">
        <v>116000</v>
      </c>
      <c r="E37">
        <v>98.6</v>
      </c>
      <c r="F37">
        <v>0</v>
      </c>
      <c r="G37">
        <v>20.37</v>
      </c>
      <c r="H37">
        <v>0</v>
      </c>
      <c r="I37">
        <v>0</v>
      </c>
      <c r="J37">
        <v>59.353200000000001</v>
      </c>
      <c r="K37">
        <v>45.4724</v>
      </c>
      <c r="L37">
        <v>63.74</v>
      </c>
    </row>
    <row r="38" spans="1:12">
      <c r="A38" t="s">
        <v>1270</v>
      </c>
      <c r="B38">
        <v>0</v>
      </c>
      <c r="C38">
        <v>12800</v>
      </c>
      <c r="D38">
        <v>128530</v>
      </c>
      <c r="E38">
        <v>99</v>
      </c>
      <c r="F38">
        <v>0</v>
      </c>
      <c r="G38">
        <v>20.66</v>
      </c>
      <c r="H38">
        <v>0</v>
      </c>
      <c r="I38">
        <v>0</v>
      </c>
      <c r="J38">
        <v>51.403399999999998</v>
      </c>
      <c r="K38">
        <v>50.623199999999997</v>
      </c>
      <c r="L38">
        <v>63.87</v>
      </c>
    </row>
    <row r="39" spans="1:12">
      <c r="A39" t="s">
        <v>1271</v>
      </c>
      <c r="B39">
        <v>0</v>
      </c>
      <c r="C39">
        <v>14080</v>
      </c>
      <c r="D39">
        <v>141030</v>
      </c>
      <c r="E39">
        <v>100.01</v>
      </c>
      <c r="F39">
        <v>0</v>
      </c>
      <c r="G39">
        <v>20.75</v>
      </c>
      <c r="H39">
        <v>0</v>
      </c>
      <c r="I39">
        <v>0</v>
      </c>
      <c r="J39">
        <v>55.499600000000001</v>
      </c>
      <c r="K39">
        <v>54.513199999999998</v>
      </c>
      <c r="L39">
        <v>63.88</v>
      </c>
    </row>
    <row r="40" spans="1:12">
      <c r="A40" t="s">
        <v>1272</v>
      </c>
      <c r="B40">
        <v>0</v>
      </c>
      <c r="C40">
        <v>15360</v>
      </c>
      <c r="D40">
        <v>156130</v>
      </c>
      <c r="E40">
        <v>99.86</v>
      </c>
      <c r="F40">
        <v>0</v>
      </c>
      <c r="G40">
        <v>21.03</v>
      </c>
      <c r="H40">
        <v>0</v>
      </c>
      <c r="I40">
        <v>0</v>
      </c>
      <c r="J40">
        <v>49.373899999999999</v>
      </c>
      <c r="K40">
        <v>58.970100000000002</v>
      </c>
      <c r="L40">
        <v>63.85</v>
      </c>
    </row>
    <row r="41" spans="1:12">
      <c r="A41" t="s">
        <v>1273</v>
      </c>
      <c r="B41">
        <v>0</v>
      </c>
      <c r="C41">
        <v>64</v>
      </c>
      <c r="D41">
        <v>580</v>
      </c>
      <c r="E41">
        <v>0.91</v>
      </c>
      <c r="F41">
        <v>0</v>
      </c>
      <c r="G41">
        <v>4.34</v>
      </c>
      <c r="H41">
        <v>0</v>
      </c>
      <c r="I41">
        <v>0</v>
      </c>
      <c r="J41">
        <v>17223.4182</v>
      </c>
      <c r="K41">
        <v>0</v>
      </c>
      <c r="L41">
        <v>10</v>
      </c>
    </row>
    <row r="42" spans="1:12">
      <c r="A42" t="s">
        <v>1274</v>
      </c>
      <c r="B42">
        <v>0</v>
      </c>
      <c r="C42">
        <v>1280</v>
      </c>
      <c r="D42">
        <v>12930</v>
      </c>
      <c r="E42">
        <v>20.2</v>
      </c>
      <c r="F42">
        <v>0</v>
      </c>
      <c r="G42">
        <v>7.64</v>
      </c>
      <c r="H42">
        <v>0</v>
      </c>
      <c r="I42">
        <v>0</v>
      </c>
      <c r="J42">
        <v>953.08479999999997</v>
      </c>
      <c r="K42">
        <v>0</v>
      </c>
      <c r="L42">
        <v>15.54</v>
      </c>
    </row>
    <row r="43" spans="1:12">
      <c r="A43" t="s">
        <v>1275</v>
      </c>
      <c r="B43">
        <v>0</v>
      </c>
      <c r="C43">
        <v>2560</v>
      </c>
      <c r="D43">
        <v>26200</v>
      </c>
      <c r="E43">
        <v>40.46</v>
      </c>
      <c r="F43">
        <v>0</v>
      </c>
      <c r="G43">
        <v>11.33</v>
      </c>
      <c r="H43">
        <v>0</v>
      </c>
      <c r="I43">
        <v>0</v>
      </c>
      <c r="J43">
        <v>603.68439999999998</v>
      </c>
      <c r="K43">
        <v>1.1678999999999999</v>
      </c>
      <c r="L43">
        <v>24.59</v>
      </c>
    </row>
    <row r="44" spans="1:12">
      <c r="A44" t="s">
        <v>1276</v>
      </c>
      <c r="B44">
        <v>0</v>
      </c>
      <c r="C44">
        <v>3840</v>
      </c>
      <c r="D44">
        <v>38590</v>
      </c>
      <c r="E44">
        <v>58.04</v>
      </c>
      <c r="F44">
        <v>0</v>
      </c>
      <c r="G44">
        <v>14.57</v>
      </c>
      <c r="H44">
        <v>0</v>
      </c>
      <c r="I44">
        <v>0</v>
      </c>
      <c r="J44">
        <v>466.75810000000001</v>
      </c>
      <c r="K44">
        <v>3.5811999999999999</v>
      </c>
      <c r="L44">
        <v>35.86</v>
      </c>
    </row>
    <row r="45" spans="1:12">
      <c r="A45" t="s">
        <v>1277</v>
      </c>
      <c r="B45">
        <v>0</v>
      </c>
      <c r="C45">
        <v>5120</v>
      </c>
      <c r="D45">
        <v>50230</v>
      </c>
      <c r="E45">
        <v>69.819999999999993</v>
      </c>
      <c r="F45">
        <v>0</v>
      </c>
      <c r="G45">
        <v>18.84</v>
      </c>
      <c r="H45">
        <v>0</v>
      </c>
      <c r="I45">
        <v>0</v>
      </c>
      <c r="J45">
        <v>451.85840000000002</v>
      </c>
      <c r="K45">
        <v>11.0213</v>
      </c>
      <c r="L45">
        <v>50.32</v>
      </c>
    </row>
    <row r="46" spans="1:12">
      <c r="A46" t="s">
        <v>1278</v>
      </c>
      <c r="B46">
        <v>0</v>
      </c>
      <c r="C46">
        <v>6400</v>
      </c>
      <c r="D46">
        <v>64260</v>
      </c>
      <c r="E46">
        <v>78.099999999999994</v>
      </c>
      <c r="F46">
        <v>0</v>
      </c>
      <c r="G46">
        <v>21.1</v>
      </c>
      <c r="H46">
        <v>0</v>
      </c>
      <c r="I46">
        <v>0</v>
      </c>
      <c r="J46">
        <v>426.92</v>
      </c>
      <c r="K46">
        <v>21.985700000000001</v>
      </c>
      <c r="L46">
        <v>59.01</v>
      </c>
    </row>
    <row r="47" spans="1:12">
      <c r="A47" t="s">
        <v>1279</v>
      </c>
      <c r="B47">
        <v>0</v>
      </c>
      <c r="C47">
        <v>7680</v>
      </c>
      <c r="D47">
        <v>77780</v>
      </c>
      <c r="E47">
        <v>77</v>
      </c>
      <c r="F47">
        <v>0</v>
      </c>
      <c r="G47">
        <v>24.58</v>
      </c>
      <c r="H47">
        <v>0</v>
      </c>
      <c r="I47">
        <v>0</v>
      </c>
      <c r="J47">
        <v>431.10660000000001</v>
      </c>
      <c r="K47">
        <v>36.446399999999997</v>
      </c>
      <c r="L47">
        <v>63.02</v>
      </c>
    </row>
    <row r="48" spans="1:12">
      <c r="A48" t="s">
        <v>1280</v>
      </c>
      <c r="B48">
        <v>0</v>
      </c>
      <c r="C48">
        <v>8960</v>
      </c>
      <c r="D48">
        <v>89570</v>
      </c>
      <c r="E48">
        <v>77.87</v>
      </c>
      <c r="F48">
        <v>0</v>
      </c>
      <c r="G48">
        <v>25.45</v>
      </c>
      <c r="H48">
        <v>0</v>
      </c>
      <c r="I48">
        <v>0</v>
      </c>
      <c r="J48">
        <v>411.38440000000003</v>
      </c>
      <c r="K48">
        <v>44.264800000000001</v>
      </c>
      <c r="L48">
        <v>63.24</v>
      </c>
    </row>
    <row r="49" spans="1:12">
      <c r="A49" t="s">
        <v>1281</v>
      </c>
      <c r="B49">
        <v>0</v>
      </c>
      <c r="C49">
        <v>10240</v>
      </c>
      <c r="D49">
        <v>102890</v>
      </c>
      <c r="E49">
        <v>79.150000000000006</v>
      </c>
      <c r="F49">
        <v>0</v>
      </c>
      <c r="G49">
        <v>25.65</v>
      </c>
      <c r="H49">
        <v>0</v>
      </c>
      <c r="I49">
        <v>0</v>
      </c>
      <c r="J49">
        <v>412.46870000000001</v>
      </c>
      <c r="K49">
        <v>50.624899999999997</v>
      </c>
      <c r="L49">
        <v>63.72</v>
      </c>
    </row>
    <row r="50" spans="1:12">
      <c r="A50" t="s">
        <v>1282</v>
      </c>
      <c r="B50">
        <v>0</v>
      </c>
      <c r="C50">
        <v>11520</v>
      </c>
      <c r="D50">
        <v>113860</v>
      </c>
      <c r="E50">
        <v>79.38</v>
      </c>
      <c r="F50">
        <v>0</v>
      </c>
      <c r="G50">
        <v>26.12</v>
      </c>
      <c r="H50">
        <v>0</v>
      </c>
      <c r="I50">
        <v>0</v>
      </c>
      <c r="J50">
        <v>423.67770000000002</v>
      </c>
      <c r="K50">
        <v>55.267899999999997</v>
      </c>
      <c r="L50">
        <v>63.83</v>
      </c>
    </row>
    <row r="51" spans="1:12">
      <c r="A51" t="s">
        <v>1283</v>
      </c>
      <c r="B51">
        <v>0</v>
      </c>
      <c r="C51">
        <v>12800</v>
      </c>
      <c r="D51">
        <v>128160</v>
      </c>
      <c r="E51">
        <v>77.8</v>
      </c>
      <c r="F51">
        <v>0</v>
      </c>
      <c r="G51">
        <v>27.06</v>
      </c>
      <c r="H51">
        <v>0</v>
      </c>
      <c r="I51">
        <v>0</v>
      </c>
      <c r="J51">
        <v>414.2792</v>
      </c>
      <c r="K51">
        <v>61.031500000000001</v>
      </c>
      <c r="L51">
        <v>63.84</v>
      </c>
    </row>
    <row r="52" spans="1:12">
      <c r="A52" t="s">
        <v>1284</v>
      </c>
      <c r="B52">
        <v>0</v>
      </c>
      <c r="C52">
        <v>14080</v>
      </c>
      <c r="D52">
        <v>140650</v>
      </c>
      <c r="E52">
        <v>79.03</v>
      </c>
      <c r="F52">
        <v>0</v>
      </c>
      <c r="G52">
        <v>26.89</v>
      </c>
      <c r="H52">
        <v>0</v>
      </c>
      <c r="I52">
        <v>0</v>
      </c>
      <c r="J52">
        <v>429.2072</v>
      </c>
      <c r="K52">
        <v>63.933199999999999</v>
      </c>
      <c r="L52">
        <v>63.86</v>
      </c>
    </row>
    <row r="53" spans="1:12">
      <c r="A53" t="s">
        <v>1285</v>
      </c>
      <c r="B53">
        <v>0</v>
      </c>
      <c r="C53">
        <v>15360</v>
      </c>
      <c r="D53">
        <v>154670</v>
      </c>
      <c r="E53">
        <v>78.91</v>
      </c>
      <c r="F53">
        <v>0</v>
      </c>
      <c r="G53">
        <v>27.17</v>
      </c>
      <c r="H53">
        <v>0</v>
      </c>
      <c r="I53">
        <v>0</v>
      </c>
      <c r="J53">
        <v>408.99930000000001</v>
      </c>
      <c r="K53">
        <v>67.251599999999996</v>
      </c>
      <c r="L53">
        <v>63.85</v>
      </c>
    </row>
    <row r="54" spans="1:12">
      <c r="A54" t="s">
        <v>1286</v>
      </c>
      <c r="B54">
        <v>0</v>
      </c>
      <c r="C54">
        <v>64</v>
      </c>
      <c r="D54">
        <v>650</v>
      </c>
      <c r="E54">
        <v>1.02</v>
      </c>
      <c r="F54">
        <v>0</v>
      </c>
      <c r="G54">
        <v>2.2799999999999998</v>
      </c>
      <c r="H54">
        <v>0</v>
      </c>
      <c r="I54">
        <v>0</v>
      </c>
      <c r="J54">
        <v>15312.224399999999</v>
      </c>
      <c r="K54">
        <v>0</v>
      </c>
      <c r="L54">
        <v>10.16</v>
      </c>
    </row>
    <row r="55" spans="1:12">
      <c r="A55" t="s">
        <v>1287</v>
      </c>
      <c r="B55">
        <v>0</v>
      </c>
      <c r="C55">
        <v>1280</v>
      </c>
      <c r="D55">
        <v>12900</v>
      </c>
      <c r="E55">
        <v>20.16</v>
      </c>
      <c r="F55">
        <v>0</v>
      </c>
      <c r="G55">
        <v>2.83</v>
      </c>
      <c r="H55">
        <v>0</v>
      </c>
      <c r="I55">
        <v>0</v>
      </c>
      <c r="J55">
        <v>670.00099999999998</v>
      </c>
      <c r="K55">
        <v>0</v>
      </c>
      <c r="L55">
        <v>11.06</v>
      </c>
    </row>
    <row r="56" spans="1:12">
      <c r="A56" t="s">
        <v>1288</v>
      </c>
      <c r="B56">
        <v>0</v>
      </c>
      <c r="C56">
        <v>2560</v>
      </c>
      <c r="D56">
        <v>25420</v>
      </c>
      <c r="E56">
        <v>39.700000000000003</v>
      </c>
      <c r="F56">
        <v>0</v>
      </c>
      <c r="G56">
        <v>3.4</v>
      </c>
      <c r="H56">
        <v>0</v>
      </c>
      <c r="I56">
        <v>0</v>
      </c>
      <c r="J56">
        <v>300.0059</v>
      </c>
      <c r="K56">
        <v>0</v>
      </c>
      <c r="L56">
        <v>12.69</v>
      </c>
    </row>
    <row r="57" spans="1:12">
      <c r="A57" t="s">
        <v>1289</v>
      </c>
      <c r="B57">
        <v>0</v>
      </c>
      <c r="C57">
        <v>3840</v>
      </c>
      <c r="D57">
        <v>38680</v>
      </c>
      <c r="E57">
        <v>60.41</v>
      </c>
      <c r="F57">
        <v>0</v>
      </c>
      <c r="G57">
        <v>4.45</v>
      </c>
      <c r="H57">
        <v>0</v>
      </c>
      <c r="I57">
        <v>0</v>
      </c>
      <c r="J57">
        <v>158.39070000000001</v>
      </c>
      <c r="K57">
        <v>1.55E-2</v>
      </c>
      <c r="L57">
        <v>15.31</v>
      </c>
    </row>
    <row r="58" spans="1:12">
      <c r="A58" t="s">
        <v>1290</v>
      </c>
      <c r="B58">
        <v>0</v>
      </c>
      <c r="C58">
        <v>5120</v>
      </c>
      <c r="D58">
        <v>50980</v>
      </c>
      <c r="E58">
        <v>79.19</v>
      </c>
      <c r="F58">
        <v>0</v>
      </c>
      <c r="G58">
        <v>6.3</v>
      </c>
      <c r="H58">
        <v>0</v>
      </c>
      <c r="I58">
        <v>0</v>
      </c>
      <c r="J58">
        <v>103.6639</v>
      </c>
      <c r="K58">
        <v>0.51</v>
      </c>
      <c r="L58">
        <v>20.47</v>
      </c>
    </row>
    <row r="59" spans="1:12">
      <c r="A59" t="s">
        <v>1291</v>
      </c>
      <c r="B59">
        <v>0</v>
      </c>
      <c r="C59">
        <v>6400</v>
      </c>
      <c r="D59">
        <v>64950</v>
      </c>
      <c r="E59">
        <v>98.08</v>
      </c>
      <c r="F59">
        <v>0</v>
      </c>
      <c r="G59">
        <v>9.33</v>
      </c>
      <c r="H59">
        <v>0</v>
      </c>
      <c r="I59">
        <v>0</v>
      </c>
      <c r="J59">
        <v>61.019500000000001</v>
      </c>
      <c r="K59">
        <v>3.3195000000000001</v>
      </c>
      <c r="L59">
        <v>30.34</v>
      </c>
    </row>
    <row r="60" spans="1:12">
      <c r="A60" t="s">
        <v>1292</v>
      </c>
      <c r="B60">
        <v>0</v>
      </c>
      <c r="C60">
        <v>7680</v>
      </c>
      <c r="D60">
        <v>79490</v>
      </c>
      <c r="E60">
        <v>109.11</v>
      </c>
      <c r="F60">
        <v>0</v>
      </c>
      <c r="G60">
        <v>12.85</v>
      </c>
      <c r="H60">
        <v>0</v>
      </c>
      <c r="I60">
        <v>0</v>
      </c>
      <c r="J60">
        <v>35.760800000000003</v>
      </c>
      <c r="K60">
        <v>12.097099999999999</v>
      </c>
      <c r="L60">
        <v>46.12</v>
      </c>
    </row>
    <row r="61" spans="1:12">
      <c r="A61" t="s">
        <v>1293</v>
      </c>
      <c r="B61">
        <v>0</v>
      </c>
      <c r="C61">
        <v>8960</v>
      </c>
      <c r="D61">
        <v>91190</v>
      </c>
      <c r="E61">
        <v>109.33</v>
      </c>
      <c r="F61">
        <v>0</v>
      </c>
      <c r="G61">
        <v>15.47</v>
      </c>
      <c r="H61">
        <v>0</v>
      </c>
      <c r="I61">
        <v>0</v>
      </c>
      <c r="J61">
        <v>33.961399999999998</v>
      </c>
      <c r="K61">
        <v>23.1846</v>
      </c>
      <c r="L61">
        <v>55.84</v>
      </c>
    </row>
    <row r="62" spans="1:12">
      <c r="A62" t="s">
        <v>1294</v>
      </c>
      <c r="B62">
        <v>0</v>
      </c>
      <c r="C62">
        <v>10240</v>
      </c>
      <c r="D62">
        <v>102770</v>
      </c>
      <c r="E62">
        <v>112.4</v>
      </c>
      <c r="F62">
        <v>0</v>
      </c>
      <c r="G62">
        <v>16.309999999999999</v>
      </c>
      <c r="H62">
        <v>0</v>
      </c>
      <c r="I62">
        <v>0</v>
      </c>
      <c r="J62">
        <v>35.560899999999997</v>
      </c>
      <c r="K62">
        <v>29.909500000000001</v>
      </c>
      <c r="L62">
        <v>60.86</v>
      </c>
    </row>
    <row r="63" spans="1:12">
      <c r="A63" t="s">
        <v>1295</v>
      </c>
      <c r="B63">
        <v>0</v>
      </c>
      <c r="C63">
        <v>11520</v>
      </c>
      <c r="D63">
        <v>114980</v>
      </c>
      <c r="E63">
        <v>114.57</v>
      </c>
      <c r="F63">
        <v>0</v>
      </c>
      <c r="G63">
        <v>16.89</v>
      </c>
      <c r="H63">
        <v>0</v>
      </c>
      <c r="I63">
        <v>0</v>
      </c>
      <c r="J63">
        <v>28.611499999999999</v>
      </c>
      <c r="K63">
        <v>36.098500000000001</v>
      </c>
      <c r="L63">
        <v>62.67</v>
      </c>
    </row>
    <row r="64" spans="1:12">
      <c r="A64" t="s">
        <v>1296</v>
      </c>
      <c r="B64">
        <v>0</v>
      </c>
      <c r="C64">
        <v>12800</v>
      </c>
      <c r="D64">
        <v>130520</v>
      </c>
      <c r="E64">
        <v>112.76</v>
      </c>
      <c r="F64">
        <v>0</v>
      </c>
      <c r="G64">
        <v>17.87</v>
      </c>
      <c r="H64">
        <v>0</v>
      </c>
      <c r="I64">
        <v>0</v>
      </c>
      <c r="J64">
        <v>30.056000000000001</v>
      </c>
      <c r="K64">
        <v>44.595500000000001</v>
      </c>
      <c r="L64">
        <v>63.81</v>
      </c>
    </row>
    <row r="65" spans="1:12">
      <c r="A65" t="s">
        <v>1297</v>
      </c>
      <c r="B65">
        <v>0</v>
      </c>
      <c r="C65">
        <v>14080</v>
      </c>
      <c r="D65">
        <v>141180</v>
      </c>
      <c r="E65">
        <v>113.89</v>
      </c>
      <c r="F65">
        <v>0</v>
      </c>
      <c r="G65">
        <v>17.809999999999999</v>
      </c>
      <c r="H65">
        <v>0</v>
      </c>
      <c r="I65">
        <v>0</v>
      </c>
      <c r="J65">
        <v>28.543199999999999</v>
      </c>
      <c r="K65">
        <v>48.265999999999998</v>
      </c>
      <c r="L65">
        <v>63.77</v>
      </c>
    </row>
    <row r="66" spans="1:12">
      <c r="A66" t="s">
        <v>1298</v>
      </c>
      <c r="B66">
        <v>0</v>
      </c>
      <c r="C66">
        <v>15360</v>
      </c>
      <c r="D66">
        <v>153240</v>
      </c>
      <c r="E66">
        <v>114.71</v>
      </c>
      <c r="F66">
        <v>0</v>
      </c>
      <c r="G66">
        <v>17.98</v>
      </c>
      <c r="H66">
        <v>0</v>
      </c>
      <c r="I66">
        <v>0</v>
      </c>
      <c r="J66">
        <v>29.447299999999998</v>
      </c>
      <c r="K66">
        <v>52.009900000000002</v>
      </c>
      <c r="L66">
        <v>63.95</v>
      </c>
    </row>
    <row r="67" spans="1:12">
      <c r="A67" t="s">
        <v>1299</v>
      </c>
      <c r="B67">
        <v>0</v>
      </c>
      <c r="C67">
        <v>64</v>
      </c>
      <c r="D67">
        <v>690</v>
      </c>
      <c r="E67">
        <v>1.08</v>
      </c>
      <c r="F67">
        <v>0</v>
      </c>
      <c r="G67">
        <v>3.16</v>
      </c>
      <c r="H67">
        <v>0</v>
      </c>
      <c r="I67">
        <v>0</v>
      </c>
      <c r="J67">
        <v>14731.8676</v>
      </c>
      <c r="K67">
        <v>0</v>
      </c>
      <c r="L67">
        <v>10</v>
      </c>
    </row>
    <row r="68" spans="1:12">
      <c r="A68" t="s">
        <v>1300</v>
      </c>
      <c r="B68">
        <v>0</v>
      </c>
      <c r="C68">
        <v>1280</v>
      </c>
      <c r="D68">
        <v>12540</v>
      </c>
      <c r="E68">
        <v>19.579999999999998</v>
      </c>
      <c r="F68">
        <v>0</v>
      </c>
      <c r="G68">
        <v>4.84</v>
      </c>
      <c r="H68">
        <v>0</v>
      </c>
      <c r="I68">
        <v>0</v>
      </c>
      <c r="J68">
        <v>841.61879999999996</v>
      </c>
      <c r="K68">
        <v>0</v>
      </c>
      <c r="L68">
        <v>13.2</v>
      </c>
    </row>
    <row r="69" spans="1:12">
      <c r="A69" t="s">
        <v>1301</v>
      </c>
      <c r="B69">
        <v>0</v>
      </c>
      <c r="C69">
        <v>2560</v>
      </c>
      <c r="D69">
        <v>25910</v>
      </c>
      <c r="E69">
        <v>40.28</v>
      </c>
      <c r="F69">
        <v>0</v>
      </c>
      <c r="G69">
        <v>8.1</v>
      </c>
      <c r="H69">
        <v>0</v>
      </c>
      <c r="I69">
        <v>0</v>
      </c>
      <c r="J69">
        <v>506.61130000000003</v>
      </c>
      <c r="K69">
        <v>0.50170000000000003</v>
      </c>
      <c r="L69">
        <v>19.89</v>
      </c>
    </row>
    <row r="70" spans="1:12">
      <c r="A70" t="s">
        <v>1302</v>
      </c>
      <c r="B70">
        <v>0</v>
      </c>
      <c r="C70">
        <v>3840</v>
      </c>
      <c r="D70">
        <v>39270</v>
      </c>
      <c r="E70">
        <v>60.06</v>
      </c>
      <c r="F70">
        <v>0</v>
      </c>
      <c r="G70">
        <v>11.89</v>
      </c>
      <c r="H70">
        <v>0</v>
      </c>
      <c r="I70">
        <v>0</v>
      </c>
      <c r="J70">
        <v>446.68669999999997</v>
      </c>
      <c r="K70">
        <v>1.9353</v>
      </c>
      <c r="L70">
        <v>33.17</v>
      </c>
    </row>
    <row r="71" spans="1:12">
      <c r="A71" t="s">
        <v>1303</v>
      </c>
      <c r="B71">
        <v>0</v>
      </c>
      <c r="C71">
        <v>5120</v>
      </c>
      <c r="D71">
        <v>50870</v>
      </c>
      <c r="E71">
        <v>71.78</v>
      </c>
      <c r="F71">
        <v>0</v>
      </c>
      <c r="G71">
        <v>16.079999999999998</v>
      </c>
      <c r="H71">
        <v>0</v>
      </c>
      <c r="I71">
        <v>0</v>
      </c>
      <c r="J71">
        <v>403.19619999999998</v>
      </c>
      <c r="K71">
        <v>9.4161999999999999</v>
      </c>
      <c r="L71">
        <v>43.34</v>
      </c>
    </row>
    <row r="72" spans="1:12">
      <c r="A72" t="s">
        <v>1304</v>
      </c>
      <c r="B72">
        <v>0</v>
      </c>
      <c r="C72">
        <v>6400</v>
      </c>
      <c r="D72">
        <v>64090</v>
      </c>
      <c r="E72">
        <v>79.52</v>
      </c>
      <c r="F72">
        <v>0</v>
      </c>
      <c r="G72">
        <v>19.190000000000001</v>
      </c>
      <c r="H72">
        <v>0</v>
      </c>
      <c r="I72">
        <v>0</v>
      </c>
      <c r="J72">
        <v>388.20479999999998</v>
      </c>
      <c r="K72">
        <v>20.3994</v>
      </c>
      <c r="L72">
        <v>52.36</v>
      </c>
    </row>
    <row r="73" spans="1:12">
      <c r="A73" t="s">
        <v>1305</v>
      </c>
      <c r="B73">
        <v>0</v>
      </c>
      <c r="C73">
        <v>7680</v>
      </c>
      <c r="D73">
        <v>77560</v>
      </c>
      <c r="E73">
        <v>82.05</v>
      </c>
      <c r="F73">
        <v>0</v>
      </c>
      <c r="G73">
        <v>21.64</v>
      </c>
      <c r="H73">
        <v>0</v>
      </c>
      <c r="I73">
        <v>0</v>
      </c>
      <c r="J73">
        <v>407.93450000000001</v>
      </c>
      <c r="K73">
        <v>32.197000000000003</v>
      </c>
      <c r="L73">
        <v>59.88</v>
      </c>
    </row>
    <row r="74" spans="1:12">
      <c r="A74" t="s">
        <v>1306</v>
      </c>
      <c r="B74">
        <v>0</v>
      </c>
      <c r="C74">
        <v>8960</v>
      </c>
      <c r="D74">
        <v>89250</v>
      </c>
      <c r="E74">
        <v>86.4</v>
      </c>
      <c r="F74">
        <v>0</v>
      </c>
      <c r="G74">
        <v>21.79</v>
      </c>
      <c r="H74">
        <v>0</v>
      </c>
      <c r="I74">
        <v>0</v>
      </c>
      <c r="J74">
        <v>379.86200000000002</v>
      </c>
      <c r="K74">
        <v>37.965299999999999</v>
      </c>
      <c r="L74">
        <v>61.64</v>
      </c>
    </row>
    <row r="75" spans="1:12">
      <c r="A75" t="s">
        <v>1307</v>
      </c>
      <c r="B75">
        <v>0</v>
      </c>
      <c r="C75">
        <v>10240</v>
      </c>
      <c r="D75">
        <v>101800</v>
      </c>
      <c r="E75">
        <v>87.62</v>
      </c>
      <c r="F75">
        <v>0</v>
      </c>
      <c r="G75">
        <v>22.43</v>
      </c>
      <c r="H75">
        <v>0</v>
      </c>
      <c r="I75">
        <v>0</v>
      </c>
      <c r="J75">
        <v>359.16770000000002</v>
      </c>
      <c r="K75">
        <v>44.770099999999999</v>
      </c>
      <c r="L75">
        <v>62.58</v>
      </c>
    </row>
    <row r="76" spans="1:12">
      <c r="A76" t="s">
        <v>1308</v>
      </c>
      <c r="B76">
        <v>0</v>
      </c>
      <c r="C76">
        <v>11520</v>
      </c>
      <c r="D76">
        <v>115880</v>
      </c>
      <c r="E76">
        <v>85.62</v>
      </c>
      <c r="F76">
        <v>0</v>
      </c>
      <c r="G76">
        <v>23.86</v>
      </c>
      <c r="H76">
        <v>0</v>
      </c>
      <c r="I76">
        <v>0</v>
      </c>
      <c r="J76">
        <v>370.67410000000001</v>
      </c>
      <c r="K76">
        <v>52.6355</v>
      </c>
      <c r="L76">
        <v>63.64</v>
      </c>
    </row>
    <row r="77" spans="1:12">
      <c r="A77" t="s">
        <v>1309</v>
      </c>
      <c r="B77">
        <v>0</v>
      </c>
      <c r="C77">
        <v>12800</v>
      </c>
      <c r="D77">
        <v>127210</v>
      </c>
      <c r="E77">
        <v>89.81</v>
      </c>
      <c r="F77">
        <v>0</v>
      </c>
      <c r="G77">
        <v>22.93</v>
      </c>
      <c r="H77">
        <v>0</v>
      </c>
      <c r="I77">
        <v>0</v>
      </c>
      <c r="J77">
        <v>349.30669999999998</v>
      </c>
      <c r="K77">
        <v>54.700099999999999</v>
      </c>
      <c r="L77">
        <v>63.65</v>
      </c>
    </row>
    <row r="78" spans="1:12">
      <c r="A78" t="s">
        <v>1310</v>
      </c>
      <c r="B78">
        <v>0</v>
      </c>
      <c r="C78">
        <v>14080</v>
      </c>
      <c r="D78">
        <v>141560</v>
      </c>
      <c r="E78">
        <v>86.26</v>
      </c>
      <c r="F78">
        <v>0</v>
      </c>
      <c r="G78">
        <v>24.41</v>
      </c>
      <c r="H78">
        <v>0</v>
      </c>
      <c r="I78">
        <v>0</v>
      </c>
      <c r="J78">
        <v>372.49040000000002</v>
      </c>
      <c r="K78">
        <v>60.894300000000001</v>
      </c>
      <c r="L78">
        <v>63.82</v>
      </c>
    </row>
    <row r="79" spans="1:12">
      <c r="A79" t="s">
        <v>1311</v>
      </c>
      <c r="B79">
        <v>0</v>
      </c>
      <c r="C79">
        <v>15360</v>
      </c>
      <c r="D79">
        <v>154770</v>
      </c>
      <c r="E79">
        <v>87.39</v>
      </c>
      <c r="F79">
        <v>0</v>
      </c>
      <c r="G79">
        <v>24.19</v>
      </c>
      <c r="H79">
        <v>0</v>
      </c>
      <c r="I79">
        <v>0</v>
      </c>
      <c r="J79">
        <v>361.30090000000001</v>
      </c>
      <c r="K79">
        <v>63.764299999999999</v>
      </c>
      <c r="L79">
        <v>63.7</v>
      </c>
    </row>
    <row r="80" spans="1:12">
      <c r="A80" t="s">
        <v>1312</v>
      </c>
      <c r="B80">
        <v>0</v>
      </c>
      <c r="C80">
        <v>64</v>
      </c>
      <c r="D80">
        <v>480</v>
      </c>
      <c r="E80">
        <v>0.75</v>
      </c>
      <c r="F80">
        <v>0</v>
      </c>
      <c r="G80">
        <v>1.73</v>
      </c>
      <c r="H80">
        <v>0</v>
      </c>
      <c r="I80">
        <v>0</v>
      </c>
      <c r="J80">
        <v>19927.387200000001</v>
      </c>
      <c r="K80">
        <v>0</v>
      </c>
      <c r="L80">
        <v>10</v>
      </c>
    </row>
    <row r="81" spans="1:12">
      <c r="A81" t="s">
        <v>1313</v>
      </c>
      <c r="B81">
        <v>0</v>
      </c>
      <c r="C81">
        <v>1280</v>
      </c>
      <c r="D81">
        <v>12840</v>
      </c>
      <c r="E81">
        <v>20.059999999999999</v>
      </c>
      <c r="F81">
        <v>0</v>
      </c>
      <c r="G81">
        <v>2.04</v>
      </c>
      <c r="H81">
        <v>0</v>
      </c>
      <c r="I81">
        <v>0</v>
      </c>
      <c r="J81">
        <v>650.05539999999996</v>
      </c>
      <c r="K81">
        <v>0</v>
      </c>
      <c r="L81">
        <v>10.54</v>
      </c>
    </row>
    <row r="82" spans="1:12">
      <c r="A82" t="s">
        <v>1314</v>
      </c>
      <c r="B82">
        <v>0</v>
      </c>
      <c r="C82">
        <v>2560</v>
      </c>
      <c r="D82">
        <v>26260</v>
      </c>
      <c r="E82">
        <v>41.02</v>
      </c>
      <c r="F82">
        <v>0</v>
      </c>
      <c r="G82">
        <v>2.57</v>
      </c>
      <c r="H82">
        <v>0</v>
      </c>
      <c r="I82">
        <v>0</v>
      </c>
      <c r="J82">
        <v>265.6705</v>
      </c>
      <c r="K82">
        <v>0</v>
      </c>
      <c r="L82">
        <v>11.76</v>
      </c>
    </row>
    <row r="83" spans="1:12">
      <c r="A83" t="s">
        <v>1315</v>
      </c>
      <c r="B83">
        <v>0</v>
      </c>
      <c r="C83">
        <v>3840</v>
      </c>
      <c r="D83">
        <v>37400</v>
      </c>
      <c r="E83">
        <v>58.44</v>
      </c>
      <c r="F83">
        <v>0</v>
      </c>
      <c r="G83">
        <v>3.04</v>
      </c>
      <c r="H83">
        <v>0</v>
      </c>
      <c r="I83">
        <v>0</v>
      </c>
      <c r="J83">
        <v>155.7321</v>
      </c>
      <c r="K83">
        <v>0</v>
      </c>
      <c r="L83">
        <v>13.1</v>
      </c>
    </row>
    <row r="84" spans="1:12">
      <c r="A84" t="s">
        <v>1316</v>
      </c>
      <c r="B84">
        <v>0</v>
      </c>
      <c r="C84">
        <v>5120</v>
      </c>
      <c r="D84">
        <v>50850</v>
      </c>
      <c r="E84">
        <v>79.430000000000007</v>
      </c>
      <c r="F84">
        <v>0</v>
      </c>
      <c r="G84">
        <v>4.12</v>
      </c>
      <c r="H84">
        <v>0</v>
      </c>
      <c r="I84">
        <v>0</v>
      </c>
      <c r="J84">
        <v>89.9221</v>
      </c>
      <c r="K84">
        <v>2.3599999999999999E-2</v>
      </c>
      <c r="L84">
        <v>15.85</v>
      </c>
    </row>
    <row r="85" spans="1:12">
      <c r="A85" t="s">
        <v>1317</v>
      </c>
      <c r="B85">
        <v>0</v>
      </c>
      <c r="C85">
        <v>6400</v>
      </c>
      <c r="D85">
        <v>64340</v>
      </c>
      <c r="E85">
        <v>99.41</v>
      </c>
      <c r="F85">
        <v>0</v>
      </c>
      <c r="G85">
        <v>6.16</v>
      </c>
      <c r="H85">
        <v>0</v>
      </c>
      <c r="I85">
        <v>0</v>
      </c>
      <c r="J85">
        <v>52.111499999999999</v>
      </c>
      <c r="K85">
        <v>1.0538000000000001</v>
      </c>
      <c r="L85">
        <v>22.43</v>
      </c>
    </row>
    <row r="86" spans="1:12">
      <c r="A86" t="s">
        <v>1318</v>
      </c>
      <c r="B86">
        <v>0</v>
      </c>
      <c r="C86">
        <v>7680</v>
      </c>
      <c r="D86">
        <v>78510</v>
      </c>
      <c r="E86">
        <v>114.77</v>
      </c>
      <c r="F86">
        <v>0</v>
      </c>
      <c r="G86">
        <v>9.5500000000000007</v>
      </c>
      <c r="H86">
        <v>0</v>
      </c>
      <c r="I86">
        <v>0</v>
      </c>
      <c r="J86">
        <v>29.780799999999999</v>
      </c>
      <c r="K86">
        <v>6.4169999999999998</v>
      </c>
      <c r="L86">
        <v>33.96</v>
      </c>
    </row>
    <row r="87" spans="1:12">
      <c r="A87" t="s">
        <v>1319</v>
      </c>
      <c r="B87">
        <v>0</v>
      </c>
      <c r="C87">
        <v>8960</v>
      </c>
      <c r="D87">
        <v>89300</v>
      </c>
      <c r="E87">
        <v>123.26</v>
      </c>
      <c r="F87">
        <v>0</v>
      </c>
      <c r="G87">
        <v>11.28</v>
      </c>
      <c r="H87">
        <v>0</v>
      </c>
      <c r="I87">
        <v>0</v>
      </c>
      <c r="J87">
        <v>19.321100000000001</v>
      </c>
      <c r="K87">
        <v>11.6417</v>
      </c>
      <c r="L87">
        <v>44.95</v>
      </c>
    </row>
    <row r="88" spans="1:12">
      <c r="A88" t="s">
        <v>1320</v>
      </c>
      <c r="B88">
        <v>0</v>
      </c>
      <c r="C88">
        <v>10240</v>
      </c>
      <c r="D88">
        <v>101870</v>
      </c>
      <c r="E88">
        <v>128.13</v>
      </c>
      <c r="F88">
        <v>0</v>
      </c>
      <c r="G88">
        <v>13.03</v>
      </c>
      <c r="H88">
        <v>0</v>
      </c>
      <c r="I88">
        <v>0</v>
      </c>
      <c r="J88">
        <v>14.1965</v>
      </c>
      <c r="K88">
        <v>19.4405</v>
      </c>
      <c r="L88">
        <v>55.71</v>
      </c>
    </row>
    <row r="89" spans="1:12">
      <c r="A89" t="s">
        <v>1321</v>
      </c>
      <c r="B89">
        <v>0</v>
      </c>
      <c r="C89">
        <v>11520</v>
      </c>
      <c r="D89">
        <v>113430</v>
      </c>
      <c r="E89">
        <v>127.78</v>
      </c>
      <c r="F89">
        <v>0</v>
      </c>
      <c r="G89">
        <v>14.43</v>
      </c>
      <c r="H89">
        <v>0</v>
      </c>
      <c r="I89">
        <v>0</v>
      </c>
      <c r="J89">
        <v>14.0893</v>
      </c>
      <c r="K89">
        <v>27.7775</v>
      </c>
      <c r="L89">
        <v>61.49</v>
      </c>
    </row>
    <row r="90" spans="1:12">
      <c r="A90" t="s">
        <v>1322</v>
      </c>
      <c r="B90">
        <v>0</v>
      </c>
      <c r="C90">
        <v>12800</v>
      </c>
      <c r="D90">
        <v>129400</v>
      </c>
      <c r="E90">
        <v>127.83</v>
      </c>
      <c r="F90">
        <v>0</v>
      </c>
      <c r="G90">
        <v>15.22</v>
      </c>
      <c r="H90">
        <v>0</v>
      </c>
      <c r="I90">
        <v>0</v>
      </c>
      <c r="J90">
        <v>13.423500000000001</v>
      </c>
      <c r="K90">
        <v>36.692399999999999</v>
      </c>
      <c r="L90">
        <v>63.27</v>
      </c>
    </row>
    <row r="91" spans="1:12">
      <c r="A91" t="s">
        <v>1323</v>
      </c>
      <c r="B91">
        <v>0</v>
      </c>
      <c r="C91">
        <v>14080</v>
      </c>
      <c r="D91">
        <v>139990</v>
      </c>
      <c r="E91">
        <v>125.66</v>
      </c>
      <c r="F91">
        <v>0</v>
      </c>
      <c r="G91">
        <v>15.82</v>
      </c>
      <c r="H91">
        <v>0</v>
      </c>
      <c r="I91">
        <v>0</v>
      </c>
      <c r="J91">
        <v>13.5488</v>
      </c>
      <c r="K91">
        <v>42.444499999999998</v>
      </c>
      <c r="L91">
        <v>63.62</v>
      </c>
    </row>
    <row r="92" spans="1:12">
      <c r="A92" t="s">
        <v>1324</v>
      </c>
      <c r="B92">
        <v>0</v>
      </c>
      <c r="C92">
        <v>15360</v>
      </c>
      <c r="D92">
        <v>153080</v>
      </c>
      <c r="E92">
        <v>127.94</v>
      </c>
      <c r="F92">
        <v>0</v>
      </c>
      <c r="G92">
        <v>15.78</v>
      </c>
      <c r="H92">
        <v>0</v>
      </c>
      <c r="I92">
        <v>0</v>
      </c>
      <c r="J92">
        <v>13.6145</v>
      </c>
      <c r="K92">
        <v>46.413600000000002</v>
      </c>
      <c r="L92">
        <v>63.77</v>
      </c>
    </row>
    <row r="93" spans="1:12">
      <c r="A93" t="s">
        <v>1325</v>
      </c>
      <c r="B93">
        <v>0</v>
      </c>
      <c r="C93">
        <v>64</v>
      </c>
      <c r="D93">
        <v>640</v>
      </c>
      <c r="E93">
        <v>1</v>
      </c>
      <c r="F93">
        <v>0</v>
      </c>
      <c r="G93">
        <v>13.84</v>
      </c>
      <c r="H93">
        <v>0</v>
      </c>
      <c r="I93">
        <v>0</v>
      </c>
      <c r="J93">
        <v>16214.903899999999</v>
      </c>
      <c r="K93">
        <v>0</v>
      </c>
      <c r="L93">
        <v>11.03</v>
      </c>
    </row>
    <row r="94" spans="1:12">
      <c r="A94" t="s">
        <v>1326</v>
      </c>
      <c r="B94">
        <v>0</v>
      </c>
      <c r="C94">
        <v>1280</v>
      </c>
      <c r="D94">
        <v>11940</v>
      </c>
      <c r="E94">
        <v>18.579999999999998</v>
      </c>
      <c r="F94">
        <v>0</v>
      </c>
      <c r="G94">
        <v>14.33</v>
      </c>
      <c r="H94">
        <v>0</v>
      </c>
      <c r="I94">
        <v>0</v>
      </c>
      <c r="J94">
        <v>1449.5282</v>
      </c>
      <c r="K94">
        <v>0</v>
      </c>
      <c r="L94">
        <v>20.9</v>
      </c>
    </row>
    <row r="95" spans="1:12">
      <c r="A95" t="s">
        <v>1327</v>
      </c>
      <c r="B95">
        <v>0</v>
      </c>
      <c r="C95">
        <v>2560</v>
      </c>
      <c r="D95">
        <v>25580</v>
      </c>
      <c r="E95">
        <v>37.32</v>
      </c>
      <c r="F95">
        <v>0</v>
      </c>
      <c r="G95">
        <v>22.19</v>
      </c>
      <c r="H95">
        <v>0</v>
      </c>
      <c r="I95">
        <v>0</v>
      </c>
      <c r="J95">
        <v>1077.3351</v>
      </c>
      <c r="K95">
        <v>6.3174000000000001</v>
      </c>
      <c r="L95">
        <v>36.130000000000003</v>
      </c>
    </row>
    <row r="96" spans="1:12">
      <c r="A96" t="s">
        <v>1328</v>
      </c>
      <c r="B96">
        <v>0</v>
      </c>
      <c r="C96">
        <v>3840</v>
      </c>
      <c r="D96">
        <v>38860</v>
      </c>
      <c r="E96">
        <v>52.32</v>
      </c>
      <c r="F96">
        <v>0</v>
      </c>
      <c r="G96">
        <v>23.73</v>
      </c>
      <c r="H96">
        <v>0</v>
      </c>
      <c r="I96">
        <v>0</v>
      </c>
      <c r="J96">
        <v>884.17070000000001</v>
      </c>
      <c r="K96">
        <v>13.7622</v>
      </c>
      <c r="L96">
        <v>48.81</v>
      </c>
    </row>
    <row r="97" spans="1:12">
      <c r="A97" t="s">
        <v>1329</v>
      </c>
      <c r="B97">
        <v>0</v>
      </c>
      <c r="C97">
        <v>5120</v>
      </c>
      <c r="D97">
        <v>51470</v>
      </c>
      <c r="E97">
        <v>52.99</v>
      </c>
      <c r="F97">
        <v>0</v>
      </c>
      <c r="G97">
        <v>31.89</v>
      </c>
      <c r="H97">
        <v>0</v>
      </c>
      <c r="I97">
        <v>0</v>
      </c>
      <c r="J97">
        <v>969.28430000000003</v>
      </c>
      <c r="K97">
        <v>33.841099999999997</v>
      </c>
      <c r="L97">
        <v>57</v>
      </c>
    </row>
    <row r="98" spans="1:12">
      <c r="A98" t="s">
        <v>1330</v>
      </c>
      <c r="B98">
        <v>0</v>
      </c>
      <c r="C98">
        <v>6400</v>
      </c>
      <c r="D98">
        <v>63090</v>
      </c>
      <c r="E98">
        <v>58.04</v>
      </c>
      <c r="F98">
        <v>0</v>
      </c>
      <c r="G98">
        <v>31.48</v>
      </c>
      <c r="H98">
        <v>0</v>
      </c>
      <c r="I98">
        <v>0</v>
      </c>
      <c r="J98">
        <v>894.12689999999998</v>
      </c>
      <c r="K98">
        <v>40.884500000000003</v>
      </c>
      <c r="L98">
        <v>60.2</v>
      </c>
    </row>
    <row r="99" spans="1:12">
      <c r="A99" t="s">
        <v>1331</v>
      </c>
      <c r="B99">
        <v>0</v>
      </c>
      <c r="C99">
        <v>7680</v>
      </c>
      <c r="D99">
        <v>78370</v>
      </c>
      <c r="E99">
        <v>59.31</v>
      </c>
      <c r="F99">
        <v>0</v>
      </c>
      <c r="G99">
        <v>33.67</v>
      </c>
      <c r="H99">
        <v>0</v>
      </c>
      <c r="I99">
        <v>0</v>
      </c>
      <c r="J99">
        <v>915.23649999999998</v>
      </c>
      <c r="K99">
        <v>51.407400000000003</v>
      </c>
      <c r="L99">
        <v>63.15</v>
      </c>
    </row>
    <row r="100" spans="1:12">
      <c r="A100" t="s">
        <v>1332</v>
      </c>
      <c r="B100">
        <v>0</v>
      </c>
      <c r="C100">
        <v>8960</v>
      </c>
      <c r="D100">
        <v>90120</v>
      </c>
      <c r="E100">
        <v>56.22</v>
      </c>
      <c r="F100">
        <v>0</v>
      </c>
      <c r="G100">
        <v>36.69</v>
      </c>
      <c r="H100">
        <v>0</v>
      </c>
      <c r="I100">
        <v>0</v>
      </c>
      <c r="J100">
        <v>981.96040000000005</v>
      </c>
      <c r="K100">
        <v>59.908999999999999</v>
      </c>
      <c r="L100">
        <v>63.12</v>
      </c>
    </row>
    <row r="101" spans="1:12">
      <c r="A101" t="s">
        <v>1333</v>
      </c>
      <c r="B101">
        <v>0</v>
      </c>
      <c r="C101">
        <v>10240</v>
      </c>
      <c r="D101">
        <v>101060</v>
      </c>
      <c r="E101">
        <v>60.3</v>
      </c>
      <c r="F101">
        <v>0</v>
      </c>
      <c r="G101">
        <v>34.64</v>
      </c>
      <c r="H101">
        <v>0</v>
      </c>
      <c r="I101">
        <v>0</v>
      </c>
      <c r="J101">
        <v>883.23040000000003</v>
      </c>
      <c r="K101">
        <v>61.662399999999998</v>
      </c>
      <c r="L101">
        <v>62.96</v>
      </c>
    </row>
    <row r="102" spans="1:12">
      <c r="A102" t="s">
        <v>1334</v>
      </c>
      <c r="B102">
        <v>0</v>
      </c>
      <c r="C102">
        <v>11520</v>
      </c>
      <c r="D102">
        <v>115610</v>
      </c>
      <c r="E102">
        <v>57.61</v>
      </c>
      <c r="F102">
        <v>0</v>
      </c>
      <c r="G102">
        <v>37.18</v>
      </c>
      <c r="H102">
        <v>0</v>
      </c>
      <c r="I102">
        <v>0</v>
      </c>
      <c r="J102">
        <v>931.16560000000004</v>
      </c>
      <c r="K102">
        <v>68.028700000000001</v>
      </c>
      <c r="L102">
        <v>63.68</v>
      </c>
    </row>
    <row r="103" spans="1:12">
      <c r="A103" t="s">
        <v>1335</v>
      </c>
      <c r="B103">
        <v>0</v>
      </c>
      <c r="C103">
        <v>12800</v>
      </c>
      <c r="D103">
        <v>128970</v>
      </c>
      <c r="E103">
        <v>57.92</v>
      </c>
      <c r="F103">
        <v>0</v>
      </c>
      <c r="G103">
        <v>37.42</v>
      </c>
      <c r="H103">
        <v>0</v>
      </c>
      <c r="I103">
        <v>0</v>
      </c>
      <c r="J103">
        <v>937.38990000000001</v>
      </c>
      <c r="K103">
        <v>71.140600000000006</v>
      </c>
      <c r="L103">
        <v>63.8</v>
      </c>
    </row>
    <row r="104" spans="1:12">
      <c r="A104" t="s">
        <v>1336</v>
      </c>
      <c r="B104">
        <v>0</v>
      </c>
      <c r="C104">
        <v>14080</v>
      </c>
      <c r="D104">
        <v>140870</v>
      </c>
      <c r="E104">
        <v>60.73</v>
      </c>
      <c r="F104">
        <v>0</v>
      </c>
      <c r="G104">
        <v>35.72</v>
      </c>
      <c r="H104">
        <v>0</v>
      </c>
      <c r="I104">
        <v>0</v>
      </c>
      <c r="J104">
        <v>903.91340000000002</v>
      </c>
      <c r="K104">
        <v>72.336200000000005</v>
      </c>
      <c r="L104">
        <v>63.82</v>
      </c>
    </row>
    <row r="105" spans="1:12">
      <c r="A105" t="s">
        <v>1337</v>
      </c>
      <c r="B105">
        <v>0</v>
      </c>
      <c r="C105">
        <v>15360</v>
      </c>
      <c r="D105">
        <v>153230</v>
      </c>
      <c r="E105">
        <v>62.44</v>
      </c>
      <c r="F105">
        <v>0</v>
      </c>
      <c r="G105">
        <v>34.94</v>
      </c>
      <c r="H105">
        <v>0</v>
      </c>
      <c r="I105">
        <v>0</v>
      </c>
      <c r="J105">
        <v>852.68949999999995</v>
      </c>
      <c r="K105">
        <v>73.821100000000001</v>
      </c>
      <c r="L105">
        <v>63.84</v>
      </c>
    </row>
    <row r="106" spans="1:12">
      <c r="A106" t="s">
        <v>1338</v>
      </c>
      <c r="B106">
        <v>0</v>
      </c>
      <c r="C106">
        <v>64</v>
      </c>
      <c r="D106">
        <v>570</v>
      </c>
      <c r="E106">
        <v>0.89</v>
      </c>
      <c r="F106">
        <v>0</v>
      </c>
      <c r="G106">
        <v>1.89</v>
      </c>
      <c r="H106">
        <v>0</v>
      </c>
      <c r="I106">
        <v>0</v>
      </c>
      <c r="J106">
        <v>17663.599999999999</v>
      </c>
      <c r="K106">
        <v>0</v>
      </c>
      <c r="L106">
        <v>10</v>
      </c>
    </row>
    <row r="107" spans="1:12">
      <c r="A107" t="s">
        <v>1339</v>
      </c>
      <c r="B107">
        <v>0</v>
      </c>
      <c r="C107">
        <v>1280</v>
      </c>
      <c r="D107">
        <v>12740</v>
      </c>
      <c r="E107">
        <v>19.91</v>
      </c>
      <c r="F107">
        <v>0</v>
      </c>
      <c r="G107">
        <v>2.16</v>
      </c>
      <c r="H107">
        <v>0</v>
      </c>
      <c r="I107">
        <v>0</v>
      </c>
      <c r="J107">
        <v>665.45820000000003</v>
      </c>
      <c r="K107">
        <v>0</v>
      </c>
      <c r="L107">
        <v>10.65</v>
      </c>
    </row>
    <row r="108" spans="1:12">
      <c r="A108" t="s">
        <v>1340</v>
      </c>
      <c r="B108">
        <v>0</v>
      </c>
      <c r="C108">
        <v>2560</v>
      </c>
      <c r="D108">
        <v>25080</v>
      </c>
      <c r="E108">
        <v>39.19</v>
      </c>
      <c r="F108">
        <v>0</v>
      </c>
      <c r="G108">
        <v>2.4900000000000002</v>
      </c>
      <c r="H108">
        <v>0</v>
      </c>
      <c r="I108">
        <v>0</v>
      </c>
      <c r="J108">
        <v>290.86320000000001</v>
      </c>
      <c r="K108">
        <v>0</v>
      </c>
      <c r="L108">
        <v>11.64</v>
      </c>
    </row>
    <row r="109" spans="1:12">
      <c r="A109" t="s">
        <v>1341</v>
      </c>
      <c r="B109">
        <v>0</v>
      </c>
      <c r="C109">
        <v>3840</v>
      </c>
      <c r="D109">
        <v>37410</v>
      </c>
      <c r="E109">
        <v>58.44</v>
      </c>
      <c r="F109">
        <v>0</v>
      </c>
      <c r="G109">
        <v>3.01</v>
      </c>
      <c r="H109">
        <v>0</v>
      </c>
      <c r="I109">
        <v>0</v>
      </c>
      <c r="J109">
        <v>159.63069999999999</v>
      </c>
      <c r="K109">
        <v>0</v>
      </c>
      <c r="L109">
        <v>13.02</v>
      </c>
    </row>
    <row r="110" spans="1:12">
      <c r="A110" t="s">
        <v>1342</v>
      </c>
      <c r="B110">
        <v>0</v>
      </c>
      <c r="C110">
        <v>5120</v>
      </c>
      <c r="D110">
        <v>50690</v>
      </c>
      <c r="E110">
        <v>78.94</v>
      </c>
      <c r="F110">
        <v>0</v>
      </c>
      <c r="G110">
        <v>4.51</v>
      </c>
      <c r="H110">
        <v>0</v>
      </c>
      <c r="I110">
        <v>0</v>
      </c>
      <c r="J110">
        <v>94.373800000000003</v>
      </c>
      <c r="K110">
        <v>0.31559999999999999</v>
      </c>
      <c r="L110">
        <v>16.57</v>
      </c>
    </row>
    <row r="111" spans="1:12">
      <c r="A111" t="s">
        <v>1343</v>
      </c>
      <c r="B111">
        <v>0</v>
      </c>
      <c r="C111">
        <v>6400</v>
      </c>
      <c r="D111">
        <v>64690</v>
      </c>
      <c r="E111">
        <v>99.79</v>
      </c>
      <c r="F111">
        <v>0</v>
      </c>
      <c r="G111">
        <v>6.53</v>
      </c>
      <c r="H111">
        <v>0</v>
      </c>
      <c r="I111">
        <v>0</v>
      </c>
      <c r="J111">
        <v>57.791600000000003</v>
      </c>
      <c r="K111">
        <v>1.2459</v>
      </c>
      <c r="L111">
        <v>23.34</v>
      </c>
    </row>
    <row r="112" spans="1:12">
      <c r="A112" t="s">
        <v>1344</v>
      </c>
      <c r="B112">
        <v>0</v>
      </c>
      <c r="C112">
        <v>7680</v>
      </c>
      <c r="D112">
        <v>75430</v>
      </c>
      <c r="E112">
        <v>112.25</v>
      </c>
      <c r="F112">
        <v>0</v>
      </c>
      <c r="G112">
        <v>9.02</v>
      </c>
      <c r="H112">
        <v>0</v>
      </c>
      <c r="I112">
        <v>0</v>
      </c>
      <c r="J112">
        <v>35.704999999999998</v>
      </c>
      <c r="K112">
        <v>4.7567000000000004</v>
      </c>
      <c r="L112">
        <v>31.87</v>
      </c>
    </row>
    <row r="113" spans="1:12">
      <c r="A113" t="s">
        <v>1345</v>
      </c>
      <c r="B113">
        <v>0</v>
      </c>
      <c r="C113">
        <v>8960</v>
      </c>
      <c r="D113">
        <v>90320</v>
      </c>
      <c r="E113">
        <v>124.38</v>
      </c>
      <c r="F113">
        <v>0</v>
      </c>
      <c r="G113">
        <v>11.8</v>
      </c>
      <c r="H113">
        <v>0</v>
      </c>
      <c r="I113">
        <v>0</v>
      </c>
      <c r="J113">
        <v>22.863</v>
      </c>
      <c r="K113">
        <v>11.787000000000001</v>
      </c>
      <c r="L113">
        <v>48.01</v>
      </c>
    </row>
    <row r="114" spans="1:12">
      <c r="A114" t="s">
        <v>1346</v>
      </c>
      <c r="B114">
        <v>0</v>
      </c>
      <c r="C114">
        <v>10240</v>
      </c>
      <c r="D114">
        <v>103550</v>
      </c>
      <c r="E114">
        <v>127.52</v>
      </c>
      <c r="F114">
        <v>0</v>
      </c>
      <c r="G114">
        <v>13.1</v>
      </c>
      <c r="H114">
        <v>0</v>
      </c>
      <c r="I114">
        <v>0</v>
      </c>
      <c r="J114">
        <v>17.661999999999999</v>
      </c>
      <c r="K114">
        <v>21.046800000000001</v>
      </c>
      <c r="L114">
        <v>55.59</v>
      </c>
    </row>
    <row r="115" spans="1:12">
      <c r="A115" t="s">
        <v>1347</v>
      </c>
      <c r="B115">
        <v>0</v>
      </c>
      <c r="C115">
        <v>11520</v>
      </c>
      <c r="D115">
        <v>115200</v>
      </c>
      <c r="E115">
        <v>128.1</v>
      </c>
      <c r="F115">
        <v>0</v>
      </c>
      <c r="G115">
        <v>14.47</v>
      </c>
      <c r="H115">
        <v>0</v>
      </c>
      <c r="I115">
        <v>0</v>
      </c>
      <c r="J115">
        <v>17.0303</v>
      </c>
      <c r="K115">
        <v>28.760400000000001</v>
      </c>
      <c r="L115">
        <v>61.41</v>
      </c>
    </row>
    <row r="116" spans="1:12">
      <c r="A116" t="s">
        <v>1348</v>
      </c>
      <c r="B116">
        <v>0</v>
      </c>
      <c r="C116">
        <v>12800</v>
      </c>
      <c r="D116">
        <v>128770</v>
      </c>
      <c r="E116">
        <v>126.59</v>
      </c>
      <c r="F116">
        <v>0</v>
      </c>
      <c r="G116">
        <v>15.36</v>
      </c>
      <c r="H116">
        <v>0</v>
      </c>
      <c r="I116">
        <v>0</v>
      </c>
      <c r="J116">
        <v>17.226900000000001</v>
      </c>
      <c r="K116">
        <v>36.968200000000003</v>
      </c>
      <c r="L116">
        <v>63.34</v>
      </c>
    </row>
    <row r="117" spans="1:12">
      <c r="A117" t="s">
        <v>1349</v>
      </c>
      <c r="B117">
        <v>0</v>
      </c>
      <c r="C117">
        <v>14080</v>
      </c>
      <c r="D117">
        <v>140470</v>
      </c>
      <c r="E117">
        <v>125.31</v>
      </c>
      <c r="F117">
        <v>0</v>
      </c>
      <c r="G117">
        <v>15.88</v>
      </c>
      <c r="H117">
        <v>0</v>
      </c>
      <c r="I117">
        <v>0</v>
      </c>
      <c r="J117">
        <v>16.5899</v>
      </c>
      <c r="K117">
        <v>42.800600000000003</v>
      </c>
      <c r="L117">
        <v>63.55</v>
      </c>
    </row>
    <row r="118" spans="1:12">
      <c r="A118" t="s">
        <v>1350</v>
      </c>
      <c r="B118">
        <v>0</v>
      </c>
      <c r="C118">
        <v>15360</v>
      </c>
      <c r="D118">
        <v>154750</v>
      </c>
      <c r="E118">
        <v>127.08</v>
      </c>
      <c r="F118">
        <v>0</v>
      </c>
      <c r="G118">
        <v>15.92</v>
      </c>
      <c r="H118">
        <v>0</v>
      </c>
      <c r="I118">
        <v>0</v>
      </c>
      <c r="J118">
        <v>16.690200000000001</v>
      </c>
      <c r="K118">
        <v>47.344700000000003</v>
      </c>
      <c r="L118">
        <v>63.74</v>
      </c>
    </row>
    <row r="119" spans="1:12">
      <c r="A119" t="s">
        <v>1351</v>
      </c>
      <c r="B119">
        <v>0</v>
      </c>
      <c r="C119">
        <v>64</v>
      </c>
      <c r="D119">
        <v>720</v>
      </c>
      <c r="E119">
        <v>1.1200000000000001</v>
      </c>
      <c r="F119">
        <v>0</v>
      </c>
      <c r="G119">
        <v>4.01</v>
      </c>
      <c r="H119">
        <v>0</v>
      </c>
      <c r="I119">
        <v>0</v>
      </c>
      <c r="J119">
        <v>13537.7065</v>
      </c>
      <c r="K119">
        <v>0</v>
      </c>
      <c r="L119">
        <v>10.14</v>
      </c>
    </row>
    <row r="120" spans="1:12">
      <c r="A120" t="s">
        <v>1352</v>
      </c>
      <c r="B120">
        <v>0</v>
      </c>
      <c r="C120">
        <v>1280</v>
      </c>
      <c r="D120">
        <v>12790</v>
      </c>
      <c r="E120">
        <v>19.98</v>
      </c>
      <c r="F120">
        <v>0</v>
      </c>
      <c r="G120">
        <v>6.74</v>
      </c>
      <c r="H120">
        <v>0</v>
      </c>
      <c r="I120">
        <v>0</v>
      </c>
      <c r="J120">
        <v>916.32330000000002</v>
      </c>
      <c r="K120">
        <v>0</v>
      </c>
      <c r="L120">
        <v>14.68</v>
      </c>
    </row>
    <row r="121" spans="1:12">
      <c r="A121" t="s">
        <v>1353</v>
      </c>
      <c r="B121">
        <v>0</v>
      </c>
      <c r="C121">
        <v>2560</v>
      </c>
      <c r="D121">
        <v>25950</v>
      </c>
      <c r="E121">
        <v>40.39</v>
      </c>
      <c r="F121">
        <v>0</v>
      </c>
      <c r="G121">
        <v>11.52</v>
      </c>
      <c r="H121">
        <v>0</v>
      </c>
      <c r="I121">
        <v>0</v>
      </c>
      <c r="J121">
        <v>607.9375</v>
      </c>
      <c r="K121">
        <v>0.30830000000000002</v>
      </c>
      <c r="L121">
        <v>25.19</v>
      </c>
    </row>
    <row r="122" spans="1:12">
      <c r="A122" t="s">
        <v>1354</v>
      </c>
      <c r="B122">
        <v>0</v>
      </c>
      <c r="C122">
        <v>3840</v>
      </c>
      <c r="D122">
        <v>39360</v>
      </c>
      <c r="E122">
        <v>57.71</v>
      </c>
      <c r="F122">
        <v>0</v>
      </c>
      <c r="G122">
        <v>16.72</v>
      </c>
      <c r="H122">
        <v>0</v>
      </c>
      <c r="I122">
        <v>0</v>
      </c>
      <c r="J122">
        <v>519.67269999999996</v>
      </c>
      <c r="K122">
        <v>5.9908999999999999</v>
      </c>
      <c r="L122">
        <v>38.270000000000003</v>
      </c>
    </row>
    <row r="123" spans="1:12">
      <c r="A123" t="s">
        <v>1355</v>
      </c>
      <c r="B123">
        <v>0</v>
      </c>
      <c r="C123">
        <v>5120</v>
      </c>
      <c r="D123">
        <v>51650</v>
      </c>
      <c r="E123">
        <v>67.17</v>
      </c>
      <c r="F123">
        <v>0</v>
      </c>
      <c r="G123">
        <v>21.01</v>
      </c>
      <c r="H123">
        <v>0</v>
      </c>
      <c r="I123">
        <v>0</v>
      </c>
      <c r="J123">
        <v>490.30349999999999</v>
      </c>
      <c r="K123">
        <v>16.476299999999998</v>
      </c>
      <c r="L123">
        <v>51.3</v>
      </c>
    </row>
    <row r="124" spans="1:12">
      <c r="A124" t="s">
        <v>1356</v>
      </c>
      <c r="B124">
        <v>0</v>
      </c>
      <c r="C124">
        <v>6400</v>
      </c>
      <c r="D124">
        <v>63810</v>
      </c>
      <c r="E124">
        <v>70.489999999999995</v>
      </c>
      <c r="F124">
        <v>0</v>
      </c>
      <c r="G124">
        <v>24.02</v>
      </c>
      <c r="H124">
        <v>0</v>
      </c>
      <c r="I124">
        <v>0</v>
      </c>
      <c r="J124">
        <v>493.33769999999998</v>
      </c>
      <c r="K124">
        <v>29.145900000000001</v>
      </c>
      <c r="L124">
        <v>57.11</v>
      </c>
    </row>
    <row r="125" spans="1:12">
      <c r="A125" t="s">
        <v>1357</v>
      </c>
      <c r="B125">
        <v>0</v>
      </c>
      <c r="C125">
        <v>7680</v>
      </c>
      <c r="D125">
        <v>75400</v>
      </c>
      <c r="E125">
        <v>76.02</v>
      </c>
      <c r="F125">
        <v>0</v>
      </c>
      <c r="G125">
        <v>24.39</v>
      </c>
      <c r="H125">
        <v>0</v>
      </c>
      <c r="I125">
        <v>0</v>
      </c>
      <c r="J125">
        <v>433.14249999999998</v>
      </c>
      <c r="K125">
        <v>35.273200000000003</v>
      </c>
      <c r="L125">
        <v>61.67</v>
      </c>
    </row>
    <row r="126" spans="1:12">
      <c r="A126" t="s">
        <v>1358</v>
      </c>
      <c r="B126">
        <v>0</v>
      </c>
      <c r="C126">
        <v>8960</v>
      </c>
      <c r="D126">
        <v>91700</v>
      </c>
      <c r="E126">
        <v>75.069999999999993</v>
      </c>
      <c r="F126">
        <v>0</v>
      </c>
      <c r="G126">
        <v>26.38</v>
      </c>
      <c r="H126">
        <v>0</v>
      </c>
      <c r="I126">
        <v>0</v>
      </c>
      <c r="J126">
        <v>457.43439999999998</v>
      </c>
      <c r="K126">
        <v>47.500500000000002</v>
      </c>
      <c r="L126">
        <v>62.89</v>
      </c>
    </row>
    <row r="127" spans="1:12">
      <c r="A127" t="s">
        <v>1359</v>
      </c>
      <c r="B127">
        <v>0</v>
      </c>
      <c r="C127">
        <v>10240</v>
      </c>
      <c r="D127">
        <v>101780</v>
      </c>
      <c r="E127">
        <v>76.64</v>
      </c>
      <c r="F127">
        <v>0</v>
      </c>
      <c r="G127">
        <v>26.47</v>
      </c>
      <c r="H127">
        <v>0</v>
      </c>
      <c r="I127">
        <v>0</v>
      </c>
      <c r="J127">
        <v>456.29320000000001</v>
      </c>
      <c r="K127">
        <v>51.686</v>
      </c>
      <c r="L127">
        <v>63.37</v>
      </c>
    </row>
    <row r="128" spans="1:12">
      <c r="A128" t="s">
        <v>1360</v>
      </c>
      <c r="B128">
        <v>0</v>
      </c>
      <c r="C128">
        <v>11520</v>
      </c>
      <c r="D128">
        <v>115810</v>
      </c>
      <c r="E128">
        <v>75.709999999999994</v>
      </c>
      <c r="F128">
        <v>0</v>
      </c>
      <c r="G128">
        <v>27.43</v>
      </c>
      <c r="H128">
        <v>0</v>
      </c>
      <c r="I128">
        <v>0</v>
      </c>
      <c r="J128">
        <v>468.39359999999999</v>
      </c>
      <c r="K128">
        <v>58.031300000000002</v>
      </c>
      <c r="L128">
        <v>63.76</v>
      </c>
    </row>
    <row r="129" spans="1:12">
      <c r="A129" t="s">
        <v>1361</v>
      </c>
      <c r="B129">
        <v>0</v>
      </c>
      <c r="C129">
        <v>12800</v>
      </c>
      <c r="D129">
        <v>127260</v>
      </c>
      <c r="E129">
        <v>75.88</v>
      </c>
      <c r="F129">
        <v>0</v>
      </c>
      <c r="G129">
        <v>27.82</v>
      </c>
      <c r="H129">
        <v>0</v>
      </c>
      <c r="I129">
        <v>0</v>
      </c>
      <c r="J129">
        <v>462.83019999999999</v>
      </c>
      <c r="K129">
        <v>61.723999999999997</v>
      </c>
      <c r="L129">
        <v>63.73</v>
      </c>
    </row>
    <row r="130" spans="1:12">
      <c r="A130" t="s">
        <v>1362</v>
      </c>
      <c r="B130">
        <v>0</v>
      </c>
      <c r="C130">
        <v>14080</v>
      </c>
      <c r="D130">
        <v>141430</v>
      </c>
      <c r="E130">
        <v>75.459999999999994</v>
      </c>
      <c r="F130">
        <v>0</v>
      </c>
      <c r="G130">
        <v>28.35</v>
      </c>
      <c r="H130">
        <v>0</v>
      </c>
      <c r="I130">
        <v>0</v>
      </c>
      <c r="J130">
        <v>495.83789999999999</v>
      </c>
      <c r="K130">
        <v>65.758300000000006</v>
      </c>
      <c r="L130">
        <v>63.88</v>
      </c>
    </row>
    <row r="131" spans="1:12">
      <c r="A131" t="s">
        <v>1363</v>
      </c>
      <c r="B131">
        <v>0</v>
      </c>
      <c r="C131">
        <v>15360</v>
      </c>
      <c r="D131">
        <v>154840</v>
      </c>
      <c r="E131">
        <v>78.81</v>
      </c>
      <c r="F131">
        <v>0</v>
      </c>
      <c r="G131">
        <v>27.3</v>
      </c>
      <c r="H131">
        <v>0</v>
      </c>
      <c r="I131">
        <v>0</v>
      </c>
      <c r="J131">
        <v>445.82690000000002</v>
      </c>
      <c r="K131">
        <v>67.355999999999995</v>
      </c>
      <c r="L131">
        <v>63.93</v>
      </c>
    </row>
    <row r="132" spans="1:12">
      <c r="A132" t="s">
        <v>1364</v>
      </c>
      <c r="B132">
        <v>0</v>
      </c>
      <c r="C132">
        <v>64</v>
      </c>
      <c r="D132">
        <v>610</v>
      </c>
      <c r="E132">
        <v>0.95</v>
      </c>
      <c r="F132">
        <v>0</v>
      </c>
      <c r="G132">
        <v>3.83</v>
      </c>
      <c r="H132">
        <v>0</v>
      </c>
      <c r="I132">
        <v>0</v>
      </c>
      <c r="J132">
        <v>16853.926599999999</v>
      </c>
      <c r="K132">
        <v>0</v>
      </c>
      <c r="L132">
        <v>10</v>
      </c>
    </row>
    <row r="133" spans="1:12">
      <c r="A133" t="s">
        <v>1365</v>
      </c>
      <c r="B133">
        <v>0</v>
      </c>
      <c r="C133">
        <v>1280</v>
      </c>
      <c r="D133">
        <v>13170</v>
      </c>
      <c r="E133">
        <v>20.56</v>
      </c>
      <c r="F133">
        <v>0</v>
      </c>
      <c r="G133">
        <v>6.16</v>
      </c>
      <c r="H133">
        <v>0</v>
      </c>
      <c r="I133">
        <v>0</v>
      </c>
      <c r="J133">
        <v>827.1558</v>
      </c>
      <c r="K133">
        <v>0</v>
      </c>
      <c r="L133">
        <v>14.12</v>
      </c>
    </row>
    <row r="134" spans="1:12">
      <c r="A134" t="s">
        <v>1366</v>
      </c>
      <c r="B134">
        <v>0</v>
      </c>
      <c r="C134">
        <v>2560</v>
      </c>
      <c r="D134">
        <v>26340</v>
      </c>
      <c r="E134">
        <v>40.81</v>
      </c>
      <c r="F134">
        <v>0</v>
      </c>
      <c r="G134">
        <v>11.38</v>
      </c>
      <c r="H134">
        <v>0</v>
      </c>
      <c r="I134">
        <v>0</v>
      </c>
      <c r="J134">
        <v>525.06399999999996</v>
      </c>
      <c r="K134">
        <v>0.85040000000000004</v>
      </c>
      <c r="L134">
        <v>23.68</v>
      </c>
    </row>
    <row r="135" spans="1:12">
      <c r="A135" t="s">
        <v>1367</v>
      </c>
      <c r="B135">
        <v>0</v>
      </c>
      <c r="C135">
        <v>3840</v>
      </c>
      <c r="D135">
        <v>37660</v>
      </c>
      <c r="E135">
        <v>55.55</v>
      </c>
      <c r="F135">
        <v>0</v>
      </c>
      <c r="G135">
        <v>17.39</v>
      </c>
      <c r="H135">
        <v>0</v>
      </c>
      <c r="I135">
        <v>0</v>
      </c>
      <c r="J135">
        <v>508.6549</v>
      </c>
      <c r="K135">
        <v>5.4328000000000003</v>
      </c>
      <c r="L135">
        <v>38.520000000000003</v>
      </c>
    </row>
    <row r="136" spans="1:12">
      <c r="A136" t="s">
        <v>1368</v>
      </c>
      <c r="B136">
        <v>0</v>
      </c>
      <c r="C136">
        <v>5120</v>
      </c>
      <c r="D136">
        <v>51870</v>
      </c>
      <c r="E136">
        <v>64.8</v>
      </c>
      <c r="F136">
        <v>0</v>
      </c>
      <c r="G136">
        <v>24.61</v>
      </c>
      <c r="H136">
        <v>0</v>
      </c>
      <c r="I136">
        <v>0</v>
      </c>
      <c r="J136">
        <v>542.07169999999996</v>
      </c>
      <c r="K136">
        <v>19.9345</v>
      </c>
      <c r="L136">
        <v>57.52</v>
      </c>
    </row>
    <row r="137" spans="1:12">
      <c r="A137" t="s">
        <v>1369</v>
      </c>
      <c r="B137">
        <v>0</v>
      </c>
      <c r="C137">
        <v>6400</v>
      </c>
      <c r="D137">
        <v>63540</v>
      </c>
      <c r="E137">
        <v>63.74</v>
      </c>
      <c r="F137">
        <v>0</v>
      </c>
      <c r="G137">
        <v>28.92</v>
      </c>
      <c r="H137">
        <v>0</v>
      </c>
      <c r="I137">
        <v>0</v>
      </c>
      <c r="J137">
        <v>595.19799999999998</v>
      </c>
      <c r="K137">
        <v>35.697200000000002</v>
      </c>
      <c r="L137">
        <v>61.44</v>
      </c>
    </row>
    <row r="138" spans="1:12">
      <c r="A138" t="s">
        <v>1370</v>
      </c>
      <c r="B138">
        <v>0</v>
      </c>
      <c r="C138">
        <v>7680</v>
      </c>
      <c r="D138">
        <v>78000</v>
      </c>
      <c r="E138">
        <v>67.819999999999993</v>
      </c>
      <c r="F138">
        <v>0</v>
      </c>
      <c r="G138">
        <v>29.17</v>
      </c>
      <c r="H138">
        <v>0</v>
      </c>
      <c r="I138">
        <v>0</v>
      </c>
      <c r="J138">
        <v>547.21310000000005</v>
      </c>
      <c r="K138">
        <v>44.166699999999999</v>
      </c>
      <c r="L138">
        <v>63.27</v>
      </c>
    </row>
    <row r="139" spans="1:12">
      <c r="A139" t="s">
        <v>1371</v>
      </c>
      <c r="B139">
        <v>0</v>
      </c>
      <c r="C139">
        <v>8960</v>
      </c>
      <c r="D139">
        <v>90620</v>
      </c>
      <c r="E139">
        <v>65.11</v>
      </c>
      <c r="F139">
        <v>0</v>
      </c>
      <c r="G139">
        <v>31.52</v>
      </c>
      <c r="H139">
        <v>0</v>
      </c>
      <c r="I139">
        <v>0</v>
      </c>
      <c r="J139">
        <v>582.23919999999998</v>
      </c>
      <c r="K139">
        <v>53.853499999999997</v>
      </c>
      <c r="L139">
        <v>63.43</v>
      </c>
    </row>
    <row r="140" spans="1:12">
      <c r="A140" t="s">
        <v>1372</v>
      </c>
      <c r="B140">
        <v>0</v>
      </c>
      <c r="C140">
        <v>10240</v>
      </c>
      <c r="D140">
        <v>102010</v>
      </c>
      <c r="E140">
        <v>65.39</v>
      </c>
      <c r="F140">
        <v>0</v>
      </c>
      <c r="G140">
        <v>31.96</v>
      </c>
      <c r="H140">
        <v>0</v>
      </c>
      <c r="I140">
        <v>0</v>
      </c>
      <c r="J140">
        <v>580.39520000000005</v>
      </c>
      <c r="K140">
        <v>58.843299999999999</v>
      </c>
      <c r="L140">
        <v>63.7</v>
      </c>
    </row>
    <row r="141" spans="1:12">
      <c r="A141" t="s">
        <v>1373</v>
      </c>
      <c r="B141">
        <v>0</v>
      </c>
      <c r="C141">
        <v>11520</v>
      </c>
      <c r="D141">
        <v>116360</v>
      </c>
      <c r="E141">
        <v>66.67</v>
      </c>
      <c r="F141">
        <v>0</v>
      </c>
      <c r="G141">
        <v>31.91</v>
      </c>
      <c r="H141">
        <v>0</v>
      </c>
      <c r="I141">
        <v>0</v>
      </c>
      <c r="J141">
        <v>566.63289999999995</v>
      </c>
      <c r="K141">
        <v>63.238199999999999</v>
      </c>
      <c r="L141">
        <v>63.78</v>
      </c>
    </row>
    <row r="142" spans="1:12">
      <c r="A142" t="s">
        <v>1374</v>
      </c>
      <c r="B142">
        <v>0</v>
      </c>
      <c r="C142">
        <v>12800</v>
      </c>
      <c r="D142">
        <v>129600</v>
      </c>
      <c r="E142">
        <v>66.95</v>
      </c>
      <c r="F142">
        <v>0</v>
      </c>
      <c r="G142">
        <v>32.130000000000003</v>
      </c>
      <c r="H142">
        <v>0</v>
      </c>
      <c r="I142">
        <v>0</v>
      </c>
      <c r="J142">
        <v>569.29409999999996</v>
      </c>
      <c r="K142">
        <v>66.824100000000001</v>
      </c>
      <c r="L142">
        <v>63.85</v>
      </c>
    </row>
    <row r="143" spans="1:12">
      <c r="A143" t="s">
        <v>1375</v>
      </c>
      <c r="B143">
        <v>0</v>
      </c>
      <c r="C143">
        <v>14080</v>
      </c>
      <c r="D143">
        <v>140730</v>
      </c>
      <c r="E143">
        <v>66.44</v>
      </c>
      <c r="F143">
        <v>0</v>
      </c>
      <c r="G143">
        <v>32.520000000000003</v>
      </c>
      <c r="H143">
        <v>0</v>
      </c>
      <c r="I143">
        <v>0</v>
      </c>
      <c r="J143">
        <v>551.43370000000004</v>
      </c>
      <c r="K143">
        <v>69.7179</v>
      </c>
      <c r="L143">
        <v>63.75</v>
      </c>
    </row>
    <row r="144" spans="1:12">
      <c r="A144" t="s">
        <v>1376</v>
      </c>
      <c r="B144">
        <v>0</v>
      </c>
      <c r="C144">
        <v>15360</v>
      </c>
      <c r="D144">
        <v>152670</v>
      </c>
      <c r="E144">
        <v>62.96</v>
      </c>
      <c r="F144">
        <v>0</v>
      </c>
      <c r="G144">
        <v>34.71</v>
      </c>
      <c r="H144">
        <v>0</v>
      </c>
      <c r="I144">
        <v>0</v>
      </c>
      <c r="J144">
        <v>606.87139999999999</v>
      </c>
      <c r="K144">
        <v>73.529799999999994</v>
      </c>
      <c r="L144">
        <v>63.86</v>
      </c>
    </row>
    <row r="145" spans="1:12">
      <c r="A145" t="s">
        <v>1377</v>
      </c>
      <c r="B145">
        <v>0</v>
      </c>
      <c r="C145">
        <v>64</v>
      </c>
      <c r="D145">
        <v>680</v>
      </c>
      <c r="E145">
        <v>1.06</v>
      </c>
      <c r="F145">
        <v>0</v>
      </c>
      <c r="G145">
        <v>2.06</v>
      </c>
      <c r="H145">
        <v>0</v>
      </c>
      <c r="I145">
        <v>0</v>
      </c>
      <c r="J145">
        <v>14621.2565</v>
      </c>
      <c r="K145">
        <v>0</v>
      </c>
      <c r="L145">
        <v>10</v>
      </c>
    </row>
    <row r="146" spans="1:12">
      <c r="A146" t="s">
        <v>1378</v>
      </c>
      <c r="B146">
        <v>0</v>
      </c>
      <c r="C146">
        <v>1280</v>
      </c>
      <c r="D146">
        <v>12770</v>
      </c>
      <c r="E146">
        <v>19.95</v>
      </c>
      <c r="F146">
        <v>0</v>
      </c>
      <c r="G146">
        <v>2.4</v>
      </c>
      <c r="H146">
        <v>0</v>
      </c>
      <c r="I146">
        <v>0</v>
      </c>
      <c r="J146">
        <v>634.63509999999997</v>
      </c>
      <c r="K146">
        <v>0</v>
      </c>
      <c r="L146">
        <v>10.61</v>
      </c>
    </row>
    <row r="147" spans="1:12">
      <c r="A147" t="s">
        <v>1379</v>
      </c>
      <c r="B147">
        <v>0</v>
      </c>
      <c r="C147">
        <v>2560</v>
      </c>
      <c r="D147">
        <v>25570</v>
      </c>
      <c r="E147">
        <v>39.950000000000003</v>
      </c>
      <c r="F147">
        <v>0</v>
      </c>
      <c r="G147">
        <v>3.24</v>
      </c>
      <c r="H147">
        <v>0</v>
      </c>
      <c r="I147">
        <v>0</v>
      </c>
      <c r="J147">
        <v>255.22450000000001</v>
      </c>
      <c r="K147">
        <v>0</v>
      </c>
      <c r="L147">
        <v>12.21</v>
      </c>
    </row>
    <row r="148" spans="1:12">
      <c r="A148" t="s">
        <v>1380</v>
      </c>
      <c r="B148">
        <v>0</v>
      </c>
      <c r="C148">
        <v>3840</v>
      </c>
      <c r="D148">
        <v>38640</v>
      </c>
      <c r="E148">
        <v>60.19</v>
      </c>
      <c r="F148">
        <v>0</v>
      </c>
      <c r="G148">
        <v>4.51</v>
      </c>
      <c r="H148">
        <v>0</v>
      </c>
      <c r="I148">
        <v>0</v>
      </c>
      <c r="J148">
        <v>128.4761</v>
      </c>
      <c r="K148">
        <v>0.2329</v>
      </c>
      <c r="L148">
        <v>14.6</v>
      </c>
    </row>
    <row r="149" spans="1:12">
      <c r="A149" t="s">
        <v>1381</v>
      </c>
      <c r="B149">
        <v>0</v>
      </c>
      <c r="C149">
        <v>5120</v>
      </c>
      <c r="D149">
        <v>51760</v>
      </c>
      <c r="E149">
        <v>79.88</v>
      </c>
      <c r="F149">
        <v>0</v>
      </c>
      <c r="G149">
        <v>7.12</v>
      </c>
      <c r="H149">
        <v>0</v>
      </c>
      <c r="I149">
        <v>0</v>
      </c>
      <c r="J149">
        <v>67.275599999999997</v>
      </c>
      <c r="K149">
        <v>1.2056</v>
      </c>
      <c r="L149">
        <v>20.69</v>
      </c>
    </row>
    <row r="150" spans="1:12">
      <c r="A150" t="s">
        <v>1382</v>
      </c>
      <c r="B150">
        <v>0</v>
      </c>
      <c r="C150">
        <v>6400</v>
      </c>
      <c r="D150">
        <v>64130</v>
      </c>
      <c r="E150">
        <v>96.36</v>
      </c>
      <c r="F150">
        <v>0</v>
      </c>
      <c r="G150">
        <v>10.61</v>
      </c>
      <c r="H150">
        <v>0</v>
      </c>
      <c r="I150">
        <v>0</v>
      </c>
      <c r="J150">
        <v>34.710599999999999</v>
      </c>
      <c r="K150">
        <v>3.7423999999999999</v>
      </c>
      <c r="L150">
        <v>33.17</v>
      </c>
    </row>
    <row r="151" spans="1:12">
      <c r="A151" t="s">
        <v>1383</v>
      </c>
      <c r="B151">
        <v>0</v>
      </c>
      <c r="C151">
        <v>7680</v>
      </c>
      <c r="D151">
        <v>77120</v>
      </c>
      <c r="E151">
        <v>101.42</v>
      </c>
      <c r="F151">
        <v>0</v>
      </c>
      <c r="G151">
        <v>15.53</v>
      </c>
      <c r="H151">
        <v>0</v>
      </c>
      <c r="I151">
        <v>0</v>
      </c>
      <c r="J151">
        <v>18.130600000000001</v>
      </c>
      <c r="K151">
        <v>15.796200000000001</v>
      </c>
      <c r="L151">
        <v>52.09</v>
      </c>
    </row>
    <row r="152" spans="1:12">
      <c r="A152" t="s">
        <v>1384</v>
      </c>
      <c r="B152">
        <v>0</v>
      </c>
      <c r="C152">
        <v>8960</v>
      </c>
      <c r="D152">
        <v>88540</v>
      </c>
      <c r="E152">
        <v>103.64</v>
      </c>
      <c r="F152">
        <v>0</v>
      </c>
      <c r="G152">
        <v>17.22</v>
      </c>
      <c r="H152">
        <v>0</v>
      </c>
      <c r="I152">
        <v>0</v>
      </c>
      <c r="J152">
        <v>14.400600000000001</v>
      </c>
      <c r="K152">
        <v>24.944700000000001</v>
      </c>
      <c r="L152">
        <v>59.49</v>
      </c>
    </row>
    <row r="153" spans="1:12">
      <c r="A153" t="s">
        <v>1385</v>
      </c>
      <c r="B153">
        <v>0</v>
      </c>
      <c r="C153">
        <v>10240</v>
      </c>
      <c r="D153">
        <v>102300</v>
      </c>
      <c r="E153">
        <v>104.35</v>
      </c>
      <c r="F153">
        <v>0</v>
      </c>
      <c r="G153">
        <v>18.28</v>
      </c>
      <c r="H153">
        <v>0</v>
      </c>
      <c r="I153">
        <v>0</v>
      </c>
      <c r="J153">
        <v>13.5136</v>
      </c>
      <c r="K153">
        <v>34.606099999999998</v>
      </c>
      <c r="L153">
        <v>62.35</v>
      </c>
    </row>
    <row r="154" spans="1:12">
      <c r="A154" t="s">
        <v>1386</v>
      </c>
      <c r="B154">
        <v>0</v>
      </c>
      <c r="C154">
        <v>11520</v>
      </c>
      <c r="D154">
        <v>114740</v>
      </c>
      <c r="E154">
        <v>102.55</v>
      </c>
      <c r="F154">
        <v>0</v>
      </c>
      <c r="G154">
        <v>19.45</v>
      </c>
      <c r="H154">
        <v>0</v>
      </c>
      <c r="I154">
        <v>0</v>
      </c>
      <c r="J154">
        <v>13.71</v>
      </c>
      <c r="K154">
        <v>42.707000000000001</v>
      </c>
      <c r="L154">
        <v>63.72</v>
      </c>
    </row>
    <row r="155" spans="1:12">
      <c r="A155" t="s">
        <v>1387</v>
      </c>
      <c r="B155">
        <v>0</v>
      </c>
      <c r="C155">
        <v>12800</v>
      </c>
      <c r="D155">
        <v>128810</v>
      </c>
      <c r="E155">
        <v>102.73</v>
      </c>
      <c r="F155">
        <v>0</v>
      </c>
      <c r="G155">
        <v>19.82</v>
      </c>
      <c r="H155">
        <v>0</v>
      </c>
      <c r="I155">
        <v>0</v>
      </c>
      <c r="J155">
        <v>13.5861</v>
      </c>
      <c r="K155">
        <v>48.842500000000001</v>
      </c>
      <c r="L155">
        <v>63.71</v>
      </c>
    </row>
    <row r="156" spans="1:12">
      <c r="A156" t="s">
        <v>1388</v>
      </c>
      <c r="B156">
        <v>0</v>
      </c>
      <c r="C156">
        <v>14080</v>
      </c>
      <c r="D156">
        <v>142280</v>
      </c>
      <c r="E156">
        <v>103</v>
      </c>
      <c r="F156">
        <v>0</v>
      </c>
      <c r="G156">
        <v>20.100000000000001</v>
      </c>
      <c r="H156">
        <v>0</v>
      </c>
      <c r="I156">
        <v>0</v>
      </c>
      <c r="J156">
        <v>13.5268</v>
      </c>
      <c r="K156">
        <v>53.581699999999998</v>
      </c>
      <c r="L156">
        <v>63.87</v>
      </c>
    </row>
    <row r="157" spans="1:12">
      <c r="A157" t="s">
        <v>1389</v>
      </c>
      <c r="B157">
        <v>0</v>
      </c>
      <c r="C157">
        <v>15360</v>
      </c>
      <c r="D157">
        <v>154170</v>
      </c>
      <c r="E157">
        <v>104.95</v>
      </c>
      <c r="F157">
        <v>0</v>
      </c>
      <c r="G157">
        <v>19.829999999999998</v>
      </c>
      <c r="H157">
        <v>0</v>
      </c>
      <c r="I157">
        <v>0</v>
      </c>
      <c r="J157">
        <v>13.3081</v>
      </c>
      <c r="K157">
        <v>56.3352</v>
      </c>
      <c r="L157">
        <v>63.79</v>
      </c>
    </row>
    <row r="158" spans="1:12">
      <c r="A158" t="s">
        <v>1390</v>
      </c>
      <c r="B158">
        <v>0</v>
      </c>
      <c r="C158">
        <v>64</v>
      </c>
      <c r="D158">
        <v>570</v>
      </c>
      <c r="E158">
        <v>0.89</v>
      </c>
      <c r="F158">
        <v>0</v>
      </c>
      <c r="G158">
        <v>1.85</v>
      </c>
      <c r="H158">
        <v>0</v>
      </c>
      <c r="I158">
        <v>0</v>
      </c>
      <c r="J158">
        <v>16863.478999999999</v>
      </c>
      <c r="K158">
        <v>0</v>
      </c>
      <c r="L158">
        <v>10</v>
      </c>
    </row>
    <row r="159" spans="1:12">
      <c r="A159" t="s">
        <v>1391</v>
      </c>
      <c r="B159">
        <v>0</v>
      </c>
      <c r="C159">
        <v>1280</v>
      </c>
      <c r="D159">
        <v>13560</v>
      </c>
      <c r="E159">
        <v>21.19</v>
      </c>
      <c r="F159">
        <v>0</v>
      </c>
      <c r="G159">
        <v>2.1800000000000002</v>
      </c>
      <c r="H159">
        <v>0</v>
      </c>
      <c r="I159">
        <v>0</v>
      </c>
      <c r="J159">
        <v>613.98850000000004</v>
      </c>
      <c r="K159">
        <v>0</v>
      </c>
      <c r="L159">
        <v>10.73</v>
      </c>
    </row>
    <row r="160" spans="1:12">
      <c r="A160" t="s">
        <v>1392</v>
      </c>
      <c r="B160">
        <v>0</v>
      </c>
      <c r="C160">
        <v>2560</v>
      </c>
      <c r="D160">
        <v>25700</v>
      </c>
      <c r="E160">
        <v>40.159999999999997</v>
      </c>
      <c r="F160">
        <v>0</v>
      </c>
      <c r="G160">
        <v>2.5299999999999998</v>
      </c>
      <c r="H160">
        <v>0</v>
      </c>
      <c r="I160">
        <v>0</v>
      </c>
      <c r="J160">
        <v>278.25700000000001</v>
      </c>
      <c r="K160">
        <v>0</v>
      </c>
      <c r="L160">
        <v>11.71</v>
      </c>
    </row>
    <row r="161" spans="1:12">
      <c r="A161" t="s">
        <v>1393</v>
      </c>
      <c r="B161">
        <v>0</v>
      </c>
      <c r="C161">
        <v>3840</v>
      </c>
      <c r="D161">
        <v>38690</v>
      </c>
      <c r="E161">
        <v>60.44</v>
      </c>
      <c r="F161">
        <v>0</v>
      </c>
      <c r="G161">
        <v>3.19</v>
      </c>
      <c r="H161">
        <v>0</v>
      </c>
      <c r="I161">
        <v>0</v>
      </c>
      <c r="J161">
        <v>154.39760000000001</v>
      </c>
      <c r="K161">
        <v>0</v>
      </c>
      <c r="L161">
        <v>13.56</v>
      </c>
    </row>
    <row r="162" spans="1:12">
      <c r="A162" t="s">
        <v>1394</v>
      </c>
      <c r="B162">
        <v>0</v>
      </c>
      <c r="C162">
        <v>5120</v>
      </c>
      <c r="D162">
        <v>50290</v>
      </c>
      <c r="E162">
        <v>78.489999999999995</v>
      </c>
      <c r="F162">
        <v>0</v>
      </c>
      <c r="G162">
        <v>4.49</v>
      </c>
      <c r="H162">
        <v>0</v>
      </c>
      <c r="I162">
        <v>0</v>
      </c>
      <c r="J162">
        <v>97.027699999999996</v>
      </c>
      <c r="K162">
        <v>0.1074</v>
      </c>
      <c r="L162">
        <v>16.510000000000002</v>
      </c>
    </row>
    <row r="163" spans="1:12">
      <c r="A163" t="s">
        <v>1395</v>
      </c>
      <c r="B163">
        <v>0</v>
      </c>
      <c r="C163">
        <v>6400</v>
      </c>
      <c r="D163">
        <v>64870</v>
      </c>
      <c r="E163">
        <v>99.57</v>
      </c>
      <c r="F163">
        <v>0</v>
      </c>
      <c r="G163">
        <v>7.11</v>
      </c>
      <c r="H163">
        <v>0</v>
      </c>
      <c r="I163">
        <v>0</v>
      </c>
      <c r="J163">
        <v>55.711399999999998</v>
      </c>
      <c r="K163">
        <v>1.6863999999999999</v>
      </c>
      <c r="L163">
        <v>24.5</v>
      </c>
    </row>
    <row r="164" spans="1:12">
      <c r="A164" t="s">
        <v>1396</v>
      </c>
      <c r="B164">
        <v>0</v>
      </c>
      <c r="C164">
        <v>7680</v>
      </c>
      <c r="D164">
        <v>76930</v>
      </c>
      <c r="E164">
        <v>113.84</v>
      </c>
      <c r="F164">
        <v>0</v>
      </c>
      <c r="G164">
        <v>8.83</v>
      </c>
      <c r="H164">
        <v>0</v>
      </c>
      <c r="I164">
        <v>0</v>
      </c>
      <c r="J164">
        <v>36.163200000000003</v>
      </c>
      <c r="K164">
        <v>5.2281000000000004</v>
      </c>
      <c r="L164">
        <v>32.11</v>
      </c>
    </row>
    <row r="165" spans="1:12">
      <c r="A165" t="s">
        <v>1397</v>
      </c>
      <c r="B165">
        <v>0</v>
      </c>
      <c r="C165">
        <v>8960</v>
      </c>
      <c r="D165">
        <v>90130</v>
      </c>
      <c r="E165">
        <v>123.17</v>
      </c>
      <c r="F165">
        <v>0</v>
      </c>
      <c r="G165">
        <v>11.74</v>
      </c>
      <c r="H165">
        <v>0</v>
      </c>
      <c r="I165">
        <v>0</v>
      </c>
      <c r="J165">
        <v>30.327300000000001</v>
      </c>
      <c r="K165">
        <v>12.4465</v>
      </c>
      <c r="L165">
        <v>47.15</v>
      </c>
    </row>
    <row r="166" spans="1:12">
      <c r="A166" t="s">
        <v>1398</v>
      </c>
      <c r="B166">
        <v>0</v>
      </c>
      <c r="C166">
        <v>10240</v>
      </c>
      <c r="D166">
        <v>103080</v>
      </c>
      <c r="E166">
        <v>123.83</v>
      </c>
      <c r="F166">
        <v>0</v>
      </c>
      <c r="G166">
        <v>14.04</v>
      </c>
      <c r="H166">
        <v>0</v>
      </c>
      <c r="I166">
        <v>0</v>
      </c>
      <c r="J166">
        <v>29.871200000000002</v>
      </c>
      <c r="K166">
        <v>23.026800000000001</v>
      </c>
      <c r="L166">
        <v>57.97</v>
      </c>
    </row>
    <row r="167" spans="1:12">
      <c r="A167" t="s">
        <v>1399</v>
      </c>
      <c r="B167">
        <v>0</v>
      </c>
      <c r="C167">
        <v>11520</v>
      </c>
      <c r="D167">
        <v>114850</v>
      </c>
      <c r="E167">
        <v>122.88</v>
      </c>
      <c r="F167">
        <v>0</v>
      </c>
      <c r="G167">
        <v>15.07</v>
      </c>
      <c r="H167">
        <v>0</v>
      </c>
      <c r="I167">
        <v>0</v>
      </c>
      <c r="J167">
        <v>30.6494</v>
      </c>
      <c r="K167">
        <v>31.3992</v>
      </c>
      <c r="L167">
        <v>60.26</v>
      </c>
    </row>
    <row r="168" spans="1:12">
      <c r="A168" t="s">
        <v>1400</v>
      </c>
      <c r="B168">
        <v>0</v>
      </c>
      <c r="C168">
        <v>12800</v>
      </c>
      <c r="D168">
        <v>129010</v>
      </c>
      <c r="E168">
        <v>124.16</v>
      </c>
      <c r="F168">
        <v>0</v>
      </c>
      <c r="G168">
        <v>15.7</v>
      </c>
      <c r="H168">
        <v>0</v>
      </c>
      <c r="I168">
        <v>0</v>
      </c>
      <c r="J168">
        <v>29.063500000000001</v>
      </c>
      <c r="K168">
        <v>38.311799999999998</v>
      </c>
      <c r="L168">
        <v>63.27</v>
      </c>
    </row>
    <row r="169" spans="1:12">
      <c r="A169" t="s">
        <v>1401</v>
      </c>
      <c r="B169">
        <v>0</v>
      </c>
      <c r="C169">
        <v>14080</v>
      </c>
      <c r="D169">
        <v>140620</v>
      </c>
      <c r="E169">
        <v>125.45</v>
      </c>
      <c r="F169">
        <v>0</v>
      </c>
      <c r="G169">
        <v>15.88</v>
      </c>
      <c r="H169">
        <v>0</v>
      </c>
      <c r="I169">
        <v>0</v>
      </c>
      <c r="J169">
        <v>31.265899999999998</v>
      </c>
      <c r="K169">
        <v>42.808999999999997</v>
      </c>
      <c r="L169">
        <v>63.62</v>
      </c>
    </row>
    <row r="170" spans="1:12">
      <c r="A170" t="s">
        <v>1402</v>
      </c>
      <c r="B170">
        <v>0</v>
      </c>
      <c r="C170">
        <v>15360</v>
      </c>
      <c r="D170">
        <v>155070</v>
      </c>
      <c r="E170">
        <v>124.63</v>
      </c>
      <c r="F170">
        <v>0</v>
      </c>
      <c r="G170">
        <v>16.260000000000002</v>
      </c>
      <c r="H170">
        <v>0</v>
      </c>
      <c r="I170">
        <v>0</v>
      </c>
      <c r="J170">
        <v>28.916899999999998</v>
      </c>
      <c r="K170">
        <v>48.467100000000002</v>
      </c>
      <c r="L170">
        <v>63.66</v>
      </c>
    </row>
    <row r="171" spans="1:12">
      <c r="A171" t="s">
        <v>1403</v>
      </c>
      <c r="B171">
        <v>0</v>
      </c>
      <c r="C171">
        <v>64</v>
      </c>
      <c r="D171">
        <v>660</v>
      </c>
      <c r="E171">
        <v>1.03</v>
      </c>
      <c r="F171">
        <v>0</v>
      </c>
      <c r="G171">
        <v>56.78</v>
      </c>
      <c r="H171">
        <v>0</v>
      </c>
      <c r="I171">
        <v>0</v>
      </c>
      <c r="J171">
        <v>19148.429400000001</v>
      </c>
      <c r="K171">
        <v>0</v>
      </c>
      <c r="L171">
        <v>12.69</v>
      </c>
    </row>
    <row r="172" spans="1:12">
      <c r="A172" t="s">
        <v>1404</v>
      </c>
      <c r="B172">
        <v>0</v>
      </c>
      <c r="C172">
        <v>1280</v>
      </c>
      <c r="D172">
        <v>12560</v>
      </c>
      <c r="E172">
        <v>11.88</v>
      </c>
      <c r="F172">
        <v>0</v>
      </c>
      <c r="G172">
        <v>137.4</v>
      </c>
      <c r="H172">
        <v>0</v>
      </c>
      <c r="I172">
        <v>0</v>
      </c>
      <c r="J172">
        <v>6365.53</v>
      </c>
      <c r="K172">
        <v>38.248399999999997</v>
      </c>
      <c r="L172">
        <v>54.33</v>
      </c>
    </row>
    <row r="173" spans="1:12">
      <c r="A173" t="s">
        <v>1405</v>
      </c>
      <c r="B173">
        <v>0</v>
      </c>
      <c r="C173">
        <v>2560</v>
      </c>
      <c r="D173">
        <v>24890</v>
      </c>
      <c r="E173">
        <v>11.78</v>
      </c>
      <c r="F173">
        <v>0</v>
      </c>
      <c r="G173">
        <v>175.11</v>
      </c>
      <c r="H173">
        <v>0</v>
      </c>
      <c r="I173">
        <v>0</v>
      </c>
      <c r="J173">
        <v>7368.4459999999999</v>
      </c>
      <c r="K173">
        <v>69.232600000000005</v>
      </c>
      <c r="L173">
        <v>59.86</v>
      </c>
    </row>
    <row r="174" spans="1:12">
      <c r="A174" t="s">
        <v>1406</v>
      </c>
      <c r="B174">
        <v>0</v>
      </c>
      <c r="C174">
        <v>3840</v>
      </c>
      <c r="D174">
        <v>38750</v>
      </c>
      <c r="E174">
        <v>11.32</v>
      </c>
      <c r="F174">
        <v>0</v>
      </c>
      <c r="G174">
        <v>192.49</v>
      </c>
      <c r="H174">
        <v>0</v>
      </c>
      <c r="I174">
        <v>0</v>
      </c>
      <c r="J174">
        <v>7489.5533999999998</v>
      </c>
      <c r="K174">
        <v>80.913499999999999</v>
      </c>
      <c r="L174">
        <v>62.47</v>
      </c>
    </row>
    <row r="175" spans="1:12">
      <c r="A175" t="s">
        <v>1407</v>
      </c>
      <c r="B175">
        <v>0</v>
      </c>
      <c r="C175">
        <v>5120</v>
      </c>
      <c r="D175">
        <v>52470</v>
      </c>
      <c r="E175">
        <v>13.11</v>
      </c>
      <c r="F175">
        <v>0</v>
      </c>
      <c r="G175">
        <v>166.66</v>
      </c>
      <c r="H175">
        <v>0</v>
      </c>
      <c r="I175">
        <v>0</v>
      </c>
      <c r="J175">
        <v>6775.1347999999998</v>
      </c>
      <c r="K175">
        <v>83.727800000000002</v>
      </c>
      <c r="L175">
        <v>62.6</v>
      </c>
    </row>
    <row r="176" spans="1:12">
      <c r="A176" t="s">
        <v>1408</v>
      </c>
      <c r="B176">
        <v>0</v>
      </c>
      <c r="C176">
        <v>6400</v>
      </c>
      <c r="D176">
        <v>63180</v>
      </c>
      <c r="E176">
        <v>12.19</v>
      </c>
      <c r="F176">
        <v>0</v>
      </c>
      <c r="G176">
        <v>180.23</v>
      </c>
      <c r="H176">
        <v>0</v>
      </c>
      <c r="I176">
        <v>0</v>
      </c>
      <c r="J176">
        <v>7125.2002000000002</v>
      </c>
      <c r="K176">
        <v>87.413700000000006</v>
      </c>
      <c r="L176">
        <v>63.43</v>
      </c>
    </row>
    <row r="177" spans="1:12">
      <c r="A177" t="s">
        <v>1409</v>
      </c>
      <c r="B177">
        <v>0</v>
      </c>
      <c r="C177">
        <v>7680</v>
      </c>
      <c r="D177">
        <v>75490</v>
      </c>
      <c r="E177">
        <v>12.05</v>
      </c>
      <c r="F177">
        <v>0</v>
      </c>
      <c r="G177">
        <v>186.68</v>
      </c>
      <c r="H177">
        <v>0</v>
      </c>
      <c r="I177">
        <v>0</v>
      </c>
      <c r="J177">
        <v>7565.8672999999999</v>
      </c>
      <c r="K177">
        <v>89.587999999999994</v>
      </c>
      <c r="L177">
        <v>63.2</v>
      </c>
    </row>
    <row r="178" spans="1:12">
      <c r="A178" t="s">
        <v>1410</v>
      </c>
      <c r="B178">
        <v>0</v>
      </c>
      <c r="C178">
        <v>8960</v>
      </c>
      <c r="D178">
        <v>90320</v>
      </c>
      <c r="E178">
        <v>14.89</v>
      </c>
      <c r="F178">
        <v>0</v>
      </c>
      <c r="G178">
        <v>151.83000000000001</v>
      </c>
      <c r="H178">
        <v>0</v>
      </c>
      <c r="I178">
        <v>0</v>
      </c>
      <c r="J178">
        <v>6043.1496999999999</v>
      </c>
      <c r="K178">
        <v>89.280299999999997</v>
      </c>
      <c r="L178">
        <v>63.13</v>
      </c>
    </row>
    <row r="179" spans="1:12">
      <c r="A179" t="s">
        <v>1411</v>
      </c>
      <c r="B179">
        <v>0</v>
      </c>
      <c r="C179">
        <v>10240</v>
      </c>
      <c r="D179">
        <v>103460</v>
      </c>
      <c r="E179">
        <v>12.63</v>
      </c>
      <c r="F179">
        <v>0</v>
      </c>
      <c r="G179">
        <v>179.32</v>
      </c>
      <c r="H179">
        <v>0</v>
      </c>
      <c r="I179">
        <v>0</v>
      </c>
      <c r="J179">
        <v>6454.6943000000001</v>
      </c>
      <c r="K179">
        <v>92.041399999999996</v>
      </c>
      <c r="L179">
        <v>63.16</v>
      </c>
    </row>
    <row r="180" spans="1:12">
      <c r="A180" t="s">
        <v>1412</v>
      </c>
      <c r="B180">
        <v>0</v>
      </c>
      <c r="C180">
        <v>11520</v>
      </c>
      <c r="D180">
        <v>116240</v>
      </c>
      <c r="E180">
        <v>12.72</v>
      </c>
      <c r="F180">
        <v>0</v>
      </c>
      <c r="G180">
        <v>179.02</v>
      </c>
      <c r="H180">
        <v>0</v>
      </c>
      <c r="I180">
        <v>0</v>
      </c>
      <c r="J180">
        <v>6942.4627</v>
      </c>
      <c r="K180">
        <v>92.869900000000001</v>
      </c>
      <c r="L180">
        <v>63.58</v>
      </c>
    </row>
    <row r="181" spans="1:12">
      <c r="A181" t="s">
        <v>1413</v>
      </c>
      <c r="B181">
        <v>0</v>
      </c>
      <c r="C181">
        <v>12800</v>
      </c>
      <c r="D181">
        <v>129260</v>
      </c>
      <c r="E181">
        <v>11.3</v>
      </c>
      <c r="F181">
        <v>0</v>
      </c>
      <c r="G181">
        <v>202.52</v>
      </c>
      <c r="H181">
        <v>0</v>
      </c>
      <c r="I181">
        <v>0</v>
      </c>
      <c r="J181">
        <v>7762.8908000000001</v>
      </c>
      <c r="K181">
        <v>94.290599999999998</v>
      </c>
      <c r="L181">
        <v>63.42</v>
      </c>
    </row>
    <row r="182" spans="1:12">
      <c r="A182" t="s">
        <v>1414</v>
      </c>
      <c r="B182">
        <v>0</v>
      </c>
      <c r="C182">
        <v>14080</v>
      </c>
      <c r="D182">
        <v>140730</v>
      </c>
      <c r="E182">
        <v>9.85</v>
      </c>
      <c r="F182">
        <v>0</v>
      </c>
      <c r="G182">
        <v>232.57</v>
      </c>
      <c r="H182">
        <v>0</v>
      </c>
      <c r="I182">
        <v>0</v>
      </c>
      <c r="J182">
        <v>9110.3089</v>
      </c>
      <c r="K182">
        <v>95.415300000000002</v>
      </c>
      <c r="L182">
        <v>63.02</v>
      </c>
    </row>
    <row r="183" spans="1:12">
      <c r="A183" t="s">
        <v>1415</v>
      </c>
      <c r="B183">
        <v>0</v>
      </c>
      <c r="C183">
        <v>15360</v>
      </c>
      <c r="D183">
        <v>155190</v>
      </c>
      <c r="E183">
        <v>13.05</v>
      </c>
      <c r="F183">
        <v>0</v>
      </c>
      <c r="G183">
        <v>173</v>
      </c>
      <c r="H183">
        <v>0</v>
      </c>
      <c r="I183">
        <v>0</v>
      </c>
      <c r="J183">
        <v>6696.8944000000001</v>
      </c>
      <c r="K183">
        <v>94.522800000000004</v>
      </c>
      <c r="L183">
        <v>63.26</v>
      </c>
    </row>
    <row r="184" spans="1:12">
      <c r="A184" t="s">
        <v>1416</v>
      </c>
      <c r="B184">
        <v>0</v>
      </c>
      <c r="C184">
        <v>64</v>
      </c>
      <c r="D184">
        <v>640</v>
      </c>
      <c r="E184">
        <v>0.98</v>
      </c>
      <c r="F184">
        <v>0</v>
      </c>
      <c r="G184">
        <v>3.86</v>
      </c>
      <c r="H184">
        <v>0</v>
      </c>
      <c r="I184">
        <v>0</v>
      </c>
      <c r="J184">
        <v>16398.416799999999</v>
      </c>
      <c r="K184">
        <v>0</v>
      </c>
      <c r="L184">
        <v>10</v>
      </c>
    </row>
    <row r="185" spans="1:12">
      <c r="A185" t="s">
        <v>1417</v>
      </c>
      <c r="B185">
        <v>0</v>
      </c>
      <c r="C185">
        <v>1280</v>
      </c>
      <c r="D185">
        <v>13100</v>
      </c>
      <c r="E185">
        <v>20.47</v>
      </c>
      <c r="F185">
        <v>0</v>
      </c>
      <c r="G185">
        <v>5.94</v>
      </c>
      <c r="H185">
        <v>0</v>
      </c>
      <c r="I185">
        <v>0</v>
      </c>
      <c r="J185">
        <v>847.90629999999999</v>
      </c>
      <c r="K185">
        <v>0</v>
      </c>
      <c r="L185">
        <v>14.24</v>
      </c>
    </row>
    <row r="186" spans="1:12">
      <c r="A186" t="s">
        <v>1418</v>
      </c>
      <c r="B186">
        <v>0</v>
      </c>
      <c r="C186">
        <v>2560</v>
      </c>
      <c r="D186">
        <v>25410</v>
      </c>
      <c r="E186">
        <v>39.5</v>
      </c>
      <c r="F186">
        <v>0</v>
      </c>
      <c r="G186">
        <v>9.4600000000000009</v>
      </c>
      <c r="H186">
        <v>0</v>
      </c>
      <c r="I186">
        <v>0</v>
      </c>
      <c r="J186">
        <v>484.49509999999998</v>
      </c>
      <c r="K186">
        <v>0.40139999999999998</v>
      </c>
      <c r="L186">
        <v>21.3</v>
      </c>
    </row>
    <row r="187" spans="1:12">
      <c r="A187" t="s">
        <v>1419</v>
      </c>
      <c r="B187">
        <v>0</v>
      </c>
      <c r="C187">
        <v>3840</v>
      </c>
      <c r="D187">
        <v>39640</v>
      </c>
      <c r="E187">
        <v>60.54</v>
      </c>
      <c r="F187">
        <v>0</v>
      </c>
      <c r="G187">
        <v>12.22</v>
      </c>
      <c r="H187">
        <v>0</v>
      </c>
      <c r="I187">
        <v>0</v>
      </c>
      <c r="J187">
        <v>309.71249999999998</v>
      </c>
      <c r="K187">
        <v>2.109</v>
      </c>
      <c r="L187">
        <v>30.63</v>
      </c>
    </row>
    <row r="188" spans="1:12">
      <c r="A188" t="s">
        <v>1420</v>
      </c>
      <c r="B188">
        <v>0</v>
      </c>
      <c r="C188">
        <v>5120</v>
      </c>
      <c r="D188">
        <v>50130</v>
      </c>
      <c r="E188">
        <v>71.75</v>
      </c>
      <c r="F188">
        <v>0</v>
      </c>
      <c r="G188">
        <v>16.09</v>
      </c>
      <c r="H188">
        <v>0</v>
      </c>
      <c r="I188">
        <v>0</v>
      </c>
      <c r="J188">
        <v>267.34910000000002</v>
      </c>
      <c r="K188">
        <v>8.3941999999999997</v>
      </c>
      <c r="L188">
        <v>41.86</v>
      </c>
    </row>
    <row r="189" spans="1:12">
      <c r="A189" t="s">
        <v>1421</v>
      </c>
      <c r="B189">
        <v>0</v>
      </c>
      <c r="C189">
        <v>6400</v>
      </c>
      <c r="D189">
        <v>65750</v>
      </c>
      <c r="E189">
        <v>83.91</v>
      </c>
      <c r="F189">
        <v>0</v>
      </c>
      <c r="G189">
        <v>19.16</v>
      </c>
      <c r="H189">
        <v>0</v>
      </c>
      <c r="I189">
        <v>0</v>
      </c>
      <c r="J189">
        <v>227.23519999999999</v>
      </c>
      <c r="K189">
        <v>18.196200000000001</v>
      </c>
      <c r="L189">
        <v>56.53</v>
      </c>
    </row>
    <row r="190" spans="1:12">
      <c r="A190" t="s">
        <v>1422</v>
      </c>
      <c r="B190">
        <v>0</v>
      </c>
      <c r="C190">
        <v>7680</v>
      </c>
      <c r="D190">
        <v>77710</v>
      </c>
      <c r="E190">
        <v>86.53</v>
      </c>
      <c r="F190">
        <v>0</v>
      </c>
      <c r="G190">
        <v>20.55</v>
      </c>
      <c r="H190">
        <v>0</v>
      </c>
      <c r="I190">
        <v>0</v>
      </c>
      <c r="J190">
        <v>204.02449999999999</v>
      </c>
      <c r="K190">
        <v>28.626899999999999</v>
      </c>
      <c r="L190">
        <v>59.87</v>
      </c>
    </row>
    <row r="191" spans="1:12">
      <c r="A191" t="s">
        <v>1423</v>
      </c>
      <c r="B191">
        <v>0</v>
      </c>
      <c r="C191">
        <v>8960</v>
      </c>
      <c r="D191">
        <v>90080</v>
      </c>
      <c r="E191">
        <v>84.15</v>
      </c>
      <c r="F191">
        <v>0</v>
      </c>
      <c r="G191">
        <v>23.09</v>
      </c>
      <c r="H191">
        <v>0</v>
      </c>
      <c r="I191">
        <v>0</v>
      </c>
      <c r="J191">
        <v>238.12989999999999</v>
      </c>
      <c r="K191">
        <v>40.091000000000001</v>
      </c>
      <c r="L191">
        <v>63.13</v>
      </c>
    </row>
    <row r="192" spans="1:12">
      <c r="A192" t="s">
        <v>1424</v>
      </c>
      <c r="B192">
        <v>0</v>
      </c>
      <c r="C192">
        <v>10240</v>
      </c>
      <c r="D192">
        <v>102170</v>
      </c>
      <c r="E192">
        <v>85.74</v>
      </c>
      <c r="F192">
        <v>0</v>
      </c>
      <c r="G192">
        <v>23.38</v>
      </c>
      <c r="H192">
        <v>0</v>
      </c>
      <c r="I192">
        <v>0</v>
      </c>
      <c r="J192">
        <v>222.00219999999999</v>
      </c>
      <c r="K192">
        <v>46.209299999999999</v>
      </c>
      <c r="L192">
        <v>63.66</v>
      </c>
    </row>
    <row r="193" spans="1:12">
      <c r="A193" t="s">
        <v>1425</v>
      </c>
      <c r="B193">
        <v>0</v>
      </c>
      <c r="C193">
        <v>11520</v>
      </c>
      <c r="D193">
        <v>114370</v>
      </c>
      <c r="E193">
        <v>83.93</v>
      </c>
      <c r="F193">
        <v>0</v>
      </c>
      <c r="G193">
        <v>24.44</v>
      </c>
      <c r="H193">
        <v>0</v>
      </c>
      <c r="I193">
        <v>0</v>
      </c>
      <c r="J193">
        <v>221.90549999999999</v>
      </c>
      <c r="K193">
        <v>52.912500000000001</v>
      </c>
      <c r="L193">
        <v>63.72</v>
      </c>
    </row>
    <row r="194" spans="1:12">
      <c r="A194" t="s">
        <v>1426</v>
      </c>
      <c r="B194">
        <v>0</v>
      </c>
      <c r="C194">
        <v>12800</v>
      </c>
      <c r="D194">
        <v>127600</v>
      </c>
      <c r="E194">
        <v>81.61</v>
      </c>
      <c r="F194">
        <v>0</v>
      </c>
      <c r="G194">
        <v>25.8</v>
      </c>
      <c r="H194">
        <v>0</v>
      </c>
      <c r="I194">
        <v>0</v>
      </c>
      <c r="J194">
        <v>266.73039999999997</v>
      </c>
      <c r="K194">
        <v>58.970199999999998</v>
      </c>
      <c r="L194">
        <v>63.93</v>
      </c>
    </row>
    <row r="195" spans="1:12">
      <c r="A195" t="s">
        <v>1427</v>
      </c>
      <c r="B195">
        <v>0</v>
      </c>
      <c r="C195">
        <v>14080</v>
      </c>
      <c r="D195">
        <v>144350</v>
      </c>
      <c r="E195">
        <v>84.01</v>
      </c>
      <c r="F195">
        <v>0</v>
      </c>
      <c r="G195">
        <v>25.25</v>
      </c>
      <c r="H195">
        <v>0</v>
      </c>
      <c r="I195">
        <v>0</v>
      </c>
      <c r="J195">
        <v>234.72219999999999</v>
      </c>
      <c r="K195">
        <v>62.649099999999997</v>
      </c>
      <c r="L195">
        <v>63.93</v>
      </c>
    </row>
    <row r="196" spans="1:12">
      <c r="A196" t="s">
        <v>1428</v>
      </c>
      <c r="B196">
        <v>0</v>
      </c>
      <c r="C196">
        <v>15360</v>
      </c>
      <c r="D196">
        <v>152870</v>
      </c>
      <c r="E196">
        <v>80</v>
      </c>
      <c r="F196">
        <v>0</v>
      </c>
      <c r="G196">
        <v>26.83</v>
      </c>
      <c r="H196">
        <v>0</v>
      </c>
      <c r="I196">
        <v>0</v>
      </c>
      <c r="J196">
        <v>288.7407</v>
      </c>
      <c r="K196">
        <v>66.431600000000003</v>
      </c>
      <c r="L196">
        <v>64</v>
      </c>
    </row>
    <row r="197" spans="1:12">
      <c r="A197" t="s">
        <v>1429</v>
      </c>
      <c r="B197">
        <v>0</v>
      </c>
      <c r="C197">
        <v>64</v>
      </c>
      <c r="D197">
        <v>540</v>
      </c>
      <c r="E197">
        <v>0.84</v>
      </c>
      <c r="F197">
        <v>0</v>
      </c>
      <c r="G197">
        <v>6.15</v>
      </c>
      <c r="H197">
        <v>0</v>
      </c>
      <c r="I197">
        <v>0</v>
      </c>
      <c r="J197">
        <v>19097.358100000001</v>
      </c>
      <c r="K197">
        <v>0</v>
      </c>
      <c r="L197">
        <v>10.38</v>
      </c>
    </row>
    <row r="198" spans="1:12">
      <c r="A198" t="s">
        <v>1430</v>
      </c>
      <c r="B198">
        <v>0</v>
      </c>
      <c r="C198">
        <v>1280</v>
      </c>
      <c r="D198">
        <v>12690</v>
      </c>
      <c r="E198">
        <v>19.8</v>
      </c>
      <c r="F198">
        <v>0</v>
      </c>
      <c r="G198">
        <v>7.61</v>
      </c>
      <c r="H198">
        <v>0</v>
      </c>
      <c r="I198">
        <v>0</v>
      </c>
      <c r="J198">
        <v>996.34410000000003</v>
      </c>
      <c r="K198">
        <v>0</v>
      </c>
      <c r="L198">
        <v>15.55</v>
      </c>
    </row>
    <row r="199" spans="1:12">
      <c r="A199" t="s">
        <v>1431</v>
      </c>
      <c r="B199">
        <v>0</v>
      </c>
      <c r="C199">
        <v>2560</v>
      </c>
      <c r="D199">
        <v>25420</v>
      </c>
      <c r="E199">
        <v>39.33</v>
      </c>
      <c r="F199">
        <v>0</v>
      </c>
      <c r="G199">
        <v>12.52</v>
      </c>
      <c r="H199">
        <v>0</v>
      </c>
      <c r="I199">
        <v>0</v>
      </c>
      <c r="J199">
        <v>677.08219999999994</v>
      </c>
      <c r="K199">
        <v>0.93630000000000002</v>
      </c>
      <c r="L199">
        <v>26.75</v>
      </c>
    </row>
    <row r="200" spans="1:12">
      <c r="A200" t="s">
        <v>1432</v>
      </c>
      <c r="B200">
        <v>0</v>
      </c>
      <c r="C200">
        <v>3840</v>
      </c>
      <c r="D200">
        <v>37690</v>
      </c>
      <c r="E200">
        <v>55.07</v>
      </c>
      <c r="F200">
        <v>0</v>
      </c>
      <c r="G200">
        <v>17.73</v>
      </c>
      <c r="H200">
        <v>0</v>
      </c>
      <c r="I200">
        <v>0</v>
      </c>
      <c r="J200">
        <v>599.18799999999999</v>
      </c>
      <c r="K200">
        <v>6.3890000000000002</v>
      </c>
      <c r="L200">
        <v>40.65</v>
      </c>
    </row>
    <row r="201" spans="1:12">
      <c r="A201" t="s">
        <v>1433</v>
      </c>
      <c r="B201">
        <v>0</v>
      </c>
      <c r="C201">
        <v>5120</v>
      </c>
      <c r="D201">
        <v>50890</v>
      </c>
      <c r="E201">
        <v>66.25</v>
      </c>
      <c r="F201">
        <v>0</v>
      </c>
      <c r="G201">
        <v>22.14</v>
      </c>
      <c r="H201">
        <v>0</v>
      </c>
      <c r="I201">
        <v>0</v>
      </c>
      <c r="J201">
        <v>549.39080000000001</v>
      </c>
      <c r="K201">
        <v>16.459</v>
      </c>
      <c r="L201">
        <v>53.34</v>
      </c>
    </row>
    <row r="202" spans="1:12">
      <c r="A202" t="s">
        <v>1434</v>
      </c>
      <c r="B202">
        <v>0</v>
      </c>
      <c r="C202">
        <v>6400</v>
      </c>
      <c r="D202">
        <v>62700</v>
      </c>
      <c r="E202">
        <v>70.62</v>
      </c>
      <c r="F202">
        <v>0</v>
      </c>
      <c r="G202">
        <v>23.97</v>
      </c>
      <c r="H202">
        <v>0</v>
      </c>
      <c r="I202">
        <v>0</v>
      </c>
      <c r="J202">
        <v>535.61099999999999</v>
      </c>
      <c r="K202">
        <v>27.684200000000001</v>
      </c>
      <c r="L202">
        <v>58.02</v>
      </c>
    </row>
    <row r="203" spans="1:12">
      <c r="A203" t="s">
        <v>1435</v>
      </c>
      <c r="B203">
        <v>0</v>
      </c>
      <c r="C203">
        <v>7680</v>
      </c>
      <c r="D203">
        <v>78770</v>
      </c>
      <c r="E203">
        <v>70.08</v>
      </c>
      <c r="F203">
        <v>0</v>
      </c>
      <c r="G203">
        <v>27.66</v>
      </c>
      <c r="H203">
        <v>0</v>
      </c>
      <c r="I203">
        <v>0</v>
      </c>
      <c r="J203">
        <v>560.48950000000002</v>
      </c>
      <c r="K203">
        <v>42.8767</v>
      </c>
      <c r="L203">
        <v>62.3</v>
      </c>
    </row>
    <row r="204" spans="1:12">
      <c r="A204" t="s">
        <v>1436</v>
      </c>
      <c r="B204">
        <v>0</v>
      </c>
      <c r="C204">
        <v>8960</v>
      </c>
      <c r="D204">
        <v>90000</v>
      </c>
      <c r="E204">
        <v>69.66</v>
      </c>
      <c r="F204">
        <v>0</v>
      </c>
      <c r="G204">
        <v>28.95</v>
      </c>
      <c r="H204">
        <v>0</v>
      </c>
      <c r="I204">
        <v>0</v>
      </c>
      <c r="J204">
        <v>551.37660000000005</v>
      </c>
      <c r="K204">
        <v>50.3</v>
      </c>
      <c r="L204">
        <v>63.23</v>
      </c>
    </row>
    <row r="205" spans="1:12">
      <c r="A205" t="s">
        <v>1437</v>
      </c>
      <c r="B205">
        <v>0</v>
      </c>
      <c r="C205">
        <v>10240</v>
      </c>
      <c r="D205">
        <v>101620</v>
      </c>
      <c r="E205">
        <v>67.88</v>
      </c>
      <c r="F205">
        <v>0</v>
      </c>
      <c r="G205">
        <v>30.57</v>
      </c>
      <c r="H205">
        <v>0</v>
      </c>
      <c r="I205">
        <v>0</v>
      </c>
      <c r="J205">
        <v>586.54549999999995</v>
      </c>
      <c r="K205">
        <v>57.165900000000001</v>
      </c>
      <c r="L205">
        <v>63.7</v>
      </c>
    </row>
    <row r="206" spans="1:12">
      <c r="A206" t="s">
        <v>1438</v>
      </c>
      <c r="B206">
        <v>0</v>
      </c>
      <c r="C206">
        <v>11520</v>
      </c>
      <c r="D206">
        <v>115170</v>
      </c>
      <c r="E206">
        <v>71.77</v>
      </c>
      <c r="F206">
        <v>0</v>
      </c>
      <c r="G206">
        <v>29.13</v>
      </c>
      <c r="H206">
        <v>0</v>
      </c>
      <c r="I206">
        <v>0</v>
      </c>
      <c r="J206">
        <v>557.61180000000002</v>
      </c>
      <c r="K206">
        <v>59.9861</v>
      </c>
      <c r="L206">
        <v>63.62</v>
      </c>
    </row>
    <row r="207" spans="1:12">
      <c r="A207" t="s">
        <v>1439</v>
      </c>
      <c r="B207">
        <v>0</v>
      </c>
      <c r="C207">
        <v>12800</v>
      </c>
      <c r="D207">
        <v>128150</v>
      </c>
      <c r="E207">
        <v>75.23</v>
      </c>
      <c r="F207">
        <v>0</v>
      </c>
      <c r="G207">
        <v>28.14</v>
      </c>
      <c r="H207">
        <v>0</v>
      </c>
      <c r="I207">
        <v>0</v>
      </c>
      <c r="J207">
        <v>497.57249999999999</v>
      </c>
      <c r="K207">
        <v>62.3551</v>
      </c>
      <c r="L207">
        <v>63.86</v>
      </c>
    </row>
    <row r="208" spans="1:12">
      <c r="A208" t="s">
        <v>1440</v>
      </c>
      <c r="B208">
        <v>0</v>
      </c>
      <c r="C208">
        <v>14080</v>
      </c>
      <c r="D208">
        <v>140160</v>
      </c>
      <c r="E208">
        <v>71.959999999999994</v>
      </c>
      <c r="F208">
        <v>0</v>
      </c>
      <c r="G208">
        <v>29.79</v>
      </c>
      <c r="H208">
        <v>0</v>
      </c>
      <c r="I208">
        <v>0</v>
      </c>
      <c r="J208">
        <v>548.29750000000001</v>
      </c>
      <c r="K208">
        <v>67.049099999999996</v>
      </c>
      <c r="L208">
        <v>63.87</v>
      </c>
    </row>
    <row r="209" spans="1:12">
      <c r="A209" t="s">
        <v>1441</v>
      </c>
      <c r="B209">
        <v>0</v>
      </c>
      <c r="C209">
        <v>15360</v>
      </c>
      <c r="D209">
        <v>152970</v>
      </c>
      <c r="E209">
        <v>73.33</v>
      </c>
      <c r="F209">
        <v>0</v>
      </c>
      <c r="G209">
        <v>29.34</v>
      </c>
      <c r="H209">
        <v>0</v>
      </c>
      <c r="I209">
        <v>0</v>
      </c>
      <c r="J209">
        <v>525.60599999999999</v>
      </c>
      <c r="K209">
        <v>69.224000000000004</v>
      </c>
      <c r="L209">
        <v>63.85</v>
      </c>
    </row>
    <row r="210" spans="1:12">
      <c r="A210" t="s">
        <v>1442</v>
      </c>
      <c r="B210">
        <v>0</v>
      </c>
      <c r="C210">
        <v>64</v>
      </c>
      <c r="D210">
        <v>680</v>
      </c>
      <c r="E210">
        <v>1.06</v>
      </c>
      <c r="F210">
        <v>0</v>
      </c>
      <c r="G210">
        <v>3.78</v>
      </c>
      <c r="H210">
        <v>0</v>
      </c>
      <c r="I210">
        <v>0</v>
      </c>
      <c r="J210">
        <v>15176.983399999999</v>
      </c>
      <c r="K210">
        <v>0</v>
      </c>
      <c r="L210">
        <v>10.46</v>
      </c>
    </row>
    <row r="211" spans="1:12">
      <c r="A211" t="s">
        <v>1443</v>
      </c>
      <c r="B211">
        <v>0</v>
      </c>
      <c r="C211">
        <v>1280</v>
      </c>
      <c r="D211">
        <v>12890</v>
      </c>
      <c r="E211">
        <v>20.12</v>
      </c>
      <c r="F211">
        <v>0</v>
      </c>
      <c r="G211">
        <v>4.2699999999999996</v>
      </c>
      <c r="H211">
        <v>0</v>
      </c>
      <c r="I211">
        <v>0</v>
      </c>
      <c r="J211">
        <v>711.47540000000004</v>
      </c>
      <c r="K211">
        <v>0</v>
      </c>
      <c r="L211">
        <v>12.15</v>
      </c>
    </row>
    <row r="212" spans="1:12">
      <c r="A212" t="s">
        <v>1444</v>
      </c>
      <c r="B212">
        <v>0</v>
      </c>
      <c r="C212">
        <v>2560</v>
      </c>
      <c r="D212">
        <v>25920</v>
      </c>
      <c r="E212">
        <v>40.450000000000003</v>
      </c>
      <c r="F212">
        <v>0</v>
      </c>
      <c r="G212">
        <v>4.78</v>
      </c>
      <c r="H212">
        <v>0</v>
      </c>
      <c r="I212">
        <v>0</v>
      </c>
      <c r="J212">
        <v>316.60239999999999</v>
      </c>
      <c r="K212">
        <v>0</v>
      </c>
      <c r="L212">
        <v>14.52</v>
      </c>
    </row>
    <row r="213" spans="1:12">
      <c r="A213" t="s">
        <v>1445</v>
      </c>
      <c r="B213">
        <v>0</v>
      </c>
      <c r="C213">
        <v>3840</v>
      </c>
      <c r="D213">
        <v>37780</v>
      </c>
      <c r="E213">
        <v>59.03</v>
      </c>
      <c r="F213">
        <v>0</v>
      </c>
      <c r="G213">
        <v>5.84</v>
      </c>
      <c r="H213">
        <v>0</v>
      </c>
      <c r="I213">
        <v>0</v>
      </c>
      <c r="J213">
        <v>172.8766</v>
      </c>
      <c r="K213">
        <v>0</v>
      </c>
      <c r="L213">
        <v>17.41</v>
      </c>
    </row>
    <row r="214" spans="1:12">
      <c r="A214" t="s">
        <v>1446</v>
      </c>
      <c r="B214">
        <v>0</v>
      </c>
      <c r="C214">
        <v>5120</v>
      </c>
      <c r="D214">
        <v>51350</v>
      </c>
      <c r="E214">
        <v>78.5</v>
      </c>
      <c r="F214">
        <v>0</v>
      </c>
      <c r="G214">
        <v>9.07</v>
      </c>
      <c r="H214">
        <v>0</v>
      </c>
      <c r="I214">
        <v>0</v>
      </c>
      <c r="J214">
        <v>103.396</v>
      </c>
      <c r="K214">
        <v>2.1187999999999998</v>
      </c>
      <c r="L214">
        <v>25.49</v>
      </c>
    </row>
    <row r="215" spans="1:12">
      <c r="A215" t="s">
        <v>1447</v>
      </c>
      <c r="B215">
        <v>0</v>
      </c>
      <c r="C215">
        <v>6400</v>
      </c>
      <c r="D215">
        <v>63550</v>
      </c>
      <c r="E215">
        <v>92.18</v>
      </c>
      <c r="F215">
        <v>0</v>
      </c>
      <c r="G215">
        <v>13.22</v>
      </c>
      <c r="H215">
        <v>0</v>
      </c>
      <c r="I215">
        <v>0</v>
      </c>
      <c r="J215">
        <v>69.197400000000002</v>
      </c>
      <c r="K215">
        <v>7.0778999999999996</v>
      </c>
      <c r="L215">
        <v>40.159999999999997</v>
      </c>
    </row>
    <row r="216" spans="1:12">
      <c r="A216" t="s">
        <v>1448</v>
      </c>
      <c r="B216">
        <v>0</v>
      </c>
      <c r="C216">
        <v>7680</v>
      </c>
      <c r="D216">
        <v>78190</v>
      </c>
      <c r="E216">
        <v>98.15</v>
      </c>
      <c r="F216">
        <v>0</v>
      </c>
      <c r="G216">
        <v>16.739999999999998</v>
      </c>
      <c r="H216">
        <v>0</v>
      </c>
      <c r="I216">
        <v>0</v>
      </c>
      <c r="J216">
        <v>55.9193</v>
      </c>
      <c r="K216">
        <v>19.5703</v>
      </c>
      <c r="L216">
        <v>55.06</v>
      </c>
    </row>
    <row r="217" spans="1:12">
      <c r="A217" t="s">
        <v>1449</v>
      </c>
      <c r="B217">
        <v>0</v>
      </c>
      <c r="C217">
        <v>8960</v>
      </c>
      <c r="D217">
        <v>89320</v>
      </c>
      <c r="E217">
        <v>100.09</v>
      </c>
      <c r="F217">
        <v>0</v>
      </c>
      <c r="G217">
        <v>18.25</v>
      </c>
      <c r="H217">
        <v>0</v>
      </c>
      <c r="I217">
        <v>0</v>
      </c>
      <c r="J217">
        <v>49.383600000000001</v>
      </c>
      <c r="K217">
        <v>28.114599999999999</v>
      </c>
      <c r="L217">
        <v>60.72</v>
      </c>
    </row>
    <row r="218" spans="1:12">
      <c r="A218" t="s">
        <v>1450</v>
      </c>
      <c r="B218">
        <v>0</v>
      </c>
      <c r="C218">
        <v>10240</v>
      </c>
      <c r="D218">
        <v>103110</v>
      </c>
      <c r="E218">
        <v>100.05</v>
      </c>
      <c r="F218">
        <v>0</v>
      </c>
      <c r="G218">
        <v>19.54</v>
      </c>
      <c r="H218">
        <v>0</v>
      </c>
      <c r="I218">
        <v>0</v>
      </c>
      <c r="J218">
        <v>57.305100000000003</v>
      </c>
      <c r="K218">
        <v>37.788800000000002</v>
      </c>
      <c r="L218">
        <v>63.4</v>
      </c>
    </row>
    <row r="219" spans="1:12">
      <c r="A219" t="s">
        <v>1451</v>
      </c>
      <c r="B219">
        <v>0</v>
      </c>
      <c r="C219">
        <v>11520</v>
      </c>
      <c r="D219">
        <v>115450</v>
      </c>
      <c r="E219">
        <v>99.3</v>
      </c>
      <c r="F219">
        <v>0</v>
      </c>
      <c r="G219">
        <v>20.22</v>
      </c>
      <c r="H219">
        <v>0</v>
      </c>
      <c r="I219">
        <v>0</v>
      </c>
      <c r="J219">
        <v>55.357199999999999</v>
      </c>
      <c r="K219">
        <v>44.847099999999998</v>
      </c>
      <c r="L219">
        <v>63.43</v>
      </c>
    </row>
    <row r="220" spans="1:12">
      <c r="A220" t="s">
        <v>1452</v>
      </c>
      <c r="B220">
        <v>0</v>
      </c>
      <c r="C220">
        <v>12800</v>
      </c>
      <c r="D220">
        <v>128960</v>
      </c>
      <c r="E220">
        <v>100.97</v>
      </c>
      <c r="F220">
        <v>0</v>
      </c>
      <c r="G220">
        <v>20.239999999999998</v>
      </c>
      <c r="H220">
        <v>0</v>
      </c>
      <c r="I220">
        <v>0</v>
      </c>
      <c r="J220">
        <v>53.744900000000001</v>
      </c>
      <c r="K220">
        <v>49.775100000000002</v>
      </c>
      <c r="L220">
        <v>63.79</v>
      </c>
    </row>
    <row r="221" spans="1:12">
      <c r="A221" t="s">
        <v>1453</v>
      </c>
      <c r="B221">
        <v>0</v>
      </c>
      <c r="C221">
        <v>14080</v>
      </c>
      <c r="D221">
        <v>140290</v>
      </c>
      <c r="E221">
        <v>100.53</v>
      </c>
      <c r="F221">
        <v>0</v>
      </c>
      <c r="G221">
        <v>20.6</v>
      </c>
      <c r="H221">
        <v>0</v>
      </c>
      <c r="I221">
        <v>0</v>
      </c>
      <c r="J221">
        <v>50.335999999999999</v>
      </c>
      <c r="K221">
        <v>54.056600000000003</v>
      </c>
      <c r="L221">
        <v>63.83</v>
      </c>
    </row>
    <row r="222" spans="1:12">
      <c r="A222" t="s">
        <v>1454</v>
      </c>
      <c r="B222">
        <v>0</v>
      </c>
      <c r="C222">
        <v>15360</v>
      </c>
      <c r="D222">
        <v>154910</v>
      </c>
      <c r="E222">
        <v>100.46</v>
      </c>
      <c r="F222">
        <v>0</v>
      </c>
      <c r="G222">
        <v>20.87</v>
      </c>
      <c r="H222">
        <v>0</v>
      </c>
      <c r="I222">
        <v>0</v>
      </c>
      <c r="J222">
        <v>52.034999999999997</v>
      </c>
      <c r="K222">
        <v>58.400399999999998</v>
      </c>
      <c r="L222">
        <v>63.85</v>
      </c>
    </row>
    <row r="223" spans="1:12">
      <c r="A223" t="s">
        <v>1455</v>
      </c>
      <c r="B223">
        <v>0</v>
      </c>
      <c r="C223">
        <v>64</v>
      </c>
      <c r="D223">
        <v>710</v>
      </c>
      <c r="E223">
        <v>1.1100000000000001</v>
      </c>
      <c r="F223">
        <v>0</v>
      </c>
      <c r="G223">
        <v>2.59</v>
      </c>
      <c r="H223">
        <v>0</v>
      </c>
      <c r="I223">
        <v>0</v>
      </c>
      <c r="J223">
        <v>14243.7799</v>
      </c>
      <c r="K223">
        <v>0</v>
      </c>
      <c r="L223">
        <v>10</v>
      </c>
    </row>
    <row r="224" spans="1:12">
      <c r="A224" t="s">
        <v>1456</v>
      </c>
      <c r="B224">
        <v>0</v>
      </c>
      <c r="C224">
        <v>1280</v>
      </c>
      <c r="D224">
        <v>12550</v>
      </c>
      <c r="E224">
        <v>19.61</v>
      </c>
      <c r="F224">
        <v>0</v>
      </c>
      <c r="G224">
        <v>3.91</v>
      </c>
      <c r="H224">
        <v>0</v>
      </c>
      <c r="I224">
        <v>0</v>
      </c>
      <c r="J224">
        <v>774.18899999999996</v>
      </c>
      <c r="K224">
        <v>0</v>
      </c>
      <c r="L224">
        <v>12.14</v>
      </c>
    </row>
    <row r="225" spans="1:12">
      <c r="A225" t="s">
        <v>1457</v>
      </c>
      <c r="B225">
        <v>0</v>
      </c>
      <c r="C225">
        <v>2560</v>
      </c>
      <c r="D225">
        <v>27060</v>
      </c>
      <c r="E225">
        <v>42.09</v>
      </c>
      <c r="F225">
        <v>0</v>
      </c>
      <c r="G225">
        <v>5.83</v>
      </c>
      <c r="H225">
        <v>0</v>
      </c>
      <c r="I225">
        <v>0</v>
      </c>
      <c r="J225">
        <v>385.14909999999998</v>
      </c>
      <c r="K225">
        <v>0.1109</v>
      </c>
      <c r="L225">
        <v>16.760000000000002</v>
      </c>
    </row>
    <row r="226" spans="1:12">
      <c r="A226" t="s">
        <v>1458</v>
      </c>
      <c r="B226">
        <v>0</v>
      </c>
      <c r="C226">
        <v>3840</v>
      </c>
      <c r="D226">
        <v>39710</v>
      </c>
      <c r="E226">
        <v>61.44</v>
      </c>
      <c r="F226">
        <v>0</v>
      </c>
      <c r="G226">
        <v>9.19</v>
      </c>
      <c r="H226">
        <v>0</v>
      </c>
      <c r="I226">
        <v>0</v>
      </c>
      <c r="J226">
        <v>306.1728</v>
      </c>
      <c r="K226">
        <v>0.87129999999999996</v>
      </c>
      <c r="L226">
        <v>24.76</v>
      </c>
    </row>
    <row r="227" spans="1:12">
      <c r="A227" t="s">
        <v>1459</v>
      </c>
      <c r="B227">
        <v>0</v>
      </c>
      <c r="C227">
        <v>5120</v>
      </c>
      <c r="D227">
        <v>52200</v>
      </c>
      <c r="E227">
        <v>76.55</v>
      </c>
      <c r="F227">
        <v>0</v>
      </c>
      <c r="G227">
        <v>13.77</v>
      </c>
      <c r="H227">
        <v>0</v>
      </c>
      <c r="I227">
        <v>0</v>
      </c>
      <c r="J227">
        <v>314.03960000000001</v>
      </c>
      <c r="K227">
        <v>5.8544</v>
      </c>
      <c r="L227">
        <v>38.85</v>
      </c>
    </row>
    <row r="228" spans="1:12">
      <c r="A228" t="s">
        <v>1460</v>
      </c>
      <c r="B228">
        <v>0</v>
      </c>
      <c r="C228">
        <v>6400</v>
      </c>
      <c r="D228">
        <v>62840</v>
      </c>
      <c r="E228">
        <v>81.59</v>
      </c>
      <c r="F228">
        <v>0</v>
      </c>
      <c r="G228">
        <v>17.920000000000002</v>
      </c>
      <c r="H228">
        <v>0</v>
      </c>
      <c r="I228">
        <v>0</v>
      </c>
      <c r="J228">
        <v>358.51850000000002</v>
      </c>
      <c r="K228">
        <v>16.680499999999999</v>
      </c>
      <c r="L228">
        <v>52.37</v>
      </c>
    </row>
    <row r="229" spans="1:12">
      <c r="A229" t="s">
        <v>1461</v>
      </c>
      <c r="B229">
        <v>0</v>
      </c>
      <c r="C229">
        <v>7680</v>
      </c>
      <c r="D229">
        <v>77300</v>
      </c>
      <c r="E229">
        <v>83.85</v>
      </c>
      <c r="F229">
        <v>0</v>
      </c>
      <c r="G229">
        <v>21.37</v>
      </c>
      <c r="H229">
        <v>0</v>
      </c>
      <c r="I229">
        <v>0</v>
      </c>
      <c r="J229">
        <v>398.17489999999998</v>
      </c>
      <c r="K229">
        <v>30.382899999999999</v>
      </c>
      <c r="L229">
        <v>61.05</v>
      </c>
    </row>
    <row r="230" spans="1:12">
      <c r="A230" t="s">
        <v>1462</v>
      </c>
      <c r="B230">
        <v>0</v>
      </c>
      <c r="C230">
        <v>8960</v>
      </c>
      <c r="D230">
        <v>90480</v>
      </c>
      <c r="E230">
        <v>85.15</v>
      </c>
      <c r="F230">
        <v>0</v>
      </c>
      <c r="G230">
        <v>22.8</v>
      </c>
      <c r="H230">
        <v>0</v>
      </c>
      <c r="I230">
        <v>0</v>
      </c>
      <c r="J230">
        <v>397.75749999999999</v>
      </c>
      <c r="K230">
        <v>39.6021</v>
      </c>
      <c r="L230">
        <v>63</v>
      </c>
    </row>
    <row r="231" spans="1:12">
      <c r="A231" t="s">
        <v>1463</v>
      </c>
      <c r="B231">
        <v>0</v>
      </c>
      <c r="C231">
        <v>10240</v>
      </c>
      <c r="D231">
        <v>101980</v>
      </c>
      <c r="E231">
        <v>86.27</v>
      </c>
      <c r="F231">
        <v>0</v>
      </c>
      <c r="G231">
        <v>23.07</v>
      </c>
      <c r="H231">
        <v>0</v>
      </c>
      <c r="I231">
        <v>0</v>
      </c>
      <c r="J231">
        <v>394.48939999999999</v>
      </c>
      <c r="K231">
        <v>45.724699999999999</v>
      </c>
      <c r="L231">
        <v>63.61</v>
      </c>
    </row>
    <row r="232" spans="1:12">
      <c r="A232" t="s">
        <v>1464</v>
      </c>
      <c r="B232">
        <v>0</v>
      </c>
      <c r="C232">
        <v>11520</v>
      </c>
      <c r="D232">
        <v>116240</v>
      </c>
      <c r="E232">
        <v>83.35</v>
      </c>
      <c r="F232">
        <v>0</v>
      </c>
      <c r="G232">
        <v>24.7</v>
      </c>
      <c r="H232">
        <v>0</v>
      </c>
      <c r="I232">
        <v>0</v>
      </c>
      <c r="J232">
        <v>415.97120000000001</v>
      </c>
      <c r="K232">
        <v>54.015799999999999</v>
      </c>
      <c r="L232">
        <v>63.51</v>
      </c>
    </row>
    <row r="233" spans="1:12">
      <c r="A233" t="s">
        <v>1465</v>
      </c>
      <c r="B233">
        <v>0</v>
      </c>
      <c r="C233">
        <v>12800</v>
      </c>
      <c r="D233">
        <v>127900</v>
      </c>
      <c r="E233">
        <v>84.74</v>
      </c>
      <c r="F233">
        <v>0</v>
      </c>
      <c r="G233">
        <v>24.56</v>
      </c>
      <c r="H233">
        <v>0</v>
      </c>
      <c r="I233">
        <v>0</v>
      </c>
      <c r="J233">
        <v>406.14949999999999</v>
      </c>
      <c r="K233">
        <v>57.477699999999999</v>
      </c>
      <c r="L233">
        <v>63.73</v>
      </c>
    </row>
    <row r="234" spans="1:12">
      <c r="A234" t="s">
        <v>1466</v>
      </c>
      <c r="B234">
        <v>0</v>
      </c>
      <c r="C234">
        <v>14080</v>
      </c>
      <c r="D234">
        <v>143190</v>
      </c>
      <c r="E234">
        <v>83.23</v>
      </c>
      <c r="F234">
        <v>0</v>
      </c>
      <c r="G234">
        <v>25.42</v>
      </c>
      <c r="H234">
        <v>0</v>
      </c>
      <c r="I234">
        <v>0</v>
      </c>
      <c r="J234">
        <v>409.22660000000002</v>
      </c>
      <c r="K234">
        <v>62.694299999999998</v>
      </c>
      <c r="L234">
        <v>63.87</v>
      </c>
    </row>
    <row r="235" spans="1:12">
      <c r="A235" t="s">
        <v>1467</v>
      </c>
      <c r="B235">
        <v>0</v>
      </c>
      <c r="C235">
        <v>15360</v>
      </c>
      <c r="D235">
        <v>153970</v>
      </c>
      <c r="E235">
        <v>84.69</v>
      </c>
      <c r="F235">
        <v>0</v>
      </c>
      <c r="G235">
        <v>25.18</v>
      </c>
      <c r="H235">
        <v>0</v>
      </c>
      <c r="I235">
        <v>0</v>
      </c>
      <c r="J235">
        <v>394.92939999999999</v>
      </c>
      <c r="K235">
        <v>64.700900000000004</v>
      </c>
      <c r="L235">
        <v>63.84</v>
      </c>
    </row>
    <row r="236" spans="1:12">
      <c r="A236" t="s">
        <v>1468</v>
      </c>
      <c r="B236">
        <v>0</v>
      </c>
      <c r="C236">
        <v>64</v>
      </c>
      <c r="D236">
        <v>630</v>
      </c>
      <c r="E236">
        <v>0.98</v>
      </c>
      <c r="F236">
        <v>0</v>
      </c>
      <c r="G236">
        <v>1.8</v>
      </c>
      <c r="H236">
        <v>0</v>
      </c>
      <c r="I236">
        <v>0</v>
      </c>
      <c r="J236">
        <v>15898.7233</v>
      </c>
      <c r="K236">
        <v>0</v>
      </c>
      <c r="L236">
        <v>10</v>
      </c>
    </row>
    <row r="237" spans="1:12">
      <c r="A237" t="s">
        <v>1469</v>
      </c>
      <c r="B237">
        <v>0</v>
      </c>
      <c r="C237">
        <v>1280</v>
      </c>
      <c r="D237">
        <v>13200</v>
      </c>
      <c r="E237">
        <v>20.59</v>
      </c>
      <c r="F237">
        <v>0</v>
      </c>
      <c r="G237">
        <v>2.2200000000000002</v>
      </c>
      <c r="H237">
        <v>0</v>
      </c>
      <c r="I237">
        <v>0</v>
      </c>
      <c r="J237">
        <v>632.6662</v>
      </c>
      <c r="K237">
        <v>0</v>
      </c>
      <c r="L237">
        <v>10.69</v>
      </c>
    </row>
    <row r="238" spans="1:12">
      <c r="A238" t="s">
        <v>1470</v>
      </c>
      <c r="B238">
        <v>0</v>
      </c>
      <c r="C238">
        <v>2560</v>
      </c>
      <c r="D238">
        <v>25560</v>
      </c>
      <c r="E238">
        <v>39.94</v>
      </c>
      <c r="F238">
        <v>0</v>
      </c>
      <c r="G238">
        <v>2.73</v>
      </c>
      <c r="H238">
        <v>0</v>
      </c>
      <c r="I238">
        <v>0</v>
      </c>
      <c r="J238">
        <v>266.56880000000001</v>
      </c>
      <c r="K238">
        <v>0</v>
      </c>
      <c r="L238">
        <v>11.78</v>
      </c>
    </row>
    <row r="239" spans="1:12">
      <c r="A239" t="s">
        <v>1471</v>
      </c>
      <c r="B239">
        <v>0</v>
      </c>
      <c r="C239">
        <v>3840</v>
      </c>
      <c r="D239">
        <v>37170</v>
      </c>
      <c r="E239">
        <v>58.08</v>
      </c>
      <c r="F239">
        <v>0</v>
      </c>
      <c r="G239">
        <v>3.63</v>
      </c>
      <c r="H239">
        <v>0</v>
      </c>
      <c r="I239">
        <v>0</v>
      </c>
      <c r="J239">
        <v>147.68700000000001</v>
      </c>
      <c r="K239">
        <v>0</v>
      </c>
      <c r="L239">
        <v>13.56</v>
      </c>
    </row>
    <row r="240" spans="1:12">
      <c r="A240" t="s">
        <v>1472</v>
      </c>
      <c r="B240">
        <v>0</v>
      </c>
      <c r="C240">
        <v>5120</v>
      </c>
      <c r="D240">
        <v>50170</v>
      </c>
      <c r="E240">
        <v>78.03</v>
      </c>
      <c r="F240">
        <v>0</v>
      </c>
      <c r="G240">
        <v>5.09</v>
      </c>
      <c r="H240">
        <v>0</v>
      </c>
      <c r="I240">
        <v>0</v>
      </c>
      <c r="J240">
        <v>84.782600000000002</v>
      </c>
      <c r="K240">
        <v>0.4385</v>
      </c>
      <c r="L240">
        <v>17.149999999999999</v>
      </c>
    </row>
    <row r="241" spans="1:12">
      <c r="A241" t="s">
        <v>1473</v>
      </c>
      <c r="B241">
        <v>0</v>
      </c>
      <c r="C241">
        <v>6400</v>
      </c>
      <c r="D241">
        <v>64940</v>
      </c>
      <c r="E241">
        <v>98.83</v>
      </c>
      <c r="F241">
        <v>0</v>
      </c>
      <c r="G241">
        <v>8.6999999999999993</v>
      </c>
      <c r="H241">
        <v>0</v>
      </c>
      <c r="I241">
        <v>0</v>
      </c>
      <c r="J241">
        <v>41.8386</v>
      </c>
      <c r="K241">
        <v>2.5992999999999999</v>
      </c>
      <c r="L241">
        <v>28.02</v>
      </c>
    </row>
    <row r="242" spans="1:12">
      <c r="A242" t="s">
        <v>1474</v>
      </c>
      <c r="B242">
        <v>0</v>
      </c>
      <c r="C242">
        <v>7680</v>
      </c>
      <c r="D242">
        <v>76060</v>
      </c>
      <c r="E242">
        <v>108.8</v>
      </c>
      <c r="F242">
        <v>0</v>
      </c>
      <c r="G242">
        <v>11.81</v>
      </c>
      <c r="H242">
        <v>0</v>
      </c>
      <c r="I242">
        <v>0</v>
      </c>
      <c r="J242">
        <v>23.463899999999999</v>
      </c>
      <c r="K242">
        <v>8.3302999999999994</v>
      </c>
      <c r="L242">
        <v>41.06</v>
      </c>
    </row>
    <row r="243" spans="1:12">
      <c r="A243" t="s">
        <v>1475</v>
      </c>
      <c r="B243">
        <v>0</v>
      </c>
      <c r="C243">
        <v>8960</v>
      </c>
      <c r="D243">
        <v>90030</v>
      </c>
      <c r="E243">
        <v>112.86</v>
      </c>
      <c r="F243">
        <v>0</v>
      </c>
      <c r="G243">
        <v>14.66</v>
      </c>
      <c r="H243">
        <v>0</v>
      </c>
      <c r="I243">
        <v>0</v>
      </c>
      <c r="J243">
        <v>16.747699999999998</v>
      </c>
      <c r="K243">
        <v>19.6312</v>
      </c>
      <c r="L243">
        <v>54.72</v>
      </c>
    </row>
    <row r="244" spans="1:12">
      <c r="A244" t="s">
        <v>1476</v>
      </c>
      <c r="B244">
        <v>0</v>
      </c>
      <c r="C244">
        <v>10240</v>
      </c>
      <c r="D244">
        <v>103090</v>
      </c>
      <c r="E244">
        <v>116.08</v>
      </c>
      <c r="F244">
        <v>0</v>
      </c>
      <c r="G244">
        <v>15.71</v>
      </c>
      <c r="H244">
        <v>0</v>
      </c>
      <c r="I244">
        <v>0</v>
      </c>
      <c r="J244">
        <v>14.410399999999999</v>
      </c>
      <c r="K244">
        <v>27.820399999999999</v>
      </c>
      <c r="L244">
        <v>60.79</v>
      </c>
    </row>
    <row r="245" spans="1:12">
      <c r="A245" t="s">
        <v>1477</v>
      </c>
      <c r="B245">
        <v>0</v>
      </c>
      <c r="C245">
        <v>11520</v>
      </c>
      <c r="D245">
        <v>117690</v>
      </c>
      <c r="E245">
        <v>117.69</v>
      </c>
      <c r="F245">
        <v>0</v>
      </c>
      <c r="G245">
        <v>16.43</v>
      </c>
      <c r="H245">
        <v>0</v>
      </c>
      <c r="I245">
        <v>0</v>
      </c>
      <c r="J245">
        <v>14.110200000000001</v>
      </c>
      <c r="K245">
        <v>35.947000000000003</v>
      </c>
      <c r="L245">
        <v>63.14</v>
      </c>
    </row>
    <row r="246" spans="1:12">
      <c r="A246" t="s">
        <v>1478</v>
      </c>
      <c r="B246">
        <v>0</v>
      </c>
      <c r="C246">
        <v>12800</v>
      </c>
      <c r="D246">
        <v>127830</v>
      </c>
      <c r="E246">
        <v>116.28</v>
      </c>
      <c r="F246">
        <v>0</v>
      </c>
      <c r="G246">
        <v>17.12</v>
      </c>
      <c r="H246">
        <v>0</v>
      </c>
      <c r="I246">
        <v>0</v>
      </c>
      <c r="J246">
        <v>14.4194</v>
      </c>
      <c r="K246">
        <v>41.692900000000002</v>
      </c>
      <c r="L246">
        <v>63.71</v>
      </c>
    </row>
    <row r="247" spans="1:12">
      <c r="A247" t="s">
        <v>1479</v>
      </c>
      <c r="B247">
        <v>0</v>
      </c>
      <c r="C247">
        <v>14080</v>
      </c>
      <c r="D247">
        <v>140200</v>
      </c>
      <c r="E247">
        <v>117.64</v>
      </c>
      <c r="F247">
        <v>0</v>
      </c>
      <c r="G247">
        <v>17.170000000000002</v>
      </c>
      <c r="H247">
        <v>0</v>
      </c>
      <c r="I247">
        <v>0</v>
      </c>
      <c r="J247">
        <v>13.9832</v>
      </c>
      <c r="K247">
        <v>46.189700000000002</v>
      </c>
      <c r="L247">
        <v>63.64</v>
      </c>
    </row>
    <row r="248" spans="1:12">
      <c r="A248" t="s">
        <v>1480</v>
      </c>
      <c r="B248">
        <v>0</v>
      </c>
      <c r="C248">
        <v>15360</v>
      </c>
      <c r="D248">
        <v>152980</v>
      </c>
      <c r="E248">
        <v>115.03</v>
      </c>
      <c r="F248">
        <v>0</v>
      </c>
      <c r="G248">
        <v>17.93</v>
      </c>
      <c r="H248">
        <v>0</v>
      </c>
      <c r="I248">
        <v>0</v>
      </c>
      <c r="J248">
        <v>14.6149</v>
      </c>
      <c r="K248">
        <v>51.779299999999999</v>
      </c>
      <c r="L248">
        <v>63.85</v>
      </c>
    </row>
    <row r="249" spans="1:12">
      <c r="A249" t="s">
        <v>1481</v>
      </c>
      <c r="B249">
        <v>0</v>
      </c>
      <c r="C249">
        <v>64</v>
      </c>
      <c r="D249">
        <v>730</v>
      </c>
      <c r="E249">
        <v>1.1399999999999999</v>
      </c>
      <c r="F249">
        <v>0</v>
      </c>
      <c r="G249">
        <v>2.0699999999999998</v>
      </c>
      <c r="H249">
        <v>0</v>
      </c>
      <c r="I249">
        <v>0</v>
      </c>
      <c r="J249">
        <v>14027.961799999999</v>
      </c>
      <c r="K249">
        <v>0</v>
      </c>
      <c r="L249">
        <v>10</v>
      </c>
    </row>
    <row r="250" spans="1:12">
      <c r="A250" t="s">
        <v>1482</v>
      </c>
      <c r="B250">
        <v>0</v>
      </c>
      <c r="C250">
        <v>1280</v>
      </c>
      <c r="D250">
        <v>12900</v>
      </c>
      <c r="E250">
        <v>20.16</v>
      </c>
      <c r="F250">
        <v>0</v>
      </c>
      <c r="G250">
        <v>2.57</v>
      </c>
      <c r="H250">
        <v>0</v>
      </c>
      <c r="I250">
        <v>0</v>
      </c>
      <c r="J250">
        <v>699.36940000000004</v>
      </c>
      <c r="K250">
        <v>0</v>
      </c>
      <c r="L250">
        <v>11.13</v>
      </c>
    </row>
    <row r="251" spans="1:12">
      <c r="A251" t="s">
        <v>1483</v>
      </c>
      <c r="B251">
        <v>0</v>
      </c>
      <c r="C251">
        <v>2560</v>
      </c>
      <c r="D251">
        <v>25660</v>
      </c>
      <c r="E251">
        <v>40.090000000000003</v>
      </c>
      <c r="F251">
        <v>0</v>
      </c>
      <c r="G251">
        <v>3.18</v>
      </c>
      <c r="H251">
        <v>0</v>
      </c>
      <c r="I251">
        <v>0</v>
      </c>
      <c r="J251">
        <v>309.80739999999997</v>
      </c>
      <c r="K251">
        <v>0</v>
      </c>
      <c r="L251">
        <v>12.75</v>
      </c>
    </row>
    <row r="252" spans="1:12">
      <c r="A252" t="s">
        <v>1484</v>
      </c>
      <c r="B252">
        <v>0</v>
      </c>
      <c r="C252">
        <v>3840</v>
      </c>
      <c r="D252">
        <v>38350</v>
      </c>
      <c r="E252">
        <v>59.86</v>
      </c>
      <c r="F252">
        <v>0</v>
      </c>
      <c r="G252">
        <v>3.99</v>
      </c>
      <c r="H252">
        <v>0</v>
      </c>
      <c r="I252">
        <v>0</v>
      </c>
      <c r="J252">
        <v>181.67619999999999</v>
      </c>
      <c r="K252">
        <v>0</v>
      </c>
      <c r="L252">
        <v>15.18</v>
      </c>
    </row>
    <row r="253" spans="1:12">
      <c r="A253" t="s">
        <v>1485</v>
      </c>
      <c r="B253">
        <v>0</v>
      </c>
      <c r="C253">
        <v>5120</v>
      </c>
      <c r="D253">
        <v>51220</v>
      </c>
      <c r="E253">
        <v>79.77</v>
      </c>
      <c r="F253">
        <v>0</v>
      </c>
      <c r="G253">
        <v>5.64</v>
      </c>
      <c r="H253">
        <v>0</v>
      </c>
      <c r="I253">
        <v>0</v>
      </c>
      <c r="J253">
        <v>117.1773</v>
      </c>
      <c r="K253">
        <v>0.28889999999999999</v>
      </c>
      <c r="L253">
        <v>19.7</v>
      </c>
    </row>
    <row r="254" spans="1:12">
      <c r="A254" t="s">
        <v>1486</v>
      </c>
      <c r="B254">
        <v>0</v>
      </c>
      <c r="C254">
        <v>6400</v>
      </c>
      <c r="D254">
        <v>64180</v>
      </c>
      <c r="E254">
        <v>97.74</v>
      </c>
      <c r="F254">
        <v>0</v>
      </c>
      <c r="G254">
        <v>7.85</v>
      </c>
      <c r="H254">
        <v>0</v>
      </c>
      <c r="I254">
        <v>0</v>
      </c>
      <c r="J254">
        <v>84.304100000000005</v>
      </c>
      <c r="K254">
        <v>2.3121999999999998</v>
      </c>
      <c r="L254">
        <v>27.38</v>
      </c>
    </row>
    <row r="255" spans="1:12">
      <c r="A255" t="s">
        <v>1487</v>
      </c>
      <c r="B255">
        <v>0</v>
      </c>
      <c r="C255">
        <v>7680</v>
      </c>
      <c r="D255">
        <v>75520</v>
      </c>
      <c r="E255">
        <v>110.16</v>
      </c>
      <c r="F255">
        <v>0</v>
      </c>
      <c r="G255">
        <v>10.42</v>
      </c>
      <c r="H255">
        <v>0</v>
      </c>
      <c r="I255">
        <v>0</v>
      </c>
      <c r="J255">
        <v>66.247699999999995</v>
      </c>
      <c r="K255">
        <v>6.5784000000000002</v>
      </c>
      <c r="L255">
        <v>38.61</v>
      </c>
    </row>
    <row r="256" spans="1:12">
      <c r="A256" t="s">
        <v>1488</v>
      </c>
      <c r="B256">
        <v>0</v>
      </c>
      <c r="C256">
        <v>8960</v>
      </c>
      <c r="D256">
        <v>88840</v>
      </c>
      <c r="E256">
        <v>116.98</v>
      </c>
      <c r="F256">
        <v>0</v>
      </c>
      <c r="G256">
        <v>12.9</v>
      </c>
      <c r="H256">
        <v>0</v>
      </c>
      <c r="I256">
        <v>0</v>
      </c>
      <c r="J256">
        <v>57.296300000000002</v>
      </c>
      <c r="K256">
        <v>15.6281</v>
      </c>
      <c r="L256">
        <v>50.52</v>
      </c>
    </row>
    <row r="257" spans="1:12">
      <c r="A257" t="s">
        <v>1489</v>
      </c>
      <c r="B257">
        <v>0</v>
      </c>
      <c r="C257">
        <v>10240</v>
      </c>
      <c r="D257">
        <v>102740</v>
      </c>
      <c r="E257">
        <v>120.3</v>
      </c>
      <c r="F257">
        <v>0</v>
      </c>
      <c r="G257">
        <v>14.88</v>
      </c>
      <c r="H257">
        <v>0</v>
      </c>
      <c r="I257">
        <v>0</v>
      </c>
      <c r="J257">
        <v>51.896500000000003</v>
      </c>
      <c r="K257">
        <v>24.948399999999999</v>
      </c>
      <c r="L257">
        <v>60.58</v>
      </c>
    </row>
    <row r="258" spans="1:12">
      <c r="A258" t="s">
        <v>1490</v>
      </c>
      <c r="B258">
        <v>0</v>
      </c>
      <c r="C258">
        <v>11520</v>
      </c>
      <c r="D258">
        <v>114200</v>
      </c>
      <c r="E258">
        <v>120.99</v>
      </c>
      <c r="F258">
        <v>0</v>
      </c>
      <c r="G258">
        <v>15.61</v>
      </c>
      <c r="H258">
        <v>0</v>
      </c>
      <c r="I258">
        <v>0</v>
      </c>
      <c r="J258">
        <v>46.224400000000003</v>
      </c>
      <c r="K258">
        <v>32.092799999999997</v>
      </c>
      <c r="L258">
        <v>62.8</v>
      </c>
    </row>
    <row r="259" spans="1:12">
      <c r="A259" t="s">
        <v>1491</v>
      </c>
      <c r="B259">
        <v>0</v>
      </c>
      <c r="C259">
        <v>12800</v>
      </c>
      <c r="D259">
        <v>128810</v>
      </c>
      <c r="E259">
        <v>122.91</v>
      </c>
      <c r="F259">
        <v>0</v>
      </c>
      <c r="G259">
        <v>15.94</v>
      </c>
      <c r="H259">
        <v>0</v>
      </c>
      <c r="I259">
        <v>0</v>
      </c>
      <c r="J259">
        <v>46.945599999999999</v>
      </c>
      <c r="K259">
        <v>38.835500000000003</v>
      </c>
      <c r="L259">
        <v>63.44</v>
      </c>
    </row>
    <row r="260" spans="1:12">
      <c r="A260" t="s">
        <v>1492</v>
      </c>
      <c r="B260">
        <v>0</v>
      </c>
      <c r="C260">
        <v>14080</v>
      </c>
      <c r="D260">
        <v>140700</v>
      </c>
      <c r="E260">
        <v>124.6</v>
      </c>
      <c r="F260">
        <v>0</v>
      </c>
      <c r="G260">
        <v>15.98</v>
      </c>
      <c r="H260">
        <v>0</v>
      </c>
      <c r="I260">
        <v>0</v>
      </c>
      <c r="J260">
        <v>48.218299999999999</v>
      </c>
      <c r="K260">
        <v>43.2395</v>
      </c>
      <c r="L260">
        <v>63.64</v>
      </c>
    </row>
    <row r="261" spans="1:12">
      <c r="A261" t="s">
        <v>1493</v>
      </c>
      <c r="B261">
        <v>0</v>
      </c>
      <c r="C261">
        <v>15360</v>
      </c>
      <c r="D261">
        <v>153740</v>
      </c>
      <c r="E261">
        <v>122.41</v>
      </c>
      <c r="F261">
        <v>0</v>
      </c>
      <c r="G261">
        <v>16.649999999999999</v>
      </c>
      <c r="H261">
        <v>0</v>
      </c>
      <c r="I261">
        <v>0</v>
      </c>
      <c r="J261">
        <v>47.337299999999999</v>
      </c>
      <c r="K261">
        <v>48.955399999999997</v>
      </c>
      <c r="L261">
        <v>63.9</v>
      </c>
    </row>
    <row r="262" spans="1:12">
      <c r="A262" t="s">
        <v>1494</v>
      </c>
      <c r="B262">
        <v>0</v>
      </c>
      <c r="C262">
        <v>64</v>
      </c>
      <c r="D262">
        <v>800</v>
      </c>
      <c r="E262">
        <v>1.25</v>
      </c>
      <c r="F262">
        <v>0</v>
      </c>
      <c r="G262">
        <v>1.74</v>
      </c>
      <c r="H262">
        <v>0</v>
      </c>
      <c r="I262">
        <v>0</v>
      </c>
      <c r="J262">
        <v>12740.788699999999</v>
      </c>
      <c r="K262">
        <v>0</v>
      </c>
      <c r="L262">
        <v>10</v>
      </c>
    </row>
    <row r="263" spans="1:12">
      <c r="A263" t="s">
        <v>1495</v>
      </c>
      <c r="B263">
        <v>0</v>
      </c>
      <c r="C263">
        <v>1280</v>
      </c>
      <c r="D263">
        <v>12440</v>
      </c>
      <c r="E263">
        <v>19.440000000000001</v>
      </c>
      <c r="F263">
        <v>0</v>
      </c>
      <c r="G263">
        <v>2.08</v>
      </c>
      <c r="H263">
        <v>0</v>
      </c>
      <c r="I263">
        <v>0</v>
      </c>
      <c r="J263">
        <v>662.44709999999998</v>
      </c>
      <c r="K263">
        <v>0</v>
      </c>
      <c r="L263">
        <v>10.58</v>
      </c>
    </row>
    <row r="264" spans="1:12">
      <c r="A264" t="s">
        <v>1496</v>
      </c>
      <c r="B264">
        <v>0</v>
      </c>
      <c r="C264">
        <v>2560</v>
      </c>
      <c r="D264">
        <v>25750</v>
      </c>
      <c r="E264">
        <v>40.22</v>
      </c>
      <c r="F264">
        <v>0</v>
      </c>
      <c r="G264">
        <v>2.37</v>
      </c>
      <c r="H264">
        <v>0</v>
      </c>
      <c r="I264">
        <v>0</v>
      </c>
      <c r="J264">
        <v>273.58460000000002</v>
      </c>
      <c r="K264">
        <v>0</v>
      </c>
      <c r="L264">
        <v>11.46</v>
      </c>
    </row>
    <row r="265" spans="1:12">
      <c r="A265" t="s">
        <v>1497</v>
      </c>
      <c r="B265">
        <v>0</v>
      </c>
      <c r="C265">
        <v>3840</v>
      </c>
      <c r="D265">
        <v>37350</v>
      </c>
      <c r="E265">
        <v>58.34</v>
      </c>
      <c r="F265">
        <v>0</v>
      </c>
      <c r="G265">
        <v>3</v>
      </c>
      <c r="H265">
        <v>0</v>
      </c>
      <c r="I265">
        <v>0</v>
      </c>
      <c r="J265">
        <v>160.10470000000001</v>
      </c>
      <c r="K265">
        <v>0</v>
      </c>
      <c r="L265">
        <v>13.09</v>
      </c>
    </row>
    <row r="266" spans="1:12">
      <c r="A266" t="s">
        <v>1498</v>
      </c>
      <c r="B266">
        <v>0</v>
      </c>
      <c r="C266">
        <v>5120</v>
      </c>
      <c r="D266">
        <v>51240</v>
      </c>
      <c r="E266">
        <v>80.02</v>
      </c>
      <c r="F266">
        <v>0</v>
      </c>
      <c r="G266">
        <v>4.07</v>
      </c>
      <c r="H266">
        <v>0</v>
      </c>
      <c r="I266">
        <v>0</v>
      </c>
      <c r="J266">
        <v>89.123500000000007</v>
      </c>
      <c r="K266">
        <v>5.8500000000000003E-2</v>
      </c>
      <c r="L266">
        <v>16.03</v>
      </c>
    </row>
    <row r="267" spans="1:12">
      <c r="A267" t="s">
        <v>1499</v>
      </c>
      <c r="B267">
        <v>0</v>
      </c>
      <c r="C267">
        <v>6400</v>
      </c>
      <c r="D267">
        <v>64120</v>
      </c>
      <c r="E267">
        <v>98.68</v>
      </c>
      <c r="F267">
        <v>0</v>
      </c>
      <c r="G267">
        <v>6.3</v>
      </c>
      <c r="H267">
        <v>0</v>
      </c>
      <c r="I267">
        <v>0</v>
      </c>
      <c r="J267">
        <v>53.856900000000003</v>
      </c>
      <c r="K267">
        <v>1.4255</v>
      </c>
      <c r="L267">
        <v>22.07</v>
      </c>
    </row>
    <row r="268" spans="1:12">
      <c r="A268" t="s">
        <v>1500</v>
      </c>
      <c r="B268">
        <v>0</v>
      </c>
      <c r="C268">
        <v>7680</v>
      </c>
      <c r="D268">
        <v>78390</v>
      </c>
      <c r="E268">
        <v>115.71</v>
      </c>
      <c r="F268">
        <v>0</v>
      </c>
      <c r="G268">
        <v>9.33</v>
      </c>
      <c r="H268">
        <v>0</v>
      </c>
      <c r="I268">
        <v>0</v>
      </c>
      <c r="J268">
        <v>30.726199999999999</v>
      </c>
      <c r="K268">
        <v>5.4599000000000002</v>
      </c>
      <c r="L268">
        <v>34.049999999999997</v>
      </c>
    </row>
    <row r="269" spans="1:12">
      <c r="A269" t="s">
        <v>1501</v>
      </c>
      <c r="B269">
        <v>0</v>
      </c>
      <c r="C269">
        <v>8960</v>
      </c>
      <c r="D269">
        <v>90340</v>
      </c>
      <c r="E269">
        <v>122.39</v>
      </c>
      <c r="F269">
        <v>0</v>
      </c>
      <c r="G269">
        <v>11.93</v>
      </c>
      <c r="H269">
        <v>0</v>
      </c>
      <c r="I269">
        <v>0</v>
      </c>
      <c r="J269">
        <v>18.777000000000001</v>
      </c>
      <c r="K269">
        <v>13.1547</v>
      </c>
      <c r="L269">
        <v>47.42</v>
      </c>
    </row>
    <row r="270" spans="1:12">
      <c r="A270" t="s">
        <v>1502</v>
      </c>
      <c r="B270">
        <v>0</v>
      </c>
      <c r="C270">
        <v>10240</v>
      </c>
      <c r="D270">
        <v>102940</v>
      </c>
      <c r="E270">
        <v>128</v>
      </c>
      <c r="F270">
        <v>0</v>
      </c>
      <c r="G270">
        <v>13.37</v>
      </c>
      <c r="H270">
        <v>0</v>
      </c>
      <c r="I270">
        <v>0</v>
      </c>
      <c r="J270">
        <v>15.251099999999999</v>
      </c>
      <c r="K270">
        <v>20.3322</v>
      </c>
      <c r="L270">
        <v>57.69</v>
      </c>
    </row>
    <row r="271" spans="1:12">
      <c r="A271" t="s">
        <v>1503</v>
      </c>
      <c r="B271">
        <v>0</v>
      </c>
      <c r="C271">
        <v>11520</v>
      </c>
      <c r="D271">
        <v>116210</v>
      </c>
      <c r="E271">
        <v>126.74</v>
      </c>
      <c r="F271">
        <v>0</v>
      </c>
      <c r="G271">
        <v>14.71</v>
      </c>
      <c r="H271">
        <v>0</v>
      </c>
      <c r="I271">
        <v>0</v>
      </c>
      <c r="J271">
        <v>15.1907</v>
      </c>
      <c r="K271">
        <v>30.078299999999999</v>
      </c>
      <c r="L271">
        <v>61.64</v>
      </c>
    </row>
    <row r="272" spans="1:12">
      <c r="A272" t="s">
        <v>1504</v>
      </c>
      <c r="B272">
        <v>0</v>
      </c>
      <c r="C272">
        <v>12800</v>
      </c>
      <c r="D272">
        <v>129340</v>
      </c>
      <c r="E272">
        <v>126.73</v>
      </c>
      <c r="F272">
        <v>0</v>
      </c>
      <c r="G272">
        <v>15.37</v>
      </c>
      <c r="H272">
        <v>0</v>
      </c>
      <c r="I272">
        <v>0</v>
      </c>
      <c r="J272">
        <v>14.963100000000001</v>
      </c>
      <c r="K272">
        <v>37.2166</v>
      </c>
      <c r="L272">
        <v>63.36</v>
      </c>
    </row>
    <row r="273" spans="1:12">
      <c r="A273" t="s">
        <v>1505</v>
      </c>
      <c r="B273">
        <v>0</v>
      </c>
      <c r="C273">
        <v>14080</v>
      </c>
      <c r="D273">
        <v>141440</v>
      </c>
      <c r="E273">
        <v>127.96</v>
      </c>
      <c r="F273">
        <v>0</v>
      </c>
      <c r="G273">
        <v>15.56</v>
      </c>
      <c r="H273">
        <v>0</v>
      </c>
      <c r="I273">
        <v>0</v>
      </c>
      <c r="J273">
        <v>14.747199999999999</v>
      </c>
      <c r="K273">
        <v>42.003700000000002</v>
      </c>
      <c r="L273">
        <v>63.63</v>
      </c>
    </row>
    <row r="274" spans="1:12">
      <c r="A274" t="s">
        <v>1506</v>
      </c>
      <c r="B274">
        <v>0</v>
      </c>
      <c r="C274">
        <v>15360</v>
      </c>
      <c r="D274">
        <v>155210</v>
      </c>
      <c r="E274">
        <v>127.6</v>
      </c>
      <c r="F274">
        <v>0</v>
      </c>
      <c r="G274">
        <v>15.93</v>
      </c>
      <c r="H274">
        <v>0</v>
      </c>
      <c r="I274">
        <v>0</v>
      </c>
      <c r="J274">
        <v>14.7743</v>
      </c>
      <c r="K274">
        <v>47.316499999999998</v>
      </c>
      <c r="L274">
        <v>63.85</v>
      </c>
    </row>
    <row r="275" spans="1:12">
      <c r="A275" t="s">
        <v>1507</v>
      </c>
      <c r="B275">
        <v>0</v>
      </c>
      <c r="C275">
        <v>64</v>
      </c>
      <c r="D275">
        <v>530</v>
      </c>
      <c r="E275">
        <v>0.83</v>
      </c>
      <c r="F275">
        <v>0</v>
      </c>
      <c r="G275">
        <v>3.87</v>
      </c>
      <c r="H275">
        <v>0</v>
      </c>
      <c r="I275">
        <v>0</v>
      </c>
      <c r="J275">
        <v>17098.017</v>
      </c>
      <c r="K275">
        <v>0</v>
      </c>
      <c r="L275">
        <v>10</v>
      </c>
    </row>
    <row r="276" spans="1:12">
      <c r="A276" t="s">
        <v>1508</v>
      </c>
      <c r="B276">
        <v>0</v>
      </c>
      <c r="C276">
        <v>1280</v>
      </c>
      <c r="D276">
        <v>12770</v>
      </c>
      <c r="E276">
        <v>19.95</v>
      </c>
      <c r="F276">
        <v>0</v>
      </c>
      <c r="G276">
        <v>4.71</v>
      </c>
      <c r="H276">
        <v>0</v>
      </c>
      <c r="I276">
        <v>0</v>
      </c>
      <c r="J276">
        <v>763.55920000000003</v>
      </c>
      <c r="K276">
        <v>0</v>
      </c>
      <c r="L276">
        <v>12.83</v>
      </c>
    </row>
    <row r="277" spans="1:12">
      <c r="A277" t="s">
        <v>1509</v>
      </c>
      <c r="B277">
        <v>0</v>
      </c>
      <c r="C277">
        <v>2560</v>
      </c>
      <c r="D277">
        <v>25360</v>
      </c>
      <c r="E277">
        <v>39.549999999999997</v>
      </c>
      <c r="F277">
        <v>0</v>
      </c>
      <c r="G277">
        <v>5.45</v>
      </c>
      <c r="H277">
        <v>0</v>
      </c>
      <c r="I277">
        <v>0</v>
      </c>
      <c r="J277">
        <v>332.62380000000002</v>
      </c>
      <c r="K277">
        <v>0.19719999999999999</v>
      </c>
      <c r="L277">
        <v>15.06</v>
      </c>
    </row>
    <row r="278" spans="1:12">
      <c r="A278" t="s">
        <v>1510</v>
      </c>
      <c r="B278">
        <v>0</v>
      </c>
      <c r="C278">
        <v>3840</v>
      </c>
      <c r="D278">
        <v>38670</v>
      </c>
      <c r="E278">
        <v>60.39</v>
      </c>
      <c r="F278">
        <v>0</v>
      </c>
      <c r="G278">
        <v>6.87</v>
      </c>
      <c r="H278">
        <v>0</v>
      </c>
      <c r="I278">
        <v>0</v>
      </c>
      <c r="J278">
        <v>184.71270000000001</v>
      </c>
      <c r="K278">
        <v>5.6899999999999999E-2</v>
      </c>
      <c r="L278">
        <v>19.09</v>
      </c>
    </row>
    <row r="279" spans="1:12">
      <c r="A279" t="s">
        <v>1511</v>
      </c>
      <c r="B279">
        <v>0</v>
      </c>
      <c r="C279">
        <v>5120</v>
      </c>
      <c r="D279">
        <v>52170</v>
      </c>
      <c r="E279">
        <v>79.42</v>
      </c>
      <c r="F279">
        <v>0</v>
      </c>
      <c r="G279">
        <v>9.8000000000000007</v>
      </c>
      <c r="H279">
        <v>0</v>
      </c>
      <c r="I279">
        <v>0</v>
      </c>
      <c r="J279">
        <v>99.770099999999999</v>
      </c>
      <c r="K279">
        <v>2.488</v>
      </c>
      <c r="L279">
        <v>27.1</v>
      </c>
    </row>
    <row r="280" spans="1:12">
      <c r="A280" t="s">
        <v>1512</v>
      </c>
      <c r="B280">
        <v>0</v>
      </c>
      <c r="C280">
        <v>6400</v>
      </c>
      <c r="D280">
        <v>63550</v>
      </c>
      <c r="E280">
        <v>91.84</v>
      </c>
      <c r="F280">
        <v>0</v>
      </c>
      <c r="G280">
        <v>12.44</v>
      </c>
      <c r="H280">
        <v>0</v>
      </c>
      <c r="I280">
        <v>0</v>
      </c>
      <c r="J280">
        <v>64.681799999999996</v>
      </c>
      <c r="K280">
        <v>7.3360000000000003</v>
      </c>
      <c r="L280">
        <v>37.15</v>
      </c>
    </row>
    <row r="281" spans="1:12">
      <c r="A281" t="s">
        <v>1513</v>
      </c>
      <c r="B281">
        <v>0</v>
      </c>
      <c r="C281">
        <v>7680</v>
      </c>
      <c r="D281">
        <v>76400</v>
      </c>
      <c r="E281">
        <v>98.96</v>
      </c>
      <c r="F281">
        <v>0</v>
      </c>
      <c r="G281">
        <v>15.54</v>
      </c>
      <c r="H281">
        <v>0</v>
      </c>
      <c r="I281">
        <v>0</v>
      </c>
      <c r="J281">
        <v>38.571199999999997</v>
      </c>
      <c r="K281">
        <v>16.960699999999999</v>
      </c>
      <c r="L281">
        <v>50.31</v>
      </c>
    </row>
    <row r="282" spans="1:12">
      <c r="A282" t="s">
        <v>1514</v>
      </c>
      <c r="B282">
        <v>0</v>
      </c>
      <c r="C282">
        <v>8960</v>
      </c>
      <c r="D282">
        <v>90900</v>
      </c>
      <c r="E282">
        <v>100.72</v>
      </c>
      <c r="F282">
        <v>0</v>
      </c>
      <c r="G282">
        <v>18.12</v>
      </c>
      <c r="H282">
        <v>0</v>
      </c>
      <c r="I282">
        <v>0</v>
      </c>
      <c r="J282">
        <v>39.441699999999997</v>
      </c>
      <c r="K282">
        <v>28.919699999999999</v>
      </c>
      <c r="L282">
        <v>60.7</v>
      </c>
    </row>
    <row r="283" spans="1:12">
      <c r="A283" t="s">
        <v>1515</v>
      </c>
      <c r="B283">
        <v>0</v>
      </c>
      <c r="C283">
        <v>10240</v>
      </c>
      <c r="D283">
        <v>103500</v>
      </c>
      <c r="E283">
        <v>101.04</v>
      </c>
      <c r="F283">
        <v>0</v>
      </c>
      <c r="G283">
        <v>19.2</v>
      </c>
      <c r="H283">
        <v>0</v>
      </c>
      <c r="I283">
        <v>0</v>
      </c>
      <c r="J283">
        <v>40.765599999999999</v>
      </c>
      <c r="K283">
        <v>37.375799999999998</v>
      </c>
      <c r="L283">
        <v>62.97</v>
      </c>
    </row>
    <row r="284" spans="1:12">
      <c r="A284" t="s">
        <v>1516</v>
      </c>
      <c r="B284">
        <v>0</v>
      </c>
      <c r="C284">
        <v>11520</v>
      </c>
      <c r="D284">
        <v>115430</v>
      </c>
      <c r="E284">
        <v>101.08</v>
      </c>
      <c r="F284">
        <v>0</v>
      </c>
      <c r="G284">
        <v>19.88</v>
      </c>
      <c r="H284">
        <v>0</v>
      </c>
      <c r="I284">
        <v>0</v>
      </c>
      <c r="J284">
        <v>34.023899999999998</v>
      </c>
      <c r="K284">
        <v>43.8292</v>
      </c>
      <c r="L284">
        <v>63.79</v>
      </c>
    </row>
    <row r="285" spans="1:12">
      <c r="A285" t="s">
        <v>1517</v>
      </c>
      <c r="B285">
        <v>0</v>
      </c>
      <c r="C285">
        <v>12800</v>
      </c>
      <c r="D285">
        <v>129650</v>
      </c>
      <c r="E285">
        <v>102.59</v>
      </c>
      <c r="F285">
        <v>0</v>
      </c>
      <c r="G285">
        <v>19.91</v>
      </c>
      <c r="H285">
        <v>0</v>
      </c>
      <c r="I285">
        <v>0</v>
      </c>
      <c r="J285">
        <v>34.102499999999999</v>
      </c>
      <c r="K285">
        <v>49.241799999999998</v>
      </c>
      <c r="L285">
        <v>63.75</v>
      </c>
    </row>
    <row r="286" spans="1:12">
      <c r="A286" t="s">
        <v>1518</v>
      </c>
      <c r="B286">
        <v>0</v>
      </c>
      <c r="C286">
        <v>14080</v>
      </c>
      <c r="D286">
        <v>141950</v>
      </c>
      <c r="E286">
        <v>101.54</v>
      </c>
      <c r="F286">
        <v>0</v>
      </c>
      <c r="G286">
        <v>20.399999999999999</v>
      </c>
      <c r="H286">
        <v>0</v>
      </c>
      <c r="I286">
        <v>0</v>
      </c>
      <c r="J286">
        <v>30.094000000000001</v>
      </c>
      <c r="K286">
        <v>54.1599</v>
      </c>
      <c r="L286">
        <v>63.9</v>
      </c>
    </row>
    <row r="287" spans="1:12">
      <c r="A287" t="s">
        <v>1519</v>
      </c>
      <c r="B287">
        <v>0</v>
      </c>
      <c r="C287">
        <v>15360</v>
      </c>
      <c r="D287">
        <v>153670</v>
      </c>
      <c r="E287">
        <v>102.89</v>
      </c>
      <c r="F287">
        <v>0</v>
      </c>
      <c r="G287">
        <v>20.309999999999999</v>
      </c>
      <c r="H287">
        <v>0</v>
      </c>
      <c r="I287">
        <v>0</v>
      </c>
      <c r="J287">
        <v>33.772500000000001</v>
      </c>
      <c r="K287">
        <v>57.052100000000003</v>
      </c>
      <c r="L287">
        <v>63.93</v>
      </c>
    </row>
    <row r="288" spans="1:12">
      <c r="A288" t="s">
        <v>1520</v>
      </c>
      <c r="B288">
        <v>0</v>
      </c>
      <c r="C288">
        <v>64</v>
      </c>
      <c r="D288">
        <v>720</v>
      </c>
      <c r="E288">
        <v>1.1200000000000001</v>
      </c>
      <c r="F288">
        <v>0</v>
      </c>
      <c r="G288">
        <v>2.0299999999999998</v>
      </c>
      <c r="H288">
        <v>0</v>
      </c>
      <c r="I288">
        <v>0</v>
      </c>
      <c r="J288">
        <v>13601.4992</v>
      </c>
      <c r="K288">
        <v>0</v>
      </c>
      <c r="L288">
        <v>10</v>
      </c>
    </row>
    <row r="289" spans="1:12">
      <c r="A289" t="s">
        <v>1521</v>
      </c>
      <c r="B289">
        <v>0</v>
      </c>
      <c r="C289">
        <v>1280</v>
      </c>
      <c r="D289">
        <v>13200</v>
      </c>
      <c r="E289">
        <v>20.61</v>
      </c>
      <c r="F289">
        <v>0</v>
      </c>
      <c r="G289">
        <v>2.4</v>
      </c>
      <c r="H289">
        <v>0</v>
      </c>
      <c r="I289">
        <v>0</v>
      </c>
      <c r="J289">
        <v>662.55060000000003</v>
      </c>
      <c r="K289">
        <v>0</v>
      </c>
      <c r="L289">
        <v>10.89</v>
      </c>
    </row>
    <row r="290" spans="1:12">
      <c r="A290" t="s">
        <v>1522</v>
      </c>
      <c r="B290">
        <v>0</v>
      </c>
      <c r="C290">
        <v>2560</v>
      </c>
      <c r="D290">
        <v>25360</v>
      </c>
      <c r="E290">
        <v>39.619999999999997</v>
      </c>
      <c r="F290">
        <v>0</v>
      </c>
      <c r="G290">
        <v>2.94</v>
      </c>
      <c r="H290">
        <v>0</v>
      </c>
      <c r="I290">
        <v>0</v>
      </c>
      <c r="J290">
        <v>280.87119999999999</v>
      </c>
      <c r="K290">
        <v>0</v>
      </c>
      <c r="L290">
        <v>12.03</v>
      </c>
    </row>
    <row r="291" spans="1:12">
      <c r="A291" t="s">
        <v>1523</v>
      </c>
      <c r="B291">
        <v>0</v>
      </c>
      <c r="C291">
        <v>3840</v>
      </c>
      <c r="D291">
        <v>38690</v>
      </c>
      <c r="E291">
        <v>60.26</v>
      </c>
      <c r="F291">
        <v>0</v>
      </c>
      <c r="G291">
        <v>4.01</v>
      </c>
      <c r="H291">
        <v>0</v>
      </c>
      <c r="I291">
        <v>0</v>
      </c>
      <c r="J291">
        <v>148.47810000000001</v>
      </c>
      <c r="K291">
        <v>9.2999999999999999E-2</v>
      </c>
      <c r="L291">
        <v>14.36</v>
      </c>
    </row>
    <row r="292" spans="1:12">
      <c r="A292" t="s">
        <v>1524</v>
      </c>
      <c r="B292">
        <v>0</v>
      </c>
      <c r="C292">
        <v>5120</v>
      </c>
      <c r="D292">
        <v>50600</v>
      </c>
      <c r="E292">
        <v>78.87</v>
      </c>
      <c r="F292">
        <v>0</v>
      </c>
      <c r="G292">
        <v>5.45</v>
      </c>
      <c r="H292">
        <v>0</v>
      </c>
      <c r="I292">
        <v>0</v>
      </c>
      <c r="J292">
        <v>88.015500000000003</v>
      </c>
      <c r="K292">
        <v>0.18579999999999999</v>
      </c>
      <c r="L292">
        <v>18.079999999999998</v>
      </c>
    </row>
    <row r="293" spans="1:12">
      <c r="A293" t="s">
        <v>1525</v>
      </c>
      <c r="B293">
        <v>0</v>
      </c>
      <c r="C293">
        <v>6400</v>
      </c>
      <c r="D293">
        <v>63640</v>
      </c>
      <c r="E293">
        <v>96.87</v>
      </c>
      <c r="F293">
        <v>0</v>
      </c>
      <c r="G293">
        <v>8.26</v>
      </c>
      <c r="H293">
        <v>0</v>
      </c>
      <c r="I293">
        <v>0</v>
      </c>
      <c r="J293">
        <v>52.907600000000002</v>
      </c>
      <c r="K293">
        <v>2.4733000000000001</v>
      </c>
      <c r="L293">
        <v>26.84</v>
      </c>
    </row>
    <row r="294" spans="1:12">
      <c r="A294" t="s">
        <v>1526</v>
      </c>
      <c r="B294">
        <v>0</v>
      </c>
      <c r="C294">
        <v>7680</v>
      </c>
      <c r="D294">
        <v>76350</v>
      </c>
      <c r="E294">
        <v>106.51</v>
      </c>
      <c r="F294">
        <v>0</v>
      </c>
      <c r="G294">
        <v>12.37</v>
      </c>
      <c r="H294">
        <v>0</v>
      </c>
      <c r="I294">
        <v>0</v>
      </c>
      <c r="J294">
        <v>34.595700000000001</v>
      </c>
      <c r="K294">
        <v>10.522600000000001</v>
      </c>
      <c r="L294">
        <v>41.72</v>
      </c>
    </row>
    <row r="295" spans="1:12">
      <c r="A295" t="s">
        <v>1527</v>
      </c>
      <c r="B295">
        <v>0</v>
      </c>
      <c r="C295">
        <v>8960</v>
      </c>
      <c r="D295">
        <v>88780</v>
      </c>
      <c r="E295">
        <v>112.83</v>
      </c>
      <c r="F295">
        <v>0</v>
      </c>
      <c r="G295">
        <v>14.22</v>
      </c>
      <c r="H295">
        <v>0</v>
      </c>
      <c r="I295">
        <v>0</v>
      </c>
      <c r="J295">
        <v>26.707899999999999</v>
      </c>
      <c r="K295">
        <v>18.551500000000001</v>
      </c>
      <c r="L295">
        <v>52.29</v>
      </c>
    </row>
    <row r="296" spans="1:12">
      <c r="A296" t="s">
        <v>1528</v>
      </c>
      <c r="B296">
        <v>0</v>
      </c>
      <c r="C296">
        <v>10240</v>
      </c>
      <c r="D296">
        <v>103770</v>
      </c>
      <c r="E296">
        <v>114.88</v>
      </c>
      <c r="F296">
        <v>0</v>
      </c>
      <c r="G296">
        <v>16.14</v>
      </c>
      <c r="H296">
        <v>0</v>
      </c>
      <c r="I296">
        <v>0</v>
      </c>
      <c r="J296">
        <v>23.711500000000001</v>
      </c>
      <c r="K296">
        <v>29.006499999999999</v>
      </c>
      <c r="L296">
        <v>62.2</v>
      </c>
    </row>
    <row r="297" spans="1:12">
      <c r="A297" t="s">
        <v>1529</v>
      </c>
      <c r="B297">
        <v>0</v>
      </c>
      <c r="C297">
        <v>11520</v>
      </c>
      <c r="D297">
        <v>114950</v>
      </c>
      <c r="E297">
        <v>114.29</v>
      </c>
      <c r="F297">
        <v>0</v>
      </c>
      <c r="G297">
        <v>16.87</v>
      </c>
      <c r="H297">
        <v>0</v>
      </c>
      <c r="I297">
        <v>0</v>
      </c>
      <c r="J297">
        <v>26.858499999999999</v>
      </c>
      <c r="K297">
        <v>36.234900000000003</v>
      </c>
      <c r="L297">
        <v>62.95</v>
      </c>
    </row>
    <row r="298" spans="1:12">
      <c r="A298" t="s">
        <v>1530</v>
      </c>
      <c r="B298">
        <v>0</v>
      </c>
      <c r="C298">
        <v>12800</v>
      </c>
      <c r="D298">
        <v>130390</v>
      </c>
      <c r="E298">
        <v>115.78</v>
      </c>
      <c r="F298">
        <v>0</v>
      </c>
      <c r="G298">
        <v>17.3</v>
      </c>
      <c r="H298">
        <v>0</v>
      </c>
      <c r="I298">
        <v>0</v>
      </c>
      <c r="J298">
        <v>26.036100000000001</v>
      </c>
      <c r="K298">
        <v>43.072299999999998</v>
      </c>
      <c r="L298">
        <v>63.71</v>
      </c>
    </row>
    <row r="299" spans="1:12">
      <c r="A299" t="s">
        <v>1531</v>
      </c>
      <c r="B299">
        <v>0</v>
      </c>
      <c r="C299">
        <v>14080</v>
      </c>
      <c r="D299">
        <v>141420</v>
      </c>
      <c r="E299">
        <v>114.24</v>
      </c>
      <c r="F299">
        <v>0</v>
      </c>
      <c r="G299">
        <v>17.809999999999999</v>
      </c>
      <c r="H299">
        <v>0</v>
      </c>
      <c r="I299">
        <v>0</v>
      </c>
      <c r="J299">
        <v>25.439699999999998</v>
      </c>
      <c r="K299">
        <v>48.2393</v>
      </c>
      <c r="L299">
        <v>63.74</v>
      </c>
    </row>
    <row r="300" spans="1:12">
      <c r="A300" t="s">
        <v>1532</v>
      </c>
      <c r="B300">
        <v>0</v>
      </c>
      <c r="C300">
        <v>15360</v>
      </c>
      <c r="D300">
        <v>154650</v>
      </c>
      <c r="E300">
        <v>114.81</v>
      </c>
      <c r="F300">
        <v>0</v>
      </c>
      <c r="G300">
        <v>17.97</v>
      </c>
      <c r="H300">
        <v>0</v>
      </c>
      <c r="I300">
        <v>0</v>
      </c>
      <c r="J300">
        <v>24.635300000000001</v>
      </c>
      <c r="K300">
        <v>52.390599999999999</v>
      </c>
      <c r="L300">
        <v>63.84</v>
      </c>
    </row>
    <row r="301" spans="1:12">
      <c r="A301" t="s">
        <v>1533</v>
      </c>
      <c r="B301">
        <v>0</v>
      </c>
      <c r="C301">
        <v>64</v>
      </c>
      <c r="D301">
        <v>580</v>
      </c>
      <c r="E301">
        <v>0.91</v>
      </c>
      <c r="F301">
        <v>0</v>
      </c>
      <c r="G301">
        <v>6.64</v>
      </c>
      <c r="H301">
        <v>0</v>
      </c>
      <c r="I301">
        <v>0</v>
      </c>
      <c r="J301">
        <v>16426.150600000001</v>
      </c>
      <c r="K301">
        <v>0</v>
      </c>
      <c r="L301">
        <v>10</v>
      </c>
    </row>
    <row r="302" spans="1:12">
      <c r="A302" t="s">
        <v>1534</v>
      </c>
      <c r="B302">
        <v>0</v>
      </c>
      <c r="C302">
        <v>1280</v>
      </c>
      <c r="D302">
        <v>12300</v>
      </c>
      <c r="E302">
        <v>19.190000000000001</v>
      </c>
      <c r="F302">
        <v>0</v>
      </c>
      <c r="G302">
        <v>10.67</v>
      </c>
      <c r="H302">
        <v>0</v>
      </c>
      <c r="I302">
        <v>1.34E-2</v>
      </c>
      <c r="J302">
        <v>1219.6732</v>
      </c>
      <c r="K302">
        <v>0</v>
      </c>
      <c r="L302">
        <v>18.52</v>
      </c>
    </row>
    <row r="303" spans="1:12">
      <c r="A303" t="s">
        <v>1535</v>
      </c>
      <c r="B303">
        <v>0</v>
      </c>
      <c r="C303">
        <v>2560</v>
      </c>
      <c r="D303">
        <v>25780</v>
      </c>
      <c r="E303">
        <v>39.58</v>
      </c>
      <c r="F303">
        <v>0</v>
      </c>
      <c r="G303">
        <v>14.24</v>
      </c>
      <c r="H303">
        <v>0</v>
      </c>
      <c r="I303">
        <v>2.0199999999999999E-2</v>
      </c>
      <c r="J303">
        <v>679.41160000000002</v>
      </c>
      <c r="K303">
        <v>1.4973000000000001</v>
      </c>
      <c r="L303">
        <v>27.72</v>
      </c>
    </row>
    <row r="304" spans="1:12">
      <c r="A304" t="s">
        <v>1536</v>
      </c>
      <c r="B304">
        <v>0</v>
      </c>
      <c r="C304">
        <v>3840</v>
      </c>
      <c r="D304">
        <v>39000</v>
      </c>
      <c r="E304">
        <v>55.55</v>
      </c>
      <c r="F304">
        <v>0</v>
      </c>
      <c r="G304">
        <v>19.04</v>
      </c>
      <c r="H304">
        <v>0</v>
      </c>
      <c r="I304">
        <v>2.8000000000000001E-2</v>
      </c>
      <c r="J304">
        <v>574.98770000000002</v>
      </c>
      <c r="K304">
        <v>8.4564000000000004</v>
      </c>
      <c r="L304">
        <v>40.31</v>
      </c>
    </row>
    <row r="305" spans="1:12">
      <c r="A305" t="s">
        <v>1537</v>
      </c>
      <c r="B305">
        <v>0</v>
      </c>
      <c r="C305">
        <v>5120</v>
      </c>
      <c r="D305">
        <v>50700</v>
      </c>
      <c r="E305">
        <v>67.34</v>
      </c>
      <c r="F305">
        <v>0</v>
      </c>
      <c r="G305">
        <v>19.72</v>
      </c>
      <c r="H305">
        <v>0</v>
      </c>
      <c r="I305">
        <v>2.47E-2</v>
      </c>
      <c r="J305">
        <v>437.32929999999999</v>
      </c>
      <c r="K305">
        <v>14.820499999999999</v>
      </c>
      <c r="L305">
        <v>47.16</v>
      </c>
    </row>
    <row r="306" spans="1:12">
      <c r="A306" t="s">
        <v>1538</v>
      </c>
      <c r="B306">
        <v>0</v>
      </c>
      <c r="C306">
        <v>6400</v>
      </c>
      <c r="D306">
        <v>64170</v>
      </c>
      <c r="E306">
        <v>73.3</v>
      </c>
      <c r="F306">
        <v>0</v>
      </c>
      <c r="G306">
        <v>22.59</v>
      </c>
      <c r="H306">
        <v>0</v>
      </c>
      <c r="I306">
        <v>2.6200000000000001E-2</v>
      </c>
      <c r="J306">
        <v>444.78640000000001</v>
      </c>
      <c r="K306">
        <v>26.760200000000001</v>
      </c>
      <c r="L306">
        <v>55.45</v>
      </c>
    </row>
    <row r="307" spans="1:12">
      <c r="A307" t="s">
        <v>1539</v>
      </c>
      <c r="B307">
        <v>0</v>
      </c>
      <c r="C307">
        <v>7680</v>
      </c>
      <c r="D307">
        <v>76390</v>
      </c>
      <c r="E307">
        <v>76.2</v>
      </c>
      <c r="F307">
        <v>0</v>
      </c>
      <c r="G307">
        <v>24.23</v>
      </c>
      <c r="H307">
        <v>0</v>
      </c>
      <c r="I307">
        <v>2.5899999999999999E-2</v>
      </c>
      <c r="J307">
        <v>416.15690000000001</v>
      </c>
      <c r="K307">
        <v>35.981099999999998</v>
      </c>
      <c r="L307">
        <v>60.36</v>
      </c>
    </row>
    <row r="308" spans="1:12">
      <c r="A308" t="s">
        <v>1540</v>
      </c>
      <c r="B308">
        <v>0</v>
      </c>
      <c r="C308">
        <v>8960</v>
      </c>
      <c r="D308">
        <v>91390</v>
      </c>
      <c r="E308">
        <v>75.430000000000007</v>
      </c>
      <c r="F308">
        <v>0</v>
      </c>
      <c r="G308">
        <v>26.13</v>
      </c>
      <c r="H308">
        <v>0</v>
      </c>
      <c r="I308">
        <v>2.3699999999999999E-2</v>
      </c>
      <c r="J308">
        <v>446.13049999999998</v>
      </c>
      <c r="K308">
        <v>47.011699999999998</v>
      </c>
      <c r="L308">
        <v>62.45</v>
      </c>
    </row>
    <row r="309" spans="1:12">
      <c r="A309" t="s">
        <v>1541</v>
      </c>
      <c r="B309">
        <v>0</v>
      </c>
      <c r="C309">
        <v>10240</v>
      </c>
      <c r="D309">
        <v>103500</v>
      </c>
      <c r="E309">
        <v>78.05</v>
      </c>
      <c r="F309">
        <v>0</v>
      </c>
      <c r="G309">
        <v>25.9</v>
      </c>
      <c r="H309">
        <v>0</v>
      </c>
      <c r="I309">
        <v>3.0099999999999998E-2</v>
      </c>
      <c r="J309">
        <v>427.03969999999998</v>
      </c>
      <c r="K309">
        <v>51.594200000000001</v>
      </c>
      <c r="L309">
        <v>63.15</v>
      </c>
    </row>
    <row r="310" spans="1:12">
      <c r="A310" t="s">
        <v>1542</v>
      </c>
      <c r="B310">
        <v>0</v>
      </c>
      <c r="C310">
        <v>11520</v>
      </c>
      <c r="D310">
        <v>115370</v>
      </c>
      <c r="E310">
        <v>77.239999999999995</v>
      </c>
      <c r="F310">
        <v>0</v>
      </c>
      <c r="G310">
        <v>26.85</v>
      </c>
      <c r="H310">
        <v>0</v>
      </c>
      <c r="I310">
        <v>2.6599999999999999E-2</v>
      </c>
      <c r="J310">
        <v>411.8254</v>
      </c>
      <c r="K310">
        <v>57.032200000000003</v>
      </c>
      <c r="L310">
        <v>63.62</v>
      </c>
    </row>
    <row r="311" spans="1:12">
      <c r="A311" t="s">
        <v>1543</v>
      </c>
      <c r="B311">
        <v>0</v>
      </c>
      <c r="C311">
        <v>12800</v>
      </c>
      <c r="D311">
        <v>128480</v>
      </c>
      <c r="E311">
        <v>74.260000000000005</v>
      </c>
      <c r="F311">
        <v>0</v>
      </c>
      <c r="G311">
        <v>28.45</v>
      </c>
      <c r="H311">
        <v>0</v>
      </c>
      <c r="I311">
        <v>3.4799999999999998E-2</v>
      </c>
      <c r="J311">
        <v>472.93869999999998</v>
      </c>
      <c r="K311">
        <v>62.903199999999998</v>
      </c>
      <c r="L311">
        <v>63.88</v>
      </c>
    </row>
    <row r="312" spans="1:12">
      <c r="A312" t="s">
        <v>1544</v>
      </c>
      <c r="B312">
        <v>0</v>
      </c>
      <c r="C312">
        <v>14080</v>
      </c>
      <c r="D312">
        <v>140940</v>
      </c>
      <c r="E312">
        <v>76.8</v>
      </c>
      <c r="F312">
        <v>0</v>
      </c>
      <c r="G312">
        <v>27.81</v>
      </c>
      <c r="H312">
        <v>0</v>
      </c>
      <c r="I312">
        <v>2.8400000000000002E-2</v>
      </c>
      <c r="J312">
        <v>442.18560000000002</v>
      </c>
      <c r="K312">
        <v>65.056100000000001</v>
      </c>
      <c r="L312">
        <v>63.92</v>
      </c>
    </row>
    <row r="313" spans="1:12">
      <c r="A313" t="s">
        <v>1545</v>
      </c>
      <c r="B313">
        <v>0</v>
      </c>
      <c r="C313">
        <v>15360</v>
      </c>
      <c r="D313">
        <v>155230</v>
      </c>
      <c r="E313">
        <v>78.88</v>
      </c>
      <c r="F313">
        <v>0</v>
      </c>
      <c r="G313">
        <v>27.18</v>
      </c>
      <c r="H313">
        <v>0</v>
      </c>
      <c r="I313">
        <v>2.58E-2</v>
      </c>
      <c r="J313">
        <v>424.04</v>
      </c>
      <c r="K313">
        <v>67.383899999999997</v>
      </c>
      <c r="L313">
        <v>63.9</v>
      </c>
    </row>
    <row r="314" spans="1:12">
      <c r="A314" t="s">
        <v>1546</v>
      </c>
      <c r="B314">
        <v>0</v>
      </c>
      <c r="C314">
        <v>64</v>
      </c>
      <c r="D314">
        <v>560</v>
      </c>
      <c r="E314">
        <v>0.88</v>
      </c>
      <c r="F314">
        <v>0</v>
      </c>
      <c r="G314">
        <v>2.1800000000000002</v>
      </c>
      <c r="H314">
        <v>0</v>
      </c>
      <c r="I314">
        <v>0</v>
      </c>
      <c r="J314">
        <v>18275.341700000001</v>
      </c>
      <c r="K314">
        <v>0</v>
      </c>
      <c r="L314">
        <v>10</v>
      </c>
    </row>
    <row r="315" spans="1:12">
      <c r="A315" t="s">
        <v>1547</v>
      </c>
      <c r="B315">
        <v>0</v>
      </c>
      <c r="C315">
        <v>1280</v>
      </c>
      <c r="D315">
        <v>12440</v>
      </c>
      <c r="E315">
        <v>19.440000000000001</v>
      </c>
      <c r="F315">
        <v>0</v>
      </c>
      <c r="G315">
        <v>3.01</v>
      </c>
      <c r="H315">
        <v>0</v>
      </c>
      <c r="I315">
        <v>0</v>
      </c>
      <c r="J315">
        <v>752.8759</v>
      </c>
      <c r="K315">
        <v>0</v>
      </c>
      <c r="L315">
        <v>11.41</v>
      </c>
    </row>
    <row r="316" spans="1:12">
      <c r="A316" t="s">
        <v>1548</v>
      </c>
      <c r="B316">
        <v>0</v>
      </c>
      <c r="C316">
        <v>2560</v>
      </c>
      <c r="D316">
        <v>25450</v>
      </c>
      <c r="E316">
        <v>39.75</v>
      </c>
      <c r="F316">
        <v>0</v>
      </c>
      <c r="G316">
        <v>4.41</v>
      </c>
      <c r="H316">
        <v>0</v>
      </c>
      <c r="I316">
        <v>0</v>
      </c>
      <c r="J316">
        <v>359.976</v>
      </c>
      <c r="K316">
        <v>0</v>
      </c>
      <c r="L316">
        <v>14.41</v>
      </c>
    </row>
    <row r="317" spans="1:12">
      <c r="A317" t="s">
        <v>1549</v>
      </c>
      <c r="B317">
        <v>0</v>
      </c>
      <c r="C317">
        <v>3840</v>
      </c>
      <c r="D317">
        <v>38260</v>
      </c>
      <c r="E317">
        <v>59.23</v>
      </c>
      <c r="F317">
        <v>0</v>
      </c>
      <c r="G317">
        <v>8.1300000000000008</v>
      </c>
      <c r="H317">
        <v>0</v>
      </c>
      <c r="I317">
        <v>0</v>
      </c>
      <c r="J317">
        <v>282.08909999999997</v>
      </c>
      <c r="K317">
        <v>0.76839999999999997</v>
      </c>
      <c r="L317">
        <v>22.04</v>
      </c>
    </row>
    <row r="318" spans="1:12">
      <c r="A318" t="s">
        <v>1550</v>
      </c>
      <c r="B318">
        <v>0</v>
      </c>
      <c r="C318">
        <v>5120</v>
      </c>
      <c r="D318">
        <v>51290</v>
      </c>
      <c r="E318">
        <v>76.56</v>
      </c>
      <c r="F318">
        <v>0</v>
      </c>
      <c r="G318">
        <v>12.08</v>
      </c>
      <c r="H318">
        <v>0</v>
      </c>
      <c r="I318">
        <v>0</v>
      </c>
      <c r="J318">
        <v>267.17360000000002</v>
      </c>
      <c r="K318">
        <v>4.3868</v>
      </c>
      <c r="L318">
        <v>34.03</v>
      </c>
    </row>
    <row r="319" spans="1:12">
      <c r="A319" t="s">
        <v>1551</v>
      </c>
      <c r="B319">
        <v>0</v>
      </c>
      <c r="C319">
        <v>6400</v>
      </c>
      <c r="D319">
        <v>62880</v>
      </c>
      <c r="E319">
        <v>83.66</v>
      </c>
      <c r="F319">
        <v>0</v>
      </c>
      <c r="G319">
        <v>17.059999999999999</v>
      </c>
      <c r="H319">
        <v>0</v>
      </c>
      <c r="I319">
        <v>0</v>
      </c>
      <c r="J319">
        <v>323.85210000000001</v>
      </c>
      <c r="K319">
        <v>14.6533</v>
      </c>
      <c r="L319">
        <v>51.14</v>
      </c>
    </row>
    <row r="320" spans="1:12">
      <c r="A320" t="s">
        <v>1552</v>
      </c>
      <c r="B320">
        <v>0</v>
      </c>
      <c r="C320">
        <v>7680</v>
      </c>
      <c r="D320">
        <v>76740</v>
      </c>
      <c r="E320">
        <v>86.12</v>
      </c>
      <c r="F320">
        <v>0</v>
      </c>
      <c r="G320">
        <v>20.43</v>
      </c>
      <c r="H320">
        <v>0</v>
      </c>
      <c r="I320">
        <v>0</v>
      </c>
      <c r="J320">
        <v>357.63569999999999</v>
      </c>
      <c r="K320">
        <v>27.988</v>
      </c>
      <c r="L320">
        <v>59.4</v>
      </c>
    </row>
    <row r="321" spans="1:12">
      <c r="A321" t="s">
        <v>1553</v>
      </c>
      <c r="B321">
        <v>0</v>
      </c>
      <c r="C321">
        <v>8960</v>
      </c>
      <c r="D321">
        <v>90460</v>
      </c>
      <c r="E321">
        <v>88.33</v>
      </c>
      <c r="F321">
        <v>0</v>
      </c>
      <c r="G321">
        <v>21.39</v>
      </c>
      <c r="H321">
        <v>0</v>
      </c>
      <c r="I321">
        <v>0</v>
      </c>
      <c r="J321">
        <v>364.608</v>
      </c>
      <c r="K321">
        <v>37.404400000000003</v>
      </c>
      <c r="L321">
        <v>62.26</v>
      </c>
    </row>
    <row r="322" spans="1:12">
      <c r="A322" t="s">
        <v>1554</v>
      </c>
      <c r="B322">
        <v>0</v>
      </c>
      <c r="C322">
        <v>10240</v>
      </c>
      <c r="D322">
        <v>103430</v>
      </c>
      <c r="E322">
        <v>86.77</v>
      </c>
      <c r="F322">
        <v>0</v>
      </c>
      <c r="G322">
        <v>23.05</v>
      </c>
      <c r="H322">
        <v>0</v>
      </c>
      <c r="I322">
        <v>0</v>
      </c>
      <c r="J322">
        <v>372.76080000000002</v>
      </c>
      <c r="K322">
        <v>46.214799999999997</v>
      </c>
      <c r="L322">
        <v>63.69</v>
      </c>
    </row>
    <row r="323" spans="1:12">
      <c r="A323" t="s">
        <v>1555</v>
      </c>
      <c r="B323">
        <v>0</v>
      </c>
      <c r="C323">
        <v>11520</v>
      </c>
      <c r="D323">
        <v>118030</v>
      </c>
      <c r="E323">
        <v>85.59</v>
      </c>
      <c r="F323">
        <v>0</v>
      </c>
      <c r="G323">
        <v>23.97</v>
      </c>
      <c r="H323">
        <v>0</v>
      </c>
      <c r="I323">
        <v>0</v>
      </c>
      <c r="J323">
        <v>382.11180000000002</v>
      </c>
      <c r="K323">
        <v>53.462699999999998</v>
      </c>
      <c r="L323">
        <v>63.7</v>
      </c>
    </row>
    <row r="324" spans="1:12">
      <c r="A324" t="s">
        <v>1556</v>
      </c>
      <c r="B324">
        <v>0</v>
      </c>
      <c r="C324">
        <v>12800</v>
      </c>
      <c r="D324">
        <v>126990</v>
      </c>
      <c r="E324">
        <v>87.23</v>
      </c>
      <c r="F324">
        <v>0</v>
      </c>
      <c r="G324">
        <v>23.75</v>
      </c>
      <c r="H324">
        <v>0</v>
      </c>
      <c r="I324">
        <v>0</v>
      </c>
      <c r="J324">
        <v>344.79629999999997</v>
      </c>
      <c r="K324">
        <v>55.919400000000003</v>
      </c>
      <c r="L324">
        <v>63.88</v>
      </c>
    </row>
    <row r="325" spans="1:12">
      <c r="A325" t="s">
        <v>1557</v>
      </c>
      <c r="B325">
        <v>0</v>
      </c>
      <c r="C325">
        <v>14080</v>
      </c>
      <c r="D325">
        <v>144960</v>
      </c>
      <c r="E325">
        <v>83.6</v>
      </c>
      <c r="F325">
        <v>0</v>
      </c>
      <c r="G325">
        <v>25.45</v>
      </c>
      <c r="H325">
        <v>0</v>
      </c>
      <c r="I325">
        <v>0</v>
      </c>
      <c r="J325">
        <v>394.56889999999999</v>
      </c>
      <c r="K325">
        <v>62.985700000000001</v>
      </c>
      <c r="L325">
        <v>63.93</v>
      </c>
    </row>
    <row r="326" spans="1:12">
      <c r="A326" t="s">
        <v>1558</v>
      </c>
      <c r="B326">
        <v>0</v>
      </c>
      <c r="C326">
        <v>15360</v>
      </c>
      <c r="D326">
        <v>155100</v>
      </c>
      <c r="E326">
        <v>87.58</v>
      </c>
      <c r="F326">
        <v>0</v>
      </c>
      <c r="G326">
        <v>24.32</v>
      </c>
      <c r="H326">
        <v>0</v>
      </c>
      <c r="I326">
        <v>0</v>
      </c>
      <c r="J326">
        <v>380.4348</v>
      </c>
      <c r="K326">
        <v>63.787199999999999</v>
      </c>
      <c r="L326">
        <v>63.91</v>
      </c>
    </row>
    <row r="327" spans="1:12">
      <c r="A327" t="s">
        <v>1559</v>
      </c>
      <c r="B327">
        <v>0</v>
      </c>
      <c r="C327">
        <v>64</v>
      </c>
      <c r="D327">
        <v>570</v>
      </c>
      <c r="E327">
        <v>0.89</v>
      </c>
      <c r="F327">
        <v>0</v>
      </c>
      <c r="G327">
        <v>1.89</v>
      </c>
      <c r="H327">
        <v>0</v>
      </c>
      <c r="I327">
        <v>0</v>
      </c>
      <c r="J327">
        <v>17455.169999999998</v>
      </c>
      <c r="K327">
        <v>0</v>
      </c>
      <c r="L327">
        <v>10</v>
      </c>
    </row>
    <row r="328" spans="1:12">
      <c r="A328" t="s">
        <v>1560</v>
      </c>
      <c r="B328">
        <v>0</v>
      </c>
      <c r="C328">
        <v>1280</v>
      </c>
      <c r="D328">
        <v>12580</v>
      </c>
      <c r="E328">
        <v>19.66</v>
      </c>
      <c r="F328">
        <v>0</v>
      </c>
      <c r="G328">
        <v>2.0699999999999998</v>
      </c>
      <c r="H328">
        <v>0</v>
      </c>
      <c r="I328">
        <v>0</v>
      </c>
      <c r="J328">
        <v>667.18290000000002</v>
      </c>
      <c r="K328">
        <v>0</v>
      </c>
      <c r="L328">
        <v>10.57</v>
      </c>
    </row>
    <row r="329" spans="1:12">
      <c r="A329" t="s">
        <v>1561</v>
      </c>
      <c r="B329">
        <v>0</v>
      </c>
      <c r="C329">
        <v>2560</v>
      </c>
      <c r="D329">
        <v>26660</v>
      </c>
      <c r="E329">
        <v>41.62</v>
      </c>
      <c r="F329">
        <v>0</v>
      </c>
      <c r="G329">
        <v>2.41</v>
      </c>
      <c r="H329">
        <v>0</v>
      </c>
      <c r="I329">
        <v>0</v>
      </c>
      <c r="J329">
        <v>263.06560000000002</v>
      </c>
      <c r="K329">
        <v>0</v>
      </c>
      <c r="L329">
        <v>11.55</v>
      </c>
    </row>
    <row r="330" spans="1:12">
      <c r="A330" t="s">
        <v>1562</v>
      </c>
      <c r="B330">
        <v>0</v>
      </c>
      <c r="C330">
        <v>3840</v>
      </c>
      <c r="D330">
        <v>39030</v>
      </c>
      <c r="E330">
        <v>60.92</v>
      </c>
      <c r="F330">
        <v>0</v>
      </c>
      <c r="G330">
        <v>3.15</v>
      </c>
      <c r="H330">
        <v>0</v>
      </c>
      <c r="I330">
        <v>0</v>
      </c>
      <c r="J330">
        <v>146.39160000000001</v>
      </c>
      <c r="K330">
        <v>0</v>
      </c>
      <c r="L330">
        <v>13.35</v>
      </c>
    </row>
    <row r="331" spans="1:12">
      <c r="A331" t="s">
        <v>1563</v>
      </c>
      <c r="B331">
        <v>0</v>
      </c>
      <c r="C331">
        <v>5120</v>
      </c>
      <c r="D331">
        <v>52310</v>
      </c>
      <c r="E331">
        <v>81.61</v>
      </c>
      <c r="F331">
        <v>0</v>
      </c>
      <c r="G331">
        <v>4.37</v>
      </c>
      <c r="H331">
        <v>0</v>
      </c>
      <c r="I331">
        <v>0</v>
      </c>
      <c r="J331">
        <v>85.967299999999994</v>
      </c>
      <c r="K331">
        <v>0.1338</v>
      </c>
      <c r="L331">
        <v>16.84</v>
      </c>
    </row>
    <row r="332" spans="1:12">
      <c r="A332" t="s">
        <v>1564</v>
      </c>
      <c r="B332">
        <v>0</v>
      </c>
      <c r="C332">
        <v>6400</v>
      </c>
      <c r="D332">
        <v>63750</v>
      </c>
      <c r="E332">
        <v>98.91</v>
      </c>
      <c r="F332">
        <v>0</v>
      </c>
      <c r="G332">
        <v>6.14</v>
      </c>
      <c r="H332">
        <v>0</v>
      </c>
      <c r="I332">
        <v>0</v>
      </c>
      <c r="J332">
        <v>54.3645</v>
      </c>
      <c r="K332">
        <v>0.69020000000000004</v>
      </c>
      <c r="L332">
        <v>21.78</v>
      </c>
    </row>
    <row r="333" spans="1:12">
      <c r="A333" t="s">
        <v>1565</v>
      </c>
      <c r="B333">
        <v>0</v>
      </c>
      <c r="C333">
        <v>7680</v>
      </c>
      <c r="D333">
        <v>77340</v>
      </c>
      <c r="E333">
        <v>114.21</v>
      </c>
      <c r="F333">
        <v>0</v>
      </c>
      <c r="G333">
        <v>9.0500000000000007</v>
      </c>
      <c r="H333">
        <v>0</v>
      </c>
      <c r="I333">
        <v>0</v>
      </c>
      <c r="J333">
        <v>33.538699999999999</v>
      </c>
      <c r="K333">
        <v>5.4124999999999996</v>
      </c>
      <c r="L333">
        <v>33.159999999999997</v>
      </c>
    </row>
    <row r="334" spans="1:12">
      <c r="A334" t="s">
        <v>1566</v>
      </c>
      <c r="B334">
        <v>0</v>
      </c>
      <c r="C334">
        <v>8960</v>
      </c>
      <c r="D334">
        <v>89430</v>
      </c>
      <c r="E334">
        <v>122</v>
      </c>
      <c r="F334">
        <v>0</v>
      </c>
      <c r="G334">
        <v>11.52</v>
      </c>
      <c r="H334">
        <v>0</v>
      </c>
      <c r="I334">
        <v>0</v>
      </c>
      <c r="J334">
        <v>20.149799999999999</v>
      </c>
      <c r="K334">
        <v>12.586399999999999</v>
      </c>
      <c r="L334">
        <v>44.93</v>
      </c>
    </row>
    <row r="335" spans="1:12">
      <c r="A335" t="s">
        <v>1567</v>
      </c>
      <c r="B335">
        <v>0</v>
      </c>
      <c r="C335">
        <v>10240</v>
      </c>
      <c r="D335">
        <v>103660</v>
      </c>
      <c r="E335">
        <v>126.2</v>
      </c>
      <c r="F335">
        <v>0</v>
      </c>
      <c r="G335">
        <v>13.57</v>
      </c>
      <c r="H335">
        <v>0</v>
      </c>
      <c r="I335">
        <v>0</v>
      </c>
      <c r="J335">
        <v>15.3727</v>
      </c>
      <c r="K335">
        <v>22.0181</v>
      </c>
      <c r="L335">
        <v>57.45</v>
      </c>
    </row>
    <row r="336" spans="1:12">
      <c r="A336" t="s">
        <v>1568</v>
      </c>
      <c r="B336">
        <v>0</v>
      </c>
      <c r="C336">
        <v>11520</v>
      </c>
      <c r="D336">
        <v>114870</v>
      </c>
      <c r="E336">
        <v>127.08</v>
      </c>
      <c r="F336">
        <v>0</v>
      </c>
      <c r="G336">
        <v>14.54</v>
      </c>
      <c r="H336">
        <v>0</v>
      </c>
      <c r="I336">
        <v>0</v>
      </c>
      <c r="J336">
        <v>14.7044</v>
      </c>
      <c r="K336">
        <v>29.0868</v>
      </c>
      <c r="L336">
        <v>61.76</v>
      </c>
    </row>
    <row r="337" spans="1:12">
      <c r="A337" t="s">
        <v>1569</v>
      </c>
      <c r="B337">
        <v>0</v>
      </c>
      <c r="C337">
        <v>12800</v>
      </c>
      <c r="D337">
        <v>127000</v>
      </c>
      <c r="E337">
        <v>126.81</v>
      </c>
      <c r="F337">
        <v>0</v>
      </c>
      <c r="G337">
        <v>15.22</v>
      </c>
      <c r="H337">
        <v>0</v>
      </c>
      <c r="I337">
        <v>0</v>
      </c>
      <c r="J337">
        <v>15.208</v>
      </c>
      <c r="K337">
        <v>36.025199999999998</v>
      </c>
      <c r="L337">
        <v>62.91</v>
      </c>
    </row>
    <row r="338" spans="1:12">
      <c r="A338" t="s">
        <v>1570</v>
      </c>
      <c r="B338">
        <v>0</v>
      </c>
      <c r="C338">
        <v>14080</v>
      </c>
      <c r="D338">
        <v>141050</v>
      </c>
      <c r="E338">
        <v>128.16</v>
      </c>
      <c r="F338">
        <v>0</v>
      </c>
      <c r="G338">
        <v>15.46</v>
      </c>
      <c r="H338">
        <v>0</v>
      </c>
      <c r="I338">
        <v>0</v>
      </c>
      <c r="J338">
        <v>14.502700000000001</v>
      </c>
      <c r="K338">
        <v>41.744100000000003</v>
      </c>
      <c r="L338">
        <v>63.48</v>
      </c>
    </row>
    <row r="339" spans="1:12">
      <c r="A339" t="s">
        <v>1571</v>
      </c>
      <c r="B339">
        <v>0</v>
      </c>
      <c r="C339">
        <v>15360</v>
      </c>
      <c r="D339">
        <v>154140</v>
      </c>
      <c r="E339">
        <v>129.54</v>
      </c>
      <c r="F339">
        <v>0</v>
      </c>
      <c r="G339">
        <v>15.6</v>
      </c>
      <c r="H339">
        <v>0</v>
      </c>
      <c r="I339">
        <v>0</v>
      </c>
      <c r="J339">
        <v>14.277900000000001</v>
      </c>
      <c r="K339">
        <v>46.151600000000002</v>
      </c>
      <c r="L339">
        <v>63.77</v>
      </c>
    </row>
    <row r="340" spans="1:12">
      <c r="A340" t="s">
        <v>1572</v>
      </c>
      <c r="B340">
        <v>0</v>
      </c>
      <c r="C340">
        <v>64</v>
      </c>
      <c r="D340">
        <v>620</v>
      </c>
      <c r="E340">
        <v>0.97</v>
      </c>
      <c r="F340">
        <v>0</v>
      </c>
      <c r="G340">
        <v>2.38</v>
      </c>
      <c r="H340">
        <v>0</v>
      </c>
      <c r="I340">
        <v>0</v>
      </c>
      <c r="J340">
        <v>16497.562000000002</v>
      </c>
      <c r="K340">
        <v>0</v>
      </c>
      <c r="L340">
        <v>10</v>
      </c>
    </row>
    <row r="341" spans="1:12">
      <c r="A341" t="s">
        <v>1573</v>
      </c>
      <c r="B341">
        <v>0</v>
      </c>
      <c r="C341">
        <v>1280</v>
      </c>
      <c r="D341">
        <v>12440</v>
      </c>
      <c r="E341">
        <v>19.440000000000001</v>
      </c>
      <c r="F341">
        <v>0</v>
      </c>
      <c r="G341">
        <v>2.96</v>
      </c>
      <c r="H341">
        <v>0</v>
      </c>
      <c r="I341">
        <v>0</v>
      </c>
      <c r="J341">
        <v>680.18730000000005</v>
      </c>
      <c r="K341">
        <v>0</v>
      </c>
      <c r="L341">
        <v>10.98</v>
      </c>
    </row>
    <row r="342" spans="1:12">
      <c r="A342" t="s">
        <v>1574</v>
      </c>
      <c r="B342">
        <v>0</v>
      </c>
      <c r="C342">
        <v>2560</v>
      </c>
      <c r="D342">
        <v>25170</v>
      </c>
      <c r="E342">
        <v>39.299999999999997</v>
      </c>
      <c r="F342">
        <v>0</v>
      </c>
      <c r="G342">
        <v>3.61</v>
      </c>
      <c r="H342">
        <v>0</v>
      </c>
      <c r="I342">
        <v>0</v>
      </c>
      <c r="J342">
        <v>280.57780000000002</v>
      </c>
      <c r="K342">
        <v>0</v>
      </c>
      <c r="L342">
        <v>12.63</v>
      </c>
    </row>
    <row r="343" spans="1:12">
      <c r="A343" t="s">
        <v>1575</v>
      </c>
      <c r="B343">
        <v>0</v>
      </c>
      <c r="C343">
        <v>3840</v>
      </c>
      <c r="D343">
        <v>37320</v>
      </c>
      <c r="E343">
        <v>58.15</v>
      </c>
      <c r="F343">
        <v>0</v>
      </c>
      <c r="G343">
        <v>5.72</v>
      </c>
      <c r="H343">
        <v>0</v>
      </c>
      <c r="I343">
        <v>0</v>
      </c>
      <c r="J343">
        <v>156.7433</v>
      </c>
      <c r="K343">
        <v>0.2465</v>
      </c>
      <c r="L343">
        <v>16.39</v>
      </c>
    </row>
    <row r="344" spans="1:12">
      <c r="A344" t="s">
        <v>1576</v>
      </c>
      <c r="B344">
        <v>0</v>
      </c>
      <c r="C344">
        <v>5120</v>
      </c>
      <c r="D344">
        <v>51010</v>
      </c>
      <c r="E344">
        <v>78.319999999999993</v>
      </c>
      <c r="F344">
        <v>0</v>
      </c>
      <c r="G344">
        <v>8.61</v>
      </c>
      <c r="H344">
        <v>0</v>
      </c>
      <c r="I344">
        <v>0</v>
      </c>
      <c r="J344">
        <v>98.840699999999998</v>
      </c>
      <c r="K344">
        <v>1.7212000000000001</v>
      </c>
      <c r="L344">
        <v>24.06</v>
      </c>
    </row>
    <row r="345" spans="1:12">
      <c r="A345" t="s">
        <v>1577</v>
      </c>
      <c r="B345">
        <v>0</v>
      </c>
      <c r="C345">
        <v>6400</v>
      </c>
      <c r="D345">
        <v>64140</v>
      </c>
      <c r="E345">
        <v>91.37</v>
      </c>
      <c r="F345">
        <v>0</v>
      </c>
      <c r="G345">
        <v>13.3</v>
      </c>
      <c r="H345">
        <v>0</v>
      </c>
      <c r="I345">
        <v>0</v>
      </c>
      <c r="J345">
        <v>65.865700000000004</v>
      </c>
      <c r="K345">
        <v>8.5998999999999999</v>
      </c>
      <c r="L345">
        <v>39.67</v>
      </c>
    </row>
    <row r="346" spans="1:12">
      <c r="A346" t="s">
        <v>1578</v>
      </c>
      <c r="B346">
        <v>0</v>
      </c>
      <c r="C346">
        <v>7680</v>
      </c>
      <c r="D346">
        <v>77610</v>
      </c>
      <c r="E346">
        <v>94.3</v>
      </c>
      <c r="F346">
        <v>0</v>
      </c>
      <c r="G346">
        <v>18.03</v>
      </c>
      <c r="H346">
        <v>0</v>
      </c>
      <c r="I346">
        <v>0</v>
      </c>
      <c r="J346">
        <v>73.953100000000006</v>
      </c>
      <c r="K346">
        <v>22.0899</v>
      </c>
      <c r="L346">
        <v>56.46</v>
      </c>
    </row>
    <row r="347" spans="1:12">
      <c r="A347" t="s">
        <v>1579</v>
      </c>
      <c r="B347">
        <v>0</v>
      </c>
      <c r="C347">
        <v>8960</v>
      </c>
      <c r="D347">
        <v>90440</v>
      </c>
      <c r="E347">
        <v>95.49</v>
      </c>
      <c r="F347">
        <v>0</v>
      </c>
      <c r="G347">
        <v>19.78</v>
      </c>
      <c r="H347">
        <v>0</v>
      </c>
      <c r="I347">
        <v>0</v>
      </c>
      <c r="J347">
        <v>78.354500000000002</v>
      </c>
      <c r="K347">
        <v>32.271099999999997</v>
      </c>
      <c r="L347">
        <v>62.55</v>
      </c>
    </row>
    <row r="348" spans="1:12">
      <c r="A348" t="s">
        <v>1580</v>
      </c>
      <c r="B348">
        <v>0</v>
      </c>
      <c r="C348">
        <v>10240</v>
      </c>
      <c r="D348">
        <v>102290</v>
      </c>
      <c r="E348">
        <v>98.17</v>
      </c>
      <c r="F348">
        <v>0</v>
      </c>
      <c r="G348">
        <v>19.920000000000002</v>
      </c>
      <c r="H348">
        <v>0</v>
      </c>
      <c r="I348">
        <v>0</v>
      </c>
      <c r="J348">
        <v>81.128900000000002</v>
      </c>
      <c r="K348">
        <v>38.461199999999998</v>
      </c>
      <c r="L348">
        <v>63.34</v>
      </c>
    </row>
    <row r="349" spans="1:12">
      <c r="A349" t="s">
        <v>1581</v>
      </c>
      <c r="B349">
        <v>0</v>
      </c>
      <c r="C349">
        <v>11520</v>
      </c>
      <c r="D349">
        <v>116020</v>
      </c>
      <c r="E349">
        <v>98.19</v>
      </c>
      <c r="F349">
        <v>0</v>
      </c>
      <c r="G349">
        <v>20.440000000000001</v>
      </c>
      <c r="H349">
        <v>0</v>
      </c>
      <c r="I349">
        <v>0</v>
      </c>
      <c r="J349">
        <v>74.325999999999993</v>
      </c>
      <c r="K349">
        <v>45.707599999999999</v>
      </c>
      <c r="L349">
        <v>63.54</v>
      </c>
    </row>
    <row r="350" spans="1:12">
      <c r="A350" t="s">
        <v>1582</v>
      </c>
      <c r="B350">
        <v>0</v>
      </c>
      <c r="C350">
        <v>12800</v>
      </c>
      <c r="D350">
        <v>128720</v>
      </c>
      <c r="E350">
        <v>97.67</v>
      </c>
      <c r="F350">
        <v>0</v>
      </c>
      <c r="G350">
        <v>21.05</v>
      </c>
      <c r="H350">
        <v>0</v>
      </c>
      <c r="I350">
        <v>0</v>
      </c>
      <c r="J350">
        <v>78.028800000000004</v>
      </c>
      <c r="K350">
        <v>51.323799999999999</v>
      </c>
      <c r="L350">
        <v>63.85</v>
      </c>
    </row>
    <row r="351" spans="1:12">
      <c r="A351" t="s">
        <v>1583</v>
      </c>
      <c r="B351">
        <v>0</v>
      </c>
      <c r="C351">
        <v>14080</v>
      </c>
      <c r="D351">
        <v>142460</v>
      </c>
      <c r="E351">
        <v>98.66</v>
      </c>
      <c r="F351">
        <v>0</v>
      </c>
      <c r="G351">
        <v>21.08</v>
      </c>
      <c r="H351">
        <v>0</v>
      </c>
      <c r="I351">
        <v>0</v>
      </c>
      <c r="J351">
        <v>75.660799999999995</v>
      </c>
      <c r="K351">
        <v>55.572099999999999</v>
      </c>
      <c r="L351">
        <v>63.91</v>
      </c>
    </row>
    <row r="352" spans="1:12">
      <c r="A352" t="s">
        <v>1584</v>
      </c>
      <c r="B352">
        <v>0</v>
      </c>
      <c r="C352">
        <v>15360</v>
      </c>
      <c r="D352">
        <v>156240</v>
      </c>
      <c r="E352">
        <v>96.67</v>
      </c>
      <c r="F352">
        <v>0</v>
      </c>
      <c r="G352">
        <v>21.77</v>
      </c>
      <c r="H352">
        <v>0</v>
      </c>
      <c r="I352">
        <v>0</v>
      </c>
      <c r="J352">
        <v>76.349999999999994</v>
      </c>
      <c r="K352">
        <v>60.314900000000002</v>
      </c>
      <c r="L352">
        <v>63.85</v>
      </c>
    </row>
    <row r="353" spans="1:12">
      <c r="A353" t="s">
        <v>1585</v>
      </c>
      <c r="B353">
        <v>0</v>
      </c>
      <c r="C353">
        <v>64</v>
      </c>
      <c r="D353">
        <v>680</v>
      </c>
      <c r="E353">
        <v>1.06</v>
      </c>
      <c r="F353">
        <v>0</v>
      </c>
      <c r="G353">
        <v>1.74</v>
      </c>
      <c r="H353">
        <v>0</v>
      </c>
      <c r="I353">
        <v>0</v>
      </c>
      <c r="J353">
        <v>14624.7428</v>
      </c>
      <c r="K353">
        <v>0</v>
      </c>
      <c r="L353">
        <v>10</v>
      </c>
    </row>
    <row r="354" spans="1:12">
      <c r="A354" t="s">
        <v>1586</v>
      </c>
      <c r="B354">
        <v>0</v>
      </c>
      <c r="C354">
        <v>1280</v>
      </c>
      <c r="D354">
        <v>13050</v>
      </c>
      <c r="E354">
        <v>20.39</v>
      </c>
      <c r="F354">
        <v>0</v>
      </c>
      <c r="G354">
        <v>2.06</v>
      </c>
      <c r="H354">
        <v>0</v>
      </c>
      <c r="I354">
        <v>0</v>
      </c>
      <c r="J354">
        <v>642.52229999999997</v>
      </c>
      <c r="K354">
        <v>0</v>
      </c>
      <c r="L354">
        <v>10.61</v>
      </c>
    </row>
    <row r="355" spans="1:12">
      <c r="A355" t="s">
        <v>1587</v>
      </c>
      <c r="B355">
        <v>0</v>
      </c>
      <c r="C355">
        <v>2560</v>
      </c>
      <c r="D355">
        <v>25460</v>
      </c>
      <c r="E355">
        <v>39.78</v>
      </c>
      <c r="F355">
        <v>0</v>
      </c>
      <c r="G355">
        <v>2.42</v>
      </c>
      <c r="H355">
        <v>0</v>
      </c>
      <c r="I355">
        <v>0</v>
      </c>
      <c r="J355">
        <v>277.88400000000001</v>
      </c>
      <c r="K355">
        <v>0</v>
      </c>
      <c r="L355">
        <v>11.51</v>
      </c>
    </row>
    <row r="356" spans="1:12">
      <c r="A356" t="s">
        <v>1588</v>
      </c>
      <c r="B356">
        <v>0</v>
      </c>
      <c r="C356">
        <v>3840</v>
      </c>
      <c r="D356">
        <v>38780</v>
      </c>
      <c r="E356">
        <v>60.56</v>
      </c>
      <c r="F356">
        <v>0</v>
      </c>
      <c r="G356">
        <v>3.18</v>
      </c>
      <c r="H356">
        <v>0</v>
      </c>
      <c r="I356">
        <v>0</v>
      </c>
      <c r="J356">
        <v>150.2261</v>
      </c>
      <c r="K356">
        <v>0</v>
      </c>
      <c r="L356">
        <v>13.48</v>
      </c>
    </row>
    <row r="357" spans="1:12">
      <c r="A357" t="s">
        <v>1589</v>
      </c>
      <c r="B357">
        <v>0</v>
      </c>
      <c r="C357">
        <v>5120</v>
      </c>
      <c r="D357">
        <v>51910</v>
      </c>
      <c r="E357">
        <v>81</v>
      </c>
      <c r="F357">
        <v>0</v>
      </c>
      <c r="G357">
        <v>4.42</v>
      </c>
      <c r="H357">
        <v>0</v>
      </c>
      <c r="I357">
        <v>0</v>
      </c>
      <c r="J357">
        <v>86.021799999999999</v>
      </c>
      <c r="K357">
        <v>6.1600000000000002E-2</v>
      </c>
      <c r="L357">
        <v>16.63</v>
      </c>
    </row>
    <row r="358" spans="1:12">
      <c r="A358" t="s">
        <v>1590</v>
      </c>
      <c r="B358">
        <v>0</v>
      </c>
      <c r="C358">
        <v>6400</v>
      </c>
      <c r="D358">
        <v>63820</v>
      </c>
      <c r="E358">
        <v>98.42</v>
      </c>
      <c r="F358">
        <v>0</v>
      </c>
      <c r="G358">
        <v>6.15</v>
      </c>
      <c r="H358">
        <v>0</v>
      </c>
      <c r="I358">
        <v>0</v>
      </c>
      <c r="J358">
        <v>54.910600000000002</v>
      </c>
      <c r="K358">
        <v>1.2598</v>
      </c>
      <c r="L358">
        <v>21.75</v>
      </c>
    </row>
    <row r="359" spans="1:12">
      <c r="A359" t="s">
        <v>1591</v>
      </c>
      <c r="B359">
        <v>0</v>
      </c>
      <c r="C359">
        <v>7680</v>
      </c>
      <c r="D359">
        <v>76700</v>
      </c>
      <c r="E359">
        <v>113.81</v>
      </c>
      <c r="F359">
        <v>0</v>
      </c>
      <c r="G359">
        <v>8.92</v>
      </c>
      <c r="H359">
        <v>0</v>
      </c>
      <c r="I359">
        <v>0</v>
      </c>
      <c r="J359">
        <v>31.532699999999998</v>
      </c>
      <c r="K359">
        <v>4.9257</v>
      </c>
      <c r="L359">
        <v>32.020000000000003</v>
      </c>
    </row>
    <row r="360" spans="1:12">
      <c r="A360" t="s">
        <v>1592</v>
      </c>
      <c r="B360">
        <v>0</v>
      </c>
      <c r="C360">
        <v>8960</v>
      </c>
      <c r="D360">
        <v>89380</v>
      </c>
      <c r="E360">
        <v>123</v>
      </c>
      <c r="F360">
        <v>0</v>
      </c>
      <c r="G360">
        <v>11.56</v>
      </c>
      <c r="H360">
        <v>0</v>
      </c>
      <c r="I360">
        <v>0</v>
      </c>
      <c r="J360">
        <v>18.4299</v>
      </c>
      <c r="K360">
        <v>11.830399999999999</v>
      </c>
      <c r="L360">
        <v>46.97</v>
      </c>
    </row>
    <row r="361" spans="1:12">
      <c r="A361" t="s">
        <v>1593</v>
      </c>
      <c r="B361">
        <v>0</v>
      </c>
      <c r="C361">
        <v>10240</v>
      </c>
      <c r="D361">
        <v>103970</v>
      </c>
      <c r="E361">
        <v>125.86</v>
      </c>
      <c r="F361">
        <v>0</v>
      </c>
      <c r="G361">
        <v>13.78</v>
      </c>
      <c r="H361">
        <v>0</v>
      </c>
      <c r="I361">
        <v>0</v>
      </c>
      <c r="J361">
        <v>15.441599999999999</v>
      </c>
      <c r="K361">
        <v>22.4315</v>
      </c>
      <c r="L361">
        <v>57.87</v>
      </c>
    </row>
    <row r="362" spans="1:12">
      <c r="A362" t="s">
        <v>1594</v>
      </c>
      <c r="B362">
        <v>0</v>
      </c>
      <c r="C362">
        <v>11520</v>
      </c>
      <c r="D362">
        <v>115750</v>
      </c>
      <c r="E362">
        <v>128.62</v>
      </c>
      <c r="F362">
        <v>0</v>
      </c>
      <c r="G362">
        <v>14.32</v>
      </c>
      <c r="H362">
        <v>0</v>
      </c>
      <c r="I362">
        <v>0</v>
      </c>
      <c r="J362">
        <v>14.632</v>
      </c>
      <c r="K362">
        <v>28.767199999999999</v>
      </c>
      <c r="L362">
        <v>60.97</v>
      </c>
    </row>
    <row r="363" spans="1:12">
      <c r="A363" t="s">
        <v>1595</v>
      </c>
      <c r="B363">
        <v>0</v>
      </c>
      <c r="C363">
        <v>12800</v>
      </c>
      <c r="D363">
        <v>128290</v>
      </c>
      <c r="E363">
        <v>127.31</v>
      </c>
      <c r="F363">
        <v>0</v>
      </c>
      <c r="G363">
        <v>15.17</v>
      </c>
      <c r="H363">
        <v>0</v>
      </c>
      <c r="I363">
        <v>0</v>
      </c>
      <c r="J363">
        <v>13.892799999999999</v>
      </c>
      <c r="K363">
        <v>36.4268</v>
      </c>
      <c r="L363">
        <v>62.87</v>
      </c>
    </row>
    <row r="364" spans="1:12">
      <c r="A364" t="s">
        <v>1596</v>
      </c>
      <c r="B364">
        <v>0</v>
      </c>
      <c r="C364">
        <v>14080</v>
      </c>
      <c r="D364">
        <v>139310</v>
      </c>
      <c r="E364">
        <v>127.63</v>
      </c>
      <c r="F364">
        <v>0</v>
      </c>
      <c r="G364">
        <v>15.49</v>
      </c>
      <c r="H364">
        <v>0</v>
      </c>
      <c r="I364">
        <v>0</v>
      </c>
      <c r="J364">
        <v>14.1396</v>
      </c>
      <c r="K364">
        <v>41.276299999999999</v>
      </c>
      <c r="L364">
        <v>63.57</v>
      </c>
    </row>
    <row r="365" spans="1:12">
      <c r="A365" t="s">
        <v>1597</v>
      </c>
      <c r="B365">
        <v>0</v>
      </c>
      <c r="C365">
        <v>15360</v>
      </c>
      <c r="D365">
        <v>156390</v>
      </c>
      <c r="E365">
        <v>125.51</v>
      </c>
      <c r="F365">
        <v>0</v>
      </c>
      <c r="G365">
        <v>16.2</v>
      </c>
      <c r="H365">
        <v>0</v>
      </c>
      <c r="I365">
        <v>0</v>
      </c>
      <c r="J365">
        <v>14.3385</v>
      </c>
      <c r="K365">
        <v>48.550400000000003</v>
      </c>
      <c r="L365">
        <v>63.7</v>
      </c>
    </row>
    <row r="366" spans="1:12">
      <c r="A366" t="s">
        <v>1598</v>
      </c>
      <c r="B366">
        <v>0</v>
      </c>
      <c r="C366">
        <v>64</v>
      </c>
      <c r="D366">
        <v>650</v>
      </c>
      <c r="E366">
        <v>1.02</v>
      </c>
      <c r="F366">
        <v>0</v>
      </c>
      <c r="G366">
        <v>2.14</v>
      </c>
      <c r="H366">
        <v>0</v>
      </c>
      <c r="I366">
        <v>0</v>
      </c>
      <c r="J366">
        <v>14436.556</v>
      </c>
      <c r="K366">
        <v>0</v>
      </c>
      <c r="L366">
        <v>10</v>
      </c>
    </row>
    <row r="367" spans="1:12">
      <c r="A367" t="s">
        <v>1599</v>
      </c>
      <c r="B367">
        <v>0</v>
      </c>
      <c r="C367">
        <v>1280</v>
      </c>
      <c r="D367">
        <v>12760</v>
      </c>
      <c r="E367">
        <v>19.920000000000002</v>
      </c>
      <c r="F367">
        <v>0</v>
      </c>
      <c r="G367">
        <v>2.4300000000000002</v>
      </c>
      <c r="H367">
        <v>0</v>
      </c>
      <c r="I367">
        <v>0</v>
      </c>
      <c r="J367">
        <v>656.72280000000001</v>
      </c>
      <c r="K367">
        <v>0</v>
      </c>
      <c r="L367">
        <v>10.8</v>
      </c>
    </row>
    <row r="368" spans="1:12">
      <c r="A368" t="s">
        <v>1600</v>
      </c>
      <c r="B368">
        <v>0</v>
      </c>
      <c r="C368">
        <v>2560</v>
      </c>
      <c r="D368">
        <v>24860</v>
      </c>
      <c r="E368">
        <v>38.840000000000003</v>
      </c>
      <c r="F368">
        <v>0</v>
      </c>
      <c r="G368">
        <v>2.93</v>
      </c>
      <c r="H368">
        <v>0</v>
      </c>
      <c r="I368">
        <v>0</v>
      </c>
      <c r="J368">
        <v>265.59690000000001</v>
      </c>
      <c r="K368">
        <v>0</v>
      </c>
      <c r="L368">
        <v>11.66</v>
      </c>
    </row>
    <row r="369" spans="1:12">
      <c r="A369" t="s">
        <v>1601</v>
      </c>
      <c r="B369">
        <v>0</v>
      </c>
      <c r="C369">
        <v>3840</v>
      </c>
      <c r="D369">
        <v>38560</v>
      </c>
      <c r="E369">
        <v>60.22</v>
      </c>
      <c r="F369">
        <v>0</v>
      </c>
      <c r="G369">
        <v>4.3099999999999996</v>
      </c>
      <c r="H369">
        <v>0</v>
      </c>
      <c r="I369">
        <v>0</v>
      </c>
      <c r="J369">
        <v>128.5369</v>
      </c>
      <c r="K369">
        <v>5.1900000000000002E-2</v>
      </c>
      <c r="L369">
        <v>14.57</v>
      </c>
    </row>
    <row r="370" spans="1:12">
      <c r="A370" t="s">
        <v>1602</v>
      </c>
      <c r="B370">
        <v>0</v>
      </c>
      <c r="C370">
        <v>5120</v>
      </c>
      <c r="D370">
        <v>50910</v>
      </c>
      <c r="E370">
        <v>79.06</v>
      </c>
      <c r="F370">
        <v>0</v>
      </c>
      <c r="G370">
        <v>7.11</v>
      </c>
      <c r="H370">
        <v>0</v>
      </c>
      <c r="I370">
        <v>0</v>
      </c>
      <c r="J370">
        <v>68.942899999999995</v>
      </c>
      <c r="K370">
        <v>0.59319999999999995</v>
      </c>
      <c r="L370">
        <v>20.76</v>
      </c>
    </row>
    <row r="371" spans="1:12">
      <c r="A371" t="s">
        <v>1603</v>
      </c>
      <c r="B371">
        <v>0</v>
      </c>
      <c r="C371">
        <v>6400</v>
      </c>
      <c r="D371">
        <v>64270</v>
      </c>
      <c r="E371">
        <v>94.48</v>
      </c>
      <c r="F371">
        <v>0</v>
      </c>
      <c r="G371">
        <v>11.62</v>
      </c>
      <c r="H371">
        <v>0</v>
      </c>
      <c r="I371">
        <v>0</v>
      </c>
      <c r="J371">
        <v>34.186700000000002</v>
      </c>
      <c r="K371">
        <v>5.8845000000000001</v>
      </c>
      <c r="L371">
        <v>33.479999999999997</v>
      </c>
    </row>
    <row r="372" spans="1:12">
      <c r="A372" t="s">
        <v>1604</v>
      </c>
      <c r="B372">
        <v>0</v>
      </c>
      <c r="C372">
        <v>7680</v>
      </c>
      <c r="D372">
        <v>76600</v>
      </c>
      <c r="E372">
        <v>103.35</v>
      </c>
      <c r="F372">
        <v>0</v>
      </c>
      <c r="G372">
        <v>14.39</v>
      </c>
      <c r="H372">
        <v>0</v>
      </c>
      <c r="I372">
        <v>0</v>
      </c>
      <c r="J372">
        <v>19.1447</v>
      </c>
      <c r="K372">
        <v>13.556100000000001</v>
      </c>
      <c r="L372">
        <v>48.92</v>
      </c>
    </row>
    <row r="373" spans="1:12">
      <c r="A373" t="s">
        <v>1605</v>
      </c>
      <c r="B373">
        <v>0</v>
      </c>
      <c r="C373">
        <v>8960</v>
      </c>
      <c r="D373">
        <v>88650</v>
      </c>
      <c r="E373">
        <v>104.62</v>
      </c>
      <c r="F373">
        <v>0</v>
      </c>
      <c r="G373">
        <v>16.850000000000001</v>
      </c>
      <c r="H373">
        <v>0</v>
      </c>
      <c r="I373">
        <v>0</v>
      </c>
      <c r="J373">
        <v>13.395300000000001</v>
      </c>
      <c r="K373">
        <v>24.340699999999998</v>
      </c>
      <c r="L373">
        <v>59.2</v>
      </c>
    </row>
    <row r="374" spans="1:12">
      <c r="A374" t="s">
        <v>1606</v>
      </c>
      <c r="B374">
        <v>0</v>
      </c>
      <c r="C374">
        <v>10240</v>
      </c>
      <c r="D374">
        <v>101720</v>
      </c>
      <c r="E374">
        <v>102.84</v>
      </c>
      <c r="F374">
        <v>0</v>
      </c>
      <c r="G374">
        <v>18.61</v>
      </c>
      <c r="H374">
        <v>0</v>
      </c>
      <c r="I374">
        <v>0</v>
      </c>
      <c r="J374">
        <v>14.173500000000001</v>
      </c>
      <c r="K374">
        <v>35.202500000000001</v>
      </c>
      <c r="L374">
        <v>62.5</v>
      </c>
    </row>
    <row r="375" spans="1:12">
      <c r="A375" t="s">
        <v>1607</v>
      </c>
      <c r="B375">
        <v>0</v>
      </c>
      <c r="C375">
        <v>11520</v>
      </c>
      <c r="D375">
        <v>114870</v>
      </c>
      <c r="E375">
        <v>104.43</v>
      </c>
      <c r="F375">
        <v>0</v>
      </c>
      <c r="G375">
        <v>18.940000000000001</v>
      </c>
      <c r="H375">
        <v>0</v>
      </c>
      <c r="I375">
        <v>0</v>
      </c>
      <c r="J375">
        <v>13.240600000000001</v>
      </c>
      <c r="K375">
        <v>41.687100000000001</v>
      </c>
      <c r="L375">
        <v>63.59</v>
      </c>
    </row>
    <row r="376" spans="1:12">
      <c r="A376" t="s">
        <v>1608</v>
      </c>
      <c r="B376">
        <v>0</v>
      </c>
      <c r="C376">
        <v>12800</v>
      </c>
      <c r="D376">
        <v>128870</v>
      </c>
      <c r="E376">
        <v>105.4</v>
      </c>
      <c r="F376">
        <v>0</v>
      </c>
      <c r="G376">
        <v>19.27</v>
      </c>
      <c r="H376">
        <v>0</v>
      </c>
      <c r="I376">
        <v>0</v>
      </c>
      <c r="J376">
        <v>13.0379</v>
      </c>
      <c r="K376">
        <v>47.5642</v>
      </c>
      <c r="L376">
        <v>63.76</v>
      </c>
    </row>
    <row r="377" spans="1:12">
      <c r="A377" t="s">
        <v>1609</v>
      </c>
      <c r="B377">
        <v>0</v>
      </c>
      <c r="C377">
        <v>14080</v>
      </c>
      <c r="D377">
        <v>143590</v>
      </c>
      <c r="E377">
        <v>104.66</v>
      </c>
      <c r="F377">
        <v>0</v>
      </c>
      <c r="G377">
        <v>19.78</v>
      </c>
      <c r="H377">
        <v>0</v>
      </c>
      <c r="I377">
        <v>0</v>
      </c>
      <c r="J377">
        <v>13.112</v>
      </c>
      <c r="K377">
        <v>53.2864</v>
      </c>
      <c r="L377">
        <v>63.91</v>
      </c>
    </row>
    <row r="378" spans="1:12">
      <c r="A378" t="s">
        <v>1610</v>
      </c>
      <c r="B378">
        <v>0</v>
      </c>
      <c r="C378">
        <v>15360</v>
      </c>
      <c r="D378">
        <v>153160</v>
      </c>
      <c r="E378">
        <v>105.27</v>
      </c>
      <c r="F378">
        <v>0</v>
      </c>
      <c r="G378">
        <v>19.829999999999998</v>
      </c>
      <c r="H378">
        <v>0</v>
      </c>
      <c r="I378">
        <v>0</v>
      </c>
      <c r="J378">
        <v>13.348100000000001</v>
      </c>
      <c r="K378">
        <v>55.912799999999997</v>
      </c>
      <c r="L378">
        <v>63.92</v>
      </c>
    </row>
    <row r="379" spans="1:12">
      <c r="A379" t="s">
        <v>1611</v>
      </c>
      <c r="B379">
        <v>0</v>
      </c>
      <c r="C379">
        <v>64</v>
      </c>
      <c r="D379">
        <v>660</v>
      </c>
      <c r="E379">
        <v>1.03</v>
      </c>
      <c r="F379">
        <v>0</v>
      </c>
      <c r="G379">
        <v>16.13</v>
      </c>
      <c r="H379">
        <v>0</v>
      </c>
      <c r="I379">
        <v>0</v>
      </c>
      <c r="J379">
        <v>15601.933000000001</v>
      </c>
      <c r="K379">
        <v>0</v>
      </c>
      <c r="L379">
        <v>11.19</v>
      </c>
    </row>
    <row r="380" spans="1:12">
      <c r="A380" t="s">
        <v>1612</v>
      </c>
      <c r="B380">
        <v>0</v>
      </c>
      <c r="C380">
        <v>1280</v>
      </c>
      <c r="D380">
        <v>12750</v>
      </c>
      <c r="E380">
        <v>19.87</v>
      </c>
      <c r="F380">
        <v>0</v>
      </c>
      <c r="G380">
        <v>24.38</v>
      </c>
      <c r="H380">
        <v>0</v>
      </c>
      <c r="I380">
        <v>0</v>
      </c>
      <c r="J380">
        <v>1870.9204</v>
      </c>
      <c r="K380">
        <v>1.5699999999999999E-2</v>
      </c>
      <c r="L380">
        <v>29.44</v>
      </c>
    </row>
    <row r="381" spans="1:12">
      <c r="A381" t="s">
        <v>1613</v>
      </c>
      <c r="B381">
        <v>0</v>
      </c>
      <c r="C381">
        <v>2560</v>
      </c>
      <c r="D381">
        <v>25720</v>
      </c>
      <c r="E381">
        <v>34.69</v>
      </c>
      <c r="F381">
        <v>0</v>
      </c>
      <c r="G381">
        <v>34.4</v>
      </c>
      <c r="H381">
        <v>0</v>
      </c>
      <c r="I381">
        <v>2E-3</v>
      </c>
      <c r="J381">
        <v>1454.2844</v>
      </c>
      <c r="K381">
        <v>13.367000000000001</v>
      </c>
      <c r="L381">
        <v>47.95</v>
      </c>
    </row>
    <row r="382" spans="1:12">
      <c r="A382" t="s">
        <v>1614</v>
      </c>
      <c r="B382">
        <v>0</v>
      </c>
      <c r="C382">
        <v>3840</v>
      </c>
      <c r="D382">
        <v>39890</v>
      </c>
      <c r="E382">
        <v>42.24</v>
      </c>
      <c r="F382">
        <v>0</v>
      </c>
      <c r="G382">
        <v>40.07</v>
      </c>
      <c r="H382">
        <v>0</v>
      </c>
      <c r="I382">
        <v>0</v>
      </c>
      <c r="J382">
        <v>1310.6108999999999</v>
      </c>
      <c r="K382">
        <v>31.852599999999999</v>
      </c>
      <c r="L382">
        <v>58.26</v>
      </c>
    </row>
    <row r="383" spans="1:12">
      <c r="A383" t="s">
        <v>1615</v>
      </c>
      <c r="B383">
        <v>0</v>
      </c>
      <c r="C383">
        <v>5120</v>
      </c>
      <c r="D383">
        <v>52160</v>
      </c>
      <c r="E383">
        <v>41.83</v>
      </c>
      <c r="F383">
        <v>0</v>
      </c>
      <c r="G383">
        <v>46.34</v>
      </c>
      <c r="H383">
        <v>0</v>
      </c>
      <c r="I383">
        <v>2.0999999999999999E-3</v>
      </c>
      <c r="J383">
        <v>1411.9178999999999</v>
      </c>
      <c r="K383">
        <v>48.389600000000002</v>
      </c>
      <c r="L383">
        <v>61.54</v>
      </c>
    </row>
    <row r="384" spans="1:12">
      <c r="A384" t="s">
        <v>1616</v>
      </c>
      <c r="B384">
        <v>0</v>
      </c>
      <c r="C384">
        <v>6400</v>
      </c>
      <c r="D384">
        <v>63320</v>
      </c>
      <c r="E384">
        <v>40.130000000000003</v>
      </c>
      <c r="F384">
        <v>0</v>
      </c>
      <c r="G384">
        <v>51.1</v>
      </c>
      <c r="H384">
        <v>0</v>
      </c>
      <c r="I384">
        <v>0</v>
      </c>
      <c r="J384">
        <v>1404.4518</v>
      </c>
      <c r="K384">
        <v>59.204000000000001</v>
      </c>
      <c r="L384">
        <v>62.79</v>
      </c>
    </row>
    <row r="385" spans="1:12">
      <c r="A385" t="s">
        <v>1617</v>
      </c>
      <c r="B385">
        <v>0</v>
      </c>
      <c r="C385">
        <v>7680</v>
      </c>
      <c r="D385">
        <v>76420</v>
      </c>
      <c r="E385">
        <v>44.06</v>
      </c>
      <c r="F385">
        <v>0</v>
      </c>
      <c r="G385">
        <v>47.41</v>
      </c>
      <c r="H385">
        <v>0</v>
      </c>
      <c r="I385">
        <v>0</v>
      </c>
      <c r="J385">
        <v>1303.9121</v>
      </c>
      <c r="K385">
        <v>62.9024</v>
      </c>
      <c r="L385">
        <v>63.51</v>
      </c>
    </row>
    <row r="386" spans="1:12">
      <c r="A386" t="s">
        <v>1618</v>
      </c>
      <c r="B386">
        <v>0</v>
      </c>
      <c r="C386">
        <v>8960</v>
      </c>
      <c r="D386">
        <v>89150</v>
      </c>
      <c r="E386">
        <v>43.05</v>
      </c>
      <c r="F386">
        <v>0</v>
      </c>
      <c r="G386">
        <v>49.46</v>
      </c>
      <c r="H386">
        <v>0</v>
      </c>
      <c r="I386">
        <v>0</v>
      </c>
      <c r="J386">
        <v>1384.098</v>
      </c>
      <c r="K386">
        <v>68.928799999999995</v>
      </c>
      <c r="L386">
        <v>63.92</v>
      </c>
    </row>
    <row r="387" spans="1:12">
      <c r="A387" t="s">
        <v>1619</v>
      </c>
      <c r="B387">
        <v>0</v>
      </c>
      <c r="C387">
        <v>10240</v>
      </c>
      <c r="D387">
        <v>102560</v>
      </c>
      <c r="E387">
        <v>42.37</v>
      </c>
      <c r="F387">
        <v>0</v>
      </c>
      <c r="G387">
        <v>51.24</v>
      </c>
      <c r="H387">
        <v>0</v>
      </c>
      <c r="I387">
        <v>0</v>
      </c>
      <c r="J387">
        <v>1399.3117999999999</v>
      </c>
      <c r="K387">
        <v>73.416499999999999</v>
      </c>
      <c r="L387">
        <v>63.95</v>
      </c>
    </row>
    <row r="388" spans="1:12">
      <c r="A388" t="s">
        <v>1620</v>
      </c>
      <c r="B388">
        <v>0</v>
      </c>
      <c r="C388">
        <v>11520</v>
      </c>
      <c r="D388">
        <v>115450</v>
      </c>
      <c r="E388">
        <v>41.98</v>
      </c>
      <c r="F388">
        <v>0</v>
      </c>
      <c r="G388">
        <v>52.23</v>
      </c>
      <c r="H388">
        <v>0</v>
      </c>
      <c r="I388">
        <v>0</v>
      </c>
      <c r="J388">
        <v>1433.9580000000001</v>
      </c>
      <c r="K388">
        <v>76.599400000000003</v>
      </c>
      <c r="L388">
        <v>63.81</v>
      </c>
    </row>
    <row r="389" spans="1:12">
      <c r="A389" t="s">
        <v>1621</v>
      </c>
      <c r="B389">
        <v>0</v>
      </c>
      <c r="C389">
        <v>12800</v>
      </c>
      <c r="D389">
        <v>128480</v>
      </c>
      <c r="E389">
        <v>44.81</v>
      </c>
      <c r="F389">
        <v>0</v>
      </c>
      <c r="G389">
        <v>48.67</v>
      </c>
      <c r="H389">
        <v>0</v>
      </c>
      <c r="I389">
        <v>2E-3</v>
      </c>
      <c r="J389">
        <v>1333.9099000000001</v>
      </c>
      <c r="K389">
        <v>77.563800000000001</v>
      </c>
      <c r="L389">
        <v>63.87</v>
      </c>
    </row>
    <row r="390" spans="1:12">
      <c r="A390" t="s">
        <v>1622</v>
      </c>
      <c r="B390">
        <v>0</v>
      </c>
      <c r="C390">
        <v>14080</v>
      </c>
      <c r="D390">
        <v>140980</v>
      </c>
      <c r="E390">
        <v>43.01</v>
      </c>
      <c r="F390">
        <v>0</v>
      </c>
      <c r="G390">
        <v>51.59</v>
      </c>
      <c r="H390">
        <v>0</v>
      </c>
      <c r="I390">
        <v>4.1000000000000003E-3</v>
      </c>
      <c r="J390">
        <v>1325.7565</v>
      </c>
      <c r="K390">
        <v>80.367400000000004</v>
      </c>
      <c r="L390">
        <v>63.87</v>
      </c>
    </row>
    <row r="391" spans="1:12">
      <c r="A391" t="s">
        <v>1623</v>
      </c>
      <c r="B391">
        <v>0</v>
      </c>
      <c r="C391">
        <v>15360</v>
      </c>
      <c r="D391">
        <v>154040</v>
      </c>
      <c r="E391">
        <v>45.32</v>
      </c>
      <c r="F391">
        <v>0</v>
      </c>
      <c r="G391">
        <v>49.18</v>
      </c>
      <c r="H391">
        <v>0</v>
      </c>
      <c r="I391">
        <v>4.0000000000000001E-3</v>
      </c>
      <c r="J391">
        <v>1256.6494</v>
      </c>
      <c r="K391">
        <v>81.075000000000003</v>
      </c>
      <c r="L391">
        <v>63.88</v>
      </c>
    </row>
    <row r="392" spans="1:12">
      <c r="A392" t="s">
        <v>1624</v>
      </c>
      <c r="B392">
        <v>0</v>
      </c>
      <c r="C392">
        <v>64</v>
      </c>
      <c r="D392">
        <v>600</v>
      </c>
      <c r="E392">
        <v>0.94</v>
      </c>
      <c r="F392">
        <v>0</v>
      </c>
      <c r="G392">
        <v>7.62</v>
      </c>
      <c r="H392">
        <v>0</v>
      </c>
      <c r="I392">
        <v>0</v>
      </c>
      <c r="J392">
        <v>16456.348300000001</v>
      </c>
      <c r="K392">
        <v>0</v>
      </c>
      <c r="L392">
        <v>10.34</v>
      </c>
    </row>
    <row r="393" spans="1:12">
      <c r="A393" t="s">
        <v>1625</v>
      </c>
      <c r="B393">
        <v>0</v>
      </c>
      <c r="C393">
        <v>1280</v>
      </c>
      <c r="D393">
        <v>13820</v>
      </c>
      <c r="E393">
        <v>21.38</v>
      </c>
      <c r="F393">
        <v>0</v>
      </c>
      <c r="G393">
        <v>14.48</v>
      </c>
      <c r="H393">
        <v>0</v>
      </c>
      <c r="I393">
        <v>0</v>
      </c>
      <c r="J393">
        <v>1255.3107</v>
      </c>
      <c r="K393">
        <v>1.0129999999999999</v>
      </c>
      <c r="L393">
        <v>21.51</v>
      </c>
    </row>
    <row r="394" spans="1:12">
      <c r="A394" t="s">
        <v>1626</v>
      </c>
      <c r="B394">
        <v>0</v>
      </c>
      <c r="C394">
        <v>2560</v>
      </c>
      <c r="D394">
        <v>25590</v>
      </c>
      <c r="E394">
        <v>39.229999999999997</v>
      </c>
      <c r="F394">
        <v>0</v>
      </c>
      <c r="G394">
        <v>15.02</v>
      </c>
      <c r="H394">
        <v>0</v>
      </c>
      <c r="I394">
        <v>0</v>
      </c>
      <c r="J394">
        <v>874.1087</v>
      </c>
      <c r="K394">
        <v>1.7663</v>
      </c>
      <c r="L394">
        <v>31.94</v>
      </c>
    </row>
    <row r="395" spans="1:12">
      <c r="A395" t="s">
        <v>1627</v>
      </c>
      <c r="B395">
        <v>0</v>
      </c>
      <c r="C395">
        <v>3840</v>
      </c>
      <c r="D395">
        <v>38120</v>
      </c>
      <c r="E395">
        <v>53.71</v>
      </c>
      <c r="F395">
        <v>0</v>
      </c>
      <c r="G395">
        <v>21.13</v>
      </c>
      <c r="H395">
        <v>0</v>
      </c>
      <c r="I395">
        <v>0</v>
      </c>
      <c r="J395">
        <v>759.96069999999997</v>
      </c>
      <c r="K395">
        <v>9.8269000000000002</v>
      </c>
      <c r="L395">
        <v>46.58</v>
      </c>
    </row>
    <row r="396" spans="1:12">
      <c r="A396" t="s">
        <v>1628</v>
      </c>
      <c r="B396">
        <v>0</v>
      </c>
      <c r="C396">
        <v>5120</v>
      </c>
      <c r="D396">
        <v>50810</v>
      </c>
      <c r="E396">
        <v>61.55</v>
      </c>
      <c r="F396">
        <v>0</v>
      </c>
      <c r="G396">
        <v>24.96</v>
      </c>
      <c r="H396">
        <v>0</v>
      </c>
      <c r="I396">
        <v>0</v>
      </c>
      <c r="J396">
        <v>746.10760000000005</v>
      </c>
      <c r="K396">
        <v>22.2712</v>
      </c>
      <c r="L396">
        <v>55.72</v>
      </c>
    </row>
    <row r="397" spans="1:12">
      <c r="A397" t="s">
        <v>1629</v>
      </c>
      <c r="B397">
        <v>0</v>
      </c>
      <c r="C397">
        <v>6400</v>
      </c>
      <c r="D397">
        <v>63570</v>
      </c>
      <c r="E397">
        <v>67.12</v>
      </c>
      <c r="F397">
        <v>0</v>
      </c>
      <c r="G397">
        <v>26.38</v>
      </c>
      <c r="H397">
        <v>0</v>
      </c>
      <c r="I397">
        <v>0</v>
      </c>
      <c r="J397">
        <v>674.24279999999999</v>
      </c>
      <c r="K397">
        <v>32.194400000000002</v>
      </c>
      <c r="L397">
        <v>60.5</v>
      </c>
    </row>
    <row r="398" spans="1:12">
      <c r="A398" t="s">
        <v>1630</v>
      </c>
      <c r="B398">
        <v>0</v>
      </c>
      <c r="C398">
        <v>7680</v>
      </c>
      <c r="D398">
        <v>77980</v>
      </c>
      <c r="E398">
        <v>67.75</v>
      </c>
      <c r="F398">
        <v>0</v>
      </c>
      <c r="G398">
        <v>28.16</v>
      </c>
      <c r="H398">
        <v>0</v>
      </c>
      <c r="I398">
        <v>0</v>
      </c>
      <c r="J398">
        <v>688.62699999999995</v>
      </c>
      <c r="K398">
        <v>44.203600000000002</v>
      </c>
      <c r="L398">
        <v>61.94</v>
      </c>
    </row>
    <row r="399" spans="1:12">
      <c r="A399" t="s">
        <v>1631</v>
      </c>
      <c r="B399">
        <v>0</v>
      </c>
      <c r="C399">
        <v>8960</v>
      </c>
      <c r="D399">
        <v>90990</v>
      </c>
      <c r="E399">
        <v>63.88</v>
      </c>
      <c r="F399">
        <v>0</v>
      </c>
      <c r="G399">
        <v>31.76</v>
      </c>
      <c r="H399">
        <v>0</v>
      </c>
      <c r="I399">
        <v>0</v>
      </c>
      <c r="J399">
        <v>744.69870000000003</v>
      </c>
      <c r="K399">
        <v>55.010399999999997</v>
      </c>
      <c r="L399">
        <v>62.9</v>
      </c>
    </row>
    <row r="400" spans="1:12">
      <c r="A400" t="s">
        <v>1632</v>
      </c>
      <c r="B400">
        <v>0</v>
      </c>
      <c r="C400">
        <v>10240</v>
      </c>
      <c r="D400">
        <v>101450</v>
      </c>
      <c r="E400">
        <v>68.36</v>
      </c>
      <c r="F400">
        <v>0</v>
      </c>
      <c r="G400">
        <v>30.15</v>
      </c>
      <c r="H400">
        <v>0</v>
      </c>
      <c r="I400">
        <v>0</v>
      </c>
      <c r="J400">
        <v>684.56089999999995</v>
      </c>
      <c r="K400">
        <v>56.725499999999997</v>
      </c>
      <c r="L400">
        <v>63.32</v>
      </c>
    </row>
    <row r="401" spans="1:12">
      <c r="A401" t="s">
        <v>1633</v>
      </c>
      <c r="B401">
        <v>0</v>
      </c>
      <c r="C401">
        <v>11520</v>
      </c>
      <c r="D401">
        <v>117140</v>
      </c>
      <c r="E401">
        <v>69.53</v>
      </c>
      <c r="F401">
        <v>0</v>
      </c>
      <c r="G401">
        <v>30.28</v>
      </c>
      <c r="H401">
        <v>0</v>
      </c>
      <c r="I401">
        <v>0</v>
      </c>
      <c r="J401">
        <v>675.66989999999998</v>
      </c>
      <c r="K401">
        <v>61.883200000000002</v>
      </c>
      <c r="L401">
        <v>63.75</v>
      </c>
    </row>
    <row r="402" spans="1:12">
      <c r="A402" t="s">
        <v>1634</v>
      </c>
      <c r="B402">
        <v>0</v>
      </c>
      <c r="C402">
        <v>12800</v>
      </c>
      <c r="D402">
        <v>127310</v>
      </c>
      <c r="E402">
        <v>67.89</v>
      </c>
      <c r="F402">
        <v>0</v>
      </c>
      <c r="G402">
        <v>31.42</v>
      </c>
      <c r="H402">
        <v>0</v>
      </c>
      <c r="I402">
        <v>0</v>
      </c>
      <c r="J402">
        <v>703.96159999999998</v>
      </c>
      <c r="K402">
        <v>65.754499999999993</v>
      </c>
      <c r="L402">
        <v>63.71</v>
      </c>
    </row>
    <row r="403" spans="1:12">
      <c r="A403" t="s">
        <v>1635</v>
      </c>
      <c r="B403">
        <v>0</v>
      </c>
      <c r="C403">
        <v>14080</v>
      </c>
      <c r="D403">
        <v>142510</v>
      </c>
      <c r="E403">
        <v>66.02</v>
      </c>
      <c r="F403">
        <v>0</v>
      </c>
      <c r="G403">
        <v>32.799999999999997</v>
      </c>
      <c r="H403">
        <v>0</v>
      </c>
      <c r="I403">
        <v>0</v>
      </c>
      <c r="J403">
        <v>737.76610000000005</v>
      </c>
      <c r="K403">
        <v>70.247699999999995</v>
      </c>
      <c r="L403">
        <v>63.83</v>
      </c>
    </row>
    <row r="404" spans="1:12">
      <c r="A404" t="s">
        <v>1636</v>
      </c>
      <c r="B404">
        <v>0</v>
      </c>
      <c r="C404">
        <v>15360</v>
      </c>
      <c r="D404">
        <v>153760</v>
      </c>
      <c r="E404">
        <v>64.25</v>
      </c>
      <c r="F404">
        <v>0</v>
      </c>
      <c r="G404">
        <v>33.69</v>
      </c>
      <c r="H404">
        <v>0</v>
      </c>
      <c r="I404">
        <v>0</v>
      </c>
      <c r="J404">
        <v>758.24580000000003</v>
      </c>
      <c r="K404">
        <v>73.158199999999994</v>
      </c>
      <c r="L404">
        <v>63.76</v>
      </c>
    </row>
    <row r="405" spans="1:12">
      <c r="A405" t="s">
        <v>1637</v>
      </c>
      <c r="B405">
        <v>0</v>
      </c>
      <c r="C405">
        <v>64</v>
      </c>
      <c r="D405">
        <v>650</v>
      </c>
      <c r="E405">
        <v>1.02</v>
      </c>
      <c r="F405">
        <v>0</v>
      </c>
      <c r="G405">
        <v>5.44</v>
      </c>
      <c r="H405">
        <v>0</v>
      </c>
      <c r="I405">
        <v>1.41E-2</v>
      </c>
      <c r="J405">
        <v>15303.950500000001</v>
      </c>
      <c r="K405">
        <v>0</v>
      </c>
      <c r="L405">
        <v>10</v>
      </c>
    </row>
    <row r="406" spans="1:12">
      <c r="A406" t="s">
        <v>1638</v>
      </c>
      <c r="B406">
        <v>0</v>
      </c>
      <c r="C406">
        <v>1280</v>
      </c>
      <c r="D406">
        <v>12780</v>
      </c>
      <c r="E406">
        <v>19.920000000000002</v>
      </c>
      <c r="F406">
        <v>0</v>
      </c>
      <c r="G406">
        <v>11.58</v>
      </c>
      <c r="H406">
        <v>0</v>
      </c>
      <c r="I406">
        <v>1.67E-2</v>
      </c>
      <c r="J406">
        <v>1118.8684000000001</v>
      </c>
      <c r="K406">
        <v>0</v>
      </c>
      <c r="L406">
        <v>18.78</v>
      </c>
    </row>
    <row r="407" spans="1:12">
      <c r="A407" t="s">
        <v>1639</v>
      </c>
      <c r="B407">
        <v>0</v>
      </c>
      <c r="C407">
        <v>2560</v>
      </c>
      <c r="D407">
        <v>26050</v>
      </c>
      <c r="E407">
        <v>38.270000000000003</v>
      </c>
      <c r="F407">
        <v>0</v>
      </c>
      <c r="G407">
        <v>22.78</v>
      </c>
      <c r="H407">
        <v>0</v>
      </c>
      <c r="I407">
        <v>1.24E-2</v>
      </c>
      <c r="J407">
        <v>947.60609999999997</v>
      </c>
      <c r="K407">
        <v>5.6582999999999997</v>
      </c>
      <c r="L407">
        <v>38.51</v>
      </c>
    </row>
    <row r="408" spans="1:12">
      <c r="A408" t="s">
        <v>1640</v>
      </c>
      <c r="B408">
        <v>0</v>
      </c>
      <c r="C408">
        <v>3840</v>
      </c>
      <c r="D408">
        <v>37910</v>
      </c>
      <c r="E408">
        <v>50.02</v>
      </c>
      <c r="F408">
        <v>0</v>
      </c>
      <c r="G408">
        <v>28.87</v>
      </c>
      <c r="H408">
        <v>0</v>
      </c>
      <c r="I408">
        <v>7.7999999999999996E-3</v>
      </c>
      <c r="J408">
        <v>913.03790000000004</v>
      </c>
      <c r="K408">
        <v>15.273</v>
      </c>
      <c r="L408">
        <v>55.68</v>
      </c>
    </row>
    <row r="409" spans="1:12">
      <c r="A409" t="s">
        <v>1641</v>
      </c>
      <c r="B409">
        <v>0</v>
      </c>
      <c r="C409">
        <v>5120</v>
      </c>
      <c r="D409">
        <v>51870</v>
      </c>
      <c r="E409">
        <v>52.94</v>
      </c>
      <c r="F409">
        <v>0</v>
      </c>
      <c r="G409">
        <v>35.049999999999997</v>
      </c>
      <c r="H409">
        <v>0</v>
      </c>
      <c r="I409">
        <v>8.3000000000000001E-3</v>
      </c>
      <c r="J409">
        <v>931.64940000000001</v>
      </c>
      <c r="K409">
        <v>34.397500000000001</v>
      </c>
      <c r="L409">
        <v>62.51</v>
      </c>
    </row>
    <row r="410" spans="1:12">
      <c r="A410" t="s">
        <v>1642</v>
      </c>
      <c r="B410">
        <v>0</v>
      </c>
      <c r="C410">
        <v>6400</v>
      </c>
      <c r="D410">
        <v>63490</v>
      </c>
      <c r="E410">
        <v>50.36</v>
      </c>
      <c r="F410">
        <v>0</v>
      </c>
      <c r="G410">
        <v>39.590000000000003</v>
      </c>
      <c r="H410">
        <v>0</v>
      </c>
      <c r="I410">
        <v>1.7000000000000001E-2</v>
      </c>
      <c r="J410">
        <v>966.44420000000002</v>
      </c>
      <c r="K410">
        <v>48.9998</v>
      </c>
      <c r="L410">
        <v>63.44</v>
      </c>
    </row>
    <row r="411" spans="1:12">
      <c r="A411" t="s">
        <v>1643</v>
      </c>
      <c r="B411">
        <v>0</v>
      </c>
      <c r="C411">
        <v>7680</v>
      </c>
      <c r="D411">
        <v>77830</v>
      </c>
      <c r="E411">
        <v>52.16</v>
      </c>
      <c r="F411">
        <v>0</v>
      </c>
      <c r="G411">
        <v>39.65</v>
      </c>
      <c r="H411">
        <v>0</v>
      </c>
      <c r="I411">
        <v>1.9900000000000001E-2</v>
      </c>
      <c r="J411">
        <v>922.55060000000003</v>
      </c>
      <c r="K411">
        <v>56.996000000000002</v>
      </c>
      <c r="L411">
        <v>63.59</v>
      </c>
    </row>
    <row r="412" spans="1:12">
      <c r="A412" t="s">
        <v>1644</v>
      </c>
      <c r="B412">
        <v>0</v>
      </c>
      <c r="C412">
        <v>8960</v>
      </c>
      <c r="D412">
        <v>90460</v>
      </c>
      <c r="E412">
        <v>52.39</v>
      </c>
      <c r="F412">
        <v>0</v>
      </c>
      <c r="G412">
        <v>40.450000000000003</v>
      </c>
      <c r="H412">
        <v>0</v>
      </c>
      <c r="I412">
        <v>1.52E-2</v>
      </c>
      <c r="J412">
        <v>949.95429999999999</v>
      </c>
      <c r="K412">
        <v>62.818899999999999</v>
      </c>
      <c r="L412">
        <v>63.62</v>
      </c>
    </row>
    <row r="413" spans="1:12">
      <c r="A413" t="s">
        <v>1645</v>
      </c>
      <c r="B413">
        <v>0</v>
      </c>
      <c r="C413">
        <v>10240</v>
      </c>
      <c r="D413">
        <v>103970</v>
      </c>
      <c r="E413">
        <v>53</v>
      </c>
      <c r="F413">
        <v>0</v>
      </c>
      <c r="G413">
        <v>40.49</v>
      </c>
      <c r="H413">
        <v>0</v>
      </c>
      <c r="I413">
        <v>2.18E-2</v>
      </c>
      <c r="J413">
        <v>945.35910000000001</v>
      </c>
      <c r="K413">
        <v>67.271299999999997</v>
      </c>
      <c r="L413">
        <v>63.76</v>
      </c>
    </row>
    <row r="414" spans="1:12">
      <c r="A414" t="s">
        <v>1646</v>
      </c>
      <c r="B414">
        <v>0</v>
      </c>
      <c r="C414">
        <v>11520</v>
      </c>
      <c r="D414">
        <v>115600</v>
      </c>
      <c r="E414">
        <v>54.42</v>
      </c>
      <c r="F414">
        <v>0</v>
      </c>
      <c r="G414">
        <v>39.630000000000003</v>
      </c>
      <c r="H414">
        <v>0</v>
      </c>
      <c r="I414">
        <v>9.7999999999999997E-3</v>
      </c>
      <c r="J414">
        <v>875.92939999999999</v>
      </c>
      <c r="K414">
        <v>69.738799999999998</v>
      </c>
      <c r="L414">
        <v>63.79</v>
      </c>
    </row>
    <row r="415" spans="1:12">
      <c r="A415" t="s">
        <v>1647</v>
      </c>
      <c r="B415">
        <v>0</v>
      </c>
      <c r="C415">
        <v>12800</v>
      </c>
      <c r="D415">
        <v>128100</v>
      </c>
      <c r="E415">
        <v>51.76</v>
      </c>
      <c r="F415">
        <v>0</v>
      </c>
      <c r="G415">
        <v>42.27</v>
      </c>
      <c r="H415">
        <v>0</v>
      </c>
      <c r="I415">
        <v>2.0400000000000001E-2</v>
      </c>
      <c r="J415">
        <v>966.92960000000005</v>
      </c>
      <c r="K415">
        <v>74.021900000000002</v>
      </c>
      <c r="L415">
        <v>63.83</v>
      </c>
    </row>
    <row r="416" spans="1:12">
      <c r="A416" t="s">
        <v>1648</v>
      </c>
      <c r="B416">
        <v>0</v>
      </c>
      <c r="C416">
        <v>14080</v>
      </c>
      <c r="D416">
        <v>140620</v>
      </c>
      <c r="E416">
        <v>51.84</v>
      </c>
      <c r="F416">
        <v>0</v>
      </c>
      <c r="G416">
        <v>42.44</v>
      </c>
      <c r="H416">
        <v>0</v>
      </c>
      <c r="I416">
        <v>5.1000000000000004E-3</v>
      </c>
      <c r="J416">
        <v>959.14419999999996</v>
      </c>
      <c r="K416">
        <v>76.299199999999999</v>
      </c>
      <c r="L416">
        <v>63.8</v>
      </c>
    </row>
    <row r="417" spans="1:12">
      <c r="A417" t="s">
        <v>1649</v>
      </c>
      <c r="B417">
        <v>0</v>
      </c>
      <c r="C417">
        <v>15360</v>
      </c>
      <c r="D417">
        <v>154990</v>
      </c>
      <c r="E417">
        <v>50.94</v>
      </c>
      <c r="F417">
        <v>0</v>
      </c>
      <c r="G417">
        <v>43.51</v>
      </c>
      <c r="H417">
        <v>0</v>
      </c>
      <c r="I417">
        <v>2.23E-2</v>
      </c>
      <c r="J417">
        <v>990.15260000000001</v>
      </c>
      <c r="K417">
        <v>78.888999999999996</v>
      </c>
      <c r="L417">
        <v>63.68</v>
      </c>
    </row>
    <row r="418" spans="1:12">
      <c r="A418" t="s">
        <v>1650</v>
      </c>
      <c r="B418">
        <v>0</v>
      </c>
      <c r="C418">
        <v>64</v>
      </c>
      <c r="D418">
        <v>640</v>
      </c>
      <c r="E418">
        <v>0.98</v>
      </c>
      <c r="F418">
        <v>0</v>
      </c>
      <c r="G418">
        <v>4.72</v>
      </c>
      <c r="H418">
        <v>0</v>
      </c>
      <c r="I418">
        <v>0</v>
      </c>
      <c r="J418">
        <v>14242.761200000001</v>
      </c>
      <c r="K418">
        <v>0</v>
      </c>
      <c r="L418">
        <v>10.16</v>
      </c>
    </row>
    <row r="419" spans="1:12">
      <c r="A419" t="s">
        <v>1651</v>
      </c>
      <c r="B419">
        <v>0</v>
      </c>
      <c r="C419">
        <v>1280</v>
      </c>
      <c r="D419">
        <v>13380</v>
      </c>
      <c r="E419">
        <v>20.91</v>
      </c>
      <c r="F419">
        <v>0</v>
      </c>
      <c r="G419">
        <v>4.95</v>
      </c>
      <c r="H419">
        <v>0</v>
      </c>
      <c r="I419">
        <v>0</v>
      </c>
      <c r="J419">
        <v>731.6309</v>
      </c>
      <c r="K419">
        <v>0</v>
      </c>
      <c r="L419">
        <v>12.82</v>
      </c>
    </row>
    <row r="420" spans="1:12">
      <c r="A420" t="s">
        <v>1652</v>
      </c>
      <c r="B420">
        <v>0</v>
      </c>
      <c r="C420">
        <v>2560</v>
      </c>
      <c r="D420">
        <v>25590</v>
      </c>
      <c r="E420">
        <v>39.909999999999997</v>
      </c>
      <c r="F420">
        <v>0</v>
      </c>
      <c r="G420">
        <v>6.43</v>
      </c>
      <c r="H420">
        <v>0</v>
      </c>
      <c r="I420">
        <v>0</v>
      </c>
      <c r="J420">
        <v>376.29590000000002</v>
      </c>
      <c r="K420">
        <v>7.8200000000000006E-2</v>
      </c>
      <c r="L420">
        <v>16.739999999999998</v>
      </c>
    </row>
    <row r="421" spans="1:12">
      <c r="A421" t="s">
        <v>1653</v>
      </c>
      <c r="B421">
        <v>0</v>
      </c>
      <c r="C421">
        <v>3840</v>
      </c>
      <c r="D421">
        <v>38460</v>
      </c>
      <c r="E421">
        <v>59.69</v>
      </c>
      <c r="F421">
        <v>0</v>
      </c>
      <c r="G421">
        <v>7.74</v>
      </c>
      <c r="H421">
        <v>0</v>
      </c>
      <c r="I421">
        <v>0</v>
      </c>
      <c r="J421">
        <v>214.90350000000001</v>
      </c>
      <c r="K421">
        <v>0.66559999999999997</v>
      </c>
      <c r="L421">
        <v>21.21</v>
      </c>
    </row>
    <row r="422" spans="1:12">
      <c r="A422" t="s">
        <v>1654</v>
      </c>
      <c r="B422">
        <v>0</v>
      </c>
      <c r="C422">
        <v>5120</v>
      </c>
      <c r="D422">
        <v>51230</v>
      </c>
      <c r="E422">
        <v>78.180000000000007</v>
      </c>
      <c r="F422">
        <v>0</v>
      </c>
      <c r="G422">
        <v>11</v>
      </c>
      <c r="H422">
        <v>0</v>
      </c>
      <c r="I422">
        <v>0</v>
      </c>
      <c r="J422">
        <v>143.21129999999999</v>
      </c>
      <c r="K422">
        <v>2.2370000000000001</v>
      </c>
      <c r="L422">
        <v>31.63</v>
      </c>
    </row>
    <row r="423" spans="1:12">
      <c r="A423" t="s">
        <v>1655</v>
      </c>
      <c r="B423">
        <v>0</v>
      </c>
      <c r="C423">
        <v>6400</v>
      </c>
      <c r="D423">
        <v>63670</v>
      </c>
      <c r="E423">
        <v>90.41</v>
      </c>
      <c r="F423">
        <v>0</v>
      </c>
      <c r="G423">
        <v>14.43</v>
      </c>
      <c r="H423">
        <v>0</v>
      </c>
      <c r="I423">
        <v>0</v>
      </c>
      <c r="J423">
        <v>108.863</v>
      </c>
      <c r="K423">
        <v>9.0309000000000008</v>
      </c>
      <c r="L423">
        <v>44.44</v>
      </c>
    </row>
    <row r="424" spans="1:12">
      <c r="A424" t="s">
        <v>1656</v>
      </c>
      <c r="B424">
        <v>0</v>
      </c>
      <c r="C424">
        <v>7680</v>
      </c>
      <c r="D424">
        <v>76680</v>
      </c>
      <c r="E424">
        <v>94.55</v>
      </c>
      <c r="F424">
        <v>0</v>
      </c>
      <c r="G424">
        <v>17.63</v>
      </c>
      <c r="H424">
        <v>0</v>
      </c>
      <c r="I424">
        <v>0</v>
      </c>
      <c r="J424">
        <v>94.868399999999994</v>
      </c>
      <c r="K424">
        <v>20.9468</v>
      </c>
      <c r="L424">
        <v>56.98</v>
      </c>
    </row>
    <row r="425" spans="1:12">
      <c r="A425" t="s">
        <v>1657</v>
      </c>
      <c r="B425">
        <v>0</v>
      </c>
      <c r="C425">
        <v>8960</v>
      </c>
      <c r="D425">
        <v>91920</v>
      </c>
      <c r="E425">
        <v>95.3</v>
      </c>
      <c r="F425">
        <v>0</v>
      </c>
      <c r="G425">
        <v>19.89</v>
      </c>
      <c r="H425">
        <v>0</v>
      </c>
      <c r="I425">
        <v>0</v>
      </c>
      <c r="J425">
        <v>100.5437</v>
      </c>
      <c r="K425">
        <v>33.500900000000001</v>
      </c>
      <c r="L425">
        <v>62.43</v>
      </c>
    </row>
    <row r="426" spans="1:12">
      <c r="A426" t="s">
        <v>1658</v>
      </c>
      <c r="B426">
        <v>0</v>
      </c>
      <c r="C426">
        <v>10240</v>
      </c>
      <c r="D426">
        <v>103220</v>
      </c>
      <c r="E426">
        <v>96.1</v>
      </c>
      <c r="F426">
        <v>0</v>
      </c>
      <c r="G426">
        <v>20.53</v>
      </c>
      <c r="H426">
        <v>0</v>
      </c>
      <c r="I426">
        <v>0</v>
      </c>
      <c r="J426">
        <v>85.372200000000007</v>
      </c>
      <c r="K426">
        <v>40.271299999999997</v>
      </c>
      <c r="L426">
        <v>63.67</v>
      </c>
    </row>
    <row r="427" spans="1:12">
      <c r="A427" t="s">
        <v>1659</v>
      </c>
      <c r="B427">
        <v>0</v>
      </c>
      <c r="C427">
        <v>11520</v>
      </c>
      <c r="D427">
        <v>116480</v>
      </c>
      <c r="E427">
        <v>96.78</v>
      </c>
      <c r="F427">
        <v>0</v>
      </c>
      <c r="G427">
        <v>20.87</v>
      </c>
      <c r="H427">
        <v>0</v>
      </c>
      <c r="I427">
        <v>0</v>
      </c>
      <c r="J427">
        <v>89.751599999999996</v>
      </c>
      <c r="K427">
        <v>46.696399999999997</v>
      </c>
      <c r="L427">
        <v>63.79</v>
      </c>
    </row>
    <row r="428" spans="1:12">
      <c r="A428" t="s">
        <v>1660</v>
      </c>
      <c r="B428">
        <v>0</v>
      </c>
      <c r="C428">
        <v>12800</v>
      </c>
      <c r="D428">
        <v>128990</v>
      </c>
      <c r="E428">
        <v>97.43</v>
      </c>
      <c r="F428">
        <v>0</v>
      </c>
      <c r="G428">
        <v>21.09</v>
      </c>
      <c r="H428">
        <v>0</v>
      </c>
      <c r="I428">
        <v>0</v>
      </c>
      <c r="J428">
        <v>94.364099999999993</v>
      </c>
      <c r="K428">
        <v>51.577599999999997</v>
      </c>
      <c r="L428">
        <v>63.76</v>
      </c>
    </row>
    <row r="429" spans="1:12">
      <c r="A429" t="s">
        <v>1661</v>
      </c>
      <c r="B429">
        <v>0</v>
      </c>
      <c r="C429">
        <v>14080</v>
      </c>
      <c r="D429">
        <v>141190</v>
      </c>
      <c r="E429">
        <v>94.37</v>
      </c>
      <c r="F429">
        <v>0</v>
      </c>
      <c r="G429">
        <v>22.1</v>
      </c>
      <c r="H429">
        <v>0</v>
      </c>
      <c r="I429">
        <v>0</v>
      </c>
      <c r="J429">
        <v>105.9953</v>
      </c>
      <c r="K429">
        <v>57.1188</v>
      </c>
      <c r="L429">
        <v>63.84</v>
      </c>
    </row>
    <row r="430" spans="1:12">
      <c r="A430" t="s">
        <v>1662</v>
      </c>
      <c r="B430">
        <v>0</v>
      </c>
      <c r="C430">
        <v>15360</v>
      </c>
      <c r="D430">
        <v>153640</v>
      </c>
      <c r="E430">
        <v>95.98</v>
      </c>
      <c r="F430">
        <v>0</v>
      </c>
      <c r="G430">
        <v>21.98</v>
      </c>
      <c r="H430">
        <v>0</v>
      </c>
      <c r="I430">
        <v>0</v>
      </c>
      <c r="J430">
        <v>98.97</v>
      </c>
      <c r="K430">
        <v>59.921900000000001</v>
      </c>
      <c r="L430">
        <v>63.92</v>
      </c>
    </row>
    <row r="431" spans="1:12">
      <c r="A431" t="s">
        <v>1663</v>
      </c>
      <c r="B431">
        <v>0</v>
      </c>
      <c r="C431">
        <v>64</v>
      </c>
      <c r="D431">
        <v>700</v>
      </c>
      <c r="E431">
        <v>1.0900000000000001</v>
      </c>
      <c r="F431">
        <v>0</v>
      </c>
      <c r="G431">
        <v>1.74</v>
      </c>
      <c r="H431">
        <v>0</v>
      </c>
      <c r="I431">
        <v>0</v>
      </c>
      <c r="J431">
        <v>14261.5864</v>
      </c>
      <c r="K431">
        <v>0</v>
      </c>
      <c r="L431">
        <v>10</v>
      </c>
    </row>
    <row r="432" spans="1:12">
      <c r="A432" t="s">
        <v>1664</v>
      </c>
      <c r="B432">
        <v>0</v>
      </c>
      <c r="C432">
        <v>1280</v>
      </c>
      <c r="D432">
        <v>12630</v>
      </c>
      <c r="E432">
        <v>19.7</v>
      </c>
      <c r="F432">
        <v>0</v>
      </c>
      <c r="G432">
        <v>2.04</v>
      </c>
      <c r="H432">
        <v>0</v>
      </c>
      <c r="I432">
        <v>0</v>
      </c>
      <c r="J432">
        <v>677.21339999999998</v>
      </c>
      <c r="K432">
        <v>0</v>
      </c>
      <c r="L432">
        <v>10.61</v>
      </c>
    </row>
    <row r="433" spans="1:12">
      <c r="A433" t="s">
        <v>1665</v>
      </c>
      <c r="B433">
        <v>0</v>
      </c>
      <c r="C433">
        <v>2560</v>
      </c>
      <c r="D433">
        <v>26200</v>
      </c>
      <c r="E433">
        <v>40.94</v>
      </c>
      <c r="F433">
        <v>0</v>
      </c>
      <c r="G433">
        <v>2.54</v>
      </c>
      <c r="H433">
        <v>0</v>
      </c>
      <c r="I433">
        <v>0</v>
      </c>
      <c r="J433">
        <v>274.18099999999998</v>
      </c>
      <c r="K433">
        <v>0</v>
      </c>
      <c r="L433">
        <v>11.82</v>
      </c>
    </row>
    <row r="434" spans="1:12">
      <c r="A434" t="s">
        <v>1666</v>
      </c>
      <c r="B434">
        <v>0</v>
      </c>
      <c r="C434">
        <v>3840</v>
      </c>
      <c r="D434">
        <v>38470</v>
      </c>
      <c r="E434">
        <v>60.09</v>
      </c>
      <c r="F434">
        <v>0</v>
      </c>
      <c r="G434">
        <v>3.18</v>
      </c>
      <c r="H434">
        <v>0</v>
      </c>
      <c r="I434">
        <v>0</v>
      </c>
      <c r="J434">
        <v>148.36009999999999</v>
      </c>
      <c r="K434">
        <v>0</v>
      </c>
      <c r="L434">
        <v>13.31</v>
      </c>
    </row>
    <row r="435" spans="1:12">
      <c r="A435" t="s">
        <v>1667</v>
      </c>
      <c r="B435">
        <v>0</v>
      </c>
      <c r="C435">
        <v>5120</v>
      </c>
      <c r="D435">
        <v>52050</v>
      </c>
      <c r="E435">
        <v>81.3</v>
      </c>
      <c r="F435">
        <v>0</v>
      </c>
      <c r="G435">
        <v>4.47</v>
      </c>
      <c r="H435">
        <v>0</v>
      </c>
      <c r="I435">
        <v>0</v>
      </c>
      <c r="J435">
        <v>85.841700000000003</v>
      </c>
      <c r="K435">
        <v>0</v>
      </c>
      <c r="L435">
        <v>16.850000000000001</v>
      </c>
    </row>
    <row r="436" spans="1:12">
      <c r="A436" t="s">
        <v>1668</v>
      </c>
      <c r="B436">
        <v>0</v>
      </c>
      <c r="C436">
        <v>6400</v>
      </c>
      <c r="D436">
        <v>64830</v>
      </c>
      <c r="E436">
        <v>99.78</v>
      </c>
      <c r="F436">
        <v>0</v>
      </c>
      <c r="G436">
        <v>6.42</v>
      </c>
      <c r="H436">
        <v>0</v>
      </c>
      <c r="I436">
        <v>0</v>
      </c>
      <c r="J436">
        <v>54.637099999999997</v>
      </c>
      <c r="K436">
        <v>1.4159999999999999</v>
      </c>
      <c r="L436">
        <v>22.69</v>
      </c>
    </row>
    <row r="437" spans="1:12">
      <c r="A437" t="s">
        <v>1669</v>
      </c>
      <c r="B437">
        <v>0</v>
      </c>
      <c r="C437">
        <v>7680</v>
      </c>
      <c r="D437">
        <v>77320</v>
      </c>
      <c r="E437">
        <v>114.88</v>
      </c>
      <c r="F437">
        <v>0</v>
      </c>
      <c r="G437">
        <v>9.1</v>
      </c>
      <c r="H437">
        <v>0</v>
      </c>
      <c r="I437">
        <v>0</v>
      </c>
      <c r="J437">
        <v>29.6905</v>
      </c>
      <c r="K437">
        <v>4.9016999999999999</v>
      </c>
      <c r="L437">
        <v>32.92</v>
      </c>
    </row>
    <row r="438" spans="1:12">
      <c r="A438" t="s">
        <v>1670</v>
      </c>
      <c r="B438">
        <v>0</v>
      </c>
      <c r="C438">
        <v>8960</v>
      </c>
      <c r="D438">
        <v>91080</v>
      </c>
      <c r="E438">
        <v>123.1</v>
      </c>
      <c r="F438">
        <v>0</v>
      </c>
      <c r="G438">
        <v>11.76</v>
      </c>
      <c r="H438">
        <v>0</v>
      </c>
      <c r="I438">
        <v>0</v>
      </c>
      <c r="J438">
        <v>19.256900000000002</v>
      </c>
      <c r="K438">
        <v>13.385999999999999</v>
      </c>
      <c r="L438">
        <v>46.7</v>
      </c>
    </row>
    <row r="439" spans="1:12">
      <c r="A439" t="s">
        <v>1671</v>
      </c>
      <c r="B439">
        <v>0</v>
      </c>
      <c r="C439">
        <v>10240</v>
      </c>
      <c r="D439">
        <v>101010</v>
      </c>
      <c r="E439">
        <v>126.39</v>
      </c>
      <c r="F439">
        <v>0</v>
      </c>
      <c r="G439">
        <v>13.03</v>
      </c>
      <c r="H439">
        <v>0</v>
      </c>
      <c r="I439">
        <v>0</v>
      </c>
      <c r="J439">
        <v>15.8034</v>
      </c>
      <c r="K439">
        <v>19.811900000000001</v>
      </c>
      <c r="L439">
        <v>54.11</v>
      </c>
    </row>
    <row r="440" spans="1:12">
      <c r="A440" t="s">
        <v>1672</v>
      </c>
      <c r="B440">
        <v>0</v>
      </c>
      <c r="C440">
        <v>11520</v>
      </c>
      <c r="D440">
        <v>114250</v>
      </c>
      <c r="E440">
        <v>126.73</v>
      </c>
      <c r="F440">
        <v>0</v>
      </c>
      <c r="G440">
        <v>14.49</v>
      </c>
      <c r="H440">
        <v>0</v>
      </c>
      <c r="I440">
        <v>0</v>
      </c>
      <c r="J440">
        <v>14.6538</v>
      </c>
      <c r="K440">
        <v>28.899799999999999</v>
      </c>
      <c r="L440">
        <v>60.84</v>
      </c>
    </row>
    <row r="441" spans="1:12">
      <c r="A441" t="s">
        <v>1673</v>
      </c>
      <c r="B441">
        <v>0</v>
      </c>
      <c r="C441">
        <v>12800</v>
      </c>
      <c r="D441">
        <v>129520</v>
      </c>
      <c r="E441">
        <v>129.1</v>
      </c>
      <c r="F441">
        <v>0</v>
      </c>
      <c r="G441">
        <v>14.95</v>
      </c>
      <c r="H441">
        <v>0</v>
      </c>
      <c r="I441">
        <v>0</v>
      </c>
      <c r="J441">
        <v>13.616300000000001</v>
      </c>
      <c r="K441">
        <v>36.091700000000003</v>
      </c>
      <c r="L441">
        <v>63.02</v>
      </c>
    </row>
    <row r="442" spans="1:12">
      <c r="A442" t="s">
        <v>1674</v>
      </c>
      <c r="B442">
        <v>0</v>
      </c>
      <c r="C442">
        <v>14080</v>
      </c>
      <c r="D442">
        <v>140530</v>
      </c>
      <c r="E442">
        <v>127.22</v>
      </c>
      <c r="F442">
        <v>0</v>
      </c>
      <c r="G442">
        <v>15.59</v>
      </c>
      <c r="H442">
        <v>0</v>
      </c>
      <c r="I442">
        <v>0</v>
      </c>
      <c r="J442">
        <v>13.872299999999999</v>
      </c>
      <c r="K442">
        <v>41.956899999999997</v>
      </c>
      <c r="L442">
        <v>63.66</v>
      </c>
    </row>
    <row r="443" spans="1:12">
      <c r="A443" t="s">
        <v>1675</v>
      </c>
      <c r="B443">
        <v>0</v>
      </c>
      <c r="C443">
        <v>15360</v>
      </c>
      <c r="D443">
        <v>155950</v>
      </c>
      <c r="E443">
        <v>128.19</v>
      </c>
      <c r="F443">
        <v>0</v>
      </c>
      <c r="G443">
        <v>15.82</v>
      </c>
      <c r="H443">
        <v>0</v>
      </c>
      <c r="I443">
        <v>0</v>
      </c>
      <c r="J443">
        <v>14.2033</v>
      </c>
      <c r="K443">
        <v>47.312600000000003</v>
      </c>
      <c r="L443">
        <v>63.89</v>
      </c>
    </row>
    <row r="444" spans="1:12">
      <c r="A444" t="s">
        <v>1676</v>
      </c>
      <c r="B444">
        <v>0</v>
      </c>
      <c r="C444">
        <v>64</v>
      </c>
      <c r="D444">
        <v>680</v>
      </c>
      <c r="E444">
        <v>1.06</v>
      </c>
      <c r="F444">
        <v>0</v>
      </c>
      <c r="G444">
        <v>2.98</v>
      </c>
      <c r="H444">
        <v>0</v>
      </c>
      <c r="I444">
        <v>0</v>
      </c>
      <c r="J444">
        <v>14422.207700000001</v>
      </c>
      <c r="K444">
        <v>0</v>
      </c>
      <c r="L444">
        <v>10</v>
      </c>
    </row>
    <row r="445" spans="1:12">
      <c r="A445" t="s">
        <v>1677</v>
      </c>
      <c r="B445">
        <v>0</v>
      </c>
      <c r="C445">
        <v>1280</v>
      </c>
      <c r="D445">
        <v>12300</v>
      </c>
      <c r="E445">
        <v>19.190000000000001</v>
      </c>
      <c r="F445">
        <v>0</v>
      </c>
      <c r="G445">
        <v>4.29</v>
      </c>
      <c r="H445">
        <v>0</v>
      </c>
      <c r="I445">
        <v>1.8E-3</v>
      </c>
      <c r="J445">
        <v>771.08339999999998</v>
      </c>
      <c r="K445">
        <v>0</v>
      </c>
      <c r="L445">
        <v>12.3</v>
      </c>
    </row>
    <row r="446" spans="1:12">
      <c r="A446" t="s">
        <v>1678</v>
      </c>
      <c r="B446">
        <v>0</v>
      </c>
      <c r="C446">
        <v>2560</v>
      </c>
      <c r="D446">
        <v>25530</v>
      </c>
      <c r="E446">
        <v>39.72</v>
      </c>
      <c r="F446">
        <v>0</v>
      </c>
      <c r="G446">
        <v>5.72</v>
      </c>
      <c r="H446">
        <v>0</v>
      </c>
      <c r="I446">
        <v>1.1000000000000001E-3</v>
      </c>
      <c r="J446">
        <v>346.29840000000002</v>
      </c>
      <c r="K446">
        <v>0.11749999999999999</v>
      </c>
      <c r="L446">
        <v>15.66</v>
      </c>
    </row>
    <row r="447" spans="1:12">
      <c r="A447" t="s">
        <v>1679</v>
      </c>
      <c r="B447">
        <v>0</v>
      </c>
      <c r="C447">
        <v>3840</v>
      </c>
      <c r="D447">
        <v>38140</v>
      </c>
      <c r="E447">
        <v>59.12</v>
      </c>
      <c r="F447">
        <v>0</v>
      </c>
      <c r="G447">
        <v>7.73</v>
      </c>
      <c r="H447">
        <v>0</v>
      </c>
      <c r="I447">
        <v>0</v>
      </c>
      <c r="J447">
        <v>214.37219999999999</v>
      </c>
      <c r="K447">
        <v>0.62929999999999997</v>
      </c>
      <c r="L447">
        <v>20.87</v>
      </c>
    </row>
    <row r="448" spans="1:12">
      <c r="A448" t="s">
        <v>1680</v>
      </c>
      <c r="B448">
        <v>0</v>
      </c>
      <c r="C448">
        <v>5120</v>
      </c>
      <c r="D448">
        <v>52820</v>
      </c>
      <c r="E448">
        <v>79.34</v>
      </c>
      <c r="F448">
        <v>0</v>
      </c>
      <c r="G448">
        <v>11.45</v>
      </c>
      <c r="H448">
        <v>0</v>
      </c>
      <c r="I448">
        <v>0</v>
      </c>
      <c r="J448">
        <v>140.8741</v>
      </c>
      <c r="K448">
        <v>3.6993999999999998</v>
      </c>
      <c r="L448">
        <v>32.020000000000003</v>
      </c>
    </row>
    <row r="449" spans="1:12">
      <c r="A449" t="s">
        <v>1681</v>
      </c>
      <c r="B449">
        <v>0</v>
      </c>
      <c r="C449">
        <v>6400</v>
      </c>
      <c r="D449">
        <v>63740</v>
      </c>
      <c r="E449">
        <v>88.52</v>
      </c>
      <c r="F449">
        <v>0</v>
      </c>
      <c r="G449">
        <v>15.68</v>
      </c>
      <c r="H449">
        <v>0</v>
      </c>
      <c r="I449">
        <v>0</v>
      </c>
      <c r="J449">
        <v>121.97110000000001</v>
      </c>
      <c r="K449">
        <v>11.029199999999999</v>
      </c>
      <c r="L449">
        <v>47.69</v>
      </c>
    </row>
    <row r="450" spans="1:12">
      <c r="A450" t="s">
        <v>1682</v>
      </c>
      <c r="B450">
        <v>0</v>
      </c>
      <c r="C450">
        <v>7680</v>
      </c>
      <c r="D450">
        <v>77420</v>
      </c>
      <c r="E450">
        <v>94.18</v>
      </c>
      <c r="F450">
        <v>0</v>
      </c>
      <c r="G450">
        <v>18.07</v>
      </c>
      <c r="H450">
        <v>0</v>
      </c>
      <c r="I450">
        <v>8.9999999999999998E-4</v>
      </c>
      <c r="J450">
        <v>113.3035</v>
      </c>
      <c r="K450">
        <v>21.958200000000001</v>
      </c>
      <c r="L450">
        <v>59.03</v>
      </c>
    </row>
    <row r="451" spans="1:12">
      <c r="A451" t="s">
        <v>1683</v>
      </c>
      <c r="B451">
        <v>0</v>
      </c>
      <c r="C451">
        <v>8960</v>
      </c>
      <c r="D451">
        <v>90360</v>
      </c>
      <c r="E451">
        <v>93.16</v>
      </c>
      <c r="F451">
        <v>0</v>
      </c>
      <c r="G451">
        <v>20.170000000000002</v>
      </c>
      <c r="H451">
        <v>0</v>
      </c>
      <c r="I451">
        <v>1.8E-3</v>
      </c>
      <c r="J451">
        <v>113.7868</v>
      </c>
      <c r="K451">
        <v>33.853499999999997</v>
      </c>
      <c r="L451">
        <v>61.65</v>
      </c>
    </row>
    <row r="452" spans="1:12">
      <c r="A452" t="s">
        <v>1684</v>
      </c>
      <c r="B452">
        <v>0</v>
      </c>
      <c r="C452">
        <v>10240</v>
      </c>
      <c r="D452">
        <v>101620</v>
      </c>
      <c r="E452">
        <v>94.2</v>
      </c>
      <c r="F452">
        <v>0</v>
      </c>
      <c r="G452">
        <v>20.93</v>
      </c>
      <c r="H452">
        <v>0</v>
      </c>
      <c r="I452">
        <v>0</v>
      </c>
      <c r="J452">
        <v>121.101</v>
      </c>
      <c r="K452">
        <v>40.586500000000001</v>
      </c>
      <c r="L452">
        <v>63.4</v>
      </c>
    </row>
    <row r="453" spans="1:12">
      <c r="A453" t="s">
        <v>1685</v>
      </c>
      <c r="B453">
        <v>0</v>
      </c>
      <c r="C453">
        <v>11520</v>
      </c>
      <c r="D453">
        <v>115200</v>
      </c>
      <c r="E453">
        <v>95.01</v>
      </c>
      <c r="F453">
        <v>0</v>
      </c>
      <c r="G453">
        <v>21.27</v>
      </c>
      <c r="H453">
        <v>0</v>
      </c>
      <c r="I453">
        <v>8.9999999999999998E-4</v>
      </c>
      <c r="J453">
        <v>101.7162</v>
      </c>
      <c r="K453">
        <v>47.085099999999997</v>
      </c>
      <c r="L453">
        <v>63.74</v>
      </c>
    </row>
    <row r="454" spans="1:12">
      <c r="A454" t="s">
        <v>1686</v>
      </c>
      <c r="B454">
        <v>0</v>
      </c>
      <c r="C454">
        <v>12800</v>
      </c>
      <c r="D454">
        <v>129100</v>
      </c>
      <c r="E454">
        <v>94.22</v>
      </c>
      <c r="F454">
        <v>0</v>
      </c>
      <c r="G454">
        <v>21.91</v>
      </c>
      <c r="H454">
        <v>0</v>
      </c>
      <c r="I454">
        <v>0</v>
      </c>
      <c r="J454">
        <v>113.8905</v>
      </c>
      <c r="K454">
        <v>53.192900000000002</v>
      </c>
      <c r="L454">
        <v>63.88</v>
      </c>
    </row>
    <row r="455" spans="1:12">
      <c r="A455" t="s">
        <v>1687</v>
      </c>
      <c r="B455">
        <v>0</v>
      </c>
      <c r="C455">
        <v>14080</v>
      </c>
      <c r="D455">
        <v>141700</v>
      </c>
      <c r="E455">
        <v>92.85</v>
      </c>
      <c r="F455">
        <v>0</v>
      </c>
      <c r="G455">
        <v>22.57</v>
      </c>
      <c r="H455">
        <v>0</v>
      </c>
      <c r="I455">
        <v>1E-3</v>
      </c>
      <c r="J455">
        <v>114.2003</v>
      </c>
      <c r="K455">
        <v>57.957700000000003</v>
      </c>
      <c r="L455">
        <v>63.83</v>
      </c>
    </row>
    <row r="456" spans="1:12">
      <c r="A456" t="s">
        <v>1688</v>
      </c>
      <c r="B456">
        <v>0</v>
      </c>
      <c r="C456">
        <v>15360</v>
      </c>
      <c r="D456">
        <v>155350</v>
      </c>
      <c r="E456">
        <v>94.52</v>
      </c>
      <c r="F456">
        <v>0</v>
      </c>
      <c r="G456">
        <v>22.35</v>
      </c>
      <c r="H456">
        <v>0</v>
      </c>
      <c r="I456">
        <v>0</v>
      </c>
      <c r="J456">
        <v>104.45059999999999</v>
      </c>
      <c r="K456">
        <v>60.963000000000001</v>
      </c>
      <c r="L456">
        <v>63.88</v>
      </c>
    </row>
    <row r="457" spans="1:12">
      <c r="A457" t="s">
        <v>1689</v>
      </c>
      <c r="B457">
        <v>0</v>
      </c>
      <c r="C457">
        <v>64</v>
      </c>
      <c r="D457">
        <v>740</v>
      </c>
      <c r="E457">
        <v>1.1599999999999999</v>
      </c>
      <c r="F457">
        <v>0</v>
      </c>
      <c r="G457">
        <v>5.42</v>
      </c>
      <c r="H457">
        <v>0</v>
      </c>
      <c r="I457">
        <v>0</v>
      </c>
      <c r="J457">
        <v>13447.525100000001</v>
      </c>
      <c r="K457">
        <v>0</v>
      </c>
      <c r="L457">
        <v>10.28</v>
      </c>
    </row>
    <row r="458" spans="1:12">
      <c r="A458" t="s">
        <v>1690</v>
      </c>
      <c r="B458">
        <v>0</v>
      </c>
      <c r="C458">
        <v>1280</v>
      </c>
      <c r="D458">
        <v>13040</v>
      </c>
      <c r="E458">
        <v>20.36</v>
      </c>
      <c r="F458">
        <v>0</v>
      </c>
      <c r="G458">
        <v>12.17</v>
      </c>
      <c r="H458">
        <v>0</v>
      </c>
      <c r="I458">
        <v>1.2999999999999999E-3</v>
      </c>
      <c r="J458">
        <v>1145.4784</v>
      </c>
      <c r="K458">
        <v>0</v>
      </c>
      <c r="L458">
        <v>19.16</v>
      </c>
    </row>
    <row r="459" spans="1:12">
      <c r="A459" t="s">
        <v>1691</v>
      </c>
      <c r="B459">
        <v>0</v>
      </c>
      <c r="C459">
        <v>2560</v>
      </c>
      <c r="D459">
        <v>25140</v>
      </c>
      <c r="E459">
        <v>38.119999999999997</v>
      </c>
      <c r="F459">
        <v>0</v>
      </c>
      <c r="G459">
        <v>18.68</v>
      </c>
      <c r="H459">
        <v>0</v>
      </c>
      <c r="I459">
        <v>0</v>
      </c>
      <c r="J459">
        <v>906.67489999999998</v>
      </c>
      <c r="K459">
        <v>2.5617000000000001</v>
      </c>
      <c r="L459">
        <v>34.85</v>
      </c>
    </row>
    <row r="460" spans="1:12">
      <c r="A460" t="s">
        <v>1692</v>
      </c>
      <c r="B460">
        <v>0</v>
      </c>
      <c r="C460">
        <v>3840</v>
      </c>
      <c r="D460">
        <v>37660</v>
      </c>
      <c r="E460">
        <v>49.77</v>
      </c>
      <c r="F460">
        <v>0</v>
      </c>
      <c r="G460">
        <v>27.19</v>
      </c>
      <c r="H460">
        <v>0</v>
      </c>
      <c r="I460">
        <v>0</v>
      </c>
      <c r="J460">
        <v>838.88300000000004</v>
      </c>
      <c r="K460">
        <v>15.188499999999999</v>
      </c>
      <c r="L460">
        <v>51.05</v>
      </c>
    </row>
    <row r="461" spans="1:12">
      <c r="A461" t="s">
        <v>1693</v>
      </c>
      <c r="B461">
        <v>0</v>
      </c>
      <c r="C461">
        <v>5120</v>
      </c>
      <c r="D461">
        <v>51200</v>
      </c>
      <c r="E461">
        <v>57.21</v>
      </c>
      <c r="F461">
        <v>0</v>
      </c>
      <c r="G461">
        <v>30.16</v>
      </c>
      <c r="H461">
        <v>0</v>
      </c>
      <c r="I461">
        <v>0</v>
      </c>
      <c r="J461">
        <v>734.03009999999995</v>
      </c>
      <c r="K461">
        <v>28.359400000000001</v>
      </c>
      <c r="L461">
        <v>59.05</v>
      </c>
    </row>
    <row r="462" spans="1:12">
      <c r="A462" t="s">
        <v>1694</v>
      </c>
      <c r="B462">
        <v>0</v>
      </c>
      <c r="C462">
        <v>6400</v>
      </c>
      <c r="D462">
        <v>65690</v>
      </c>
      <c r="E462">
        <v>57.51</v>
      </c>
      <c r="F462">
        <v>0</v>
      </c>
      <c r="G462">
        <v>33.1</v>
      </c>
      <c r="H462">
        <v>0</v>
      </c>
      <c r="I462">
        <v>0</v>
      </c>
      <c r="J462">
        <v>751.00549999999998</v>
      </c>
      <c r="K462">
        <v>43.744900000000001</v>
      </c>
      <c r="L462">
        <v>60.93</v>
      </c>
    </row>
    <row r="463" spans="1:12">
      <c r="A463" t="s">
        <v>1695</v>
      </c>
      <c r="B463">
        <v>0</v>
      </c>
      <c r="C463">
        <v>7680</v>
      </c>
      <c r="D463">
        <v>76920</v>
      </c>
      <c r="E463">
        <v>57.87</v>
      </c>
      <c r="F463">
        <v>0</v>
      </c>
      <c r="G463">
        <v>34.58</v>
      </c>
      <c r="H463">
        <v>0</v>
      </c>
      <c r="I463">
        <v>0</v>
      </c>
      <c r="J463">
        <v>733.37350000000004</v>
      </c>
      <c r="K463">
        <v>51.653700000000001</v>
      </c>
      <c r="L463">
        <v>62.25</v>
      </c>
    </row>
    <row r="464" spans="1:12">
      <c r="A464" t="s">
        <v>1696</v>
      </c>
      <c r="B464">
        <v>0</v>
      </c>
      <c r="C464">
        <v>8960</v>
      </c>
      <c r="D464">
        <v>90060</v>
      </c>
      <c r="E464">
        <v>58.17</v>
      </c>
      <c r="F464">
        <v>0</v>
      </c>
      <c r="G464">
        <v>35.57</v>
      </c>
      <c r="H464">
        <v>0</v>
      </c>
      <c r="I464">
        <v>0</v>
      </c>
      <c r="J464">
        <v>770.55359999999996</v>
      </c>
      <c r="K464">
        <v>58.492100000000001</v>
      </c>
      <c r="L464">
        <v>63.11</v>
      </c>
    </row>
    <row r="465" spans="1:12">
      <c r="A465" t="s">
        <v>1697</v>
      </c>
      <c r="B465">
        <v>0</v>
      </c>
      <c r="C465">
        <v>10240</v>
      </c>
      <c r="D465">
        <v>102090</v>
      </c>
      <c r="E465">
        <v>57.94</v>
      </c>
      <c r="F465">
        <v>0</v>
      </c>
      <c r="G465">
        <v>36.58</v>
      </c>
      <c r="H465">
        <v>0</v>
      </c>
      <c r="I465">
        <v>0</v>
      </c>
      <c r="J465">
        <v>756.69140000000004</v>
      </c>
      <c r="K465">
        <v>63.532200000000003</v>
      </c>
      <c r="L465">
        <v>63.71</v>
      </c>
    </row>
    <row r="466" spans="1:12">
      <c r="A466" t="s">
        <v>1698</v>
      </c>
      <c r="B466">
        <v>0</v>
      </c>
      <c r="C466">
        <v>11520</v>
      </c>
      <c r="D466">
        <v>115010</v>
      </c>
      <c r="E466">
        <v>57.67</v>
      </c>
      <c r="F466">
        <v>0</v>
      </c>
      <c r="G466">
        <v>37.24</v>
      </c>
      <c r="H466">
        <v>0</v>
      </c>
      <c r="I466">
        <v>0</v>
      </c>
      <c r="J466">
        <v>788.11839999999995</v>
      </c>
      <c r="K466">
        <v>67.778499999999994</v>
      </c>
      <c r="L466">
        <v>63.85</v>
      </c>
    </row>
    <row r="467" spans="1:12">
      <c r="A467" t="s">
        <v>1699</v>
      </c>
      <c r="B467">
        <v>0</v>
      </c>
      <c r="C467">
        <v>12800</v>
      </c>
      <c r="D467">
        <v>128070</v>
      </c>
      <c r="E467">
        <v>59.16</v>
      </c>
      <c r="F467">
        <v>0</v>
      </c>
      <c r="G467">
        <v>36.590000000000003</v>
      </c>
      <c r="H467">
        <v>0</v>
      </c>
      <c r="I467">
        <v>0</v>
      </c>
      <c r="J467">
        <v>749.37180000000001</v>
      </c>
      <c r="K467">
        <v>70.320899999999995</v>
      </c>
      <c r="L467">
        <v>63.84</v>
      </c>
    </row>
    <row r="468" spans="1:12">
      <c r="A468" t="s">
        <v>1700</v>
      </c>
      <c r="B468">
        <v>0</v>
      </c>
      <c r="C468">
        <v>14080</v>
      </c>
      <c r="D468">
        <v>140390</v>
      </c>
      <c r="E468">
        <v>59.44</v>
      </c>
      <c r="F468">
        <v>0</v>
      </c>
      <c r="G468">
        <v>36.69</v>
      </c>
      <c r="H468">
        <v>0</v>
      </c>
      <c r="I468">
        <v>0</v>
      </c>
      <c r="J468">
        <v>736.73969999999997</v>
      </c>
      <c r="K468">
        <v>72.7958</v>
      </c>
      <c r="L468">
        <v>63.72</v>
      </c>
    </row>
    <row r="469" spans="1:12">
      <c r="A469" t="s">
        <v>1701</v>
      </c>
      <c r="B469">
        <v>0</v>
      </c>
      <c r="C469">
        <v>15360</v>
      </c>
      <c r="D469">
        <v>154740</v>
      </c>
      <c r="E469">
        <v>59.88</v>
      </c>
      <c r="F469">
        <v>0</v>
      </c>
      <c r="G469">
        <v>36.64</v>
      </c>
      <c r="H469">
        <v>0</v>
      </c>
      <c r="I469">
        <v>0</v>
      </c>
      <c r="J469">
        <v>719.51850000000002</v>
      </c>
      <c r="K469">
        <v>75.1661</v>
      </c>
      <c r="L469">
        <v>63.76</v>
      </c>
    </row>
    <row r="470" spans="1:12">
      <c r="A470" t="s">
        <v>1702</v>
      </c>
      <c r="B470">
        <v>0</v>
      </c>
      <c r="C470">
        <v>64</v>
      </c>
      <c r="D470">
        <v>620</v>
      </c>
      <c r="E470">
        <v>0.97</v>
      </c>
      <c r="F470">
        <v>0</v>
      </c>
      <c r="G470">
        <v>12.37</v>
      </c>
      <c r="H470">
        <v>0</v>
      </c>
      <c r="I470">
        <v>0</v>
      </c>
      <c r="J470">
        <v>17403.982400000001</v>
      </c>
      <c r="K470">
        <v>0</v>
      </c>
      <c r="L470">
        <v>11.07</v>
      </c>
    </row>
    <row r="471" spans="1:12">
      <c r="A471" t="s">
        <v>1703</v>
      </c>
      <c r="B471">
        <v>0</v>
      </c>
      <c r="C471">
        <v>1280</v>
      </c>
      <c r="D471">
        <v>13130</v>
      </c>
      <c r="E471">
        <v>20.36</v>
      </c>
      <c r="F471">
        <v>0</v>
      </c>
      <c r="G471">
        <v>17.64</v>
      </c>
      <c r="H471">
        <v>0</v>
      </c>
      <c r="I471">
        <v>0</v>
      </c>
      <c r="J471">
        <v>1461.9658999999999</v>
      </c>
      <c r="K471">
        <v>0.15229999999999999</v>
      </c>
      <c r="L471">
        <v>24.26</v>
      </c>
    </row>
    <row r="472" spans="1:12">
      <c r="A472" t="s">
        <v>1704</v>
      </c>
      <c r="B472">
        <v>0</v>
      </c>
      <c r="C472">
        <v>2560</v>
      </c>
      <c r="D472">
        <v>26190</v>
      </c>
      <c r="E472">
        <v>37.94</v>
      </c>
      <c r="F472">
        <v>0</v>
      </c>
      <c r="G472">
        <v>25.74</v>
      </c>
      <c r="H472">
        <v>0</v>
      </c>
      <c r="I472">
        <v>0</v>
      </c>
      <c r="J472">
        <v>1086.2822000000001</v>
      </c>
      <c r="K472">
        <v>7.2012</v>
      </c>
      <c r="L472">
        <v>42.68</v>
      </c>
    </row>
    <row r="473" spans="1:12">
      <c r="A473" t="s">
        <v>1705</v>
      </c>
      <c r="B473">
        <v>0</v>
      </c>
      <c r="C473">
        <v>3840</v>
      </c>
      <c r="D473">
        <v>39480</v>
      </c>
      <c r="E473">
        <v>49.21</v>
      </c>
      <c r="F473">
        <v>0</v>
      </c>
      <c r="G473">
        <v>31.16</v>
      </c>
      <c r="H473">
        <v>0</v>
      </c>
      <c r="I473">
        <v>0</v>
      </c>
      <c r="J473">
        <v>931.58960000000002</v>
      </c>
      <c r="K473">
        <v>20.106400000000001</v>
      </c>
      <c r="L473">
        <v>56.24</v>
      </c>
    </row>
    <row r="474" spans="1:12">
      <c r="A474" t="s">
        <v>1706</v>
      </c>
      <c r="B474">
        <v>0</v>
      </c>
      <c r="C474">
        <v>5120</v>
      </c>
      <c r="D474">
        <v>51710</v>
      </c>
      <c r="E474">
        <v>47.42</v>
      </c>
      <c r="F474">
        <v>0</v>
      </c>
      <c r="G474">
        <v>38.770000000000003</v>
      </c>
      <c r="H474">
        <v>0</v>
      </c>
      <c r="I474">
        <v>0</v>
      </c>
      <c r="J474">
        <v>1101.3601000000001</v>
      </c>
      <c r="K474">
        <v>41.148699999999998</v>
      </c>
      <c r="L474">
        <v>60.57</v>
      </c>
    </row>
    <row r="475" spans="1:12">
      <c r="A475" t="s">
        <v>1707</v>
      </c>
      <c r="B475">
        <v>0</v>
      </c>
      <c r="C475">
        <v>6400</v>
      </c>
      <c r="D475">
        <v>65390</v>
      </c>
      <c r="E475">
        <v>53.6</v>
      </c>
      <c r="F475">
        <v>0</v>
      </c>
      <c r="G475">
        <v>36.83</v>
      </c>
      <c r="H475">
        <v>0</v>
      </c>
      <c r="I475">
        <v>0</v>
      </c>
      <c r="J475">
        <v>940.89409999999998</v>
      </c>
      <c r="K475">
        <v>47.410899999999998</v>
      </c>
      <c r="L475">
        <v>63.17</v>
      </c>
    </row>
    <row r="476" spans="1:12">
      <c r="A476" t="s">
        <v>1708</v>
      </c>
      <c r="B476">
        <v>0</v>
      </c>
      <c r="C476">
        <v>7680</v>
      </c>
      <c r="D476">
        <v>77540</v>
      </c>
      <c r="E476">
        <v>52.14</v>
      </c>
      <c r="F476">
        <v>0</v>
      </c>
      <c r="G476">
        <v>39.479999999999997</v>
      </c>
      <c r="H476">
        <v>0</v>
      </c>
      <c r="I476">
        <v>0</v>
      </c>
      <c r="J476">
        <v>954.19060000000002</v>
      </c>
      <c r="K476">
        <v>56.770699999999998</v>
      </c>
      <c r="L476">
        <v>63.56</v>
      </c>
    </row>
    <row r="477" spans="1:12">
      <c r="A477" t="s">
        <v>1709</v>
      </c>
      <c r="B477">
        <v>0</v>
      </c>
      <c r="C477">
        <v>8960</v>
      </c>
      <c r="D477">
        <v>90340</v>
      </c>
      <c r="E477">
        <v>53.24</v>
      </c>
      <c r="F477">
        <v>0</v>
      </c>
      <c r="G477">
        <v>39.520000000000003</v>
      </c>
      <c r="H477">
        <v>0</v>
      </c>
      <c r="I477">
        <v>0</v>
      </c>
      <c r="J477">
        <v>908.27539999999999</v>
      </c>
      <c r="K477">
        <v>62.114199999999997</v>
      </c>
      <c r="L477">
        <v>63.57</v>
      </c>
    </row>
    <row r="478" spans="1:12">
      <c r="A478" t="s">
        <v>1710</v>
      </c>
      <c r="B478">
        <v>0</v>
      </c>
      <c r="C478">
        <v>10240</v>
      </c>
      <c r="D478">
        <v>102740</v>
      </c>
      <c r="E478">
        <v>52.02</v>
      </c>
      <c r="F478">
        <v>0</v>
      </c>
      <c r="G478">
        <v>41.16</v>
      </c>
      <c r="H478">
        <v>0</v>
      </c>
      <c r="I478">
        <v>0</v>
      </c>
      <c r="J478">
        <v>976.03049999999996</v>
      </c>
      <c r="K478">
        <v>67.469300000000004</v>
      </c>
      <c r="L478">
        <v>63.54</v>
      </c>
    </row>
    <row r="479" spans="1:12">
      <c r="A479" t="s">
        <v>1711</v>
      </c>
      <c r="B479">
        <v>0</v>
      </c>
      <c r="C479">
        <v>11520</v>
      </c>
      <c r="D479">
        <v>114960</v>
      </c>
      <c r="E479">
        <v>49.63</v>
      </c>
      <c r="F479">
        <v>0</v>
      </c>
      <c r="G479">
        <v>43.74</v>
      </c>
      <c r="H479">
        <v>0</v>
      </c>
      <c r="I479">
        <v>0</v>
      </c>
      <c r="J479">
        <v>1072.0289</v>
      </c>
      <c r="K479">
        <v>72.277299999999997</v>
      </c>
      <c r="L479">
        <v>63.78</v>
      </c>
    </row>
    <row r="480" spans="1:12">
      <c r="A480" t="s">
        <v>1712</v>
      </c>
      <c r="B480">
        <v>0</v>
      </c>
      <c r="C480">
        <v>12800</v>
      </c>
      <c r="D480">
        <v>130240</v>
      </c>
      <c r="E480">
        <v>54.01</v>
      </c>
      <c r="F480">
        <v>0</v>
      </c>
      <c r="G480">
        <v>40.42</v>
      </c>
      <c r="H480">
        <v>0</v>
      </c>
      <c r="I480">
        <v>0</v>
      </c>
      <c r="J480">
        <v>884.40610000000004</v>
      </c>
      <c r="K480">
        <v>73.3446</v>
      </c>
      <c r="L480">
        <v>63.77</v>
      </c>
    </row>
    <row r="481" spans="1:12">
      <c r="A481" t="s">
        <v>1713</v>
      </c>
      <c r="B481">
        <v>0</v>
      </c>
      <c r="C481">
        <v>14080</v>
      </c>
      <c r="D481">
        <v>142960</v>
      </c>
      <c r="E481">
        <v>50.52</v>
      </c>
      <c r="F481">
        <v>0</v>
      </c>
      <c r="G481">
        <v>43.72</v>
      </c>
      <c r="H481">
        <v>0</v>
      </c>
      <c r="I481">
        <v>0</v>
      </c>
      <c r="J481">
        <v>1037.8016</v>
      </c>
      <c r="K481">
        <v>77.277600000000007</v>
      </c>
      <c r="L481">
        <v>63.78</v>
      </c>
    </row>
    <row r="482" spans="1:12">
      <c r="A482" t="s">
        <v>1714</v>
      </c>
      <c r="B482">
        <v>0</v>
      </c>
      <c r="C482">
        <v>15360</v>
      </c>
      <c r="D482">
        <v>157540</v>
      </c>
      <c r="E482">
        <v>50.52</v>
      </c>
      <c r="F482">
        <v>0</v>
      </c>
      <c r="G482">
        <v>44.01</v>
      </c>
      <c r="H482">
        <v>0</v>
      </c>
      <c r="I482">
        <v>0</v>
      </c>
      <c r="J482">
        <v>1009.114</v>
      </c>
      <c r="K482">
        <v>79.382999999999996</v>
      </c>
      <c r="L482">
        <v>63.89</v>
      </c>
    </row>
    <row r="483" spans="1:12">
      <c r="A483" t="s">
        <v>1715</v>
      </c>
      <c r="B483">
        <v>0</v>
      </c>
      <c r="C483">
        <v>64</v>
      </c>
      <c r="D483">
        <v>540</v>
      </c>
      <c r="E483">
        <v>0.84</v>
      </c>
      <c r="F483">
        <v>0</v>
      </c>
      <c r="G483">
        <v>1.99</v>
      </c>
      <c r="H483">
        <v>0</v>
      </c>
      <c r="I483">
        <v>0</v>
      </c>
      <c r="J483">
        <v>17896.800599999999</v>
      </c>
      <c r="K483">
        <v>0</v>
      </c>
      <c r="L483">
        <v>10</v>
      </c>
    </row>
    <row r="484" spans="1:12">
      <c r="A484" t="s">
        <v>1716</v>
      </c>
      <c r="B484">
        <v>0</v>
      </c>
      <c r="C484">
        <v>1280</v>
      </c>
      <c r="D484">
        <v>13200</v>
      </c>
      <c r="E484">
        <v>20.62</v>
      </c>
      <c r="F484">
        <v>0</v>
      </c>
      <c r="G484">
        <v>2.23</v>
      </c>
      <c r="H484">
        <v>0</v>
      </c>
      <c r="I484">
        <v>0</v>
      </c>
      <c r="J484">
        <v>625.47910000000002</v>
      </c>
      <c r="K484">
        <v>0</v>
      </c>
      <c r="L484">
        <v>10.63</v>
      </c>
    </row>
    <row r="485" spans="1:12">
      <c r="A485" t="s">
        <v>1717</v>
      </c>
      <c r="B485">
        <v>0</v>
      </c>
      <c r="C485">
        <v>2560</v>
      </c>
      <c r="D485">
        <v>25780</v>
      </c>
      <c r="E485">
        <v>40.270000000000003</v>
      </c>
      <c r="F485">
        <v>0</v>
      </c>
      <c r="G485">
        <v>2.96</v>
      </c>
      <c r="H485">
        <v>0</v>
      </c>
      <c r="I485">
        <v>0</v>
      </c>
      <c r="J485">
        <v>270.36520000000002</v>
      </c>
      <c r="K485">
        <v>0</v>
      </c>
      <c r="L485">
        <v>11.96</v>
      </c>
    </row>
    <row r="486" spans="1:12">
      <c r="A486" t="s">
        <v>1718</v>
      </c>
      <c r="B486">
        <v>0</v>
      </c>
      <c r="C486">
        <v>3840</v>
      </c>
      <c r="D486">
        <v>37430</v>
      </c>
      <c r="E486">
        <v>58.42</v>
      </c>
      <c r="F486">
        <v>0</v>
      </c>
      <c r="G486">
        <v>3.56</v>
      </c>
      <c r="H486">
        <v>0</v>
      </c>
      <c r="I486">
        <v>0</v>
      </c>
      <c r="J486">
        <v>152.18520000000001</v>
      </c>
      <c r="K486">
        <v>0</v>
      </c>
      <c r="L486">
        <v>13.7</v>
      </c>
    </row>
    <row r="487" spans="1:12">
      <c r="A487" t="s">
        <v>1719</v>
      </c>
      <c r="B487">
        <v>0</v>
      </c>
      <c r="C487">
        <v>5120</v>
      </c>
      <c r="D487">
        <v>51210</v>
      </c>
      <c r="E487">
        <v>79.5</v>
      </c>
      <c r="F487">
        <v>0</v>
      </c>
      <c r="G487">
        <v>5.59</v>
      </c>
      <c r="H487">
        <v>0</v>
      </c>
      <c r="I487">
        <v>0</v>
      </c>
      <c r="J487">
        <v>81.342200000000005</v>
      </c>
      <c r="K487">
        <v>0.58579999999999999</v>
      </c>
      <c r="L487">
        <v>18.3</v>
      </c>
    </row>
    <row r="488" spans="1:12">
      <c r="A488" t="s">
        <v>1720</v>
      </c>
      <c r="B488">
        <v>0</v>
      </c>
      <c r="C488">
        <v>6400</v>
      </c>
      <c r="D488">
        <v>64750</v>
      </c>
      <c r="E488">
        <v>98.47</v>
      </c>
      <c r="F488">
        <v>0</v>
      </c>
      <c r="G488">
        <v>8.51</v>
      </c>
      <c r="H488">
        <v>0</v>
      </c>
      <c r="I488">
        <v>0</v>
      </c>
      <c r="J488">
        <v>46.554000000000002</v>
      </c>
      <c r="K488">
        <v>2.6286</v>
      </c>
      <c r="L488">
        <v>27.55</v>
      </c>
    </row>
    <row r="489" spans="1:12">
      <c r="A489" t="s">
        <v>1721</v>
      </c>
      <c r="B489">
        <v>0</v>
      </c>
      <c r="C489">
        <v>7680</v>
      </c>
      <c r="D489">
        <v>76550</v>
      </c>
      <c r="E489">
        <v>108.23</v>
      </c>
      <c r="F489">
        <v>0</v>
      </c>
      <c r="G489">
        <v>11.78</v>
      </c>
      <c r="H489">
        <v>0</v>
      </c>
      <c r="I489">
        <v>0</v>
      </c>
      <c r="J489">
        <v>31.506799999999998</v>
      </c>
      <c r="K489">
        <v>9.3899000000000008</v>
      </c>
      <c r="L489">
        <v>40.99</v>
      </c>
    </row>
    <row r="490" spans="1:12">
      <c r="A490" t="s">
        <v>1722</v>
      </c>
      <c r="B490">
        <v>0</v>
      </c>
      <c r="C490">
        <v>8960</v>
      </c>
      <c r="D490">
        <v>88260</v>
      </c>
      <c r="E490">
        <v>114.68</v>
      </c>
      <c r="F490">
        <v>0</v>
      </c>
      <c r="G490">
        <v>14.14</v>
      </c>
      <c r="H490">
        <v>0</v>
      </c>
      <c r="I490">
        <v>0</v>
      </c>
      <c r="J490">
        <v>19.084900000000001</v>
      </c>
      <c r="K490">
        <v>16.682500000000001</v>
      </c>
      <c r="L490">
        <v>55.52</v>
      </c>
    </row>
    <row r="491" spans="1:12">
      <c r="A491" t="s">
        <v>1723</v>
      </c>
      <c r="B491">
        <v>0</v>
      </c>
      <c r="C491">
        <v>10240</v>
      </c>
      <c r="D491">
        <v>104620</v>
      </c>
      <c r="E491">
        <v>117.57</v>
      </c>
      <c r="F491">
        <v>0</v>
      </c>
      <c r="G491">
        <v>15.4</v>
      </c>
      <c r="H491">
        <v>0</v>
      </c>
      <c r="I491">
        <v>0</v>
      </c>
      <c r="J491">
        <v>16.461500000000001</v>
      </c>
      <c r="K491">
        <v>27.985099999999999</v>
      </c>
      <c r="L491">
        <v>59.86</v>
      </c>
    </row>
    <row r="492" spans="1:12">
      <c r="A492" t="s">
        <v>1724</v>
      </c>
      <c r="B492">
        <v>0</v>
      </c>
      <c r="C492">
        <v>11520</v>
      </c>
      <c r="D492">
        <v>115700</v>
      </c>
      <c r="E492">
        <v>116.92</v>
      </c>
      <c r="F492">
        <v>0</v>
      </c>
      <c r="G492">
        <v>16.399999999999999</v>
      </c>
      <c r="H492">
        <v>0</v>
      </c>
      <c r="I492">
        <v>0</v>
      </c>
      <c r="J492">
        <v>16.384</v>
      </c>
      <c r="K492">
        <v>35.192700000000002</v>
      </c>
      <c r="L492">
        <v>62.73</v>
      </c>
    </row>
    <row r="493" spans="1:12">
      <c r="A493" t="s">
        <v>1725</v>
      </c>
      <c r="B493">
        <v>0</v>
      </c>
      <c r="C493">
        <v>12800</v>
      </c>
      <c r="D493">
        <v>128340</v>
      </c>
      <c r="E493">
        <v>116.62</v>
      </c>
      <c r="F493">
        <v>0</v>
      </c>
      <c r="G493">
        <v>17.05</v>
      </c>
      <c r="H493">
        <v>0</v>
      </c>
      <c r="I493">
        <v>0</v>
      </c>
      <c r="J493">
        <v>17.049700000000001</v>
      </c>
      <c r="K493">
        <v>41.729799999999997</v>
      </c>
      <c r="L493">
        <v>63.84</v>
      </c>
    </row>
    <row r="494" spans="1:12">
      <c r="A494" t="s">
        <v>1726</v>
      </c>
      <c r="B494">
        <v>0</v>
      </c>
      <c r="C494">
        <v>14080</v>
      </c>
      <c r="D494">
        <v>141100</v>
      </c>
      <c r="E494">
        <v>115.53</v>
      </c>
      <c r="F494">
        <v>0</v>
      </c>
      <c r="G494">
        <v>17.600000000000001</v>
      </c>
      <c r="H494">
        <v>0</v>
      </c>
      <c r="I494">
        <v>0</v>
      </c>
      <c r="J494">
        <v>17.144200000000001</v>
      </c>
      <c r="K494">
        <v>47.527999999999999</v>
      </c>
      <c r="L494">
        <v>63.8</v>
      </c>
    </row>
    <row r="495" spans="1:12">
      <c r="A495" t="s">
        <v>1727</v>
      </c>
      <c r="B495">
        <v>0</v>
      </c>
      <c r="C495">
        <v>15360</v>
      </c>
      <c r="D495">
        <v>152180</v>
      </c>
      <c r="E495">
        <v>115.74</v>
      </c>
      <c r="F495">
        <v>0</v>
      </c>
      <c r="G495">
        <v>17.760000000000002</v>
      </c>
      <c r="H495">
        <v>0</v>
      </c>
      <c r="I495">
        <v>0</v>
      </c>
      <c r="J495">
        <v>17.549399999999999</v>
      </c>
      <c r="K495">
        <v>51.227499999999999</v>
      </c>
      <c r="L495">
        <v>63.91</v>
      </c>
    </row>
    <row r="496" spans="1:12">
      <c r="A496" t="s">
        <v>1728</v>
      </c>
      <c r="B496">
        <v>0</v>
      </c>
      <c r="C496">
        <v>64</v>
      </c>
      <c r="D496">
        <v>600</v>
      </c>
      <c r="E496">
        <v>0.94</v>
      </c>
      <c r="F496">
        <v>0</v>
      </c>
      <c r="G496">
        <v>3.25</v>
      </c>
      <c r="H496">
        <v>0</v>
      </c>
      <c r="I496">
        <v>0</v>
      </c>
      <c r="J496">
        <v>15774.862499999999</v>
      </c>
      <c r="K496">
        <v>0</v>
      </c>
      <c r="L496">
        <v>10</v>
      </c>
    </row>
    <row r="497" spans="1:12">
      <c r="A497" t="s">
        <v>1729</v>
      </c>
      <c r="B497">
        <v>0</v>
      </c>
      <c r="C497">
        <v>1280</v>
      </c>
      <c r="D497">
        <v>12990</v>
      </c>
      <c r="E497">
        <v>20.28</v>
      </c>
      <c r="F497">
        <v>0</v>
      </c>
      <c r="G497">
        <v>4.5599999999999996</v>
      </c>
      <c r="H497">
        <v>0</v>
      </c>
      <c r="I497">
        <v>0</v>
      </c>
      <c r="J497">
        <v>773.26319999999998</v>
      </c>
      <c r="K497">
        <v>0</v>
      </c>
      <c r="L497">
        <v>12.73</v>
      </c>
    </row>
    <row r="498" spans="1:12">
      <c r="A498" t="s">
        <v>1730</v>
      </c>
      <c r="B498">
        <v>0</v>
      </c>
      <c r="C498">
        <v>2560</v>
      </c>
      <c r="D498">
        <v>26060</v>
      </c>
      <c r="E498">
        <v>40.65</v>
      </c>
      <c r="F498">
        <v>0</v>
      </c>
      <c r="G498">
        <v>6.08</v>
      </c>
      <c r="H498">
        <v>0</v>
      </c>
      <c r="I498">
        <v>0</v>
      </c>
      <c r="J498">
        <v>355.38760000000002</v>
      </c>
      <c r="K498">
        <v>0.17649999999999999</v>
      </c>
      <c r="L498">
        <v>15.91</v>
      </c>
    </row>
    <row r="499" spans="1:12">
      <c r="A499" t="s">
        <v>1731</v>
      </c>
      <c r="B499">
        <v>0</v>
      </c>
      <c r="C499">
        <v>3840</v>
      </c>
      <c r="D499">
        <v>38470</v>
      </c>
      <c r="E499">
        <v>60.05</v>
      </c>
      <c r="F499">
        <v>0</v>
      </c>
      <c r="G499">
        <v>6.03</v>
      </c>
      <c r="H499">
        <v>0</v>
      </c>
      <c r="I499">
        <v>0</v>
      </c>
      <c r="J499">
        <v>199.202</v>
      </c>
      <c r="K499">
        <v>0.104</v>
      </c>
      <c r="L499">
        <v>17.600000000000001</v>
      </c>
    </row>
    <row r="500" spans="1:12">
      <c r="A500" t="s">
        <v>1732</v>
      </c>
      <c r="B500">
        <v>0</v>
      </c>
      <c r="C500">
        <v>5120</v>
      </c>
      <c r="D500">
        <v>52420</v>
      </c>
      <c r="E500">
        <v>80.66</v>
      </c>
      <c r="F500">
        <v>0</v>
      </c>
      <c r="G500">
        <v>7.55</v>
      </c>
      <c r="H500">
        <v>0</v>
      </c>
      <c r="I500">
        <v>0</v>
      </c>
      <c r="J500">
        <v>101.7264</v>
      </c>
      <c r="K500">
        <v>1.3315999999999999</v>
      </c>
      <c r="L500">
        <v>22.23</v>
      </c>
    </row>
    <row r="501" spans="1:12">
      <c r="A501" t="s">
        <v>1733</v>
      </c>
      <c r="B501">
        <v>0</v>
      </c>
      <c r="C501">
        <v>6400</v>
      </c>
      <c r="D501">
        <v>65150</v>
      </c>
      <c r="E501">
        <v>97.13</v>
      </c>
      <c r="F501">
        <v>0</v>
      </c>
      <c r="G501">
        <v>10.1</v>
      </c>
      <c r="H501">
        <v>0</v>
      </c>
      <c r="I501">
        <v>0</v>
      </c>
      <c r="J501">
        <v>66.211399999999998</v>
      </c>
      <c r="K501">
        <v>4.5248999999999997</v>
      </c>
      <c r="L501">
        <v>32.43</v>
      </c>
    </row>
    <row r="502" spans="1:12">
      <c r="A502" t="s">
        <v>1734</v>
      </c>
      <c r="B502">
        <v>0</v>
      </c>
      <c r="C502">
        <v>7680</v>
      </c>
      <c r="D502">
        <v>77200</v>
      </c>
      <c r="E502">
        <v>105.66</v>
      </c>
      <c r="F502">
        <v>0</v>
      </c>
      <c r="G502">
        <v>12.95</v>
      </c>
      <c r="H502">
        <v>0</v>
      </c>
      <c r="I502">
        <v>0</v>
      </c>
      <c r="J502">
        <v>37.819699999999997</v>
      </c>
      <c r="K502">
        <v>12.261699999999999</v>
      </c>
      <c r="L502">
        <v>43.88</v>
      </c>
    </row>
    <row r="503" spans="1:12">
      <c r="A503" t="s">
        <v>1735</v>
      </c>
      <c r="B503">
        <v>0</v>
      </c>
      <c r="C503">
        <v>8960</v>
      </c>
      <c r="D503">
        <v>89940</v>
      </c>
      <c r="E503">
        <v>112.39</v>
      </c>
      <c r="F503">
        <v>0</v>
      </c>
      <c r="G503">
        <v>14.77</v>
      </c>
      <c r="H503">
        <v>0</v>
      </c>
      <c r="I503">
        <v>0</v>
      </c>
      <c r="J503">
        <v>25.615300000000001</v>
      </c>
      <c r="K503">
        <v>19.9711</v>
      </c>
      <c r="L503">
        <v>54.82</v>
      </c>
    </row>
    <row r="504" spans="1:12">
      <c r="A504" t="s">
        <v>1736</v>
      </c>
      <c r="B504">
        <v>0</v>
      </c>
      <c r="C504">
        <v>10240</v>
      </c>
      <c r="D504">
        <v>101870</v>
      </c>
      <c r="E504">
        <v>115.94</v>
      </c>
      <c r="F504">
        <v>0</v>
      </c>
      <c r="G504">
        <v>15.65</v>
      </c>
      <c r="H504">
        <v>0</v>
      </c>
      <c r="I504">
        <v>0</v>
      </c>
      <c r="J504">
        <v>21.381</v>
      </c>
      <c r="K504">
        <v>27.014800000000001</v>
      </c>
      <c r="L504">
        <v>60.42</v>
      </c>
    </row>
  </sheetData>
  <pageMargins left="0.7" right="0.7" top="0.75" bottom="0.75" header="0.3" footer="0.3"/>
  <pageSetup paperSize="3276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M1300"/>
  <sheetViews>
    <sheetView workbookViewId="0">
      <selection activeCell="B2" sqref="B1:M1300"/>
    </sheetView>
  </sheetViews>
  <sheetFormatPr defaultRowHeight="14.4"/>
  <sheetData>
    <row r="1" spans="2:13">
      <c r="B1" t="s">
        <v>1234</v>
      </c>
      <c r="C1">
        <v>0</v>
      </c>
      <c r="D1">
        <v>64</v>
      </c>
      <c r="E1">
        <v>640</v>
      </c>
      <c r="F1">
        <v>1</v>
      </c>
      <c r="G1">
        <v>0</v>
      </c>
      <c r="H1">
        <v>2.35</v>
      </c>
      <c r="I1">
        <v>0</v>
      </c>
      <c r="J1">
        <v>0</v>
      </c>
      <c r="K1">
        <v>15111.607099999999</v>
      </c>
      <c r="L1">
        <v>0</v>
      </c>
      <c r="M1">
        <v>10</v>
      </c>
    </row>
    <row r="2" spans="2:13">
      <c r="B2" t="s">
        <v>1235</v>
      </c>
      <c r="C2">
        <v>0</v>
      </c>
      <c r="D2">
        <v>1280</v>
      </c>
      <c r="E2">
        <v>13360</v>
      </c>
      <c r="F2">
        <v>20.88</v>
      </c>
      <c r="G2">
        <v>0</v>
      </c>
      <c r="H2">
        <v>2.74</v>
      </c>
      <c r="I2">
        <v>0</v>
      </c>
      <c r="J2">
        <v>0</v>
      </c>
      <c r="K2">
        <v>640.13220000000001</v>
      </c>
      <c r="L2">
        <v>0</v>
      </c>
      <c r="M2">
        <v>11.14</v>
      </c>
    </row>
    <row r="3" spans="2:13">
      <c r="B3" t="s">
        <v>1236</v>
      </c>
      <c r="C3">
        <v>0</v>
      </c>
      <c r="D3">
        <v>2560</v>
      </c>
      <c r="E3">
        <v>24970</v>
      </c>
      <c r="F3">
        <v>39.020000000000003</v>
      </c>
      <c r="G3">
        <v>0</v>
      </c>
      <c r="H3">
        <v>3.38</v>
      </c>
      <c r="I3">
        <v>0</v>
      </c>
      <c r="J3">
        <v>0</v>
      </c>
      <c r="K3">
        <v>293.73590000000002</v>
      </c>
      <c r="L3">
        <v>0</v>
      </c>
      <c r="M3">
        <v>12.69</v>
      </c>
    </row>
    <row r="4" spans="2:13">
      <c r="B4" t="s">
        <v>1237</v>
      </c>
      <c r="C4">
        <v>0</v>
      </c>
      <c r="D4">
        <v>3840</v>
      </c>
      <c r="E4">
        <v>38020</v>
      </c>
      <c r="F4">
        <v>59.36</v>
      </c>
      <c r="G4">
        <v>0</v>
      </c>
      <c r="H4">
        <v>4.1500000000000004</v>
      </c>
      <c r="I4">
        <v>0</v>
      </c>
      <c r="J4">
        <v>0</v>
      </c>
      <c r="K4">
        <v>154.8717</v>
      </c>
      <c r="L4">
        <v>5.2600000000000001E-2</v>
      </c>
      <c r="M4">
        <v>14.72</v>
      </c>
    </row>
    <row r="5" spans="2:13">
      <c r="B5" t="s">
        <v>1238</v>
      </c>
      <c r="C5">
        <v>0</v>
      </c>
      <c r="D5">
        <v>5120</v>
      </c>
      <c r="E5">
        <v>51320</v>
      </c>
      <c r="F5">
        <v>79.680000000000007</v>
      </c>
      <c r="G5">
        <v>0</v>
      </c>
      <c r="H5">
        <v>5.94</v>
      </c>
      <c r="I5">
        <v>0</v>
      </c>
      <c r="J5">
        <v>0</v>
      </c>
      <c r="K5">
        <v>86.231999999999999</v>
      </c>
      <c r="L5">
        <v>0.54949999999999999</v>
      </c>
      <c r="M5">
        <v>19.02</v>
      </c>
    </row>
    <row r="6" spans="2:13">
      <c r="B6" t="s">
        <v>1239</v>
      </c>
      <c r="C6">
        <v>0</v>
      </c>
      <c r="D6">
        <v>6400</v>
      </c>
      <c r="E6">
        <v>63750</v>
      </c>
      <c r="F6">
        <v>96.89</v>
      </c>
      <c r="G6">
        <v>0</v>
      </c>
      <c r="H6">
        <v>8.52</v>
      </c>
      <c r="I6">
        <v>0</v>
      </c>
      <c r="J6">
        <v>0</v>
      </c>
      <c r="K6">
        <v>46.784199999999998</v>
      </c>
      <c r="L6">
        <v>2.7168999999999999</v>
      </c>
      <c r="M6">
        <v>27.07</v>
      </c>
    </row>
    <row r="7" spans="2:13">
      <c r="B7" t="s">
        <v>1240</v>
      </c>
      <c r="C7">
        <v>0</v>
      </c>
      <c r="D7">
        <v>7680</v>
      </c>
      <c r="E7">
        <v>78420</v>
      </c>
      <c r="F7">
        <v>110.42</v>
      </c>
      <c r="G7">
        <v>0</v>
      </c>
      <c r="H7">
        <v>12.05</v>
      </c>
      <c r="I7">
        <v>0</v>
      </c>
      <c r="J7">
        <v>0</v>
      </c>
      <c r="K7">
        <v>25.055399999999999</v>
      </c>
      <c r="L7">
        <v>9.7271000000000001</v>
      </c>
      <c r="M7">
        <v>42.52</v>
      </c>
    </row>
    <row r="8" spans="2:13">
      <c r="B8" t="s">
        <v>1241</v>
      </c>
      <c r="C8">
        <v>0</v>
      </c>
      <c r="D8">
        <v>8960</v>
      </c>
      <c r="E8">
        <v>90020</v>
      </c>
      <c r="F8">
        <v>113.47</v>
      </c>
      <c r="G8">
        <v>0</v>
      </c>
      <c r="H8">
        <v>14.3</v>
      </c>
      <c r="I8">
        <v>0</v>
      </c>
      <c r="J8">
        <v>0</v>
      </c>
      <c r="K8">
        <v>19.672000000000001</v>
      </c>
      <c r="L8">
        <v>19.218</v>
      </c>
      <c r="M8">
        <v>53.55</v>
      </c>
    </row>
    <row r="9" spans="2:13">
      <c r="B9" t="s">
        <v>1242</v>
      </c>
      <c r="C9">
        <v>0</v>
      </c>
      <c r="D9">
        <v>10240</v>
      </c>
      <c r="E9">
        <v>102020</v>
      </c>
      <c r="F9">
        <v>114.28</v>
      </c>
      <c r="G9">
        <v>0</v>
      </c>
      <c r="H9">
        <v>16.03</v>
      </c>
      <c r="I9">
        <v>0</v>
      </c>
      <c r="J9">
        <v>0</v>
      </c>
      <c r="K9">
        <v>15.930899999999999</v>
      </c>
      <c r="L9">
        <v>28.227799999999998</v>
      </c>
      <c r="M9">
        <v>61.46</v>
      </c>
    </row>
    <row r="10" spans="2:13">
      <c r="B10" t="s">
        <v>1243</v>
      </c>
      <c r="C10">
        <v>0</v>
      </c>
      <c r="D10">
        <v>11520</v>
      </c>
      <c r="E10">
        <v>116560</v>
      </c>
      <c r="F10">
        <v>113.58</v>
      </c>
      <c r="G10">
        <v>0</v>
      </c>
      <c r="H10">
        <v>17.059999999999999</v>
      </c>
      <c r="I10">
        <v>0</v>
      </c>
      <c r="J10">
        <v>0</v>
      </c>
      <c r="K10">
        <v>15.458399999999999</v>
      </c>
      <c r="L10">
        <v>37.525700000000001</v>
      </c>
      <c r="M10">
        <v>63.21</v>
      </c>
    </row>
    <row r="11" spans="2:13">
      <c r="B11" t="s">
        <v>1244</v>
      </c>
      <c r="C11">
        <v>0</v>
      </c>
      <c r="D11">
        <v>12800</v>
      </c>
      <c r="E11">
        <v>130560</v>
      </c>
      <c r="F11">
        <v>116.99</v>
      </c>
      <c r="G11">
        <v>0</v>
      </c>
      <c r="H11">
        <v>17.04</v>
      </c>
      <c r="I11">
        <v>0</v>
      </c>
      <c r="J11">
        <v>0</v>
      </c>
      <c r="K11">
        <v>15.719900000000001</v>
      </c>
      <c r="L11">
        <v>42.5383</v>
      </c>
      <c r="M11">
        <v>63.56</v>
      </c>
    </row>
    <row r="12" spans="2:13">
      <c r="B12" t="s">
        <v>1245</v>
      </c>
      <c r="C12">
        <v>0</v>
      </c>
      <c r="D12">
        <v>14080</v>
      </c>
      <c r="E12">
        <v>140380</v>
      </c>
      <c r="F12">
        <v>114.55</v>
      </c>
      <c r="G12">
        <v>0</v>
      </c>
      <c r="H12">
        <v>17.71</v>
      </c>
      <c r="I12">
        <v>0</v>
      </c>
      <c r="J12">
        <v>0</v>
      </c>
      <c r="K12">
        <v>13.9566</v>
      </c>
      <c r="L12">
        <v>47.677700000000002</v>
      </c>
      <c r="M12">
        <v>63.81</v>
      </c>
    </row>
    <row r="13" spans="2:13">
      <c r="B13" t="s">
        <v>1246</v>
      </c>
      <c r="C13">
        <v>0</v>
      </c>
      <c r="D13">
        <v>15360</v>
      </c>
      <c r="E13">
        <v>154900</v>
      </c>
      <c r="F13">
        <v>117.33</v>
      </c>
      <c r="G13">
        <v>0</v>
      </c>
      <c r="H13">
        <v>17.5</v>
      </c>
      <c r="I13">
        <v>0</v>
      </c>
      <c r="J13">
        <v>0</v>
      </c>
      <c r="K13">
        <v>14.3088</v>
      </c>
      <c r="L13">
        <v>51.427999999999997</v>
      </c>
      <c r="M13">
        <v>63.9</v>
      </c>
    </row>
    <row r="14" spans="2:13">
      <c r="B14" t="s">
        <v>1247</v>
      </c>
      <c r="C14">
        <v>0</v>
      </c>
      <c r="D14">
        <v>64</v>
      </c>
      <c r="E14">
        <v>540</v>
      </c>
      <c r="F14">
        <v>0.84</v>
      </c>
      <c r="G14">
        <v>0</v>
      </c>
      <c r="H14">
        <v>2.0299999999999998</v>
      </c>
      <c r="I14">
        <v>0</v>
      </c>
      <c r="J14">
        <v>0</v>
      </c>
      <c r="K14">
        <v>18424.6077</v>
      </c>
      <c r="L14">
        <v>0</v>
      </c>
      <c r="M14">
        <v>10</v>
      </c>
    </row>
    <row r="15" spans="2:13">
      <c r="B15" t="s">
        <v>1248</v>
      </c>
      <c r="C15">
        <v>0</v>
      </c>
      <c r="D15">
        <v>1280</v>
      </c>
      <c r="E15">
        <v>12970</v>
      </c>
      <c r="F15">
        <v>20.27</v>
      </c>
      <c r="G15">
        <v>0</v>
      </c>
      <c r="H15">
        <v>2.36</v>
      </c>
      <c r="I15">
        <v>0</v>
      </c>
      <c r="J15">
        <v>0</v>
      </c>
      <c r="K15">
        <v>621.02059999999994</v>
      </c>
      <c r="L15">
        <v>0</v>
      </c>
      <c r="M15">
        <v>10.53</v>
      </c>
    </row>
    <row r="16" spans="2:13">
      <c r="B16" t="s">
        <v>1249</v>
      </c>
      <c r="C16">
        <v>0</v>
      </c>
      <c r="D16">
        <v>2560</v>
      </c>
      <c r="E16">
        <v>25160</v>
      </c>
      <c r="F16">
        <v>39.31</v>
      </c>
      <c r="G16">
        <v>0</v>
      </c>
      <c r="H16">
        <v>3.15</v>
      </c>
      <c r="I16">
        <v>0</v>
      </c>
      <c r="J16">
        <v>0</v>
      </c>
      <c r="K16">
        <v>255.70259999999999</v>
      </c>
      <c r="L16">
        <v>0</v>
      </c>
      <c r="M16">
        <v>11.92</v>
      </c>
    </row>
    <row r="17" spans="2:13">
      <c r="B17" t="s">
        <v>1250</v>
      </c>
      <c r="C17">
        <v>0</v>
      </c>
      <c r="D17">
        <v>3840</v>
      </c>
      <c r="E17">
        <v>38950</v>
      </c>
      <c r="F17">
        <v>60.75</v>
      </c>
      <c r="G17">
        <v>0</v>
      </c>
      <c r="H17">
        <v>4.2300000000000004</v>
      </c>
      <c r="I17">
        <v>0</v>
      </c>
      <c r="J17">
        <v>0</v>
      </c>
      <c r="K17">
        <v>128.4033</v>
      </c>
      <c r="L17">
        <v>7.6999999999999999E-2</v>
      </c>
      <c r="M17">
        <v>14.49</v>
      </c>
    </row>
    <row r="18" spans="2:13">
      <c r="B18" t="s">
        <v>1251</v>
      </c>
      <c r="C18">
        <v>0</v>
      </c>
      <c r="D18">
        <v>5120</v>
      </c>
      <c r="E18">
        <v>51840</v>
      </c>
      <c r="F18">
        <v>80.55</v>
      </c>
      <c r="G18">
        <v>0</v>
      </c>
      <c r="H18">
        <v>7.01</v>
      </c>
      <c r="I18">
        <v>0</v>
      </c>
      <c r="J18">
        <v>0</v>
      </c>
      <c r="K18">
        <v>65.659499999999994</v>
      </c>
      <c r="L18">
        <v>0.45910000000000001</v>
      </c>
      <c r="M18">
        <v>20.89</v>
      </c>
    </row>
    <row r="19" spans="2:13">
      <c r="B19" t="s">
        <v>1252</v>
      </c>
      <c r="C19">
        <v>0</v>
      </c>
      <c r="D19">
        <v>6400</v>
      </c>
      <c r="E19">
        <v>64990</v>
      </c>
      <c r="F19">
        <v>94.74</v>
      </c>
      <c r="G19">
        <v>0</v>
      </c>
      <c r="H19">
        <v>11.95</v>
      </c>
      <c r="I19">
        <v>0</v>
      </c>
      <c r="J19">
        <v>0</v>
      </c>
      <c r="K19">
        <v>32.610999999999997</v>
      </c>
      <c r="L19">
        <v>6.5056000000000003</v>
      </c>
      <c r="M19">
        <v>35.44</v>
      </c>
    </row>
    <row r="20" spans="2:13">
      <c r="B20" t="s">
        <v>1253</v>
      </c>
      <c r="C20">
        <v>0</v>
      </c>
      <c r="D20">
        <v>7680</v>
      </c>
      <c r="E20">
        <v>77130</v>
      </c>
      <c r="F20">
        <v>100.82</v>
      </c>
      <c r="G20">
        <v>0</v>
      </c>
      <c r="H20">
        <v>15.23</v>
      </c>
      <c r="I20">
        <v>0</v>
      </c>
      <c r="J20">
        <v>0</v>
      </c>
      <c r="K20">
        <v>17.764099999999999</v>
      </c>
      <c r="L20">
        <v>16.2271</v>
      </c>
      <c r="M20">
        <v>49.79</v>
      </c>
    </row>
    <row r="21" spans="2:13">
      <c r="B21" t="s">
        <v>1254</v>
      </c>
      <c r="C21">
        <v>0</v>
      </c>
      <c r="D21">
        <v>8960</v>
      </c>
      <c r="E21">
        <v>88100</v>
      </c>
      <c r="F21">
        <v>101.77</v>
      </c>
      <c r="G21">
        <v>0</v>
      </c>
      <c r="H21">
        <v>17.66</v>
      </c>
      <c r="I21">
        <v>0</v>
      </c>
      <c r="J21">
        <v>0</v>
      </c>
      <c r="K21">
        <v>14.0366</v>
      </c>
      <c r="L21">
        <v>25.9909</v>
      </c>
      <c r="M21">
        <v>59.37</v>
      </c>
    </row>
    <row r="22" spans="2:13">
      <c r="B22" t="s">
        <v>1255</v>
      </c>
      <c r="C22">
        <v>0</v>
      </c>
      <c r="D22">
        <v>10240</v>
      </c>
      <c r="E22">
        <v>103360</v>
      </c>
      <c r="F22">
        <v>103.9</v>
      </c>
      <c r="G22">
        <v>0</v>
      </c>
      <c r="H22">
        <v>18.5</v>
      </c>
      <c r="I22">
        <v>0</v>
      </c>
      <c r="J22">
        <v>0</v>
      </c>
      <c r="K22">
        <v>13.556100000000001</v>
      </c>
      <c r="L22">
        <v>35.555300000000003</v>
      </c>
      <c r="M22">
        <v>63.15</v>
      </c>
    </row>
    <row r="23" spans="2:13">
      <c r="B23" t="s">
        <v>1256</v>
      </c>
      <c r="C23">
        <v>0</v>
      </c>
      <c r="D23">
        <v>11520</v>
      </c>
      <c r="E23">
        <v>115780</v>
      </c>
      <c r="F23">
        <v>103.57</v>
      </c>
      <c r="G23">
        <v>0</v>
      </c>
      <c r="H23">
        <v>19.239999999999998</v>
      </c>
      <c r="I23">
        <v>0</v>
      </c>
      <c r="J23">
        <v>0</v>
      </c>
      <c r="K23">
        <v>13.2761</v>
      </c>
      <c r="L23">
        <v>42.665399999999998</v>
      </c>
      <c r="M23">
        <v>63.68</v>
      </c>
    </row>
    <row r="24" spans="2:13">
      <c r="B24" t="s">
        <v>1257</v>
      </c>
      <c r="C24">
        <v>0</v>
      </c>
      <c r="D24">
        <v>12800</v>
      </c>
      <c r="E24">
        <v>127630</v>
      </c>
      <c r="F24">
        <v>103.53</v>
      </c>
      <c r="G24">
        <v>0</v>
      </c>
      <c r="H24">
        <v>19.62</v>
      </c>
      <c r="I24">
        <v>0</v>
      </c>
      <c r="J24">
        <v>0</v>
      </c>
      <c r="K24">
        <v>13.232200000000001</v>
      </c>
      <c r="L24">
        <v>47.968299999999999</v>
      </c>
      <c r="M24">
        <v>63.71</v>
      </c>
    </row>
    <row r="25" spans="2:13">
      <c r="B25" t="s">
        <v>1258</v>
      </c>
      <c r="C25">
        <v>0</v>
      </c>
      <c r="D25">
        <v>14080</v>
      </c>
      <c r="E25">
        <v>141660</v>
      </c>
      <c r="F25">
        <v>104.01</v>
      </c>
      <c r="G25">
        <v>0</v>
      </c>
      <c r="H25">
        <v>19.829999999999998</v>
      </c>
      <c r="I25">
        <v>0</v>
      </c>
      <c r="J25">
        <v>0</v>
      </c>
      <c r="K25">
        <v>13.3781</v>
      </c>
      <c r="L25">
        <v>52.912599999999998</v>
      </c>
      <c r="M25">
        <v>63.88</v>
      </c>
    </row>
    <row r="26" spans="2:13">
      <c r="B26" t="s">
        <v>1259</v>
      </c>
      <c r="C26">
        <v>0</v>
      </c>
      <c r="D26">
        <v>15360</v>
      </c>
      <c r="E26">
        <v>154210</v>
      </c>
      <c r="F26">
        <v>104.46</v>
      </c>
      <c r="G26">
        <v>0</v>
      </c>
      <c r="H26">
        <v>20.04</v>
      </c>
      <c r="I26">
        <v>0</v>
      </c>
      <c r="J26">
        <v>0</v>
      </c>
      <c r="K26">
        <v>13.2714</v>
      </c>
      <c r="L26">
        <v>56.548900000000003</v>
      </c>
      <c r="M26">
        <v>63.92</v>
      </c>
    </row>
    <row r="27" spans="2:13">
      <c r="B27" t="s">
        <v>1260</v>
      </c>
      <c r="C27">
        <v>0</v>
      </c>
      <c r="D27">
        <v>64</v>
      </c>
      <c r="E27">
        <v>590</v>
      </c>
      <c r="F27">
        <v>0.92</v>
      </c>
      <c r="G27">
        <v>0</v>
      </c>
      <c r="H27">
        <v>2.4700000000000002</v>
      </c>
      <c r="I27">
        <v>0</v>
      </c>
      <c r="J27">
        <v>0</v>
      </c>
      <c r="K27">
        <v>15610.026599999999</v>
      </c>
      <c r="L27">
        <v>0</v>
      </c>
      <c r="M27">
        <v>10</v>
      </c>
    </row>
    <row r="28" spans="2:13">
      <c r="B28" t="s">
        <v>1261</v>
      </c>
      <c r="C28">
        <v>0</v>
      </c>
      <c r="D28">
        <v>1280</v>
      </c>
      <c r="E28">
        <v>12790</v>
      </c>
      <c r="F28">
        <v>19.98</v>
      </c>
      <c r="G28">
        <v>0</v>
      </c>
      <c r="H28">
        <v>3.04</v>
      </c>
      <c r="I28">
        <v>0</v>
      </c>
      <c r="J28">
        <v>0</v>
      </c>
      <c r="K28">
        <v>654.23080000000004</v>
      </c>
      <c r="L28">
        <v>0</v>
      </c>
      <c r="M28">
        <v>11.09</v>
      </c>
    </row>
    <row r="29" spans="2:13">
      <c r="B29" t="s">
        <v>1262</v>
      </c>
      <c r="C29">
        <v>0</v>
      </c>
      <c r="D29">
        <v>2560</v>
      </c>
      <c r="E29">
        <v>26800</v>
      </c>
      <c r="F29">
        <v>41.88</v>
      </c>
      <c r="G29">
        <v>0</v>
      </c>
      <c r="H29">
        <v>4.09</v>
      </c>
      <c r="I29">
        <v>0</v>
      </c>
      <c r="J29">
        <v>0</v>
      </c>
      <c r="K29">
        <v>262.59699999999998</v>
      </c>
      <c r="L29">
        <v>0</v>
      </c>
      <c r="M29">
        <v>13.45</v>
      </c>
    </row>
    <row r="30" spans="2:13">
      <c r="B30" t="s">
        <v>1263</v>
      </c>
      <c r="C30">
        <v>0</v>
      </c>
      <c r="D30">
        <v>3840</v>
      </c>
      <c r="E30">
        <v>38750</v>
      </c>
      <c r="F30">
        <v>60.38</v>
      </c>
      <c r="G30">
        <v>0</v>
      </c>
      <c r="H30">
        <v>5.6</v>
      </c>
      <c r="I30">
        <v>0</v>
      </c>
      <c r="J30">
        <v>0</v>
      </c>
      <c r="K30">
        <v>156.50399999999999</v>
      </c>
      <c r="L30">
        <v>0.18060000000000001</v>
      </c>
      <c r="M30">
        <v>16.68</v>
      </c>
    </row>
    <row r="31" spans="2:13">
      <c r="B31" t="s">
        <v>1264</v>
      </c>
      <c r="C31">
        <v>0</v>
      </c>
      <c r="D31">
        <v>5120</v>
      </c>
      <c r="E31">
        <v>50680</v>
      </c>
      <c r="F31">
        <v>78.22</v>
      </c>
      <c r="G31">
        <v>0</v>
      </c>
      <c r="H31">
        <v>8.5299999999999994</v>
      </c>
      <c r="I31">
        <v>0</v>
      </c>
      <c r="J31">
        <v>0</v>
      </c>
      <c r="K31">
        <v>97.454400000000007</v>
      </c>
      <c r="L31">
        <v>1.1641999999999999</v>
      </c>
      <c r="M31">
        <v>23.99</v>
      </c>
    </row>
    <row r="32" spans="2:13">
      <c r="B32" t="s">
        <v>1265</v>
      </c>
      <c r="C32">
        <v>0</v>
      </c>
      <c r="D32">
        <v>6400</v>
      </c>
      <c r="E32">
        <v>62830</v>
      </c>
      <c r="F32">
        <v>92.17</v>
      </c>
      <c r="G32">
        <v>0</v>
      </c>
      <c r="H32">
        <v>12.07</v>
      </c>
      <c r="I32">
        <v>0</v>
      </c>
      <c r="J32">
        <v>0</v>
      </c>
      <c r="K32">
        <v>66.828199999999995</v>
      </c>
      <c r="L32">
        <v>6.0321999999999996</v>
      </c>
      <c r="M32">
        <v>37.340000000000003</v>
      </c>
    </row>
    <row r="33" spans="2:13">
      <c r="B33" t="s">
        <v>1266</v>
      </c>
      <c r="C33">
        <v>0</v>
      </c>
      <c r="D33">
        <v>7680</v>
      </c>
      <c r="E33">
        <v>77550</v>
      </c>
      <c r="F33">
        <v>98.12</v>
      </c>
      <c r="G33">
        <v>0</v>
      </c>
      <c r="H33">
        <v>16.72</v>
      </c>
      <c r="I33">
        <v>0</v>
      </c>
      <c r="J33">
        <v>0</v>
      </c>
      <c r="K33">
        <v>53.9724</v>
      </c>
      <c r="L33">
        <v>18.898800000000001</v>
      </c>
      <c r="M33">
        <v>54.7</v>
      </c>
    </row>
    <row r="34" spans="2:13">
      <c r="B34" t="s">
        <v>1267</v>
      </c>
      <c r="C34">
        <v>0</v>
      </c>
      <c r="D34">
        <v>8960</v>
      </c>
      <c r="E34">
        <v>88340</v>
      </c>
      <c r="F34">
        <v>98.93</v>
      </c>
      <c r="G34">
        <v>0</v>
      </c>
      <c r="H34">
        <v>18.41</v>
      </c>
      <c r="I34">
        <v>0</v>
      </c>
      <c r="J34">
        <v>0</v>
      </c>
      <c r="K34">
        <v>50.486699999999999</v>
      </c>
      <c r="L34">
        <v>28.168399999999998</v>
      </c>
      <c r="M34">
        <v>60.36</v>
      </c>
    </row>
    <row r="35" spans="2:13">
      <c r="B35" t="s">
        <v>1268</v>
      </c>
      <c r="C35">
        <v>0</v>
      </c>
      <c r="D35">
        <v>10240</v>
      </c>
      <c r="E35">
        <v>102290</v>
      </c>
      <c r="F35">
        <v>98.65</v>
      </c>
      <c r="G35">
        <v>0</v>
      </c>
      <c r="H35">
        <v>19.7</v>
      </c>
      <c r="I35">
        <v>0</v>
      </c>
      <c r="J35">
        <v>0</v>
      </c>
      <c r="K35">
        <v>55.118600000000001</v>
      </c>
      <c r="L35">
        <v>38.169899999999998</v>
      </c>
      <c r="M35">
        <v>63.32</v>
      </c>
    </row>
    <row r="36" spans="2:13">
      <c r="B36" t="s">
        <v>1269</v>
      </c>
      <c r="C36">
        <v>0</v>
      </c>
      <c r="D36">
        <v>11520</v>
      </c>
      <c r="E36">
        <v>116000</v>
      </c>
      <c r="F36">
        <v>98.6</v>
      </c>
      <c r="G36">
        <v>0</v>
      </c>
      <c r="H36">
        <v>20.37</v>
      </c>
      <c r="I36">
        <v>0</v>
      </c>
      <c r="J36">
        <v>0</v>
      </c>
      <c r="K36">
        <v>59.353200000000001</v>
      </c>
      <c r="L36">
        <v>45.4724</v>
      </c>
      <c r="M36">
        <v>63.74</v>
      </c>
    </row>
    <row r="37" spans="2:13">
      <c r="B37" t="s">
        <v>1270</v>
      </c>
      <c r="C37">
        <v>0</v>
      </c>
      <c r="D37">
        <v>12800</v>
      </c>
      <c r="E37">
        <v>128530</v>
      </c>
      <c r="F37">
        <v>99</v>
      </c>
      <c r="G37">
        <v>0</v>
      </c>
      <c r="H37">
        <v>20.66</v>
      </c>
      <c r="I37">
        <v>0</v>
      </c>
      <c r="J37">
        <v>0</v>
      </c>
      <c r="K37">
        <v>51.403399999999998</v>
      </c>
      <c r="L37">
        <v>50.623199999999997</v>
      </c>
      <c r="M37">
        <v>63.87</v>
      </c>
    </row>
    <row r="38" spans="2:13">
      <c r="B38" t="s">
        <v>1271</v>
      </c>
      <c r="C38">
        <v>0</v>
      </c>
      <c r="D38">
        <v>14080</v>
      </c>
      <c r="E38">
        <v>141030</v>
      </c>
      <c r="F38">
        <v>100.01</v>
      </c>
      <c r="G38">
        <v>0</v>
      </c>
      <c r="H38">
        <v>20.75</v>
      </c>
      <c r="I38">
        <v>0</v>
      </c>
      <c r="J38">
        <v>0</v>
      </c>
      <c r="K38">
        <v>55.499600000000001</v>
      </c>
      <c r="L38">
        <v>54.513199999999998</v>
      </c>
      <c r="M38">
        <v>63.88</v>
      </c>
    </row>
    <row r="39" spans="2:13">
      <c r="B39" t="s">
        <v>1272</v>
      </c>
      <c r="C39">
        <v>0</v>
      </c>
      <c r="D39">
        <v>15360</v>
      </c>
      <c r="E39">
        <v>156130</v>
      </c>
      <c r="F39">
        <v>99.86</v>
      </c>
      <c r="G39">
        <v>0</v>
      </c>
      <c r="H39">
        <v>21.03</v>
      </c>
      <c r="I39">
        <v>0</v>
      </c>
      <c r="J39">
        <v>0</v>
      </c>
      <c r="K39">
        <v>49.373899999999999</v>
      </c>
      <c r="L39">
        <v>58.970100000000002</v>
      </c>
      <c r="M39">
        <v>63.85</v>
      </c>
    </row>
    <row r="40" spans="2:13">
      <c r="B40" t="s">
        <v>1273</v>
      </c>
      <c r="C40">
        <v>0</v>
      </c>
      <c r="D40">
        <v>64</v>
      </c>
      <c r="E40">
        <v>580</v>
      </c>
      <c r="F40">
        <v>0.91</v>
      </c>
      <c r="G40">
        <v>0</v>
      </c>
      <c r="H40">
        <v>4.34</v>
      </c>
      <c r="I40">
        <v>0</v>
      </c>
      <c r="J40">
        <v>0</v>
      </c>
      <c r="K40">
        <v>17223.4182</v>
      </c>
      <c r="L40">
        <v>0</v>
      </c>
      <c r="M40">
        <v>10</v>
      </c>
    </row>
    <row r="41" spans="2:13">
      <c r="B41" t="s">
        <v>1274</v>
      </c>
      <c r="C41">
        <v>0</v>
      </c>
      <c r="D41">
        <v>1280</v>
      </c>
      <c r="E41">
        <v>12930</v>
      </c>
      <c r="F41">
        <v>20.2</v>
      </c>
      <c r="G41">
        <v>0</v>
      </c>
      <c r="H41">
        <v>7.64</v>
      </c>
      <c r="I41">
        <v>0</v>
      </c>
      <c r="J41">
        <v>0</v>
      </c>
      <c r="K41">
        <v>953.08479999999997</v>
      </c>
      <c r="L41">
        <v>0</v>
      </c>
      <c r="M41">
        <v>15.54</v>
      </c>
    </row>
    <row r="42" spans="2:13">
      <c r="B42" t="s">
        <v>1275</v>
      </c>
      <c r="C42">
        <v>0</v>
      </c>
      <c r="D42">
        <v>2560</v>
      </c>
      <c r="E42">
        <v>26200</v>
      </c>
      <c r="F42">
        <v>40.46</v>
      </c>
      <c r="G42">
        <v>0</v>
      </c>
      <c r="H42">
        <v>11.33</v>
      </c>
      <c r="I42">
        <v>0</v>
      </c>
      <c r="J42">
        <v>0</v>
      </c>
      <c r="K42">
        <v>603.68439999999998</v>
      </c>
      <c r="L42">
        <v>1.1678999999999999</v>
      </c>
      <c r="M42">
        <v>24.59</v>
      </c>
    </row>
    <row r="43" spans="2:13">
      <c r="B43" t="s">
        <v>1276</v>
      </c>
      <c r="C43">
        <v>0</v>
      </c>
      <c r="D43">
        <v>3840</v>
      </c>
      <c r="E43">
        <v>38590</v>
      </c>
      <c r="F43">
        <v>58.04</v>
      </c>
      <c r="G43">
        <v>0</v>
      </c>
      <c r="H43">
        <v>14.57</v>
      </c>
      <c r="I43">
        <v>0</v>
      </c>
      <c r="J43">
        <v>0</v>
      </c>
      <c r="K43">
        <v>466.75810000000001</v>
      </c>
      <c r="L43">
        <v>3.5811999999999999</v>
      </c>
      <c r="M43">
        <v>35.86</v>
      </c>
    </row>
    <row r="44" spans="2:13">
      <c r="B44" t="s">
        <v>1277</v>
      </c>
      <c r="C44">
        <v>0</v>
      </c>
      <c r="D44">
        <v>5120</v>
      </c>
      <c r="E44">
        <v>50230</v>
      </c>
      <c r="F44">
        <v>69.819999999999993</v>
      </c>
      <c r="G44">
        <v>0</v>
      </c>
      <c r="H44">
        <v>18.84</v>
      </c>
      <c r="I44">
        <v>0</v>
      </c>
      <c r="J44">
        <v>0</v>
      </c>
      <c r="K44">
        <v>451.85840000000002</v>
      </c>
      <c r="L44">
        <v>11.0213</v>
      </c>
      <c r="M44">
        <v>50.32</v>
      </c>
    </row>
    <row r="45" spans="2:13">
      <c r="B45" t="s">
        <v>1278</v>
      </c>
      <c r="C45">
        <v>0</v>
      </c>
      <c r="D45">
        <v>6400</v>
      </c>
      <c r="E45">
        <v>64260</v>
      </c>
      <c r="F45">
        <v>78.099999999999994</v>
      </c>
      <c r="G45">
        <v>0</v>
      </c>
      <c r="H45">
        <v>21.1</v>
      </c>
      <c r="I45">
        <v>0</v>
      </c>
      <c r="J45">
        <v>0</v>
      </c>
      <c r="K45">
        <v>426.92</v>
      </c>
      <c r="L45">
        <v>21.985700000000001</v>
      </c>
      <c r="M45">
        <v>59.01</v>
      </c>
    </row>
    <row r="46" spans="2:13">
      <c r="B46" t="s">
        <v>1279</v>
      </c>
      <c r="C46">
        <v>0</v>
      </c>
      <c r="D46">
        <v>7680</v>
      </c>
      <c r="E46">
        <v>77780</v>
      </c>
      <c r="F46">
        <v>77</v>
      </c>
      <c r="G46">
        <v>0</v>
      </c>
      <c r="H46">
        <v>24.58</v>
      </c>
      <c r="I46">
        <v>0</v>
      </c>
      <c r="J46">
        <v>0</v>
      </c>
      <c r="K46">
        <v>431.10660000000001</v>
      </c>
      <c r="L46">
        <v>36.446399999999997</v>
      </c>
      <c r="M46">
        <v>63.02</v>
      </c>
    </row>
    <row r="47" spans="2:13">
      <c r="B47" t="s">
        <v>1280</v>
      </c>
      <c r="C47">
        <v>0</v>
      </c>
      <c r="D47">
        <v>8960</v>
      </c>
      <c r="E47">
        <v>89570</v>
      </c>
      <c r="F47">
        <v>77.87</v>
      </c>
      <c r="G47">
        <v>0</v>
      </c>
      <c r="H47">
        <v>25.45</v>
      </c>
      <c r="I47">
        <v>0</v>
      </c>
      <c r="J47">
        <v>0</v>
      </c>
      <c r="K47">
        <v>411.38440000000003</v>
      </c>
      <c r="L47">
        <v>44.264800000000001</v>
      </c>
      <c r="M47">
        <v>63.24</v>
      </c>
    </row>
    <row r="48" spans="2:13">
      <c r="B48" t="s">
        <v>1281</v>
      </c>
      <c r="C48">
        <v>0</v>
      </c>
      <c r="D48">
        <v>10240</v>
      </c>
      <c r="E48">
        <v>102890</v>
      </c>
      <c r="F48">
        <v>79.150000000000006</v>
      </c>
      <c r="G48">
        <v>0</v>
      </c>
      <c r="H48">
        <v>25.65</v>
      </c>
      <c r="I48">
        <v>0</v>
      </c>
      <c r="J48">
        <v>0</v>
      </c>
      <c r="K48">
        <v>412.46870000000001</v>
      </c>
      <c r="L48">
        <v>50.624899999999997</v>
      </c>
      <c r="M48">
        <v>63.72</v>
      </c>
    </row>
    <row r="49" spans="2:13">
      <c r="B49" t="s">
        <v>1282</v>
      </c>
      <c r="C49">
        <v>0</v>
      </c>
      <c r="D49">
        <v>11520</v>
      </c>
      <c r="E49">
        <v>113860</v>
      </c>
      <c r="F49">
        <v>79.38</v>
      </c>
      <c r="G49">
        <v>0</v>
      </c>
      <c r="H49">
        <v>26.12</v>
      </c>
      <c r="I49">
        <v>0</v>
      </c>
      <c r="J49">
        <v>0</v>
      </c>
      <c r="K49">
        <v>423.67770000000002</v>
      </c>
      <c r="L49">
        <v>55.267899999999997</v>
      </c>
      <c r="M49">
        <v>63.83</v>
      </c>
    </row>
    <row r="50" spans="2:13">
      <c r="B50" t="s">
        <v>1283</v>
      </c>
      <c r="C50">
        <v>0</v>
      </c>
      <c r="D50">
        <v>12800</v>
      </c>
      <c r="E50">
        <v>128160</v>
      </c>
      <c r="F50">
        <v>77.8</v>
      </c>
      <c r="G50">
        <v>0</v>
      </c>
      <c r="H50">
        <v>27.06</v>
      </c>
      <c r="I50">
        <v>0</v>
      </c>
      <c r="J50">
        <v>0</v>
      </c>
      <c r="K50">
        <v>414.2792</v>
      </c>
      <c r="L50">
        <v>61.031500000000001</v>
      </c>
      <c r="M50">
        <v>63.84</v>
      </c>
    </row>
    <row r="51" spans="2:13">
      <c r="B51" t="s">
        <v>1284</v>
      </c>
      <c r="C51">
        <v>0</v>
      </c>
      <c r="D51">
        <v>14080</v>
      </c>
      <c r="E51">
        <v>140650</v>
      </c>
      <c r="F51">
        <v>79.03</v>
      </c>
      <c r="G51">
        <v>0</v>
      </c>
      <c r="H51">
        <v>26.89</v>
      </c>
      <c r="I51">
        <v>0</v>
      </c>
      <c r="J51">
        <v>0</v>
      </c>
      <c r="K51">
        <v>429.2072</v>
      </c>
      <c r="L51">
        <v>63.933199999999999</v>
      </c>
      <c r="M51">
        <v>63.86</v>
      </c>
    </row>
    <row r="52" spans="2:13">
      <c r="B52" t="s">
        <v>1285</v>
      </c>
      <c r="C52">
        <v>0</v>
      </c>
      <c r="D52">
        <v>15360</v>
      </c>
      <c r="E52">
        <v>154670</v>
      </c>
      <c r="F52">
        <v>78.91</v>
      </c>
      <c r="G52">
        <v>0</v>
      </c>
      <c r="H52">
        <v>27.17</v>
      </c>
      <c r="I52">
        <v>0</v>
      </c>
      <c r="J52">
        <v>0</v>
      </c>
      <c r="K52">
        <v>408.99930000000001</v>
      </c>
      <c r="L52">
        <v>67.251599999999996</v>
      </c>
      <c r="M52">
        <v>63.85</v>
      </c>
    </row>
    <row r="53" spans="2:13">
      <c r="B53" t="s">
        <v>1286</v>
      </c>
      <c r="C53">
        <v>0</v>
      </c>
      <c r="D53">
        <v>64</v>
      </c>
      <c r="E53">
        <v>650</v>
      </c>
      <c r="F53">
        <v>1.02</v>
      </c>
      <c r="G53">
        <v>0</v>
      </c>
      <c r="H53">
        <v>2.2799999999999998</v>
      </c>
      <c r="I53">
        <v>0</v>
      </c>
      <c r="J53">
        <v>0</v>
      </c>
      <c r="K53">
        <v>15312.224399999999</v>
      </c>
      <c r="L53">
        <v>0</v>
      </c>
      <c r="M53">
        <v>10.16</v>
      </c>
    </row>
    <row r="54" spans="2:13">
      <c r="B54" t="s">
        <v>1287</v>
      </c>
      <c r="C54">
        <v>0</v>
      </c>
      <c r="D54">
        <v>1280</v>
      </c>
      <c r="E54">
        <v>12900</v>
      </c>
      <c r="F54">
        <v>20.16</v>
      </c>
      <c r="G54">
        <v>0</v>
      </c>
      <c r="H54">
        <v>2.83</v>
      </c>
      <c r="I54">
        <v>0</v>
      </c>
      <c r="J54">
        <v>0</v>
      </c>
      <c r="K54">
        <v>670.00099999999998</v>
      </c>
      <c r="L54">
        <v>0</v>
      </c>
      <c r="M54">
        <v>11.06</v>
      </c>
    </row>
    <row r="55" spans="2:13">
      <c r="B55" t="s">
        <v>1288</v>
      </c>
      <c r="C55">
        <v>0</v>
      </c>
      <c r="D55">
        <v>2560</v>
      </c>
      <c r="E55">
        <v>25420</v>
      </c>
      <c r="F55">
        <v>39.700000000000003</v>
      </c>
      <c r="G55">
        <v>0</v>
      </c>
      <c r="H55">
        <v>3.4</v>
      </c>
      <c r="I55">
        <v>0</v>
      </c>
      <c r="J55">
        <v>0</v>
      </c>
      <c r="K55">
        <v>300.0059</v>
      </c>
      <c r="L55">
        <v>0</v>
      </c>
      <c r="M55">
        <v>12.69</v>
      </c>
    </row>
    <row r="56" spans="2:13">
      <c r="B56" t="s">
        <v>1289</v>
      </c>
      <c r="C56">
        <v>0</v>
      </c>
      <c r="D56">
        <v>3840</v>
      </c>
      <c r="E56">
        <v>38680</v>
      </c>
      <c r="F56">
        <v>60.41</v>
      </c>
      <c r="G56">
        <v>0</v>
      </c>
      <c r="H56">
        <v>4.45</v>
      </c>
      <c r="I56">
        <v>0</v>
      </c>
      <c r="J56">
        <v>0</v>
      </c>
      <c r="K56">
        <v>158.39070000000001</v>
      </c>
      <c r="L56">
        <v>1.55E-2</v>
      </c>
      <c r="M56">
        <v>15.31</v>
      </c>
    </row>
    <row r="57" spans="2:13">
      <c r="B57" t="s">
        <v>1290</v>
      </c>
      <c r="C57">
        <v>0</v>
      </c>
      <c r="D57">
        <v>5120</v>
      </c>
      <c r="E57">
        <v>50980</v>
      </c>
      <c r="F57">
        <v>79.19</v>
      </c>
      <c r="G57">
        <v>0</v>
      </c>
      <c r="H57">
        <v>6.3</v>
      </c>
      <c r="I57">
        <v>0</v>
      </c>
      <c r="J57">
        <v>0</v>
      </c>
      <c r="K57">
        <v>103.6639</v>
      </c>
      <c r="L57">
        <v>0.51</v>
      </c>
      <c r="M57">
        <v>20.47</v>
      </c>
    </row>
    <row r="58" spans="2:13">
      <c r="B58" t="s">
        <v>1291</v>
      </c>
      <c r="C58">
        <v>0</v>
      </c>
      <c r="D58">
        <v>6400</v>
      </c>
      <c r="E58">
        <v>64950</v>
      </c>
      <c r="F58">
        <v>98.08</v>
      </c>
      <c r="G58">
        <v>0</v>
      </c>
      <c r="H58">
        <v>9.33</v>
      </c>
      <c r="I58">
        <v>0</v>
      </c>
      <c r="J58">
        <v>0</v>
      </c>
      <c r="K58">
        <v>61.019500000000001</v>
      </c>
      <c r="L58">
        <v>3.3195000000000001</v>
      </c>
      <c r="M58">
        <v>30.34</v>
      </c>
    </row>
    <row r="59" spans="2:13">
      <c r="B59" t="s">
        <v>1292</v>
      </c>
      <c r="C59">
        <v>0</v>
      </c>
      <c r="D59">
        <v>7680</v>
      </c>
      <c r="E59">
        <v>79490</v>
      </c>
      <c r="F59">
        <v>109.11</v>
      </c>
      <c r="G59">
        <v>0</v>
      </c>
      <c r="H59">
        <v>12.85</v>
      </c>
      <c r="I59">
        <v>0</v>
      </c>
      <c r="J59">
        <v>0</v>
      </c>
      <c r="K59">
        <v>35.760800000000003</v>
      </c>
      <c r="L59">
        <v>12.097099999999999</v>
      </c>
      <c r="M59">
        <v>46.12</v>
      </c>
    </row>
    <row r="60" spans="2:13">
      <c r="B60" t="s">
        <v>1293</v>
      </c>
      <c r="C60">
        <v>0</v>
      </c>
      <c r="D60">
        <v>8960</v>
      </c>
      <c r="E60">
        <v>91190</v>
      </c>
      <c r="F60">
        <v>109.33</v>
      </c>
      <c r="G60">
        <v>0</v>
      </c>
      <c r="H60">
        <v>15.47</v>
      </c>
      <c r="I60">
        <v>0</v>
      </c>
      <c r="J60">
        <v>0</v>
      </c>
      <c r="K60">
        <v>33.961399999999998</v>
      </c>
      <c r="L60">
        <v>23.1846</v>
      </c>
      <c r="M60">
        <v>55.84</v>
      </c>
    </row>
    <row r="61" spans="2:13">
      <c r="B61" t="s">
        <v>1294</v>
      </c>
      <c r="C61">
        <v>0</v>
      </c>
      <c r="D61">
        <v>10240</v>
      </c>
      <c r="E61">
        <v>102770</v>
      </c>
      <c r="F61">
        <v>112.4</v>
      </c>
      <c r="G61">
        <v>0</v>
      </c>
      <c r="H61">
        <v>16.309999999999999</v>
      </c>
      <c r="I61">
        <v>0</v>
      </c>
      <c r="J61">
        <v>0</v>
      </c>
      <c r="K61">
        <v>35.560899999999997</v>
      </c>
      <c r="L61">
        <v>29.909500000000001</v>
      </c>
      <c r="M61">
        <v>60.86</v>
      </c>
    </row>
    <row r="62" spans="2:13">
      <c r="B62" t="s">
        <v>1295</v>
      </c>
      <c r="C62">
        <v>0</v>
      </c>
      <c r="D62">
        <v>11520</v>
      </c>
      <c r="E62">
        <v>114980</v>
      </c>
      <c r="F62">
        <v>114.57</v>
      </c>
      <c r="G62">
        <v>0</v>
      </c>
      <c r="H62">
        <v>16.89</v>
      </c>
      <c r="I62">
        <v>0</v>
      </c>
      <c r="J62">
        <v>0</v>
      </c>
      <c r="K62">
        <v>28.611499999999999</v>
      </c>
      <c r="L62">
        <v>36.098500000000001</v>
      </c>
      <c r="M62">
        <v>62.67</v>
      </c>
    </row>
    <row r="63" spans="2:13">
      <c r="B63" t="s">
        <v>1296</v>
      </c>
      <c r="C63">
        <v>0</v>
      </c>
      <c r="D63">
        <v>12800</v>
      </c>
      <c r="E63">
        <v>130520</v>
      </c>
      <c r="F63">
        <v>112.76</v>
      </c>
      <c r="G63">
        <v>0</v>
      </c>
      <c r="H63">
        <v>17.87</v>
      </c>
      <c r="I63">
        <v>0</v>
      </c>
      <c r="J63">
        <v>0</v>
      </c>
      <c r="K63">
        <v>30.056000000000001</v>
      </c>
      <c r="L63">
        <v>44.595500000000001</v>
      </c>
      <c r="M63">
        <v>63.81</v>
      </c>
    </row>
    <row r="64" spans="2:13">
      <c r="B64" t="s">
        <v>1297</v>
      </c>
      <c r="C64">
        <v>0</v>
      </c>
      <c r="D64">
        <v>14080</v>
      </c>
      <c r="E64">
        <v>141180</v>
      </c>
      <c r="F64">
        <v>113.89</v>
      </c>
      <c r="G64">
        <v>0</v>
      </c>
      <c r="H64">
        <v>17.809999999999999</v>
      </c>
      <c r="I64">
        <v>0</v>
      </c>
      <c r="J64">
        <v>0</v>
      </c>
      <c r="K64">
        <v>28.543199999999999</v>
      </c>
      <c r="L64">
        <v>48.265999999999998</v>
      </c>
      <c r="M64">
        <v>63.77</v>
      </c>
    </row>
    <row r="65" spans="2:13">
      <c r="B65" t="s">
        <v>1298</v>
      </c>
      <c r="C65">
        <v>0</v>
      </c>
      <c r="D65">
        <v>15360</v>
      </c>
      <c r="E65">
        <v>153240</v>
      </c>
      <c r="F65">
        <v>114.71</v>
      </c>
      <c r="G65">
        <v>0</v>
      </c>
      <c r="H65">
        <v>17.98</v>
      </c>
      <c r="I65">
        <v>0</v>
      </c>
      <c r="J65">
        <v>0</v>
      </c>
      <c r="K65">
        <v>29.447299999999998</v>
      </c>
      <c r="L65">
        <v>52.009900000000002</v>
      </c>
      <c r="M65">
        <v>63.95</v>
      </c>
    </row>
    <row r="66" spans="2:13">
      <c r="B66" t="s">
        <v>1299</v>
      </c>
      <c r="C66">
        <v>0</v>
      </c>
      <c r="D66">
        <v>64</v>
      </c>
      <c r="E66">
        <v>690</v>
      </c>
      <c r="F66">
        <v>1.08</v>
      </c>
      <c r="G66">
        <v>0</v>
      </c>
      <c r="H66">
        <v>3.16</v>
      </c>
      <c r="I66">
        <v>0</v>
      </c>
      <c r="J66">
        <v>0</v>
      </c>
      <c r="K66">
        <v>14731.8676</v>
      </c>
      <c r="L66">
        <v>0</v>
      </c>
      <c r="M66">
        <v>10</v>
      </c>
    </row>
    <row r="67" spans="2:13">
      <c r="B67" t="s">
        <v>1300</v>
      </c>
      <c r="C67">
        <v>0</v>
      </c>
      <c r="D67">
        <v>1280</v>
      </c>
      <c r="E67">
        <v>12540</v>
      </c>
      <c r="F67">
        <v>19.579999999999998</v>
      </c>
      <c r="G67">
        <v>0</v>
      </c>
      <c r="H67">
        <v>4.84</v>
      </c>
      <c r="I67">
        <v>0</v>
      </c>
      <c r="J67">
        <v>0</v>
      </c>
      <c r="K67">
        <v>841.61879999999996</v>
      </c>
      <c r="L67">
        <v>0</v>
      </c>
      <c r="M67">
        <v>13.2</v>
      </c>
    </row>
    <row r="68" spans="2:13">
      <c r="B68" t="s">
        <v>1301</v>
      </c>
      <c r="C68">
        <v>0</v>
      </c>
      <c r="D68">
        <v>2560</v>
      </c>
      <c r="E68">
        <v>25910</v>
      </c>
      <c r="F68">
        <v>40.28</v>
      </c>
      <c r="G68">
        <v>0</v>
      </c>
      <c r="H68">
        <v>8.1</v>
      </c>
      <c r="I68">
        <v>0</v>
      </c>
      <c r="J68">
        <v>0</v>
      </c>
      <c r="K68">
        <v>506.61130000000003</v>
      </c>
      <c r="L68">
        <v>0.50170000000000003</v>
      </c>
      <c r="M68">
        <v>19.89</v>
      </c>
    </row>
    <row r="69" spans="2:13">
      <c r="B69" t="s">
        <v>1302</v>
      </c>
      <c r="C69">
        <v>0</v>
      </c>
      <c r="D69">
        <v>3840</v>
      </c>
      <c r="E69">
        <v>39270</v>
      </c>
      <c r="F69">
        <v>60.06</v>
      </c>
      <c r="G69">
        <v>0</v>
      </c>
      <c r="H69">
        <v>11.89</v>
      </c>
      <c r="I69">
        <v>0</v>
      </c>
      <c r="J69">
        <v>0</v>
      </c>
      <c r="K69">
        <v>446.68669999999997</v>
      </c>
      <c r="L69">
        <v>1.9353</v>
      </c>
      <c r="M69">
        <v>33.17</v>
      </c>
    </row>
    <row r="70" spans="2:13">
      <c r="B70" t="s">
        <v>1303</v>
      </c>
      <c r="C70">
        <v>0</v>
      </c>
      <c r="D70">
        <v>5120</v>
      </c>
      <c r="E70">
        <v>50870</v>
      </c>
      <c r="F70">
        <v>71.78</v>
      </c>
      <c r="G70">
        <v>0</v>
      </c>
      <c r="H70">
        <v>16.079999999999998</v>
      </c>
      <c r="I70">
        <v>0</v>
      </c>
      <c r="J70">
        <v>0</v>
      </c>
      <c r="K70">
        <v>403.19619999999998</v>
      </c>
      <c r="L70">
        <v>9.4161999999999999</v>
      </c>
      <c r="M70">
        <v>43.34</v>
      </c>
    </row>
    <row r="71" spans="2:13">
      <c r="B71" t="s">
        <v>1304</v>
      </c>
      <c r="C71">
        <v>0</v>
      </c>
      <c r="D71">
        <v>6400</v>
      </c>
      <c r="E71">
        <v>64090</v>
      </c>
      <c r="F71">
        <v>79.52</v>
      </c>
      <c r="G71">
        <v>0</v>
      </c>
      <c r="H71">
        <v>19.190000000000001</v>
      </c>
      <c r="I71">
        <v>0</v>
      </c>
      <c r="J71">
        <v>0</v>
      </c>
      <c r="K71">
        <v>388.20479999999998</v>
      </c>
      <c r="L71">
        <v>20.3994</v>
      </c>
      <c r="M71">
        <v>52.36</v>
      </c>
    </row>
    <row r="72" spans="2:13">
      <c r="B72" t="s">
        <v>1305</v>
      </c>
      <c r="C72">
        <v>0</v>
      </c>
      <c r="D72">
        <v>7680</v>
      </c>
      <c r="E72">
        <v>77560</v>
      </c>
      <c r="F72">
        <v>82.05</v>
      </c>
      <c r="G72">
        <v>0</v>
      </c>
      <c r="H72">
        <v>21.64</v>
      </c>
      <c r="I72">
        <v>0</v>
      </c>
      <c r="J72">
        <v>0</v>
      </c>
      <c r="K72">
        <v>407.93450000000001</v>
      </c>
      <c r="L72">
        <v>32.197000000000003</v>
      </c>
      <c r="M72">
        <v>59.88</v>
      </c>
    </row>
    <row r="73" spans="2:13">
      <c r="B73" t="s">
        <v>1306</v>
      </c>
      <c r="C73">
        <v>0</v>
      </c>
      <c r="D73">
        <v>8960</v>
      </c>
      <c r="E73">
        <v>89250</v>
      </c>
      <c r="F73">
        <v>86.4</v>
      </c>
      <c r="G73">
        <v>0</v>
      </c>
      <c r="H73">
        <v>21.79</v>
      </c>
      <c r="I73">
        <v>0</v>
      </c>
      <c r="J73">
        <v>0</v>
      </c>
      <c r="K73">
        <v>379.86200000000002</v>
      </c>
      <c r="L73">
        <v>37.965299999999999</v>
      </c>
      <c r="M73">
        <v>61.64</v>
      </c>
    </row>
    <row r="74" spans="2:13">
      <c r="B74" t="s">
        <v>1307</v>
      </c>
      <c r="C74">
        <v>0</v>
      </c>
      <c r="D74">
        <v>10240</v>
      </c>
      <c r="E74">
        <v>101800</v>
      </c>
      <c r="F74">
        <v>87.62</v>
      </c>
      <c r="G74">
        <v>0</v>
      </c>
      <c r="H74">
        <v>22.43</v>
      </c>
      <c r="I74">
        <v>0</v>
      </c>
      <c r="J74">
        <v>0</v>
      </c>
      <c r="K74">
        <v>359.16770000000002</v>
      </c>
      <c r="L74">
        <v>44.770099999999999</v>
      </c>
      <c r="M74">
        <v>62.58</v>
      </c>
    </row>
    <row r="75" spans="2:13">
      <c r="B75" t="s">
        <v>1308</v>
      </c>
      <c r="C75">
        <v>0</v>
      </c>
      <c r="D75">
        <v>11520</v>
      </c>
      <c r="E75">
        <v>115880</v>
      </c>
      <c r="F75">
        <v>85.62</v>
      </c>
      <c r="G75">
        <v>0</v>
      </c>
      <c r="H75">
        <v>23.86</v>
      </c>
      <c r="I75">
        <v>0</v>
      </c>
      <c r="J75">
        <v>0</v>
      </c>
      <c r="K75">
        <v>370.67410000000001</v>
      </c>
      <c r="L75">
        <v>52.6355</v>
      </c>
      <c r="M75">
        <v>63.64</v>
      </c>
    </row>
    <row r="76" spans="2:13">
      <c r="B76" t="s">
        <v>1309</v>
      </c>
      <c r="C76">
        <v>0</v>
      </c>
      <c r="D76">
        <v>12800</v>
      </c>
      <c r="E76">
        <v>127210</v>
      </c>
      <c r="F76">
        <v>89.81</v>
      </c>
      <c r="G76">
        <v>0</v>
      </c>
      <c r="H76">
        <v>22.93</v>
      </c>
      <c r="I76">
        <v>0</v>
      </c>
      <c r="J76">
        <v>0</v>
      </c>
      <c r="K76">
        <v>349.30669999999998</v>
      </c>
      <c r="L76">
        <v>54.700099999999999</v>
      </c>
      <c r="M76">
        <v>63.65</v>
      </c>
    </row>
    <row r="77" spans="2:13">
      <c r="B77" t="s">
        <v>1310</v>
      </c>
      <c r="C77">
        <v>0</v>
      </c>
      <c r="D77">
        <v>14080</v>
      </c>
      <c r="E77">
        <v>141560</v>
      </c>
      <c r="F77">
        <v>86.26</v>
      </c>
      <c r="G77">
        <v>0</v>
      </c>
      <c r="H77">
        <v>24.41</v>
      </c>
      <c r="I77">
        <v>0</v>
      </c>
      <c r="J77">
        <v>0</v>
      </c>
      <c r="K77">
        <v>372.49040000000002</v>
      </c>
      <c r="L77">
        <v>60.894300000000001</v>
      </c>
      <c r="M77">
        <v>63.82</v>
      </c>
    </row>
    <row r="78" spans="2:13">
      <c r="B78" t="s">
        <v>1311</v>
      </c>
      <c r="C78">
        <v>0</v>
      </c>
      <c r="D78">
        <v>15360</v>
      </c>
      <c r="E78">
        <v>154770</v>
      </c>
      <c r="F78">
        <v>87.39</v>
      </c>
      <c r="G78">
        <v>0</v>
      </c>
      <c r="H78">
        <v>24.19</v>
      </c>
      <c r="I78">
        <v>0</v>
      </c>
      <c r="J78">
        <v>0</v>
      </c>
      <c r="K78">
        <v>361.30090000000001</v>
      </c>
      <c r="L78">
        <v>63.764299999999999</v>
      </c>
      <c r="M78">
        <v>63.7</v>
      </c>
    </row>
    <row r="79" spans="2:13">
      <c r="B79" t="s">
        <v>1312</v>
      </c>
      <c r="C79">
        <v>0</v>
      </c>
      <c r="D79">
        <v>64</v>
      </c>
      <c r="E79">
        <v>480</v>
      </c>
      <c r="F79">
        <v>0.75</v>
      </c>
      <c r="G79">
        <v>0</v>
      </c>
      <c r="H79">
        <v>1.73</v>
      </c>
      <c r="I79">
        <v>0</v>
      </c>
      <c r="J79">
        <v>0</v>
      </c>
      <c r="K79">
        <v>19927.387200000001</v>
      </c>
      <c r="L79">
        <v>0</v>
      </c>
      <c r="M79">
        <v>10</v>
      </c>
    </row>
    <row r="80" spans="2:13">
      <c r="B80" t="s">
        <v>1313</v>
      </c>
      <c r="C80">
        <v>0</v>
      </c>
      <c r="D80">
        <v>1280</v>
      </c>
      <c r="E80">
        <v>12840</v>
      </c>
      <c r="F80">
        <v>20.059999999999999</v>
      </c>
      <c r="G80">
        <v>0</v>
      </c>
      <c r="H80">
        <v>2.04</v>
      </c>
      <c r="I80">
        <v>0</v>
      </c>
      <c r="J80">
        <v>0</v>
      </c>
      <c r="K80">
        <v>650.05539999999996</v>
      </c>
      <c r="L80">
        <v>0</v>
      </c>
      <c r="M80">
        <v>10.54</v>
      </c>
    </row>
    <row r="81" spans="2:13">
      <c r="B81" t="s">
        <v>1314</v>
      </c>
      <c r="C81">
        <v>0</v>
      </c>
      <c r="D81">
        <v>2560</v>
      </c>
      <c r="E81">
        <v>26260</v>
      </c>
      <c r="F81">
        <v>41.02</v>
      </c>
      <c r="G81">
        <v>0</v>
      </c>
      <c r="H81">
        <v>2.57</v>
      </c>
      <c r="I81">
        <v>0</v>
      </c>
      <c r="J81">
        <v>0</v>
      </c>
      <c r="K81">
        <v>265.6705</v>
      </c>
      <c r="L81">
        <v>0</v>
      </c>
      <c r="M81">
        <v>11.76</v>
      </c>
    </row>
    <row r="82" spans="2:13">
      <c r="B82" t="s">
        <v>1315</v>
      </c>
      <c r="C82">
        <v>0</v>
      </c>
      <c r="D82">
        <v>3840</v>
      </c>
      <c r="E82">
        <v>37400</v>
      </c>
      <c r="F82">
        <v>58.44</v>
      </c>
      <c r="G82">
        <v>0</v>
      </c>
      <c r="H82">
        <v>3.04</v>
      </c>
      <c r="I82">
        <v>0</v>
      </c>
      <c r="J82">
        <v>0</v>
      </c>
      <c r="K82">
        <v>155.7321</v>
      </c>
      <c r="L82">
        <v>0</v>
      </c>
      <c r="M82">
        <v>13.1</v>
      </c>
    </row>
    <row r="83" spans="2:13">
      <c r="B83" t="s">
        <v>1316</v>
      </c>
      <c r="C83">
        <v>0</v>
      </c>
      <c r="D83">
        <v>5120</v>
      </c>
      <c r="E83">
        <v>50850</v>
      </c>
      <c r="F83">
        <v>79.430000000000007</v>
      </c>
      <c r="G83">
        <v>0</v>
      </c>
      <c r="H83">
        <v>4.12</v>
      </c>
      <c r="I83">
        <v>0</v>
      </c>
      <c r="J83">
        <v>0</v>
      </c>
      <c r="K83">
        <v>89.9221</v>
      </c>
      <c r="L83">
        <v>2.3599999999999999E-2</v>
      </c>
      <c r="M83">
        <v>15.85</v>
      </c>
    </row>
    <row r="84" spans="2:13">
      <c r="B84" t="s">
        <v>1317</v>
      </c>
      <c r="C84">
        <v>0</v>
      </c>
      <c r="D84">
        <v>6400</v>
      </c>
      <c r="E84">
        <v>64340</v>
      </c>
      <c r="F84">
        <v>99.41</v>
      </c>
      <c r="G84">
        <v>0</v>
      </c>
      <c r="H84">
        <v>6.16</v>
      </c>
      <c r="I84">
        <v>0</v>
      </c>
      <c r="J84">
        <v>0</v>
      </c>
      <c r="K84">
        <v>52.111499999999999</v>
      </c>
      <c r="L84">
        <v>1.0538000000000001</v>
      </c>
      <c r="M84">
        <v>22.43</v>
      </c>
    </row>
    <row r="85" spans="2:13">
      <c r="B85" t="s">
        <v>1318</v>
      </c>
      <c r="C85">
        <v>0</v>
      </c>
      <c r="D85">
        <v>7680</v>
      </c>
      <c r="E85">
        <v>78510</v>
      </c>
      <c r="F85">
        <v>114.77</v>
      </c>
      <c r="G85">
        <v>0</v>
      </c>
      <c r="H85">
        <v>9.5500000000000007</v>
      </c>
      <c r="I85">
        <v>0</v>
      </c>
      <c r="J85">
        <v>0</v>
      </c>
      <c r="K85">
        <v>29.780799999999999</v>
      </c>
      <c r="L85">
        <v>6.4169999999999998</v>
      </c>
      <c r="M85">
        <v>33.96</v>
      </c>
    </row>
    <row r="86" spans="2:13">
      <c r="B86" t="s">
        <v>1319</v>
      </c>
      <c r="C86">
        <v>0</v>
      </c>
      <c r="D86">
        <v>8960</v>
      </c>
      <c r="E86">
        <v>89300</v>
      </c>
      <c r="F86">
        <v>123.26</v>
      </c>
      <c r="G86">
        <v>0</v>
      </c>
      <c r="H86">
        <v>11.28</v>
      </c>
      <c r="I86">
        <v>0</v>
      </c>
      <c r="J86">
        <v>0</v>
      </c>
      <c r="K86">
        <v>19.321100000000001</v>
      </c>
      <c r="L86">
        <v>11.6417</v>
      </c>
      <c r="M86">
        <v>44.95</v>
      </c>
    </row>
    <row r="87" spans="2:13">
      <c r="B87" t="s">
        <v>1320</v>
      </c>
      <c r="C87">
        <v>0</v>
      </c>
      <c r="D87">
        <v>10240</v>
      </c>
      <c r="E87">
        <v>101870</v>
      </c>
      <c r="F87">
        <v>128.13</v>
      </c>
      <c r="G87">
        <v>0</v>
      </c>
      <c r="H87">
        <v>13.03</v>
      </c>
      <c r="I87">
        <v>0</v>
      </c>
      <c r="J87">
        <v>0</v>
      </c>
      <c r="K87">
        <v>14.1965</v>
      </c>
      <c r="L87">
        <v>19.4405</v>
      </c>
      <c r="M87">
        <v>55.71</v>
      </c>
    </row>
    <row r="88" spans="2:13">
      <c r="B88" t="s">
        <v>1321</v>
      </c>
      <c r="C88">
        <v>0</v>
      </c>
      <c r="D88">
        <v>11520</v>
      </c>
      <c r="E88">
        <v>113430</v>
      </c>
      <c r="F88">
        <v>127.78</v>
      </c>
      <c r="G88">
        <v>0</v>
      </c>
      <c r="H88">
        <v>14.43</v>
      </c>
      <c r="I88">
        <v>0</v>
      </c>
      <c r="J88">
        <v>0</v>
      </c>
      <c r="K88">
        <v>14.0893</v>
      </c>
      <c r="L88">
        <v>27.7775</v>
      </c>
      <c r="M88">
        <v>61.49</v>
      </c>
    </row>
    <row r="89" spans="2:13">
      <c r="B89" t="s">
        <v>1322</v>
      </c>
      <c r="C89">
        <v>0</v>
      </c>
      <c r="D89">
        <v>12800</v>
      </c>
      <c r="E89">
        <v>129400</v>
      </c>
      <c r="F89">
        <v>127.83</v>
      </c>
      <c r="G89">
        <v>0</v>
      </c>
      <c r="H89">
        <v>15.22</v>
      </c>
      <c r="I89">
        <v>0</v>
      </c>
      <c r="J89">
        <v>0</v>
      </c>
      <c r="K89">
        <v>13.423500000000001</v>
      </c>
      <c r="L89">
        <v>36.692399999999999</v>
      </c>
      <c r="M89">
        <v>63.27</v>
      </c>
    </row>
    <row r="90" spans="2:13">
      <c r="B90" t="s">
        <v>1323</v>
      </c>
      <c r="C90">
        <v>0</v>
      </c>
      <c r="D90">
        <v>14080</v>
      </c>
      <c r="E90">
        <v>139990</v>
      </c>
      <c r="F90">
        <v>125.66</v>
      </c>
      <c r="G90">
        <v>0</v>
      </c>
      <c r="H90">
        <v>15.82</v>
      </c>
      <c r="I90">
        <v>0</v>
      </c>
      <c r="J90">
        <v>0</v>
      </c>
      <c r="K90">
        <v>13.5488</v>
      </c>
      <c r="L90">
        <v>42.444499999999998</v>
      </c>
      <c r="M90">
        <v>63.62</v>
      </c>
    </row>
    <row r="91" spans="2:13">
      <c r="B91" t="s">
        <v>1324</v>
      </c>
      <c r="C91">
        <v>0</v>
      </c>
      <c r="D91">
        <v>15360</v>
      </c>
      <c r="E91">
        <v>153080</v>
      </c>
      <c r="F91">
        <v>127.94</v>
      </c>
      <c r="G91">
        <v>0</v>
      </c>
      <c r="H91">
        <v>15.78</v>
      </c>
      <c r="I91">
        <v>0</v>
      </c>
      <c r="J91">
        <v>0</v>
      </c>
      <c r="K91">
        <v>13.6145</v>
      </c>
      <c r="L91">
        <v>46.413600000000002</v>
      </c>
      <c r="M91">
        <v>63.77</v>
      </c>
    </row>
    <row r="92" spans="2:13">
      <c r="B92" t="s">
        <v>1325</v>
      </c>
      <c r="C92">
        <v>0</v>
      </c>
      <c r="D92">
        <v>64</v>
      </c>
      <c r="E92">
        <v>640</v>
      </c>
      <c r="F92">
        <v>1</v>
      </c>
      <c r="G92">
        <v>0</v>
      </c>
      <c r="H92">
        <v>13.84</v>
      </c>
      <c r="I92">
        <v>0</v>
      </c>
      <c r="J92">
        <v>0</v>
      </c>
      <c r="K92">
        <v>16214.903899999999</v>
      </c>
      <c r="L92">
        <v>0</v>
      </c>
      <c r="M92">
        <v>11.03</v>
      </c>
    </row>
    <row r="93" spans="2:13">
      <c r="B93" t="s">
        <v>1326</v>
      </c>
      <c r="C93">
        <v>0</v>
      </c>
      <c r="D93">
        <v>1280</v>
      </c>
      <c r="E93">
        <v>11940</v>
      </c>
      <c r="F93">
        <v>18.579999999999998</v>
      </c>
      <c r="G93">
        <v>0</v>
      </c>
      <c r="H93">
        <v>14.33</v>
      </c>
      <c r="I93">
        <v>0</v>
      </c>
      <c r="J93">
        <v>0</v>
      </c>
      <c r="K93">
        <v>1449.5282</v>
      </c>
      <c r="L93">
        <v>0</v>
      </c>
      <c r="M93">
        <v>20.9</v>
      </c>
    </row>
    <row r="94" spans="2:13">
      <c r="B94" t="s">
        <v>1327</v>
      </c>
      <c r="C94">
        <v>0</v>
      </c>
      <c r="D94">
        <v>2560</v>
      </c>
      <c r="E94">
        <v>25580</v>
      </c>
      <c r="F94">
        <v>37.32</v>
      </c>
      <c r="G94">
        <v>0</v>
      </c>
      <c r="H94">
        <v>22.19</v>
      </c>
      <c r="I94">
        <v>0</v>
      </c>
      <c r="J94">
        <v>0</v>
      </c>
      <c r="K94">
        <v>1077.3351</v>
      </c>
      <c r="L94">
        <v>6.3174000000000001</v>
      </c>
      <c r="M94">
        <v>36.130000000000003</v>
      </c>
    </row>
    <row r="95" spans="2:13">
      <c r="B95" t="s">
        <v>1328</v>
      </c>
      <c r="C95">
        <v>0</v>
      </c>
      <c r="D95">
        <v>3840</v>
      </c>
      <c r="E95">
        <v>38860</v>
      </c>
      <c r="F95">
        <v>52.32</v>
      </c>
      <c r="G95">
        <v>0</v>
      </c>
      <c r="H95">
        <v>23.73</v>
      </c>
      <c r="I95">
        <v>0</v>
      </c>
      <c r="J95">
        <v>0</v>
      </c>
      <c r="K95">
        <v>884.17070000000001</v>
      </c>
      <c r="L95">
        <v>13.7622</v>
      </c>
      <c r="M95">
        <v>48.81</v>
      </c>
    </row>
    <row r="96" spans="2:13">
      <c r="B96" t="s">
        <v>1329</v>
      </c>
      <c r="C96">
        <v>0</v>
      </c>
      <c r="D96">
        <v>5120</v>
      </c>
      <c r="E96">
        <v>51470</v>
      </c>
      <c r="F96">
        <v>52.99</v>
      </c>
      <c r="G96">
        <v>0</v>
      </c>
      <c r="H96">
        <v>31.89</v>
      </c>
      <c r="I96">
        <v>0</v>
      </c>
      <c r="J96">
        <v>0</v>
      </c>
      <c r="K96">
        <v>969.28430000000003</v>
      </c>
      <c r="L96">
        <v>33.841099999999997</v>
      </c>
      <c r="M96">
        <v>57</v>
      </c>
    </row>
    <row r="97" spans="2:13">
      <c r="B97" t="s">
        <v>1330</v>
      </c>
      <c r="C97">
        <v>0</v>
      </c>
      <c r="D97">
        <v>6400</v>
      </c>
      <c r="E97">
        <v>63090</v>
      </c>
      <c r="F97">
        <v>58.04</v>
      </c>
      <c r="G97">
        <v>0</v>
      </c>
      <c r="H97">
        <v>31.48</v>
      </c>
      <c r="I97">
        <v>0</v>
      </c>
      <c r="J97">
        <v>0</v>
      </c>
      <c r="K97">
        <v>894.12689999999998</v>
      </c>
      <c r="L97">
        <v>40.884500000000003</v>
      </c>
      <c r="M97">
        <v>60.2</v>
      </c>
    </row>
    <row r="98" spans="2:13">
      <c r="B98" t="s">
        <v>1331</v>
      </c>
      <c r="C98">
        <v>0</v>
      </c>
      <c r="D98">
        <v>7680</v>
      </c>
      <c r="E98">
        <v>78370</v>
      </c>
      <c r="F98">
        <v>59.31</v>
      </c>
      <c r="G98">
        <v>0</v>
      </c>
      <c r="H98">
        <v>33.67</v>
      </c>
      <c r="I98">
        <v>0</v>
      </c>
      <c r="J98">
        <v>0</v>
      </c>
      <c r="K98">
        <v>915.23649999999998</v>
      </c>
      <c r="L98">
        <v>51.407400000000003</v>
      </c>
      <c r="M98">
        <v>63.15</v>
      </c>
    </row>
    <row r="99" spans="2:13">
      <c r="B99" t="s">
        <v>1332</v>
      </c>
      <c r="C99">
        <v>0</v>
      </c>
      <c r="D99">
        <v>8960</v>
      </c>
      <c r="E99">
        <v>90120</v>
      </c>
      <c r="F99">
        <v>56.22</v>
      </c>
      <c r="G99">
        <v>0</v>
      </c>
      <c r="H99">
        <v>36.69</v>
      </c>
      <c r="I99">
        <v>0</v>
      </c>
      <c r="J99">
        <v>0</v>
      </c>
      <c r="K99">
        <v>981.96040000000005</v>
      </c>
      <c r="L99">
        <v>59.908999999999999</v>
      </c>
      <c r="M99">
        <v>63.12</v>
      </c>
    </row>
    <row r="100" spans="2:13">
      <c r="B100" t="s">
        <v>1333</v>
      </c>
      <c r="C100">
        <v>0</v>
      </c>
      <c r="D100">
        <v>10240</v>
      </c>
      <c r="E100">
        <v>101060</v>
      </c>
      <c r="F100">
        <v>60.3</v>
      </c>
      <c r="G100">
        <v>0</v>
      </c>
      <c r="H100">
        <v>34.64</v>
      </c>
      <c r="I100">
        <v>0</v>
      </c>
      <c r="J100">
        <v>0</v>
      </c>
      <c r="K100">
        <v>883.23040000000003</v>
      </c>
      <c r="L100">
        <v>61.662399999999998</v>
      </c>
      <c r="M100">
        <v>62.96</v>
      </c>
    </row>
    <row r="101" spans="2:13">
      <c r="B101" t="s">
        <v>1334</v>
      </c>
      <c r="C101">
        <v>0</v>
      </c>
      <c r="D101">
        <v>11520</v>
      </c>
      <c r="E101">
        <v>115610</v>
      </c>
      <c r="F101">
        <v>57.61</v>
      </c>
      <c r="G101">
        <v>0</v>
      </c>
      <c r="H101">
        <v>37.18</v>
      </c>
      <c r="I101">
        <v>0</v>
      </c>
      <c r="J101">
        <v>0</v>
      </c>
      <c r="K101">
        <v>931.16560000000004</v>
      </c>
      <c r="L101">
        <v>68.028700000000001</v>
      </c>
      <c r="M101">
        <v>63.68</v>
      </c>
    </row>
    <row r="102" spans="2:13">
      <c r="B102" t="s">
        <v>1335</v>
      </c>
      <c r="C102">
        <v>0</v>
      </c>
      <c r="D102">
        <v>12800</v>
      </c>
      <c r="E102">
        <v>128970</v>
      </c>
      <c r="F102">
        <v>57.92</v>
      </c>
      <c r="G102">
        <v>0</v>
      </c>
      <c r="H102">
        <v>37.42</v>
      </c>
      <c r="I102">
        <v>0</v>
      </c>
      <c r="J102">
        <v>0</v>
      </c>
      <c r="K102">
        <v>937.38990000000001</v>
      </c>
      <c r="L102">
        <v>71.140600000000006</v>
      </c>
      <c r="M102">
        <v>63.8</v>
      </c>
    </row>
    <row r="103" spans="2:13">
      <c r="B103" t="s">
        <v>1336</v>
      </c>
      <c r="C103">
        <v>0</v>
      </c>
      <c r="D103">
        <v>14080</v>
      </c>
      <c r="E103">
        <v>140870</v>
      </c>
      <c r="F103">
        <v>60.73</v>
      </c>
      <c r="G103">
        <v>0</v>
      </c>
      <c r="H103">
        <v>35.72</v>
      </c>
      <c r="I103">
        <v>0</v>
      </c>
      <c r="J103">
        <v>0</v>
      </c>
      <c r="K103">
        <v>903.91340000000002</v>
      </c>
      <c r="L103">
        <v>72.336200000000005</v>
      </c>
      <c r="M103">
        <v>63.82</v>
      </c>
    </row>
    <row r="104" spans="2:13">
      <c r="B104" t="s">
        <v>1337</v>
      </c>
      <c r="C104">
        <v>0</v>
      </c>
      <c r="D104">
        <v>15360</v>
      </c>
      <c r="E104">
        <v>153230</v>
      </c>
      <c r="F104">
        <v>62.44</v>
      </c>
      <c r="G104">
        <v>0</v>
      </c>
      <c r="H104">
        <v>34.94</v>
      </c>
      <c r="I104">
        <v>0</v>
      </c>
      <c r="J104">
        <v>0</v>
      </c>
      <c r="K104">
        <v>852.68949999999995</v>
      </c>
      <c r="L104">
        <v>73.821100000000001</v>
      </c>
      <c r="M104">
        <v>63.84</v>
      </c>
    </row>
    <row r="105" spans="2:13">
      <c r="B105" t="s">
        <v>1338</v>
      </c>
      <c r="C105">
        <v>0</v>
      </c>
      <c r="D105">
        <v>64</v>
      </c>
      <c r="E105">
        <v>570</v>
      </c>
      <c r="F105">
        <v>0.89</v>
      </c>
      <c r="G105">
        <v>0</v>
      </c>
      <c r="H105">
        <v>1.89</v>
      </c>
      <c r="I105">
        <v>0</v>
      </c>
      <c r="J105">
        <v>0</v>
      </c>
      <c r="K105">
        <v>17663.599999999999</v>
      </c>
      <c r="L105">
        <v>0</v>
      </c>
      <c r="M105">
        <v>10</v>
      </c>
    </row>
    <row r="106" spans="2:13">
      <c r="B106" t="s">
        <v>1339</v>
      </c>
      <c r="C106">
        <v>0</v>
      </c>
      <c r="D106">
        <v>1280</v>
      </c>
      <c r="E106">
        <v>12740</v>
      </c>
      <c r="F106">
        <v>19.91</v>
      </c>
      <c r="G106">
        <v>0</v>
      </c>
      <c r="H106">
        <v>2.16</v>
      </c>
      <c r="I106">
        <v>0</v>
      </c>
      <c r="J106">
        <v>0</v>
      </c>
      <c r="K106">
        <v>665.45820000000003</v>
      </c>
      <c r="L106">
        <v>0</v>
      </c>
      <c r="M106">
        <v>10.65</v>
      </c>
    </row>
    <row r="107" spans="2:13">
      <c r="B107" t="s">
        <v>1340</v>
      </c>
      <c r="C107">
        <v>0</v>
      </c>
      <c r="D107">
        <v>2560</v>
      </c>
      <c r="E107">
        <v>25080</v>
      </c>
      <c r="F107">
        <v>39.19</v>
      </c>
      <c r="G107">
        <v>0</v>
      </c>
      <c r="H107">
        <v>2.4900000000000002</v>
      </c>
      <c r="I107">
        <v>0</v>
      </c>
      <c r="J107">
        <v>0</v>
      </c>
      <c r="K107">
        <v>290.86320000000001</v>
      </c>
      <c r="L107">
        <v>0</v>
      </c>
      <c r="M107">
        <v>11.64</v>
      </c>
    </row>
    <row r="108" spans="2:13">
      <c r="B108" t="s">
        <v>1341</v>
      </c>
      <c r="C108">
        <v>0</v>
      </c>
      <c r="D108">
        <v>3840</v>
      </c>
      <c r="E108">
        <v>37410</v>
      </c>
      <c r="F108">
        <v>58.44</v>
      </c>
      <c r="G108">
        <v>0</v>
      </c>
      <c r="H108">
        <v>3.01</v>
      </c>
      <c r="I108">
        <v>0</v>
      </c>
      <c r="J108">
        <v>0</v>
      </c>
      <c r="K108">
        <v>159.63069999999999</v>
      </c>
      <c r="L108">
        <v>0</v>
      </c>
      <c r="M108">
        <v>13.02</v>
      </c>
    </row>
    <row r="109" spans="2:13">
      <c r="B109" t="s">
        <v>1342</v>
      </c>
      <c r="C109">
        <v>0</v>
      </c>
      <c r="D109">
        <v>5120</v>
      </c>
      <c r="E109">
        <v>50690</v>
      </c>
      <c r="F109">
        <v>78.94</v>
      </c>
      <c r="G109">
        <v>0</v>
      </c>
      <c r="H109">
        <v>4.51</v>
      </c>
      <c r="I109">
        <v>0</v>
      </c>
      <c r="J109">
        <v>0</v>
      </c>
      <c r="K109">
        <v>94.373800000000003</v>
      </c>
      <c r="L109">
        <v>0.31559999999999999</v>
      </c>
      <c r="M109">
        <v>16.57</v>
      </c>
    </row>
    <row r="110" spans="2:13">
      <c r="B110" t="s">
        <v>1343</v>
      </c>
      <c r="C110">
        <v>0</v>
      </c>
      <c r="D110">
        <v>6400</v>
      </c>
      <c r="E110">
        <v>64690</v>
      </c>
      <c r="F110">
        <v>99.79</v>
      </c>
      <c r="G110">
        <v>0</v>
      </c>
      <c r="H110">
        <v>6.53</v>
      </c>
      <c r="I110">
        <v>0</v>
      </c>
      <c r="J110">
        <v>0</v>
      </c>
      <c r="K110">
        <v>57.791600000000003</v>
      </c>
      <c r="L110">
        <v>1.2459</v>
      </c>
      <c r="M110">
        <v>23.34</v>
      </c>
    </row>
    <row r="111" spans="2:13">
      <c r="B111" t="s">
        <v>1344</v>
      </c>
      <c r="C111">
        <v>0</v>
      </c>
      <c r="D111">
        <v>7680</v>
      </c>
      <c r="E111">
        <v>75430</v>
      </c>
      <c r="F111">
        <v>112.25</v>
      </c>
      <c r="G111">
        <v>0</v>
      </c>
      <c r="H111">
        <v>9.02</v>
      </c>
      <c r="I111">
        <v>0</v>
      </c>
      <c r="J111">
        <v>0</v>
      </c>
      <c r="K111">
        <v>35.704999999999998</v>
      </c>
      <c r="L111">
        <v>4.7567000000000004</v>
      </c>
      <c r="M111">
        <v>31.87</v>
      </c>
    </row>
    <row r="112" spans="2:13">
      <c r="B112" t="s">
        <v>1345</v>
      </c>
      <c r="C112">
        <v>0</v>
      </c>
      <c r="D112">
        <v>8960</v>
      </c>
      <c r="E112">
        <v>90320</v>
      </c>
      <c r="F112">
        <v>124.38</v>
      </c>
      <c r="G112">
        <v>0</v>
      </c>
      <c r="H112">
        <v>11.8</v>
      </c>
      <c r="I112">
        <v>0</v>
      </c>
      <c r="J112">
        <v>0</v>
      </c>
      <c r="K112">
        <v>22.863</v>
      </c>
      <c r="L112">
        <v>11.787000000000001</v>
      </c>
      <c r="M112">
        <v>48.01</v>
      </c>
    </row>
    <row r="113" spans="2:13">
      <c r="B113" t="s">
        <v>1346</v>
      </c>
      <c r="C113">
        <v>0</v>
      </c>
      <c r="D113">
        <v>10240</v>
      </c>
      <c r="E113">
        <v>103550</v>
      </c>
      <c r="F113">
        <v>127.52</v>
      </c>
      <c r="G113">
        <v>0</v>
      </c>
      <c r="H113">
        <v>13.1</v>
      </c>
      <c r="I113">
        <v>0</v>
      </c>
      <c r="J113">
        <v>0</v>
      </c>
      <c r="K113">
        <v>17.661999999999999</v>
      </c>
      <c r="L113">
        <v>21.046800000000001</v>
      </c>
      <c r="M113">
        <v>55.59</v>
      </c>
    </row>
    <row r="114" spans="2:13">
      <c r="B114" t="s">
        <v>1347</v>
      </c>
      <c r="C114">
        <v>0</v>
      </c>
      <c r="D114">
        <v>11520</v>
      </c>
      <c r="E114">
        <v>115200</v>
      </c>
      <c r="F114">
        <v>128.1</v>
      </c>
      <c r="G114">
        <v>0</v>
      </c>
      <c r="H114">
        <v>14.47</v>
      </c>
      <c r="I114">
        <v>0</v>
      </c>
      <c r="J114">
        <v>0</v>
      </c>
      <c r="K114">
        <v>17.0303</v>
      </c>
      <c r="L114">
        <v>28.760400000000001</v>
      </c>
      <c r="M114">
        <v>61.41</v>
      </c>
    </row>
    <row r="115" spans="2:13">
      <c r="B115" t="s">
        <v>1348</v>
      </c>
      <c r="C115">
        <v>0</v>
      </c>
      <c r="D115">
        <v>12800</v>
      </c>
      <c r="E115">
        <v>128770</v>
      </c>
      <c r="F115">
        <v>126.59</v>
      </c>
      <c r="G115">
        <v>0</v>
      </c>
      <c r="H115">
        <v>15.36</v>
      </c>
      <c r="I115">
        <v>0</v>
      </c>
      <c r="J115">
        <v>0</v>
      </c>
      <c r="K115">
        <v>17.226900000000001</v>
      </c>
      <c r="L115">
        <v>36.968200000000003</v>
      </c>
      <c r="M115">
        <v>63.34</v>
      </c>
    </row>
    <row r="116" spans="2:13">
      <c r="B116" t="s">
        <v>1349</v>
      </c>
      <c r="C116">
        <v>0</v>
      </c>
      <c r="D116">
        <v>14080</v>
      </c>
      <c r="E116">
        <v>140470</v>
      </c>
      <c r="F116">
        <v>125.31</v>
      </c>
      <c r="G116">
        <v>0</v>
      </c>
      <c r="H116">
        <v>15.88</v>
      </c>
      <c r="I116">
        <v>0</v>
      </c>
      <c r="J116">
        <v>0</v>
      </c>
      <c r="K116">
        <v>16.5899</v>
      </c>
      <c r="L116">
        <v>42.800600000000003</v>
      </c>
      <c r="M116">
        <v>63.55</v>
      </c>
    </row>
    <row r="117" spans="2:13">
      <c r="B117" t="s">
        <v>1350</v>
      </c>
      <c r="C117">
        <v>0</v>
      </c>
      <c r="D117">
        <v>15360</v>
      </c>
      <c r="E117">
        <v>154750</v>
      </c>
      <c r="F117">
        <v>127.08</v>
      </c>
      <c r="G117">
        <v>0</v>
      </c>
      <c r="H117">
        <v>15.92</v>
      </c>
      <c r="I117">
        <v>0</v>
      </c>
      <c r="J117">
        <v>0</v>
      </c>
      <c r="K117">
        <v>16.690200000000001</v>
      </c>
      <c r="L117">
        <v>47.344700000000003</v>
      </c>
      <c r="M117">
        <v>63.74</v>
      </c>
    </row>
    <row r="118" spans="2:13">
      <c r="B118" t="s">
        <v>1351</v>
      </c>
      <c r="C118">
        <v>0</v>
      </c>
      <c r="D118">
        <v>64</v>
      </c>
      <c r="E118">
        <v>720</v>
      </c>
      <c r="F118">
        <v>1.1200000000000001</v>
      </c>
      <c r="G118">
        <v>0</v>
      </c>
      <c r="H118">
        <v>4.01</v>
      </c>
      <c r="I118">
        <v>0</v>
      </c>
      <c r="J118">
        <v>0</v>
      </c>
      <c r="K118">
        <v>13537.7065</v>
      </c>
      <c r="L118">
        <v>0</v>
      </c>
      <c r="M118">
        <v>10.14</v>
      </c>
    </row>
    <row r="119" spans="2:13">
      <c r="B119" t="s">
        <v>1352</v>
      </c>
      <c r="C119">
        <v>0</v>
      </c>
      <c r="D119">
        <v>1280</v>
      </c>
      <c r="E119">
        <v>12790</v>
      </c>
      <c r="F119">
        <v>19.98</v>
      </c>
      <c r="G119">
        <v>0</v>
      </c>
      <c r="H119">
        <v>6.74</v>
      </c>
      <c r="I119">
        <v>0</v>
      </c>
      <c r="J119">
        <v>0</v>
      </c>
      <c r="K119">
        <v>916.32330000000002</v>
      </c>
      <c r="L119">
        <v>0</v>
      </c>
      <c r="M119">
        <v>14.68</v>
      </c>
    </row>
    <row r="120" spans="2:13">
      <c r="B120" t="s">
        <v>1353</v>
      </c>
      <c r="C120">
        <v>0</v>
      </c>
      <c r="D120">
        <v>2560</v>
      </c>
      <c r="E120">
        <v>25950</v>
      </c>
      <c r="F120">
        <v>40.39</v>
      </c>
      <c r="G120">
        <v>0</v>
      </c>
      <c r="H120">
        <v>11.52</v>
      </c>
      <c r="I120">
        <v>0</v>
      </c>
      <c r="J120">
        <v>0</v>
      </c>
      <c r="K120">
        <v>607.9375</v>
      </c>
      <c r="L120">
        <v>0.30830000000000002</v>
      </c>
      <c r="M120">
        <v>25.19</v>
      </c>
    </row>
    <row r="121" spans="2:13">
      <c r="B121" t="s">
        <v>1354</v>
      </c>
      <c r="C121">
        <v>0</v>
      </c>
      <c r="D121">
        <v>3840</v>
      </c>
      <c r="E121">
        <v>39360</v>
      </c>
      <c r="F121">
        <v>57.71</v>
      </c>
      <c r="G121">
        <v>0</v>
      </c>
      <c r="H121">
        <v>16.72</v>
      </c>
      <c r="I121">
        <v>0</v>
      </c>
      <c r="J121">
        <v>0</v>
      </c>
      <c r="K121">
        <v>519.67269999999996</v>
      </c>
      <c r="L121">
        <v>5.9908999999999999</v>
      </c>
      <c r="M121">
        <v>38.270000000000003</v>
      </c>
    </row>
    <row r="122" spans="2:13">
      <c r="B122" t="s">
        <v>1355</v>
      </c>
      <c r="C122">
        <v>0</v>
      </c>
      <c r="D122">
        <v>5120</v>
      </c>
      <c r="E122">
        <v>51650</v>
      </c>
      <c r="F122">
        <v>67.17</v>
      </c>
      <c r="G122">
        <v>0</v>
      </c>
      <c r="H122">
        <v>21.01</v>
      </c>
      <c r="I122">
        <v>0</v>
      </c>
      <c r="J122">
        <v>0</v>
      </c>
      <c r="K122">
        <v>490.30349999999999</v>
      </c>
      <c r="L122">
        <v>16.476299999999998</v>
      </c>
      <c r="M122">
        <v>51.3</v>
      </c>
    </row>
    <row r="123" spans="2:13">
      <c r="B123" t="s">
        <v>1356</v>
      </c>
      <c r="C123">
        <v>0</v>
      </c>
      <c r="D123">
        <v>6400</v>
      </c>
      <c r="E123">
        <v>63810</v>
      </c>
      <c r="F123">
        <v>70.489999999999995</v>
      </c>
      <c r="G123">
        <v>0</v>
      </c>
      <c r="H123">
        <v>24.02</v>
      </c>
      <c r="I123">
        <v>0</v>
      </c>
      <c r="J123">
        <v>0</v>
      </c>
      <c r="K123">
        <v>493.33769999999998</v>
      </c>
      <c r="L123">
        <v>29.145900000000001</v>
      </c>
      <c r="M123">
        <v>57.11</v>
      </c>
    </row>
    <row r="124" spans="2:13">
      <c r="B124" t="s">
        <v>1357</v>
      </c>
      <c r="C124">
        <v>0</v>
      </c>
      <c r="D124">
        <v>7680</v>
      </c>
      <c r="E124">
        <v>75400</v>
      </c>
      <c r="F124">
        <v>76.02</v>
      </c>
      <c r="G124">
        <v>0</v>
      </c>
      <c r="H124">
        <v>24.39</v>
      </c>
      <c r="I124">
        <v>0</v>
      </c>
      <c r="J124">
        <v>0</v>
      </c>
      <c r="K124">
        <v>433.14249999999998</v>
      </c>
      <c r="L124">
        <v>35.273200000000003</v>
      </c>
      <c r="M124">
        <v>61.67</v>
      </c>
    </row>
    <row r="125" spans="2:13">
      <c r="B125" t="s">
        <v>1358</v>
      </c>
      <c r="C125">
        <v>0</v>
      </c>
      <c r="D125">
        <v>8960</v>
      </c>
      <c r="E125">
        <v>91700</v>
      </c>
      <c r="F125">
        <v>75.069999999999993</v>
      </c>
      <c r="G125">
        <v>0</v>
      </c>
      <c r="H125">
        <v>26.38</v>
      </c>
      <c r="I125">
        <v>0</v>
      </c>
      <c r="J125">
        <v>0</v>
      </c>
      <c r="K125">
        <v>457.43439999999998</v>
      </c>
      <c r="L125">
        <v>47.500500000000002</v>
      </c>
      <c r="M125">
        <v>62.89</v>
      </c>
    </row>
    <row r="126" spans="2:13">
      <c r="B126" t="s">
        <v>1359</v>
      </c>
      <c r="C126">
        <v>0</v>
      </c>
      <c r="D126">
        <v>10240</v>
      </c>
      <c r="E126">
        <v>101780</v>
      </c>
      <c r="F126">
        <v>76.64</v>
      </c>
      <c r="G126">
        <v>0</v>
      </c>
      <c r="H126">
        <v>26.47</v>
      </c>
      <c r="I126">
        <v>0</v>
      </c>
      <c r="J126">
        <v>0</v>
      </c>
      <c r="K126">
        <v>456.29320000000001</v>
      </c>
      <c r="L126">
        <v>51.686</v>
      </c>
      <c r="M126">
        <v>63.37</v>
      </c>
    </row>
    <row r="127" spans="2:13">
      <c r="B127" t="s">
        <v>1360</v>
      </c>
      <c r="C127">
        <v>0</v>
      </c>
      <c r="D127">
        <v>11520</v>
      </c>
      <c r="E127">
        <v>115810</v>
      </c>
      <c r="F127">
        <v>75.709999999999994</v>
      </c>
      <c r="G127">
        <v>0</v>
      </c>
      <c r="H127">
        <v>27.43</v>
      </c>
      <c r="I127">
        <v>0</v>
      </c>
      <c r="J127">
        <v>0</v>
      </c>
      <c r="K127">
        <v>468.39359999999999</v>
      </c>
      <c r="L127">
        <v>58.031300000000002</v>
      </c>
      <c r="M127">
        <v>63.76</v>
      </c>
    </row>
    <row r="128" spans="2:13">
      <c r="B128" t="s">
        <v>1361</v>
      </c>
      <c r="C128">
        <v>0</v>
      </c>
      <c r="D128">
        <v>12800</v>
      </c>
      <c r="E128">
        <v>127260</v>
      </c>
      <c r="F128">
        <v>75.88</v>
      </c>
      <c r="G128">
        <v>0</v>
      </c>
      <c r="H128">
        <v>27.82</v>
      </c>
      <c r="I128">
        <v>0</v>
      </c>
      <c r="J128">
        <v>0</v>
      </c>
      <c r="K128">
        <v>462.83019999999999</v>
      </c>
      <c r="L128">
        <v>61.723999999999997</v>
      </c>
      <c r="M128">
        <v>63.73</v>
      </c>
    </row>
    <row r="129" spans="2:13">
      <c r="B129" t="s">
        <v>1362</v>
      </c>
      <c r="C129">
        <v>0</v>
      </c>
      <c r="D129">
        <v>14080</v>
      </c>
      <c r="E129">
        <v>141430</v>
      </c>
      <c r="F129">
        <v>75.459999999999994</v>
      </c>
      <c r="G129">
        <v>0</v>
      </c>
      <c r="H129">
        <v>28.35</v>
      </c>
      <c r="I129">
        <v>0</v>
      </c>
      <c r="J129">
        <v>0</v>
      </c>
      <c r="K129">
        <v>495.83789999999999</v>
      </c>
      <c r="L129">
        <v>65.758300000000006</v>
      </c>
      <c r="M129">
        <v>63.88</v>
      </c>
    </row>
    <row r="130" spans="2:13">
      <c r="B130" t="s">
        <v>1363</v>
      </c>
      <c r="C130">
        <v>0</v>
      </c>
      <c r="D130">
        <v>15360</v>
      </c>
      <c r="E130">
        <v>154840</v>
      </c>
      <c r="F130">
        <v>78.81</v>
      </c>
      <c r="G130">
        <v>0</v>
      </c>
      <c r="H130">
        <v>27.3</v>
      </c>
      <c r="I130">
        <v>0</v>
      </c>
      <c r="J130">
        <v>0</v>
      </c>
      <c r="K130">
        <v>445.82690000000002</v>
      </c>
      <c r="L130">
        <v>67.355999999999995</v>
      </c>
      <c r="M130">
        <v>63.93</v>
      </c>
    </row>
    <row r="131" spans="2:13">
      <c r="B131" t="s">
        <v>1364</v>
      </c>
      <c r="C131">
        <v>0</v>
      </c>
      <c r="D131">
        <v>64</v>
      </c>
      <c r="E131">
        <v>610</v>
      </c>
      <c r="F131">
        <v>0.95</v>
      </c>
      <c r="G131">
        <v>0</v>
      </c>
      <c r="H131">
        <v>3.83</v>
      </c>
      <c r="I131">
        <v>0</v>
      </c>
      <c r="J131">
        <v>0</v>
      </c>
      <c r="K131">
        <v>16853.926599999999</v>
      </c>
      <c r="L131">
        <v>0</v>
      </c>
      <c r="M131">
        <v>10</v>
      </c>
    </row>
    <row r="132" spans="2:13">
      <c r="B132" t="s">
        <v>1365</v>
      </c>
      <c r="C132">
        <v>0</v>
      </c>
      <c r="D132">
        <v>1280</v>
      </c>
      <c r="E132">
        <v>13170</v>
      </c>
      <c r="F132">
        <v>20.56</v>
      </c>
      <c r="G132">
        <v>0</v>
      </c>
      <c r="H132">
        <v>6.16</v>
      </c>
      <c r="I132">
        <v>0</v>
      </c>
      <c r="J132">
        <v>0</v>
      </c>
      <c r="K132">
        <v>827.1558</v>
      </c>
      <c r="L132">
        <v>0</v>
      </c>
      <c r="M132">
        <v>14.12</v>
      </c>
    </row>
    <row r="133" spans="2:13">
      <c r="B133" t="s">
        <v>1366</v>
      </c>
      <c r="C133">
        <v>0</v>
      </c>
      <c r="D133">
        <v>2560</v>
      </c>
      <c r="E133">
        <v>26340</v>
      </c>
      <c r="F133">
        <v>40.81</v>
      </c>
      <c r="G133">
        <v>0</v>
      </c>
      <c r="H133">
        <v>11.38</v>
      </c>
      <c r="I133">
        <v>0</v>
      </c>
      <c r="J133">
        <v>0</v>
      </c>
      <c r="K133">
        <v>525.06399999999996</v>
      </c>
      <c r="L133">
        <v>0.85040000000000004</v>
      </c>
      <c r="M133">
        <v>23.68</v>
      </c>
    </row>
    <row r="134" spans="2:13">
      <c r="B134" t="s">
        <v>1367</v>
      </c>
      <c r="C134">
        <v>0</v>
      </c>
      <c r="D134">
        <v>3840</v>
      </c>
      <c r="E134">
        <v>37660</v>
      </c>
      <c r="F134">
        <v>55.55</v>
      </c>
      <c r="G134">
        <v>0</v>
      </c>
      <c r="H134">
        <v>17.39</v>
      </c>
      <c r="I134">
        <v>0</v>
      </c>
      <c r="J134">
        <v>0</v>
      </c>
      <c r="K134">
        <v>508.6549</v>
      </c>
      <c r="L134">
        <v>5.4328000000000003</v>
      </c>
      <c r="M134">
        <v>38.520000000000003</v>
      </c>
    </row>
    <row r="135" spans="2:13">
      <c r="B135" t="s">
        <v>1368</v>
      </c>
      <c r="C135">
        <v>0</v>
      </c>
      <c r="D135">
        <v>5120</v>
      </c>
      <c r="E135">
        <v>51870</v>
      </c>
      <c r="F135">
        <v>64.8</v>
      </c>
      <c r="G135">
        <v>0</v>
      </c>
      <c r="H135">
        <v>24.61</v>
      </c>
      <c r="I135">
        <v>0</v>
      </c>
      <c r="J135">
        <v>0</v>
      </c>
      <c r="K135">
        <v>542.07169999999996</v>
      </c>
      <c r="L135">
        <v>19.9345</v>
      </c>
      <c r="M135">
        <v>57.52</v>
      </c>
    </row>
    <row r="136" spans="2:13">
      <c r="B136" t="s">
        <v>1369</v>
      </c>
      <c r="C136">
        <v>0</v>
      </c>
      <c r="D136">
        <v>6400</v>
      </c>
      <c r="E136">
        <v>63540</v>
      </c>
      <c r="F136">
        <v>63.74</v>
      </c>
      <c r="G136">
        <v>0</v>
      </c>
      <c r="H136">
        <v>28.92</v>
      </c>
      <c r="I136">
        <v>0</v>
      </c>
      <c r="J136">
        <v>0</v>
      </c>
      <c r="K136">
        <v>595.19799999999998</v>
      </c>
      <c r="L136">
        <v>35.697200000000002</v>
      </c>
      <c r="M136">
        <v>61.44</v>
      </c>
    </row>
    <row r="137" spans="2:13">
      <c r="B137" t="s">
        <v>1370</v>
      </c>
      <c r="C137">
        <v>0</v>
      </c>
      <c r="D137">
        <v>7680</v>
      </c>
      <c r="E137">
        <v>78000</v>
      </c>
      <c r="F137">
        <v>67.819999999999993</v>
      </c>
      <c r="G137">
        <v>0</v>
      </c>
      <c r="H137">
        <v>29.17</v>
      </c>
      <c r="I137">
        <v>0</v>
      </c>
      <c r="J137">
        <v>0</v>
      </c>
      <c r="K137">
        <v>547.21310000000005</v>
      </c>
      <c r="L137">
        <v>44.166699999999999</v>
      </c>
      <c r="M137">
        <v>63.27</v>
      </c>
    </row>
    <row r="138" spans="2:13">
      <c r="B138" t="s">
        <v>1371</v>
      </c>
      <c r="C138">
        <v>0</v>
      </c>
      <c r="D138">
        <v>8960</v>
      </c>
      <c r="E138">
        <v>90620</v>
      </c>
      <c r="F138">
        <v>65.11</v>
      </c>
      <c r="G138">
        <v>0</v>
      </c>
      <c r="H138">
        <v>31.52</v>
      </c>
      <c r="I138">
        <v>0</v>
      </c>
      <c r="J138">
        <v>0</v>
      </c>
      <c r="K138">
        <v>582.23919999999998</v>
      </c>
      <c r="L138">
        <v>53.853499999999997</v>
      </c>
      <c r="M138">
        <v>63.43</v>
      </c>
    </row>
    <row r="139" spans="2:13">
      <c r="B139" t="s">
        <v>1372</v>
      </c>
      <c r="C139">
        <v>0</v>
      </c>
      <c r="D139">
        <v>10240</v>
      </c>
      <c r="E139">
        <v>102010</v>
      </c>
      <c r="F139">
        <v>65.39</v>
      </c>
      <c r="G139">
        <v>0</v>
      </c>
      <c r="H139">
        <v>31.96</v>
      </c>
      <c r="I139">
        <v>0</v>
      </c>
      <c r="J139">
        <v>0</v>
      </c>
      <c r="K139">
        <v>580.39520000000005</v>
      </c>
      <c r="L139">
        <v>58.843299999999999</v>
      </c>
      <c r="M139">
        <v>63.7</v>
      </c>
    </row>
    <row r="140" spans="2:13">
      <c r="B140" t="s">
        <v>1373</v>
      </c>
      <c r="C140">
        <v>0</v>
      </c>
      <c r="D140">
        <v>11520</v>
      </c>
      <c r="E140">
        <v>116360</v>
      </c>
      <c r="F140">
        <v>66.67</v>
      </c>
      <c r="G140">
        <v>0</v>
      </c>
      <c r="H140">
        <v>31.91</v>
      </c>
      <c r="I140">
        <v>0</v>
      </c>
      <c r="J140">
        <v>0</v>
      </c>
      <c r="K140">
        <v>566.63289999999995</v>
      </c>
      <c r="L140">
        <v>63.238199999999999</v>
      </c>
      <c r="M140">
        <v>63.78</v>
      </c>
    </row>
    <row r="141" spans="2:13">
      <c r="B141" t="s">
        <v>1374</v>
      </c>
      <c r="C141">
        <v>0</v>
      </c>
      <c r="D141">
        <v>12800</v>
      </c>
      <c r="E141">
        <v>129600</v>
      </c>
      <c r="F141">
        <v>66.95</v>
      </c>
      <c r="G141">
        <v>0</v>
      </c>
      <c r="H141">
        <v>32.130000000000003</v>
      </c>
      <c r="I141">
        <v>0</v>
      </c>
      <c r="J141">
        <v>0</v>
      </c>
      <c r="K141">
        <v>569.29409999999996</v>
      </c>
      <c r="L141">
        <v>66.824100000000001</v>
      </c>
      <c r="M141">
        <v>63.85</v>
      </c>
    </row>
    <row r="142" spans="2:13">
      <c r="B142" t="s">
        <v>1375</v>
      </c>
      <c r="C142">
        <v>0</v>
      </c>
      <c r="D142">
        <v>14080</v>
      </c>
      <c r="E142">
        <v>140730</v>
      </c>
      <c r="F142">
        <v>66.44</v>
      </c>
      <c r="G142">
        <v>0</v>
      </c>
      <c r="H142">
        <v>32.520000000000003</v>
      </c>
      <c r="I142">
        <v>0</v>
      </c>
      <c r="J142">
        <v>0</v>
      </c>
      <c r="K142">
        <v>551.43370000000004</v>
      </c>
      <c r="L142">
        <v>69.7179</v>
      </c>
      <c r="M142">
        <v>63.75</v>
      </c>
    </row>
    <row r="143" spans="2:13">
      <c r="B143" t="s">
        <v>1376</v>
      </c>
      <c r="C143">
        <v>0</v>
      </c>
      <c r="D143">
        <v>15360</v>
      </c>
      <c r="E143">
        <v>152670</v>
      </c>
      <c r="F143">
        <v>62.96</v>
      </c>
      <c r="G143">
        <v>0</v>
      </c>
      <c r="H143">
        <v>34.71</v>
      </c>
      <c r="I143">
        <v>0</v>
      </c>
      <c r="J143">
        <v>0</v>
      </c>
      <c r="K143">
        <v>606.87139999999999</v>
      </c>
      <c r="L143">
        <v>73.529799999999994</v>
      </c>
      <c r="M143">
        <v>63.86</v>
      </c>
    </row>
    <row r="144" spans="2:13">
      <c r="B144" t="s">
        <v>1377</v>
      </c>
      <c r="C144">
        <v>0</v>
      </c>
      <c r="D144">
        <v>64</v>
      </c>
      <c r="E144">
        <v>680</v>
      </c>
      <c r="F144">
        <v>1.06</v>
      </c>
      <c r="G144">
        <v>0</v>
      </c>
      <c r="H144">
        <v>2.06</v>
      </c>
      <c r="I144">
        <v>0</v>
      </c>
      <c r="J144">
        <v>0</v>
      </c>
      <c r="K144">
        <v>14621.2565</v>
      </c>
      <c r="L144">
        <v>0</v>
      </c>
      <c r="M144">
        <v>10</v>
      </c>
    </row>
    <row r="145" spans="2:13">
      <c r="B145" t="s">
        <v>1378</v>
      </c>
      <c r="C145">
        <v>0</v>
      </c>
      <c r="D145">
        <v>1280</v>
      </c>
      <c r="E145">
        <v>12770</v>
      </c>
      <c r="F145">
        <v>19.95</v>
      </c>
      <c r="G145">
        <v>0</v>
      </c>
      <c r="H145">
        <v>2.4</v>
      </c>
      <c r="I145">
        <v>0</v>
      </c>
      <c r="J145">
        <v>0</v>
      </c>
      <c r="K145">
        <v>634.63509999999997</v>
      </c>
      <c r="L145">
        <v>0</v>
      </c>
      <c r="M145">
        <v>10.61</v>
      </c>
    </row>
    <row r="146" spans="2:13">
      <c r="B146" t="s">
        <v>1379</v>
      </c>
      <c r="C146">
        <v>0</v>
      </c>
      <c r="D146">
        <v>2560</v>
      </c>
      <c r="E146">
        <v>25570</v>
      </c>
      <c r="F146">
        <v>39.950000000000003</v>
      </c>
      <c r="G146">
        <v>0</v>
      </c>
      <c r="H146">
        <v>3.24</v>
      </c>
      <c r="I146">
        <v>0</v>
      </c>
      <c r="J146">
        <v>0</v>
      </c>
      <c r="K146">
        <v>255.22450000000001</v>
      </c>
      <c r="L146">
        <v>0</v>
      </c>
      <c r="M146">
        <v>12.21</v>
      </c>
    </row>
    <row r="147" spans="2:13">
      <c r="B147" t="s">
        <v>1380</v>
      </c>
      <c r="C147">
        <v>0</v>
      </c>
      <c r="D147">
        <v>3840</v>
      </c>
      <c r="E147">
        <v>38640</v>
      </c>
      <c r="F147">
        <v>60.19</v>
      </c>
      <c r="G147">
        <v>0</v>
      </c>
      <c r="H147">
        <v>4.51</v>
      </c>
      <c r="I147">
        <v>0</v>
      </c>
      <c r="J147">
        <v>0</v>
      </c>
      <c r="K147">
        <v>128.4761</v>
      </c>
      <c r="L147">
        <v>0.2329</v>
      </c>
      <c r="M147">
        <v>14.6</v>
      </c>
    </row>
    <row r="148" spans="2:13">
      <c r="B148" t="s">
        <v>1381</v>
      </c>
      <c r="C148">
        <v>0</v>
      </c>
      <c r="D148">
        <v>5120</v>
      </c>
      <c r="E148">
        <v>51760</v>
      </c>
      <c r="F148">
        <v>79.88</v>
      </c>
      <c r="G148">
        <v>0</v>
      </c>
      <c r="H148">
        <v>7.12</v>
      </c>
      <c r="I148">
        <v>0</v>
      </c>
      <c r="J148">
        <v>0</v>
      </c>
      <c r="K148">
        <v>67.275599999999997</v>
      </c>
      <c r="L148">
        <v>1.2056</v>
      </c>
      <c r="M148">
        <v>20.69</v>
      </c>
    </row>
    <row r="149" spans="2:13">
      <c r="B149" t="s">
        <v>1382</v>
      </c>
      <c r="C149">
        <v>0</v>
      </c>
      <c r="D149">
        <v>6400</v>
      </c>
      <c r="E149">
        <v>64130</v>
      </c>
      <c r="F149">
        <v>96.36</v>
      </c>
      <c r="G149">
        <v>0</v>
      </c>
      <c r="H149">
        <v>10.61</v>
      </c>
      <c r="I149">
        <v>0</v>
      </c>
      <c r="J149">
        <v>0</v>
      </c>
      <c r="K149">
        <v>34.710599999999999</v>
      </c>
      <c r="L149">
        <v>3.7423999999999999</v>
      </c>
      <c r="M149">
        <v>33.17</v>
      </c>
    </row>
    <row r="150" spans="2:13">
      <c r="B150" t="s">
        <v>1383</v>
      </c>
      <c r="C150">
        <v>0</v>
      </c>
      <c r="D150">
        <v>7680</v>
      </c>
      <c r="E150">
        <v>77120</v>
      </c>
      <c r="F150">
        <v>101.42</v>
      </c>
      <c r="G150">
        <v>0</v>
      </c>
      <c r="H150">
        <v>15.53</v>
      </c>
      <c r="I150">
        <v>0</v>
      </c>
      <c r="J150">
        <v>0</v>
      </c>
      <c r="K150">
        <v>18.130600000000001</v>
      </c>
      <c r="L150">
        <v>15.796200000000001</v>
      </c>
      <c r="M150">
        <v>52.09</v>
      </c>
    </row>
    <row r="151" spans="2:13">
      <c r="B151" t="s">
        <v>1384</v>
      </c>
      <c r="C151">
        <v>0</v>
      </c>
      <c r="D151">
        <v>8960</v>
      </c>
      <c r="E151">
        <v>88540</v>
      </c>
      <c r="F151">
        <v>103.64</v>
      </c>
      <c r="G151">
        <v>0</v>
      </c>
      <c r="H151">
        <v>17.22</v>
      </c>
      <c r="I151">
        <v>0</v>
      </c>
      <c r="J151">
        <v>0</v>
      </c>
      <c r="K151">
        <v>14.400600000000001</v>
      </c>
      <c r="L151">
        <v>24.944700000000001</v>
      </c>
      <c r="M151">
        <v>59.49</v>
      </c>
    </row>
    <row r="152" spans="2:13">
      <c r="B152" t="s">
        <v>1385</v>
      </c>
      <c r="C152">
        <v>0</v>
      </c>
      <c r="D152">
        <v>10240</v>
      </c>
      <c r="E152">
        <v>102300</v>
      </c>
      <c r="F152">
        <v>104.35</v>
      </c>
      <c r="G152">
        <v>0</v>
      </c>
      <c r="H152">
        <v>18.28</v>
      </c>
      <c r="I152">
        <v>0</v>
      </c>
      <c r="J152">
        <v>0</v>
      </c>
      <c r="K152">
        <v>13.5136</v>
      </c>
      <c r="L152">
        <v>34.606099999999998</v>
      </c>
      <c r="M152">
        <v>62.35</v>
      </c>
    </row>
    <row r="153" spans="2:13">
      <c r="B153" t="s">
        <v>1386</v>
      </c>
      <c r="C153">
        <v>0</v>
      </c>
      <c r="D153">
        <v>11520</v>
      </c>
      <c r="E153">
        <v>114740</v>
      </c>
      <c r="F153">
        <v>102.55</v>
      </c>
      <c r="G153">
        <v>0</v>
      </c>
      <c r="H153">
        <v>19.45</v>
      </c>
      <c r="I153">
        <v>0</v>
      </c>
      <c r="J153">
        <v>0</v>
      </c>
      <c r="K153">
        <v>13.71</v>
      </c>
      <c r="L153">
        <v>42.707000000000001</v>
      </c>
      <c r="M153">
        <v>63.72</v>
      </c>
    </row>
    <row r="154" spans="2:13">
      <c r="B154" t="s">
        <v>1387</v>
      </c>
      <c r="C154">
        <v>0</v>
      </c>
      <c r="D154">
        <v>12800</v>
      </c>
      <c r="E154">
        <v>128810</v>
      </c>
      <c r="F154">
        <v>102.73</v>
      </c>
      <c r="G154">
        <v>0</v>
      </c>
      <c r="H154">
        <v>19.82</v>
      </c>
      <c r="I154">
        <v>0</v>
      </c>
      <c r="J154">
        <v>0</v>
      </c>
      <c r="K154">
        <v>13.5861</v>
      </c>
      <c r="L154">
        <v>48.842500000000001</v>
      </c>
      <c r="M154">
        <v>63.71</v>
      </c>
    </row>
    <row r="155" spans="2:13">
      <c r="B155" t="s">
        <v>1388</v>
      </c>
      <c r="C155">
        <v>0</v>
      </c>
      <c r="D155">
        <v>14080</v>
      </c>
      <c r="E155">
        <v>142280</v>
      </c>
      <c r="F155">
        <v>103</v>
      </c>
      <c r="G155">
        <v>0</v>
      </c>
      <c r="H155">
        <v>20.100000000000001</v>
      </c>
      <c r="I155">
        <v>0</v>
      </c>
      <c r="J155">
        <v>0</v>
      </c>
      <c r="K155">
        <v>13.5268</v>
      </c>
      <c r="L155">
        <v>53.581699999999998</v>
      </c>
      <c r="M155">
        <v>63.87</v>
      </c>
    </row>
    <row r="156" spans="2:13">
      <c r="B156" t="s">
        <v>1389</v>
      </c>
      <c r="C156">
        <v>0</v>
      </c>
      <c r="D156">
        <v>15360</v>
      </c>
      <c r="E156">
        <v>154170</v>
      </c>
      <c r="F156">
        <v>104.95</v>
      </c>
      <c r="G156">
        <v>0</v>
      </c>
      <c r="H156">
        <v>19.829999999999998</v>
      </c>
      <c r="I156">
        <v>0</v>
      </c>
      <c r="J156">
        <v>0</v>
      </c>
      <c r="K156">
        <v>13.3081</v>
      </c>
      <c r="L156">
        <v>56.3352</v>
      </c>
      <c r="M156">
        <v>63.79</v>
      </c>
    </row>
    <row r="157" spans="2:13">
      <c r="B157" t="s">
        <v>1390</v>
      </c>
      <c r="C157">
        <v>0</v>
      </c>
      <c r="D157">
        <v>64</v>
      </c>
      <c r="E157">
        <v>570</v>
      </c>
      <c r="F157">
        <v>0.89</v>
      </c>
      <c r="G157">
        <v>0</v>
      </c>
      <c r="H157">
        <v>1.85</v>
      </c>
      <c r="I157">
        <v>0</v>
      </c>
      <c r="J157">
        <v>0</v>
      </c>
      <c r="K157">
        <v>16863.478999999999</v>
      </c>
      <c r="L157">
        <v>0</v>
      </c>
      <c r="M157">
        <v>10</v>
      </c>
    </row>
    <row r="158" spans="2:13">
      <c r="B158" t="s">
        <v>1391</v>
      </c>
      <c r="C158">
        <v>0</v>
      </c>
      <c r="D158">
        <v>1280</v>
      </c>
      <c r="E158">
        <v>13560</v>
      </c>
      <c r="F158">
        <v>21.19</v>
      </c>
      <c r="G158">
        <v>0</v>
      </c>
      <c r="H158">
        <v>2.1800000000000002</v>
      </c>
      <c r="I158">
        <v>0</v>
      </c>
      <c r="J158">
        <v>0</v>
      </c>
      <c r="K158">
        <v>613.98850000000004</v>
      </c>
      <c r="L158">
        <v>0</v>
      </c>
      <c r="M158">
        <v>10.73</v>
      </c>
    </row>
    <row r="159" spans="2:13">
      <c r="B159" t="s">
        <v>1392</v>
      </c>
      <c r="C159">
        <v>0</v>
      </c>
      <c r="D159">
        <v>2560</v>
      </c>
      <c r="E159">
        <v>25700</v>
      </c>
      <c r="F159">
        <v>40.159999999999997</v>
      </c>
      <c r="G159">
        <v>0</v>
      </c>
      <c r="H159">
        <v>2.5299999999999998</v>
      </c>
      <c r="I159">
        <v>0</v>
      </c>
      <c r="J159">
        <v>0</v>
      </c>
      <c r="K159">
        <v>278.25700000000001</v>
      </c>
      <c r="L159">
        <v>0</v>
      </c>
      <c r="M159">
        <v>11.71</v>
      </c>
    </row>
    <row r="160" spans="2:13">
      <c r="B160" t="s">
        <v>1393</v>
      </c>
      <c r="C160">
        <v>0</v>
      </c>
      <c r="D160">
        <v>3840</v>
      </c>
      <c r="E160">
        <v>38690</v>
      </c>
      <c r="F160">
        <v>60.44</v>
      </c>
      <c r="G160">
        <v>0</v>
      </c>
      <c r="H160">
        <v>3.19</v>
      </c>
      <c r="I160">
        <v>0</v>
      </c>
      <c r="J160">
        <v>0</v>
      </c>
      <c r="K160">
        <v>154.39760000000001</v>
      </c>
      <c r="L160">
        <v>0</v>
      </c>
      <c r="M160">
        <v>13.56</v>
      </c>
    </row>
    <row r="161" spans="2:13">
      <c r="B161" t="s">
        <v>1394</v>
      </c>
      <c r="C161">
        <v>0</v>
      </c>
      <c r="D161">
        <v>5120</v>
      </c>
      <c r="E161">
        <v>50290</v>
      </c>
      <c r="F161">
        <v>78.489999999999995</v>
      </c>
      <c r="G161">
        <v>0</v>
      </c>
      <c r="H161">
        <v>4.49</v>
      </c>
      <c r="I161">
        <v>0</v>
      </c>
      <c r="J161">
        <v>0</v>
      </c>
      <c r="K161">
        <v>97.027699999999996</v>
      </c>
      <c r="L161">
        <v>0.1074</v>
      </c>
      <c r="M161">
        <v>16.510000000000002</v>
      </c>
    </row>
    <row r="162" spans="2:13">
      <c r="B162" t="s">
        <v>1395</v>
      </c>
      <c r="C162">
        <v>0</v>
      </c>
      <c r="D162">
        <v>6400</v>
      </c>
      <c r="E162">
        <v>64870</v>
      </c>
      <c r="F162">
        <v>99.57</v>
      </c>
      <c r="G162">
        <v>0</v>
      </c>
      <c r="H162">
        <v>7.11</v>
      </c>
      <c r="I162">
        <v>0</v>
      </c>
      <c r="J162">
        <v>0</v>
      </c>
      <c r="K162">
        <v>55.711399999999998</v>
      </c>
      <c r="L162">
        <v>1.6863999999999999</v>
      </c>
      <c r="M162">
        <v>24.5</v>
      </c>
    </row>
    <row r="163" spans="2:13">
      <c r="B163" t="s">
        <v>1396</v>
      </c>
      <c r="C163">
        <v>0</v>
      </c>
      <c r="D163">
        <v>7680</v>
      </c>
      <c r="E163">
        <v>76930</v>
      </c>
      <c r="F163">
        <v>113.84</v>
      </c>
      <c r="G163">
        <v>0</v>
      </c>
      <c r="H163">
        <v>8.83</v>
      </c>
      <c r="I163">
        <v>0</v>
      </c>
      <c r="J163">
        <v>0</v>
      </c>
      <c r="K163">
        <v>36.163200000000003</v>
      </c>
      <c r="L163">
        <v>5.2281000000000004</v>
      </c>
      <c r="M163">
        <v>32.11</v>
      </c>
    </row>
    <row r="164" spans="2:13">
      <c r="B164" t="s">
        <v>1397</v>
      </c>
      <c r="C164">
        <v>0</v>
      </c>
      <c r="D164">
        <v>8960</v>
      </c>
      <c r="E164">
        <v>90130</v>
      </c>
      <c r="F164">
        <v>123.17</v>
      </c>
      <c r="G164">
        <v>0</v>
      </c>
      <c r="H164">
        <v>11.74</v>
      </c>
      <c r="I164">
        <v>0</v>
      </c>
      <c r="J164">
        <v>0</v>
      </c>
      <c r="K164">
        <v>30.327300000000001</v>
      </c>
      <c r="L164">
        <v>12.4465</v>
      </c>
      <c r="M164">
        <v>47.15</v>
      </c>
    </row>
    <row r="165" spans="2:13">
      <c r="B165" t="s">
        <v>1398</v>
      </c>
      <c r="C165">
        <v>0</v>
      </c>
      <c r="D165">
        <v>10240</v>
      </c>
      <c r="E165">
        <v>103080</v>
      </c>
      <c r="F165">
        <v>123.83</v>
      </c>
      <c r="G165">
        <v>0</v>
      </c>
      <c r="H165">
        <v>14.04</v>
      </c>
      <c r="I165">
        <v>0</v>
      </c>
      <c r="J165">
        <v>0</v>
      </c>
      <c r="K165">
        <v>29.871200000000002</v>
      </c>
      <c r="L165">
        <v>23.026800000000001</v>
      </c>
      <c r="M165">
        <v>57.97</v>
      </c>
    </row>
    <row r="166" spans="2:13">
      <c r="B166" t="s">
        <v>1399</v>
      </c>
      <c r="C166">
        <v>0</v>
      </c>
      <c r="D166">
        <v>11520</v>
      </c>
      <c r="E166">
        <v>114850</v>
      </c>
      <c r="F166">
        <v>122.88</v>
      </c>
      <c r="G166">
        <v>0</v>
      </c>
      <c r="H166">
        <v>15.07</v>
      </c>
      <c r="I166">
        <v>0</v>
      </c>
      <c r="J166">
        <v>0</v>
      </c>
      <c r="K166">
        <v>30.6494</v>
      </c>
      <c r="L166">
        <v>31.3992</v>
      </c>
      <c r="M166">
        <v>60.26</v>
      </c>
    </row>
    <row r="167" spans="2:13">
      <c r="B167" t="s">
        <v>1400</v>
      </c>
      <c r="C167">
        <v>0</v>
      </c>
      <c r="D167">
        <v>12800</v>
      </c>
      <c r="E167">
        <v>129010</v>
      </c>
      <c r="F167">
        <v>124.16</v>
      </c>
      <c r="G167">
        <v>0</v>
      </c>
      <c r="H167">
        <v>15.7</v>
      </c>
      <c r="I167">
        <v>0</v>
      </c>
      <c r="J167">
        <v>0</v>
      </c>
      <c r="K167">
        <v>29.063500000000001</v>
      </c>
      <c r="L167">
        <v>38.311799999999998</v>
      </c>
      <c r="M167">
        <v>63.27</v>
      </c>
    </row>
    <row r="168" spans="2:13">
      <c r="B168" t="s">
        <v>1401</v>
      </c>
      <c r="C168">
        <v>0</v>
      </c>
      <c r="D168">
        <v>14080</v>
      </c>
      <c r="E168">
        <v>140620</v>
      </c>
      <c r="F168">
        <v>125.45</v>
      </c>
      <c r="G168">
        <v>0</v>
      </c>
      <c r="H168">
        <v>15.88</v>
      </c>
      <c r="I168">
        <v>0</v>
      </c>
      <c r="J168">
        <v>0</v>
      </c>
      <c r="K168">
        <v>31.265899999999998</v>
      </c>
      <c r="L168">
        <v>42.808999999999997</v>
      </c>
      <c r="M168">
        <v>63.62</v>
      </c>
    </row>
    <row r="169" spans="2:13">
      <c r="B169" t="s">
        <v>1402</v>
      </c>
      <c r="C169">
        <v>0</v>
      </c>
      <c r="D169">
        <v>15360</v>
      </c>
      <c r="E169">
        <v>155070</v>
      </c>
      <c r="F169">
        <v>124.63</v>
      </c>
      <c r="G169">
        <v>0</v>
      </c>
      <c r="H169">
        <v>16.260000000000002</v>
      </c>
      <c r="I169">
        <v>0</v>
      </c>
      <c r="J169">
        <v>0</v>
      </c>
      <c r="K169">
        <v>28.916899999999998</v>
      </c>
      <c r="L169">
        <v>48.467100000000002</v>
      </c>
      <c r="M169">
        <v>63.66</v>
      </c>
    </row>
    <row r="170" spans="2:13">
      <c r="B170" t="s">
        <v>1403</v>
      </c>
      <c r="C170">
        <v>0</v>
      </c>
      <c r="D170">
        <v>64</v>
      </c>
      <c r="E170">
        <v>660</v>
      </c>
      <c r="F170">
        <v>1.03</v>
      </c>
      <c r="G170">
        <v>0</v>
      </c>
      <c r="H170">
        <v>56.78</v>
      </c>
      <c r="I170">
        <v>0</v>
      </c>
      <c r="J170">
        <v>0</v>
      </c>
      <c r="K170">
        <v>19148.429400000001</v>
      </c>
      <c r="L170">
        <v>0</v>
      </c>
      <c r="M170">
        <v>12.69</v>
      </c>
    </row>
    <row r="171" spans="2:13">
      <c r="B171" t="s">
        <v>1404</v>
      </c>
      <c r="C171">
        <v>0</v>
      </c>
      <c r="D171">
        <v>1280</v>
      </c>
      <c r="E171">
        <v>12560</v>
      </c>
      <c r="F171">
        <v>11.88</v>
      </c>
      <c r="G171">
        <v>0</v>
      </c>
      <c r="H171">
        <v>137.4</v>
      </c>
      <c r="I171">
        <v>0</v>
      </c>
      <c r="J171">
        <v>0</v>
      </c>
      <c r="K171">
        <v>6365.53</v>
      </c>
      <c r="L171">
        <v>38.248399999999997</v>
      </c>
      <c r="M171">
        <v>54.33</v>
      </c>
    </row>
    <row r="172" spans="2:13">
      <c r="B172" t="s">
        <v>1405</v>
      </c>
      <c r="C172">
        <v>0</v>
      </c>
      <c r="D172">
        <v>2560</v>
      </c>
      <c r="E172">
        <v>24890</v>
      </c>
      <c r="F172">
        <v>11.78</v>
      </c>
      <c r="G172">
        <v>0</v>
      </c>
      <c r="H172">
        <v>175.11</v>
      </c>
      <c r="I172">
        <v>0</v>
      </c>
      <c r="J172">
        <v>0</v>
      </c>
      <c r="K172">
        <v>7368.4459999999999</v>
      </c>
      <c r="L172">
        <v>69.232600000000005</v>
      </c>
      <c r="M172">
        <v>59.86</v>
      </c>
    </row>
    <row r="173" spans="2:13">
      <c r="B173" t="s">
        <v>1406</v>
      </c>
      <c r="C173">
        <v>0</v>
      </c>
      <c r="D173">
        <v>3840</v>
      </c>
      <c r="E173">
        <v>38750</v>
      </c>
      <c r="F173">
        <v>11.32</v>
      </c>
      <c r="G173">
        <v>0</v>
      </c>
      <c r="H173">
        <v>192.49</v>
      </c>
      <c r="I173">
        <v>0</v>
      </c>
      <c r="J173">
        <v>0</v>
      </c>
      <c r="K173">
        <v>7489.5533999999998</v>
      </c>
      <c r="L173">
        <v>80.913499999999999</v>
      </c>
      <c r="M173">
        <v>62.47</v>
      </c>
    </row>
    <row r="174" spans="2:13">
      <c r="B174" t="s">
        <v>1407</v>
      </c>
      <c r="C174">
        <v>0</v>
      </c>
      <c r="D174">
        <v>5120</v>
      </c>
      <c r="E174">
        <v>52470</v>
      </c>
      <c r="F174">
        <v>13.11</v>
      </c>
      <c r="G174">
        <v>0</v>
      </c>
      <c r="H174">
        <v>166.66</v>
      </c>
      <c r="I174">
        <v>0</v>
      </c>
      <c r="J174">
        <v>0</v>
      </c>
      <c r="K174">
        <v>6775.1347999999998</v>
      </c>
      <c r="L174">
        <v>83.727800000000002</v>
      </c>
      <c r="M174">
        <v>62.6</v>
      </c>
    </row>
    <row r="175" spans="2:13">
      <c r="B175" t="s">
        <v>1408</v>
      </c>
      <c r="C175">
        <v>0</v>
      </c>
      <c r="D175">
        <v>6400</v>
      </c>
      <c r="E175">
        <v>63180</v>
      </c>
      <c r="F175">
        <v>12.19</v>
      </c>
      <c r="G175">
        <v>0</v>
      </c>
      <c r="H175">
        <v>180.23</v>
      </c>
      <c r="I175">
        <v>0</v>
      </c>
      <c r="J175">
        <v>0</v>
      </c>
      <c r="K175">
        <v>7125.2002000000002</v>
      </c>
      <c r="L175">
        <v>87.413700000000006</v>
      </c>
      <c r="M175">
        <v>63.43</v>
      </c>
    </row>
    <row r="176" spans="2:13">
      <c r="B176" t="s">
        <v>1409</v>
      </c>
      <c r="C176">
        <v>0</v>
      </c>
      <c r="D176">
        <v>7680</v>
      </c>
      <c r="E176">
        <v>75490</v>
      </c>
      <c r="F176">
        <v>12.05</v>
      </c>
      <c r="G176">
        <v>0</v>
      </c>
      <c r="H176">
        <v>186.68</v>
      </c>
      <c r="I176">
        <v>0</v>
      </c>
      <c r="J176">
        <v>0</v>
      </c>
      <c r="K176">
        <v>7565.8672999999999</v>
      </c>
      <c r="L176">
        <v>89.587999999999994</v>
      </c>
      <c r="M176">
        <v>63.2</v>
      </c>
    </row>
    <row r="177" spans="2:13">
      <c r="B177" t="s">
        <v>1410</v>
      </c>
      <c r="C177">
        <v>0</v>
      </c>
      <c r="D177">
        <v>8960</v>
      </c>
      <c r="E177">
        <v>90320</v>
      </c>
      <c r="F177">
        <v>14.89</v>
      </c>
      <c r="G177">
        <v>0</v>
      </c>
      <c r="H177">
        <v>151.83000000000001</v>
      </c>
      <c r="I177">
        <v>0</v>
      </c>
      <c r="J177">
        <v>0</v>
      </c>
      <c r="K177">
        <v>6043.1496999999999</v>
      </c>
      <c r="L177">
        <v>89.280299999999997</v>
      </c>
      <c r="M177">
        <v>63.13</v>
      </c>
    </row>
    <row r="178" spans="2:13">
      <c r="B178" t="s">
        <v>1411</v>
      </c>
      <c r="C178">
        <v>0</v>
      </c>
      <c r="D178">
        <v>10240</v>
      </c>
      <c r="E178">
        <v>103460</v>
      </c>
      <c r="F178">
        <v>12.63</v>
      </c>
      <c r="G178">
        <v>0</v>
      </c>
      <c r="H178">
        <v>179.32</v>
      </c>
      <c r="I178">
        <v>0</v>
      </c>
      <c r="J178">
        <v>0</v>
      </c>
      <c r="K178">
        <v>6454.6943000000001</v>
      </c>
      <c r="L178">
        <v>92.041399999999996</v>
      </c>
      <c r="M178">
        <v>63.16</v>
      </c>
    </row>
    <row r="179" spans="2:13">
      <c r="B179" t="s">
        <v>1412</v>
      </c>
      <c r="C179">
        <v>0</v>
      </c>
      <c r="D179">
        <v>11520</v>
      </c>
      <c r="E179">
        <v>116240</v>
      </c>
      <c r="F179">
        <v>12.72</v>
      </c>
      <c r="G179">
        <v>0</v>
      </c>
      <c r="H179">
        <v>179.02</v>
      </c>
      <c r="I179">
        <v>0</v>
      </c>
      <c r="J179">
        <v>0</v>
      </c>
      <c r="K179">
        <v>6942.4627</v>
      </c>
      <c r="L179">
        <v>92.869900000000001</v>
      </c>
      <c r="M179">
        <v>63.58</v>
      </c>
    </row>
    <row r="180" spans="2:13">
      <c r="B180" t="s">
        <v>1413</v>
      </c>
      <c r="C180">
        <v>0</v>
      </c>
      <c r="D180">
        <v>12800</v>
      </c>
      <c r="E180">
        <v>129260</v>
      </c>
      <c r="F180">
        <v>11.3</v>
      </c>
      <c r="G180">
        <v>0</v>
      </c>
      <c r="H180">
        <v>202.52</v>
      </c>
      <c r="I180">
        <v>0</v>
      </c>
      <c r="J180">
        <v>0</v>
      </c>
      <c r="K180">
        <v>7762.8908000000001</v>
      </c>
      <c r="L180">
        <v>94.290599999999998</v>
      </c>
      <c r="M180">
        <v>63.42</v>
      </c>
    </row>
    <row r="181" spans="2:13">
      <c r="B181" t="s">
        <v>1414</v>
      </c>
      <c r="C181">
        <v>0</v>
      </c>
      <c r="D181">
        <v>14080</v>
      </c>
      <c r="E181">
        <v>140730</v>
      </c>
      <c r="F181">
        <v>9.85</v>
      </c>
      <c r="G181">
        <v>0</v>
      </c>
      <c r="H181">
        <v>232.57</v>
      </c>
      <c r="I181">
        <v>0</v>
      </c>
      <c r="J181">
        <v>0</v>
      </c>
      <c r="K181">
        <v>9110.3089</v>
      </c>
      <c r="L181">
        <v>95.415300000000002</v>
      </c>
      <c r="M181">
        <v>63.02</v>
      </c>
    </row>
    <row r="182" spans="2:13">
      <c r="B182" t="s">
        <v>1415</v>
      </c>
      <c r="C182">
        <v>0</v>
      </c>
      <c r="D182">
        <v>15360</v>
      </c>
      <c r="E182">
        <v>155190</v>
      </c>
      <c r="F182">
        <v>13.05</v>
      </c>
      <c r="G182">
        <v>0</v>
      </c>
      <c r="H182">
        <v>173</v>
      </c>
      <c r="I182">
        <v>0</v>
      </c>
      <c r="J182">
        <v>0</v>
      </c>
      <c r="K182">
        <v>6696.8944000000001</v>
      </c>
      <c r="L182">
        <v>94.522800000000004</v>
      </c>
      <c r="M182">
        <v>63.26</v>
      </c>
    </row>
    <row r="183" spans="2:13">
      <c r="B183" t="s">
        <v>1416</v>
      </c>
      <c r="C183">
        <v>0</v>
      </c>
      <c r="D183">
        <v>64</v>
      </c>
      <c r="E183">
        <v>640</v>
      </c>
      <c r="F183">
        <v>0.98</v>
      </c>
      <c r="G183">
        <v>0</v>
      </c>
      <c r="H183">
        <v>3.86</v>
      </c>
      <c r="I183">
        <v>0</v>
      </c>
      <c r="J183">
        <v>0</v>
      </c>
      <c r="K183">
        <v>16398.416799999999</v>
      </c>
      <c r="L183">
        <v>0</v>
      </c>
      <c r="M183">
        <v>10</v>
      </c>
    </row>
    <row r="184" spans="2:13">
      <c r="B184" t="s">
        <v>1417</v>
      </c>
      <c r="C184">
        <v>0</v>
      </c>
      <c r="D184">
        <v>1280</v>
      </c>
      <c r="E184">
        <v>13100</v>
      </c>
      <c r="F184">
        <v>20.47</v>
      </c>
      <c r="G184">
        <v>0</v>
      </c>
      <c r="H184">
        <v>5.94</v>
      </c>
      <c r="I184">
        <v>0</v>
      </c>
      <c r="J184">
        <v>0</v>
      </c>
      <c r="K184">
        <v>847.90629999999999</v>
      </c>
      <c r="L184">
        <v>0</v>
      </c>
      <c r="M184">
        <v>14.24</v>
      </c>
    </row>
    <row r="185" spans="2:13">
      <c r="B185" t="s">
        <v>1418</v>
      </c>
      <c r="C185">
        <v>0</v>
      </c>
      <c r="D185">
        <v>2560</v>
      </c>
      <c r="E185">
        <v>25410</v>
      </c>
      <c r="F185">
        <v>39.5</v>
      </c>
      <c r="G185">
        <v>0</v>
      </c>
      <c r="H185">
        <v>9.4600000000000009</v>
      </c>
      <c r="I185">
        <v>0</v>
      </c>
      <c r="J185">
        <v>0</v>
      </c>
      <c r="K185">
        <v>484.49509999999998</v>
      </c>
      <c r="L185">
        <v>0.40139999999999998</v>
      </c>
      <c r="M185">
        <v>21.3</v>
      </c>
    </row>
    <row r="186" spans="2:13">
      <c r="B186" t="s">
        <v>1419</v>
      </c>
      <c r="C186">
        <v>0</v>
      </c>
      <c r="D186">
        <v>3840</v>
      </c>
      <c r="E186">
        <v>39640</v>
      </c>
      <c r="F186">
        <v>60.54</v>
      </c>
      <c r="G186">
        <v>0</v>
      </c>
      <c r="H186">
        <v>12.22</v>
      </c>
      <c r="I186">
        <v>0</v>
      </c>
      <c r="J186">
        <v>0</v>
      </c>
      <c r="K186">
        <v>309.71249999999998</v>
      </c>
      <c r="L186">
        <v>2.109</v>
      </c>
      <c r="M186">
        <v>30.63</v>
      </c>
    </row>
    <row r="187" spans="2:13">
      <c r="B187" t="s">
        <v>1420</v>
      </c>
      <c r="C187">
        <v>0</v>
      </c>
      <c r="D187">
        <v>5120</v>
      </c>
      <c r="E187">
        <v>50130</v>
      </c>
      <c r="F187">
        <v>71.75</v>
      </c>
      <c r="G187">
        <v>0</v>
      </c>
      <c r="H187">
        <v>16.09</v>
      </c>
      <c r="I187">
        <v>0</v>
      </c>
      <c r="J187">
        <v>0</v>
      </c>
      <c r="K187">
        <v>267.34910000000002</v>
      </c>
      <c r="L187">
        <v>8.3941999999999997</v>
      </c>
      <c r="M187">
        <v>41.86</v>
      </c>
    </row>
    <row r="188" spans="2:13">
      <c r="B188" t="s">
        <v>1421</v>
      </c>
      <c r="C188">
        <v>0</v>
      </c>
      <c r="D188">
        <v>6400</v>
      </c>
      <c r="E188">
        <v>65750</v>
      </c>
      <c r="F188">
        <v>83.91</v>
      </c>
      <c r="G188">
        <v>0</v>
      </c>
      <c r="H188">
        <v>19.16</v>
      </c>
      <c r="I188">
        <v>0</v>
      </c>
      <c r="J188">
        <v>0</v>
      </c>
      <c r="K188">
        <v>227.23519999999999</v>
      </c>
      <c r="L188">
        <v>18.196200000000001</v>
      </c>
      <c r="M188">
        <v>56.53</v>
      </c>
    </row>
    <row r="189" spans="2:13">
      <c r="B189" t="s">
        <v>1422</v>
      </c>
      <c r="C189">
        <v>0</v>
      </c>
      <c r="D189">
        <v>7680</v>
      </c>
      <c r="E189">
        <v>77710</v>
      </c>
      <c r="F189">
        <v>86.53</v>
      </c>
      <c r="G189">
        <v>0</v>
      </c>
      <c r="H189">
        <v>20.55</v>
      </c>
      <c r="I189">
        <v>0</v>
      </c>
      <c r="J189">
        <v>0</v>
      </c>
      <c r="K189">
        <v>204.02449999999999</v>
      </c>
      <c r="L189">
        <v>28.626899999999999</v>
      </c>
      <c r="M189">
        <v>59.87</v>
      </c>
    </row>
    <row r="190" spans="2:13">
      <c r="B190" t="s">
        <v>1423</v>
      </c>
      <c r="C190">
        <v>0</v>
      </c>
      <c r="D190">
        <v>8960</v>
      </c>
      <c r="E190">
        <v>90080</v>
      </c>
      <c r="F190">
        <v>84.15</v>
      </c>
      <c r="G190">
        <v>0</v>
      </c>
      <c r="H190">
        <v>23.09</v>
      </c>
      <c r="I190">
        <v>0</v>
      </c>
      <c r="J190">
        <v>0</v>
      </c>
      <c r="K190">
        <v>238.12989999999999</v>
      </c>
      <c r="L190">
        <v>40.091000000000001</v>
      </c>
      <c r="M190">
        <v>63.13</v>
      </c>
    </row>
    <row r="191" spans="2:13">
      <c r="B191" t="s">
        <v>1424</v>
      </c>
      <c r="C191">
        <v>0</v>
      </c>
      <c r="D191">
        <v>10240</v>
      </c>
      <c r="E191">
        <v>102170</v>
      </c>
      <c r="F191">
        <v>85.74</v>
      </c>
      <c r="G191">
        <v>0</v>
      </c>
      <c r="H191">
        <v>23.38</v>
      </c>
      <c r="I191">
        <v>0</v>
      </c>
      <c r="J191">
        <v>0</v>
      </c>
      <c r="K191">
        <v>222.00219999999999</v>
      </c>
      <c r="L191">
        <v>46.209299999999999</v>
      </c>
      <c r="M191">
        <v>63.66</v>
      </c>
    </row>
    <row r="192" spans="2:13">
      <c r="B192" t="s">
        <v>1425</v>
      </c>
      <c r="C192">
        <v>0</v>
      </c>
      <c r="D192">
        <v>11520</v>
      </c>
      <c r="E192">
        <v>114370</v>
      </c>
      <c r="F192">
        <v>83.93</v>
      </c>
      <c r="G192">
        <v>0</v>
      </c>
      <c r="H192">
        <v>24.44</v>
      </c>
      <c r="I192">
        <v>0</v>
      </c>
      <c r="J192">
        <v>0</v>
      </c>
      <c r="K192">
        <v>221.90549999999999</v>
      </c>
      <c r="L192">
        <v>52.912500000000001</v>
      </c>
      <c r="M192">
        <v>63.72</v>
      </c>
    </row>
    <row r="193" spans="2:13">
      <c r="B193" t="s">
        <v>1426</v>
      </c>
      <c r="C193">
        <v>0</v>
      </c>
      <c r="D193">
        <v>12800</v>
      </c>
      <c r="E193">
        <v>127600</v>
      </c>
      <c r="F193">
        <v>81.61</v>
      </c>
      <c r="G193">
        <v>0</v>
      </c>
      <c r="H193">
        <v>25.8</v>
      </c>
      <c r="I193">
        <v>0</v>
      </c>
      <c r="J193">
        <v>0</v>
      </c>
      <c r="K193">
        <v>266.73039999999997</v>
      </c>
      <c r="L193">
        <v>58.970199999999998</v>
      </c>
      <c r="M193">
        <v>63.93</v>
      </c>
    </row>
    <row r="194" spans="2:13">
      <c r="B194" t="s">
        <v>1427</v>
      </c>
      <c r="C194">
        <v>0</v>
      </c>
      <c r="D194">
        <v>14080</v>
      </c>
      <c r="E194">
        <v>144350</v>
      </c>
      <c r="F194">
        <v>84.01</v>
      </c>
      <c r="G194">
        <v>0</v>
      </c>
      <c r="H194">
        <v>25.25</v>
      </c>
      <c r="I194">
        <v>0</v>
      </c>
      <c r="J194">
        <v>0</v>
      </c>
      <c r="K194">
        <v>234.72219999999999</v>
      </c>
      <c r="L194">
        <v>62.649099999999997</v>
      </c>
      <c r="M194">
        <v>63.93</v>
      </c>
    </row>
    <row r="195" spans="2:13">
      <c r="B195" t="s">
        <v>1428</v>
      </c>
      <c r="C195">
        <v>0</v>
      </c>
      <c r="D195">
        <v>15360</v>
      </c>
      <c r="E195">
        <v>152870</v>
      </c>
      <c r="F195">
        <v>80</v>
      </c>
      <c r="G195">
        <v>0</v>
      </c>
      <c r="H195">
        <v>26.83</v>
      </c>
      <c r="I195">
        <v>0</v>
      </c>
      <c r="J195">
        <v>0</v>
      </c>
      <c r="K195">
        <v>288.7407</v>
      </c>
      <c r="L195">
        <v>66.431600000000003</v>
      </c>
      <c r="M195">
        <v>64</v>
      </c>
    </row>
    <row r="196" spans="2:13">
      <c r="B196" t="s">
        <v>1429</v>
      </c>
      <c r="C196">
        <v>0</v>
      </c>
      <c r="D196">
        <v>64</v>
      </c>
      <c r="E196">
        <v>540</v>
      </c>
      <c r="F196">
        <v>0.84</v>
      </c>
      <c r="G196">
        <v>0</v>
      </c>
      <c r="H196">
        <v>6.15</v>
      </c>
      <c r="I196">
        <v>0</v>
      </c>
      <c r="J196">
        <v>0</v>
      </c>
      <c r="K196">
        <v>19097.358100000001</v>
      </c>
      <c r="L196">
        <v>0</v>
      </c>
      <c r="M196">
        <v>10.38</v>
      </c>
    </row>
    <row r="197" spans="2:13">
      <c r="B197" t="s">
        <v>1430</v>
      </c>
      <c r="C197">
        <v>0</v>
      </c>
      <c r="D197">
        <v>1280</v>
      </c>
      <c r="E197">
        <v>12690</v>
      </c>
      <c r="F197">
        <v>19.8</v>
      </c>
      <c r="G197">
        <v>0</v>
      </c>
      <c r="H197">
        <v>7.61</v>
      </c>
      <c r="I197">
        <v>0</v>
      </c>
      <c r="J197">
        <v>0</v>
      </c>
      <c r="K197">
        <v>996.34410000000003</v>
      </c>
      <c r="L197">
        <v>0</v>
      </c>
      <c r="M197">
        <v>15.55</v>
      </c>
    </row>
    <row r="198" spans="2:13">
      <c r="B198" t="s">
        <v>1431</v>
      </c>
      <c r="C198">
        <v>0</v>
      </c>
      <c r="D198">
        <v>2560</v>
      </c>
      <c r="E198">
        <v>25420</v>
      </c>
      <c r="F198">
        <v>39.33</v>
      </c>
      <c r="G198">
        <v>0</v>
      </c>
      <c r="H198">
        <v>12.52</v>
      </c>
      <c r="I198">
        <v>0</v>
      </c>
      <c r="J198">
        <v>0</v>
      </c>
      <c r="K198">
        <v>677.08219999999994</v>
      </c>
      <c r="L198">
        <v>0.93630000000000002</v>
      </c>
      <c r="M198">
        <v>26.75</v>
      </c>
    </row>
    <row r="199" spans="2:13">
      <c r="B199" t="s">
        <v>1432</v>
      </c>
      <c r="C199">
        <v>0</v>
      </c>
      <c r="D199">
        <v>3840</v>
      </c>
      <c r="E199">
        <v>37690</v>
      </c>
      <c r="F199">
        <v>55.07</v>
      </c>
      <c r="G199">
        <v>0</v>
      </c>
      <c r="H199">
        <v>17.73</v>
      </c>
      <c r="I199">
        <v>0</v>
      </c>
      <c r="J199">
        <v>0</v>
      </c>
      <c r="K199">
        <v>599.18799999999999</v>
      </c>
      <c r="L199">
        <v>6.3890000000000002</v>
      </c>
      <c r="M199">
        <v>40.65</v>
      </c>
    </row>
    <row r="200" spans="2:13">
      <c r="B200" t="s">
        <v>1433</v>
      </c>
      <c r="C200">
        <v>0</v>
      </c>
      <c r="D200">
        <v>5120</v>
      </c>
      <c r="E200">
        <v>50890</v>
      </c>
      <c r="F200">
        <v>66.25</v>
      </c>
      <c r="G200">
        <v>0</v>
      </c>
      <c r="H200">
        <v>22.14</v>
      </c>
      <c r="I200">
        <v>0</v>
      </c>
      <c r="J200">
        <v>0</v>
      </c>
      <c r="K200">
        <v>549.39080000000001</v>
      </c>
      <c r="L200">
        <v>16.459</v>
      </c>
      <c r="M200">
        <v>53.34</v>
      </c>
    </row>
    <row r="201" spans="2:13">
      <c r="B201" t="s">
        <v>1434</v>
      </c>
      <c r="C201">
        <v>0</v>
      </c>
      <c r="D201">
        <v>6400</v>
      </c>
      <c r="E201">
        <v>62700</v>
      </c>
      <c r="F201">
        <v>70.62</v>
      </c>
      <c r="G201">
        <v>0</v>
      </c>
      <c r="H201">
        <v>23.97</v>
      </c>
      <c r="I201">
        <v>0</v>
      </c>
      <c r="J201">
        <v>0</v>
      </c>
      <c r="K201">
        <v>535.61099999999999</v>
      </c>
      <c r="L201">
        <v>27.684200000000001</v>
      </c>
      <c r="M201">
        <v>58.02</v>
      </c>
    </row>
    <row r="202" spans="2:13">
      <c r="B202" t="s">
        <v>1435</v>
      </c>
      <c r="C202">
        <v>0</v>
      </c>
      <c r="D202">
        <v>7680</v>
      </c>
      <c r="E202">
        <v>78770</v>
      </c>
      <c r="F202">
        <v>70.08</v>
      </c>
      <c r="G202">
        <v>0</v>
      </c>
      <c r="H202">
        <v>27.66</v>
      </c>
      <c r="I202">
        <v>0</v>
      </c>
      <c r="J202">
        <v>0</v>
      </c>
      <c r="K202">
        <v>560.48950000000002</v>
      </c>
      <c r="L202">
        <v>42.8767</v>
      </c>
      <c r="M202">
        <v>62.3</v>
      </c>
    </row>
    <row r="203" spans="2:13">
      <c r="B203" t="s">
        <v>1436</v>
      </c>
      <c r="C203">
        <v>0</v>
      </c>
      <c r="D203">
        <v>8960</v>
      </c>
      <c r="E203">
        <v>90000</v>
      </c>
      <c r="F203">
        <v>69.66</v>
      </c>
      <c r="G203">
        <v>0</v>
      </c>
      <c r="H203">
        <v>28.95</v>
      </c>
      <c r="I203">
        <v>0</v>
      </c>
      <c r="J203">
        <v>0</v>
      </c>
      <c r="K203">
        <v>551.37660000000005</v>
      </c>
      <c r="L203">
        <v>50.3</v>
      </c>
      <c r="M203">
        <v>63.23</v>
      </c>
    </row>
    <row r="204" spans="2:13">
      <c r="B204" t="s">
        <v>1437</v>
      </c>
      <c r="C204">
        <v>0</v>
      </c>
      <c r="D204">
        <v>10240</v>
      </c>
      <c r="E204">
        <v>101620</v>
      </c>
      <c r="F204">
        <v>67.88</v>
      </c>
      <c r="G204">
        <v>0</v>
      </c>
      <c r="H204">
        <v>30.57</v>
      </c>
      <c r="I204">
        <v>0</v>
      </c>
      <c r="J204">
        <v>0</v>
      </c>
      <c r="K204">
        <v>586.54549999999995</v>
      </c>
      <c r="L204">
        <v>57.165900000000001</v>
      </c>
      <c r="M204">
        <v>63.7</v>
      </c>
    </row>
    <row r="205" spans="2:13">
      <c r="B205" t="s">
        <v>1438</v>
      </c>
      <c r="C205">
        <v>0</v>
      </c>
      <c r="D205">
        <v>11520</v>
      </c>
      <c r="E205">
        <v>115170</v>
      </c>
      <c r="F205">
        <v>71.77</v>
      </c>
      <c r="G205">
        <v>0</v>
      </c>
      <c r="H205">
        <v>29.13</v>
      </c>
      <c r="I205">
        <v>0</v>
      </c>
      <c r="J205">
        <v>0</v>
      </c>
      <c r="K205">
        <v>557.61180000000002</v>
      </c>
      <c r="L205">
        <v>59.9861</v>
      </c>
      <c r="M205">
        <v>63.62</v>
      </c>
    </row>
    <row r="206" spans="2:13">
      <c r="B206" t="s">
        <v>1439</v>
      </c>
      <c r="C206">
        <v>0</v>
      </c>
      <c r="D206">
        <v>12800</v>
      </c>
      <c r="E206">
        <v>128150</v>
      </c>
      <c r="F206">
        <v>75.23</v>
      </c>
      <c r="G206">
        <v>0</v>
      </c>
      <c r="H206">
        <v>28.14</v>
      </c>
      <c r="I206">
        <v>0</v>
      </c>
      <c r="J206">
        <v>0</v>
      </c>
      <c r="K206">
        <v>497.57249999999999</v>
      </c>
      <c r="L206">
        <v>62.3551</v>
      </c>
      <c r="M206">
        <v>63.86</v>
      </c>
    </row>
    <row r="207" spans="2:13">
      <c r="B207" t="s">
        <v>1440</v>
      </c>
      <c r="C207">
        <v>0</v>
      </c>
      <c r="D207">
        <v>14080</v>
      </c>
      <c r="E207">
        <v>140160</v>
      </c>
      <c r="F207">
        <v>71.959999999999994</v>
      </c>
      <c r="G207">
        <v>0</v>
      </c>
      <c r="H207">
        <v>29.79</v>
      </c>
      <c r="I207">
        <v>0</v>
      </c>
      <c r="J207">
        <v>0</v>
      </c>
      <c r="K207">
        <v>548.29750000000001</v>
      </c>
      <c r="L207">
        <v>67.049099999999996</v>
      </c>
      <c r="M207">
        <v>63.87</v>
      </c>
    </row>
    <row r="208" spans="2:13">
      <c r="B208" t="s">
        <v>1441</v>
      </c>
      <c r="C208">
        <v>0</v>
      </c>
      <c r="D208">
        <v>15360</v>
      </c>
      <c r="E208">
        <v>152970</v>
      </c>
      <c r="F208">
        <v>73.33</v>
      </c>
      <c r="G208">
        <v>0</v>
      </c>
      <c r="H208">
        <v>29.34</v>
      </c>
      <c r="I208">
        <v>0</v>
      </c>
      <c r="J208">
        <v>0</v>
      </c>
      <c r="K208">
        <v>525.60599999999999</v>
      </c>
      <c r="L208">
        <v>69.224000000000004</v>
      </c>
      <c r="M208">
        <v>63.85</v>
      </c>
    </row>
    <row r="209" spans="2:13">
      <c r="B209" t="s">
        <v>1442</v>
      </c>
      <c r="C209">
        <v>0</v>
      </c>
      <c r="D209">
        <v>64</v>
      </c>
      <c r="E209">
        <v>680</v>
      </c>
      <c r="F209">
        <v>1.06</v>
      </c>
      <c r="G209">
        <v>0</v>
      </c>
      <c r="H209">
        <v>3.78</v>
      </c>
      <c r="I209">
        <v>0</v>
      </c>
      <c r="J209">
        <v>0</v>
      </c>
      <c r="K209">
        <v>15176.983399999999</v>
      </c>
      <c r="L209">
        <v>0</v>
      </c>
      <c r="M209">
        <v>10.46</v>
      </c>
    </row>
    <row r="210" spans="2:13">
      <c r="B210" t="s">
        <v>1443</v>
      </c>
      <c r="C210">
        <v>0</v>
      </c>
      <c r="D210">
        <v>1280</v>
      </c>
      <c r="E210">
        <v>12890</v>
      </c>
      <c r="F210">
        <v>20.12</v>
      </c>
      <c r="G210">
        <v>0</v>
      </c>
      <c r="H210">
        <v>4.2699999999999996</v>
      </c>
      <c r="I210">
        <v>0</v>
      </c>
      <c r="J210">
        <v>0</v>
      </c>
      <c r="K210">
        <v>711.47540000000004</v>
      </c>
      <c r="L210">
        <v>0</v>
      </c>
      <c r="M210">
        <v>12.15</v>
      </c>
    </row>
    <row r="211" spans="2:13">
      <c r="B211" t="s">
        <v>1444</v>
      </c>
      <c r="C211">
        <v>0</v>
      </c>
      <c r="D211">
        <v>2560</v>
      </c>
      <c r="E211">
        <v>25920</v>
      </c>
      <c r="F211">
        <v>40.450000000000003</v>
      </c>
      <c r="G211">
        <v>0</v>
      </c>
      <c r="H211">
        <v>4.78</v>
      </c>
      <c r="I211">
        <v>0</v>
      </c>
      <c r="J211">
        <v>0</v>
      </c>
      <c r="K211">
        <v>316.60239999999999</v>
      </c>
      <c r="L211">
        <v>0</v>
      </c>
      <c r="M211">
        <v>14.52</v>
      </c>
    </row>
    <row r="212" spans="2:13">
      <c r="B212" t="s">
        <v>1445</v>
      </c>
      <c r="C212">
        <v>0</v>
      </c>
      <c r="D212">
        <v>3840</v>
      </c>
      <c r="E212">
        <v>37780</v>
      </c>
      <c r="F212">
        <v>59.03</v>
      </c>
      <c r="G212">
        <v>0</v>
      </c>
      <c r="H212">
        <v>5.84</v>
      </c>
      <c r="I212">
        <v>0</v>
      </c>
      <c r="J212">
        <v>0</v>
      </c>
      <c r="K212">
        <v>172.8766</v>
      </c>
      <c r="L212">
        <v>0</v>
      </c>
      <c r="M212">
        <v>17.41</v>
      </c>
    </row>
    <row r="213" spans="2:13">
      <c r="B213" t="s">
        <v>1446</v>
      </c>
      <c r="C213">
        <v>0</v>
      </c>
      <c r="D213">
        <v>5120</v>
      </c>
      <c r="E213">
        <v>51350</v>
      </c>
      <c r="F213">
        <v>78.5</v>
      </c>
      <c r="G213">
        <v>0</v>
      </c>
      <c r="H213">
        <v>9.07</v>
      </c>
      <c r="I213">
        <v>0</v>
      </c>
      <c r="J213">
        <v>0</v>
      </c>
      <c r="K213">
        <v>103.396</v>
      </c>
      <c r="L213">
        <v>2.1187999999999998</v>
      </c>
      <c r="M213">
        <v>25.49</v>
      </c>
    </row>
    <row r="214" spans="2:13">
      <c r="B214" t="s">
        <v>1447</v>
      </c>
      <c r="C214">
        <v>0</v>
      </c>
      <c r="D214">
        <v>6400</v>
      </c>
      <c r="E214">
        <v>63550</v>
      </c>
      <c r="F214">
        <v>92.18</v>
      </c>
      <c r="G214">
        <v>0</v>
      </c>
      <c r="H214">
        <v>13.22</v>
      </c>
      <c r="I214">
        <v>0</v>
      </c>
      <c r="J214">
        <v>0</v>
      </c>
      <c r="K214">
        <v>69.197400000000002</v>
      </c>
      <c r="L214">
        <v>7.0778999999999996</v>
      </c>
      <c r="M214">
        <v>40.159999999999997</v>
      </c>
    </row>
    <row r="215" spans="2:13">
      <c r="B215" t="s">
        <v>1448</v>
      </c>
      <c r="C215">
        <v>0</v>
      </c>
      <c r="D215">
        <v>7680</v>
      </c>
      <c r="E215">
        <v>78190</v>
      </c>
      <c r="F215">
        <v>98.15</v>
      </c>
      <c r="G215">
        <v>0</v>
      </c>
      <c r="H215">
        <v>16.739999999999998</v>
      </c>
      <c r="I215">
        <v>0</v>
      </c>
      <c r="J215">
        <v>0</v>
      </c>
      <c r="K215">
        <v>55.9193</v>
      </c>
      <c r="L215">
        <v>19.5703</v>
      </c>
      <c r="M215">
        <v>55.06</v>
      </c>
    </row>
    <row r="216" spans="2:13">
      <c r="B216" t="s">
        <v>1449</v>
      </c>
      <c r="C216">
        <v>0</v>
      </c>
      <c r="D216">
        <v>8960</v>
      </c>
      <c r="E216">
        <v>89320</v>
      </c>
      <c r="F216">
        <v>100.09</v>
      </c>
      <c r="G216">
        <v>0</v>
      </c>
      <c r="H216">
        <v>18.25</v>
      </c>
      <c r="I216">
        <v>0</v>
      </c>
      <c r="J216">
        <v>0</v>
      </c>
      <c r="K216">
        <v>49.383600000000001</v>
      </c>
      <c r="L216">
        <v>28.114599999999999</v>
      </c>
      <c r="M216">
        <v>60.72</v>
      </c>
    </row>
    <row r="217" spans="2:13">
      <c r="B217" t="s">
        <v>1450</v>
      </c>
      <c r="C217">
        <v>0</v>
      </c>
      <c r="D217">
        <v>10240</v>
      </c>
      <c r="E217">
        <v>103110</v>
      </c>
      <c r="F217">
        <v>100.05</v>
      </c>
      <c r="G217">
        <v>0</v>
      </c>
      <c r="H217">
        <v>19.54</v>
      </c>
      <c r="I217">
        <v>0</v>
      </c>
      <c r="J217">
        <v>0</v>
      </c>
      <c r="K217">
        <v>57.305100000000003</v>
      </c>
      <c r="L217">
        <v>37.788800000000002</v>
      </c>
      <c r="M217">
        <v>63.4</v>
      </c>
    </row>
    <row r="218" spans="2:13">
      <c r="B218" t="s">
        <v>1451</v>
      </c>
      <c r="C218">
        <v>0</v>
      </c>
      <c r="D218">
        <v>11520</v>
      </c>
      <c r="E218">
        <v>115450</v>
      </c>
      <c r="F218">
        <v>99.3</v>
      </c>
      <c r="G218">
        <v>0</v>
      </c>
      <c r="H218">
        <v>20.22</v>
      </c>
      <c r="I218">
        <v>0</v>
      </c>
      <c r="J218">
        <v>0</v>
      </c>
      <c r="K218">
        <v>55.357199999999999</v>
      </c>
      <c r="L218">
        <v>44.847099999999998</v>
      </c>
      <c r="M218">
        <v>63.43</v>
      </c>
    </row>
    <row r="219" spans="2:13">
      <c r="B219" t="s">
        <v>1452</v>
      </c>
      <c r="C219">
        <v>0</v>
      </c>
      <c r="D219">
        <v>12800</v>
      </c>
      <c r="E219">
        <v>128960</v>
      </c>
      <c r="F219">
        <v>100.97</v>
      </c>
      <c r="G219">
        <v>0</v>
      </c>
      <c r="H219">
        <v>20.239999999999998</v>
      </c>
      <c r="I219">
        <v>0</v>
      </c>
      <c r="J219">
        <v>0</v>
      </c>
      <c r="K219">
        <v>53.744900000000001</v>
      </c>
      <c r="L219">
        <v>49.775100000000002</v>
      </c>
      <c r="M219">
        <v>63.79</v>
      </c>
    </row>
    <row r="220" spans="2:13">
      <c r="B220" t="s">
        <v>1453</v>
      </c>
      <c r="C220">
        <v>0</v>
      </c>
      <c r="D220">
        <v>14080</v>
      </c>
      <c r="E220">
        <v>140290</v>
      </c>
      <c r="F220">
        <v>100.53</v>
      </c>
      <c r="G220">
        <v>0</v>
      </c>
      <c r="H220">
        <v>20.6</v>
      </c>
      <c r="I220">
        <v>0</v>
      </c>
      <c r="J220">
        <v>0</v>
      </c>
      <c r="K220">
        <v>50.335999999999999</v>
      </c>
      <c r="L220">
        <v>54.056600000000003</v>
      </c>
      <c r="M220">
        <v>63.83</v>
      </c>
    </row>
    <row r="221" spans="2:13">
      <c r="B221" t="s">
        <v>1454</v>
      </c>
      <c r="C221">
        <v>0</v>
      </c>
      <c r="D221">
        <v>15360</v>
      </c>
      <c r="E221">
        <v>154910</v>
      </c>
      <c r="F221">
        <v>100.46</v>
      </c>
      <c r="G221">
        <v>0</v>
      </c>
      <c r="H221">
        <v>20.87</v>
      </c>
      <c r="I221">
        <v>0</v>
      </c>
      <c r="J221">
        <v>0</v>
      </c>
      <c r="K221">
        <v>52.034999999999997</v>
      </c>
      <c r="L221">
        <v>58.400399999999998</v>
      </c>
      <c r="M221">
        <v>63.85</v>
      </c>
    </row>
    <row r="222" spans="2:13">
      <c r="B222" t="s">
        <v>1455</v>
      </c>
      <c r="C222">
        <v>0</v>
      </c>
      <c r="D222">
        <v>64</v>
      </c>
      <c r="E222">
        <v>710</v>
      </c>
      <c r="F222">
        <v>1.1100000000000001</v>
      </c>
      <c r="G222">
        <v>0</v>
      </c>
      <c r="H222">
        <v>2.59</v>
      </c>
      <c r="I222">
        <v>0</v>
      </c>
      <c r="J222">
        <v>0</v>
      </c>
      <c r="K222">
        <v>14243.7799</v>
      </c>
      <c r="L222">
        <v>0</v>
      </c>
      <c r="M222">
        <v>10</v>
      </c>
    </row>
    <row r="223" spans="2:13">
      <c r="B223" t="s">
        <v>1456</v>
      </c>
      <c r="C223">
        <v>0</v>
      </c>
      <c r="D223">
        <v>1280</v>
      </c>
      <c r="E223">
        <v>12550</v>
      </c>
      <c r="F223">
        <v>19.61</v>
      </c>
      <c r="G223">
        <v>0</v>
      </c>
      <c r="H223">
        <v>3.91</v>
      </c>
      <c r="I223">
        <v>0</v>
      </c>
      <c r="J223">
        <v>0</v>
      </c>
      <c r="K223">
        <v>774.18899999999996</v>
      </c>
      <c r="L223">
        <v>0</v>
      </c>
      <c r="M223">
        <v>12.14</v>
      </c>
    </row>
    <row r="224" spans="2:13">
      <c r="B224" t="s">
        <v>1457</v>
      </c>
      <c r="C224">
        <v>0</v>
      </c>
      <c r="D224">
        <v>2560</v>
      </c>
      <c r="E224">
        <v>27060</v>
      </c>
      <c r="F224">
        <v>42.09</v>
      </c>
      <c r="G224">
        <v>0</v>
      </c>
      <c r="H224">
        <v>5.83</v>
      </c>
      <c r="I224">
        <v>0</v>
      </c>
      <c r="J224">
        <v>0</v>
      </c>
      <c r="K224">
        <v>385.14909999999998</v>
      </c>
      <c r="L224">
        <v>0.1109</v>
      </c>
      <c r="M224">
        <v>16.760000000000002</v>
      </c>
    </row>
    <row r="225" spans="2:13">
      <c r="B225" t="s">
        <v>1458</v>
      </c>
      <c r="C225">
        <v>0</v>
      </c>
      <c r="D225">
        <v>3840</v>
      </c>
      <c r="E225">
        <v>39710</v>
      </c>
      <c r="F225">
        <v>61.44</v>
      </c>
      <c r="G225">
        <v>0</v>
      </c>
      <c r="H225">
        <v>9.19</v>
      </c>
      <c r="I225">
        <v>0</v>
      </c>
      <c r="J225">
        <v>0</v>
      </c>
      <c r="K225">
        <v>306.1728</v>
      </c>
      <c r="L225">
        <v>0.87129999999999996</v>
      </c>
      <c r="M225">
        <v>24.76</v>
      </c>
    </row>
    <row r="226" spans="2:13">
      <c r="B226" t="s">
        <v>1459</v>
      </c>
      <c r="C226">
        <v>0</v>
      </c>
      <c r="D226">
        <v>5120</v>
      </c>
      <c r="E226">
        <v>52200</v>
      </c>
      <c r="F226">
        <v>76.55</v>
      </c>
      <c r="G226">
        <v>0</v>
      </c>
      <c r="H226">
        <v>13.77</v>
      </c>
      <c r="I226">
        <v>0</v>
      </c>
      <c r="J226">
        <v>0</v>
      </c>
      <c r="K226">
        <v>314.03960000000001</v>
      </c>
      <c r="L226">
        <v>5.8544</v>
      </c>
      <c r="M226">
        <v>38.85</v>
      </c>
    </row>
    <row r="227" spans="2:13">
      <c r="B227" t="s">
        <v>1460</v>
      </c>
      <c r="C227">
        <v>0</v>
      </c>
      <c r="D227">
        <v>6400</v>
      </c>
      <c r="E227">
        <v>62840</v>
      </c>
      <c r="F227">
        <v>81.59</v>
      </c>
      <c r="G227">
        <v>0</v>
      </c>
      <c r="H227">
        <v>17.920000000000002</v>
      </c>
      <c r="I227">
        <v>0</v>
      </c>
      <c r="J227">
        <v>0</v>
      </c>
      <c r="K227">
        <v>358.51850000000002</v>
      </c>
      <c r="L227">
        <v>16.680499999999999</v>
      </c>
      <c r="M227">
        <v>52.37</v>
      </c>
    </row>
    <row r="228" spans="2:13">
      <c r="B228" t="s">
        <v>1461</v>
      </c>
      <c r="C228">
        <v>0</v>
      </c>
      <c r="D228">
        <v>7680</v>
      </c>
      <c r="E228">
        <v>77300</v>
      </c>
      <c r="F228">
        <v>83.85</v>
      </c>
      <c r="G228">
        <v>0</v>
      </c>
      <c r="H228">
        <v>21.37</v>
      </c>
      <c r="I228">
        <v>0</v>
      </c>
      <c r="J228">
        <v>0</v>
      </c>
      <c r="K228">
        <v>398.17489999999998</v>
      </c>
      <c r="L228">
        <v>30.382899999999999</v>
      </c>
      <c r="M228">
        <v>61.05</v>
      </c>
    </row>
    <row r="229" spans="2:13">
      <c r="B229" t="s">
        <v>1462</v>
      </c>
      <c r="C229">
        <v>0</v>
      </c>
      <c r="D229">
        <v>8960</v>
      </c>
      <c r="E229">
        <v>90480</v>
      </c>
      <c r="F229">
        <v>85.15</v>
      </c>
      <c r="G229">
        <v>0</v>
      </c>
      <c r="H229">
        <v>22.8</v>
      </c>
      <c r="I229">
        <v>0</v>
      </c>
      <c r="J229">
        <v>0</v>
      </c>
      <c r="K229">
        <v>397.75749999999999</v>
      </c>
      <c r="L229">
        <v>39.6021</v>
      </c>
      <c r="M229">
        <v>63</v>
      </c>
    </row>
    <row r="230" spans="2:13">
      <c r="B230" t="s">
        <v>1463</v>
      </c>
      <c r="C230">
        <v>0</v>
      </c>
      <c r="D230">
        <v>10240</v>
      </c>
      <c r="E230">
        <v>101980</v>
      </c>
      <c r="F230">
        <v>86.27</v>
      </c>
      <c r="G230">
        <v>0</v>
      </c>
      <c r="H230">
        <v>23.07</v>
      </c>
      <c r="I230">
        <v>0</v>
      </c>
      <c r="J230">
        <v>0</v>
      </c>
      <c r="K230">
        <v>394.48939999999999</v>
      </c>
      <c r="L230">
        <v>45.724699999999999</v>
      </c>
      <c r="M230">
        <v>63.61</v>
      </c>
    </row>
    <row r="231" spans="2:13">
      <c r="B231" t="s">
        <v>1464</v>
      </c>
      <c r="C231">
        <v>0</v>
      </c>
      <c r="D231">
        <v>11520</v>
      </c>
      <c r="E231">
        <v>116240</v>
      </c>
      <c r="F231">
        <v>83.35</v>
      </c>
      <c r="G231">
        <v>0</v>
      </c>
      <c r="H231">
        <v>24.7</v>
      </c>
      <c r="I231">
        <v>0</v>
      </c>
      <c r="J231">
        <v>0</v>
      </c>
      <c r="K231">
        <v>415.97120000000001</v>
      </c>
      <c r="L231">
        <v>54.015799999999999</v>
      </c>
      <c r="M231">
        <v>63.51</v>
      </c>
    </row>
    <row r="232" spans="2:13">
      <c r="B232" t="s">
        <v>1465</v>
      </c>
      <c r="C232">
        <v>0</v>
      </c>
      <c r="D232">
        <v>12800</v>
      </c>
      <c r="E232">
        <v>127900</v>
      </c>
      <c r="F232">
        <v>84.74</v>
      </c>
      <c r="G232">
        <v>0</v>
      </c>
      <c r="H232">
        <v>24.56</v>
      </c>
      <c r="I232">
        <v>0</v>
      </c>
      <c r="J232">
        <v>0</v>
      </c>
      <c r="K232">
        <v>406.14949999999999</v>
      </c>
      <c r="L232">
        <v>57.477699999999999</v>
      </c>
      <c r="M232">
        <v>63.73</v>
      </c>
    </row>
    <row r="233" spans="2:13">
      <c r="B233" t="s">
        <v>1466</v>
      </c>
      <c r="C233">
        <v>0</v>
      </c>
      <c r="D233">
        <v>14080</v>
      </c>
      <c r="E233">
        <v>143190</v>
      </c>
      <c r="F233">
        <v>83.23</v>
      </c>
      <c r="G233">
        <v>0</v>
      </c>
      <c r="H233">
        <v>25.42</v>
      </c>
      <c r="I233">
        <v>0</v>
      </c>
      <c r="J233">
        <v>0</v>
      </c>
      <c r="K233">
        <v>409.22660000000002</v>
      </c>
      <c r="L233">
        <v>62.694299999999998</v>
      </c>
      <c r="M233">
        <v>63.87</v>
      </c>
    </row>
    <row r="234" spans="2:13">
      <c r="B234" t="s">
        <v>1467</v>
      </c>
      <c r="C234">
        <v>0</v>
      </c>
      <c r="D234">
        <v>15360</v>
      </c>
      <c r="E234">
        <v>153970</v>
      </c>
      <c r="F234">
        <v>84.69</v>
      </c>
      <c r="G234">
        <v>0</v>
      </c>
      <c r="H234">
        <v>25.18</v>
      </c>
      <c r="I234">
        <v>0</v>
      </c>
      <c r="J234">
        <v>0</v>
      </c>
      <c r="K234">
        <v>394.92939999999999</v>
      </c>
      <c r="L234">
        <v>64.700900000000004</v>
      </c>
      <c r="M234">
        <v>63.84</v>
      </c>
    </row>
    <row r="235" spans="2:13">
      <c r="B235" t="s">
        <v>1468</v>
      </c>
      <c r="C235">
        <v>0</v>
      </c>
      <c r="D235">
        <v>64</v>
      </c>
      <c r="E235">
        <v>630</v>
      </c>
      <c r="F235">
        <v>0.98</v>
      </c>
      <c r="G235">
        <v>0</v>
      </c>
      <c r="H235">
        <v>1.8</v>
      </c>
      <c r="I235">
        <v>0</v>
      </c>
      <c r="J235">
        <v>0</v>
      </c>
      <c r="K235">
        <v>15898.7233</v>
      </c>
      <c r="L235">
        <v>0</v>
      </c>
      <c r="M235">
        <v>10</v>
      </c>
    </row>
    <row r="236" spans="2:13">
      <c r="B236" t="s">
        <v>1469</v>
      </c>
      <c r="C236">
        <v>0</v>
      </c>
      <c r="D236">
        <v>1280</v>
      </c>
      <c r="E236">
        <v>13200</v>
      </c>
      <c r="F236">
        <v>20.59</v>
      </c>
      <c r="G236">
        <v>0</v>
      </c>
      <c r="H236">
        <v>2.2200000000000002</v>
      </c>
      <c r="I236">
        <v>0</v>
      </c>
      <c r="J236">
        <v>0</v>
      </c>
      <c r="K236">
        <v>632.6662</v>
      </c>
      <c r="L236">
        <v>0</v>
      </c>
      <c r="M236">
        <v>10.69</v>
      </c>
    </row>
    <row r="237" spans="2:13">
      <c r="B237" t="s">
        <v>1470</v>
      </c>
      <c r="C237">
        <v>0</v>
      </c>
      <c r="D237">
        <v>2560</v>
      </c>
      <c r="E237">
        <v>25560</v>
      </c>
      <c r="F237">
        <v>39.94</v>
      </c>
      <c r="G237">
        <v>0</v>
      </c>
      <c r="H237">
        <v>2.73</v>
      </c>
      <c r="I237">
        <v>0</v>
      </c>
      <c r="J237">
        <v>0</v>
      </c>
      <c r="K237">
        <v>266.56880000000001</v>
      </c>
      <c r="L237">
        <v>0</v>
      </c>
      <c r="M237">
        <v>11.78</v>
      </c>
    </row>
    <row r="238" spans="2:13">
      <c r="B238" t="s">
        <v>1471</v>
      </c>
      <c r="C238">
        <v>0</v>
      </c>
      <c r="D238">
        <v>3840</v>
      </c>
      <c r="E238">
        <v>37170</v>
      </c>
      <c r="F238">
        <v>58.08</v>
      </c>
      <c r="G238">
        <v>0</v>
      </c>
      <c r="H238">
        <v>3.63</v>
      </c>
      <c r="I238">
        <v>0</v>
      </c>
      <c r="J238">
        <v>0</v>
      </c>
      <c r="K238">
        <v>147.68700000000001</v>
      </c>
      <c r="L238">
        <v>0</v>
      </c>
      <c r="M238">
        <v>13.56</v>
      </c>
    </row>
    <row r="239" spans="2:13">
      <c r="B239" t="s">
        <v>1472</v>
      </c>
      <c r="C239">
        <v>0</v>
      </c>
      <c r="D239">
        <v>5120</v>
      </c>
      <c r="E239">
        <v>50170</v>
      </c>
      <c r="F239">
        <v>78.03</v>
      </c>
      <c r="G239">
        <v>0</v>
      </c>
      <c r="H239">
        <v>5.09</v>
      </c>
      <c r="I239">
        <v>0</v>
      </c>
      <c r="J239">
        <v>0</v>
      </c>
      <c r="K239">
        <v>84.782600000000002</v>
      </c>
      <c r="L239">
        <v>0.4385</v>
      </c>
      <c r="M239">
        <v>17.149999999999999</v>
      </c>
    </row>
    <row r="240" spans="2:13">
      <c r="B240" t="s">
        <v>1473</v>
      </c>
      <c r="C240">
        <v>0</v>
      </c>
      <c r="D240">
        <v>6400</v>
      </c>
      <c r="E240">
        <v>64940</v>
      </c>
      <c r="F240">
        <v>98.83</v>
      </c>
      <c r="G240">
        <v>0</v>
      </c>
      <c r="H240">
        <v>8.6999999999999993</v>
      </c>
      <c r="I240">
        <v>0</v>
      </c>
      <c r="J240">
        <v>0</v>
      </c>
      <c r="K240">
        <v>41.8386</v>
      </c>
      <c r="L240">
        <v>2.5992999999999999</v>
      </c>
      <c r="M240">
        <v>28.02</v>
      </c>
    </row>
    <row r="241" spans="2:13">
      <c r="B241" t="s">
        <v>1474</v>
      </c>
      <c r="C241">
        <v>0</v>
      </c>
      <c r="D241">
        <v>7680</v>
      </c>
      <c r="E241">
        <v>76060</v>
      </c>
      <c r="F241">
        <v>108.8</v>
      </c>
      <c r="G241">
        <v>0</v>
      </c>
      <c r="H241">
        <v>11.81</v>
      </c>
      <c r="I241">
        <v>0</v>
      </c>
      <c r="J241">
        <v>0</v>
      </c>
      <c r="K241">
        <v>23.463899999999999</v>
      </c>
      <c r="L241">
        <v>8.3302999999999994</v>
      </c>
      <c r="M241">
        <v>41.06</v>
      </c>
    </row>
    <row r="242" spans="2:13">
      <c r="B242" t="s">
        <v>1475</v>
      </c>
      <c r="C242">
        <v>0</v>
      </c>
      <c r="D242">
        <v>8960</v>
      </c>
      <c r="E242">
        <v>90030</v>
      </c>
      <c r="F242">
        <v>112.86</v>
      </c>
      <c r="G242">
        <v>0</v>
      </c>
      <c r="H242">
        <v>14.66</v>
      </c>
      <c r="I242">
        <v>0</v>
      </c>
      <c r="J242">
        <v>0</v>
      </c>
      <c r="K242">
        <v>16.747699999999998</v>
      </c>
      <c r="L242">
        <v>19.6312</v>
      </c>
      <c r="M242">
        <v>54.72</v>
      </c>
    </row>
    <row r="243" spans="2:13">
      <c r="B243" t="s">
        <v>1476</v>
      </c>
      <c r="C243">
        <v>0</v>
      </c>
      <c r="D243">
        <v>10240</v>
      </c>
      <c r="E243">
        <v>103090</v>
      </c>
      <c r="F243">
        <v>116.08</v>
      </c>
      <c r="G243">
        <v>0</v>
      </c>
      <c r="H243">
        <v>15.71</v>
      </c>
      <c r="I243">
        <v>0</v>
      </c>
      <c r="J243">
        <v>0</v>
      </c>
      <c r="K243">
        <v>14.410399999999999</v>
      </c>
      <c r="L243">
        <v>27.820399999999999</v>
      </c>
      <c r="M243">
        <v>60.79</v>
      </c>
    </row>
    <row r="244" spans="2:13">
      <c r="B244" t="s">
        <v>1477</v>
      </c>
      <c r="C244">
        <v>0</v>
      </c>
      <c r="D244">
        <v>11520</v>
      </c>
      <c r="E244">
        <v>117690</v>
      </c>
      <c r="F244">
        <v>117.69</v>
      </c>
      <c r="G244">
        <v>0</v>
      </c>
      <c r="H244">
        <v>16.43</v>
      </c>
      <c r="I244">
        <v>0</v>
      </c>
      <c r="J244">
        <v>0</v>
      </c>
      <c r="K244">
        <v>14.110200000000001</v>
      </c>
      <c r="L244">
        <v>35.947000000000003</v>
      </c>
      <c r="M244">
        <v>63.14</v>
      </c>
    </row>
    <row r="245" spans="2:13">
      <c r="B245" t="s">
        <v>1478</v>
      </c>
      <c r="C245">
        <v>0</v>
      </c>
      <c r="D245">
        <v>12800</v>
      </c>
      <c r="E245">
        <v>127830</v>
      </c>
      <c r="F245">
        <v>116.28</v>
      </c>
      <c r="G245">
        <v>0</v>
      </c>
      <c r="H245">
        <v>17.12</v>
      </c>
      <c r="I245">
        <v>0</v>
      </c>
      <c r="J245">
        <v>0</v>
      </c>
      <c r="K245">
        <v>14.4194</v>
      </c>
      <c r="L245">
        <v>41.692900000000002</v>
      </c>
      <c r="M245">
        <v>63.71</v>
      </c>
    </row>
    <row r="246" spans="2:13">
      <c r="B246" t="s">
        <v>1479</v>
      </c>
      <c r="C246">
        <v>0</v>
      </c>
      <c r="D246">
        <v>14080</v>
      </c>
      <c r="E246">
        <v>140200</v>
      </c>
      <c r="F246">
        <v>117.64</v>
      </c>
      <c r="G246">
        <v>0</v>
      </c>
      <c r="H246">
        <v>17.170000000000002</v>
      </c>
      <c r="I246">
        <v>0</v>
      </c>
      <c r="J246">
        <v>0</v>
      </c>
      <c r="K246">
        <v>13.9832</v>
      </c>
      <c r="L246">
        <v>46.189700000000002</v>
      </c>
      <c r="M246">
        <v>63.64</v>
      </c>
    </row>
    <row r="247" spans="2:13">
      <c r="B247" t="s">
        <v>1480</v>
      </c>
      <c r="C247">
        <v>0</v>
      </c>
      <c r="D247">
        <v>15360</v>
      </c>
      <c r="E247">
        <v>152980</v>
      </c>
      <c r="F247">
        <v>115.03</v>
      </c>
      <c r="G247">
        <v>0</v>
      </c>
      <c r="H247">
        <v>17.93</v>
      </c>
      <c r="I247">
        <v>0</v>
      </c>
      <c r="J247">
        <v>0</v>
      </c>
      <c r="K247">
        <v>14.6149</v>
      </c>
      <c r="L247">
        <v>51.779299999999999</v>
      </c>
      <c r="M247">
        <v>63.85</v>
      </c>
    </row>
    <row r="248" spans="2:13">
      <c r="B248" t="s">
        <v>1481</v>
      </c>
      <c r="C248">
        <v>0</v>
      </c>
      <c r="D248">
        <v>64</v>
      </c>
      <c r="E248">
        <v>730</v>
      </c>
      <c r="F248">
        <v>1.1399999999999999</v>
      </c>
      <c r="G248">
        <v>0</v>
      </c>
      <c r="H248">
        <v>2.0699999999999998</v>
      </c>
      <c r="I248">
        <v>0</v>
      </c>
      <c r="J248">
        <v>0</v>
      </c>
      <c r="K248">
        <v>14027.961799999999</v>
      </c>
      <c r="L248">
        <v>0</v>
      </c>
      <c r="M248">
        <v>10</v>
      </c>
    </row>
    <row r="249" spans="2:13">
      <c r="B249" t="s">
        <v>1482</v>
      </c>
      <c r="C249">
        <v>0</v>
      </c>
      <c r="D249">
        <v>1280</v>
      </c>
      <c r="E249">
        <v>12900</v>
      </c>
      <c r="F249">
        <v>20.16</v>
      </c>
      <c r="G249">
        <v>0</v>
      </c>
      <c r="H249">
        <v>2.57</v>
      </c>
      <c r="I249">
        <v>0</v>
      </c>
      <c r="J249">
        <v>0</v>
      </c>
      <c r="K249">
        <v>699.36940000000004</v>
      </c>
      <c r="L249">
        <v>0</v>
      </c>
      <c r="M249">
        <v>11.13</v>
      </c>
    </row>
    <row r="250" spans="2:13">
      <c r="B250" t="s">
        <v>1483</v>
      </c>
      <c r="C250">
        <v>0</v>
      </c>
      <c r="D250">
        <v>2560</v>
      </c>
      <c r="E250">
        <v>25660</v>
      </c>
      <c r="F250">
        <v>40.090000000000003</v>
      </c>
      <c r="G250">
        <v>0</v>
      </c>
      <c r="H250">
        <v>3.18</v>
      </c>
      <c r="I250">
        <v>0</v>
      </c>
      <c r="J250">
        <v>0</v>
      </c>
      <c r="K250">
        <v>309.80739999999997</v>
      </c>
      <c r="L250">
        <v>0</v>
      </c>
      <c r="M250">
        <v>12.75</v>
      </c>
    </row>
    <row r="251" spans="2:13">
      <c r="B251" t="s">
        <v>1484</v>
      </c>
      <c r="C251">
        <v>0</v>
      </c>
      <c r="D251">
        <v>3840</v>
      </c>
      <c r="E251">
        <v>38350</v>
      </c>
      <c r="F251">
        <v>59.86</v>
      </c>
      <c r="G251">
        <v>0</v>
      </c>
      <c r="H251">
        <v>3.99</v>
      </c>
      <c r="I251">
        <v>0</v>
      </c>
      <c r="J251">
        <v>0</v>
      </c>
      <c r="K251">
        <v>181.67619999999999</v>
      </c>
      <c r="L251">
        <v>0</v>
      </c>
      <c r="M251">
        <v>15.18</v>
      </c>
    </row>
    <row r="252" spans="2:13">
      <c r="B252" t="s">
        <v>1485</v>
      </c>
      <c r="C252">
        <v>0</v>
      </c>
      <c r="D252">
        <v>5120</v>
      </c>
      <c r="E252">
        <v>51220</v>
      </c>
      <c r="F252">
        <v>79.77</v>
      </c>
      <c r="G252">
        <v>0</v>
      </c>
      <c r="H252">
        <v>5.64</v>
      </c>
      <c r="I252">
        <v>0</v>
      </c>
      <c r="J252">
        <v>0</v>
      </c>
      <c r="K252">
        <v>117.1773</v>
      </c>
      <c r="L252">
        <v>0.28889999999999999</v>
      </c>
      <c r="M252">
        <v>19.7</v>
      </c>
    </row>
    <row r="253" spans="2:13">
      <c r="B253" t="s">
        <v>1486</v>
      </c>
      <c r="C253">
        <v>0</v>
      </c>
      <c r="D253">
        <v>6400</v>
      </c>
      <c r="E253">
        <v>64180</v>
      </c>
      <c r="F253">
        <v>97.74</v>
      </c>
      <c r="G253">
        <v>0</v>
      </c>
      <c r="H253">
        <v>7.85</v>
      </c>
      <c r="I253">
        <v>0</v>
      </c>
      <c r="J253">
        <v>0</v>
      </c>
      <c r="K253">
        <v>84.304100000000005</v>
      </c>
      <c r="L253">
        <v>2.3121999999999998</v>
      </c>
      <c r="M253">
        <v>27.38</v>
      </c>
    </row>
    <row r="254" spans="2:13">
      <c r="B254" t="s">
        <v>1487</v>
      </c>
      <c r="C254">
        <v>0</v>
      </c>
      <c r="D254">
        <v>7680</v>
      </c>
      <c r="E254">
        <v>75520</v>
      </c>
      <c r="F254">
        <v>110.16</v>
      </c>
      <c r="G254">
        <v>0</v>
      </c>
      <c r="H254">
        <v>10.42</v>
      </c>
      <c r="I254">
        <v>0</v>
      </c>
      <c r="J254">
        <v>0</v>
      </c>
      <c r="K254">
        <v>66.247699999999995</v>
      </c>
      <c r="L254">
        <v>6.5784000000000002</v>
      </c>
      <c r="M254">
        <v>38.61</v>
      </c>
    </row>
    <row r="255" spans="2:13">
      <c r="B255" t="s">
        <v>1488</v>
      </c>
      <c r="C255">
        <v>0</v>
      </c>
      <c r="D255">
        <v>8960</v>
      </c>
      <c r="E255">
        <v>88840</v>
      </c>
      <c r="F255">
        <v>116.98</v>
      </c>
      <c r="G255">
        <v>0</v>
      </c>
      <c r="H255">
        <v>12.9</v>
      </c>
      <c r="I255">
        <v>0</v>
      </c>
      <c r="J255">
        <v>0</v>
      </c>
      <c r="K255">
        <v>57.296300000000002</v>
      </c>
      <c r="L255">
        <v>15.6281</v>
      </c>
      <c r="M255">
        <v>50.52</v>
      </c>
    </row>
    <row r="256" spans="2:13">
      <c r="B256" t="s">
        <v>1489</v>
      </c>
      <c r="C256">
        <v>0</v>
      </c>
      <c r="D256">
        <v>10240</v>
      </c>
      <c r="E256">
        <v>102740</v>
      </c>
      <c r="F256">
        <v>120.3</v>
      </c>
      <c r="G256">
        <v>0</v>
      </c>
      <c r="H256">
        <v>14.88</v>
      </c>
      <c r="I256">
        <v>0</v>
      </c>
      <c r="J256">
        <v>0</v>
      </c>
      <c r="K256">
        <v>51.896500000000003</v>
      </c>
      <c r="L256">
        <v>24.948399999999999</v>
      </c>
      <c r="M256">
        <v>60.58</v>
      </c>
    </row>
    <row r="257" spans="2:13">
      <c r="B257" t="s">
        <v>1490</v>
      </c>
      <c r="C257">
        <v>0</v>
      </c>
      <c r="D257">
        <v>11520</v>
      </c>
      <c r="E257">
        <v>114200</v>
      </c>
      <c r="F257">
        <v>120.99</v>
      </c>
      <c r="G257">
        <v>0</v>
      </c>
      <c r="H257">
        <v>15.61</v>
      </c>
      <c r="I257">
        <v>0</v>
      </c>
      <c r="J257">
        <v>0</v>
      </c>
      <c r="K257">
        <v>46.224400000000003</v>
      </c>
      <c r="L257">
        <v>32.092799999999997</v>
      </c>
      <c r="M257">
        <v>62.8</v>
      </c>
    </row>
    <row r="258" spans="2:13">
      <c r="B258" t="s">
        <v>1491</v>
      </c>
      <c r="C258">
        <v>0</v>
      </c>
      <c r="D258">
        <v>12800</v>
      </c>
      <c r="E258">
        <v>128810</v>
      </c>
      <c r="F258">
        <v>122.91</v>
      </c>
      <c r="G258">
        <v>0</v>
      </c>
      <c r="H258">
        <v>15.94</v>
      </c>
      <c r="I258">
        <v>0</v>
      </c>
      <c r="J258">
        <v>0</v>
      </c>
      <c r="K258">
        <v>46.945599999999999</v>
      </c>
      <c r="L258">
        <v>38.835500000000003</v>
      </c>
      <c r="M258">
        <v>63.44</v>
      </c>
    </row>
    <row r="259" spans="2:13">
      <c r="B259" t="s">
        <v>1492</v>
      </c>
      <c r="C259">
        <v>0</v>
      </c>
      <c r="D259">
        <v>14080</v>
      </c>
      <c r="E259">
        <v>140700</v>
      </c>
      <c r="F259">
        <v>124.6</v>
      </c>
      <c r="G259">
        <v>0</v>
      </c>
      <c r="H259">
        <v>15.98</v>
      </c>
      <c r="I259">
        <v>0</v>
      </c>
      <c r="J259">
        <v>0</v>
      </c>
      <c r="K259">
        <v>48.218299999999999</v>
      </c>
      <c r="L259">
        <v>43.2395</v>
      </c>
      <c r="M259">
        <v>63.64</v>
      </c>
    </row>
    <row r="260" spans="2:13">
      <c r="B260" t="s">
        <v>1493</v>
      </c>
      <c r="C260">
        <v>0</v>
      </c>
      <c r="D260">
        <v>15360</v>
      </c>
      <c r="E260">
        <v>153740</v>
      </c>
      <c r="F260">
        <v>122.41</v>
      </c>
      <c r="G260">
        <v>0</v>
      </c>
      <c r="H260">
        <v>16.649999999999999</v>
      </c>
      <c r="I260">
        <v>0</v>
      </c>
      <c r="J260">
        <v>0</v>
      </c>
      <c r="K260">
        <v>47.337299999999999</v>
      </c>
      <c r="L260">
        <v>48.955399999999997</v>
      </c>
      <c r="M260">
        <v>63.9</v>
      </c>
    </row>
    <row r="261" spans="2:13">
      <c r="B261" t="s">
        <v>1494</v>
      </c>
      <c r="C261">
        <v>0</v>
      </c>
      <c r="D261">
        <v>64</v>
      </c>
      <c r="E261">
        <v>800</v>
      </c>
      <c r="F261">
        <v>1.25</v>
      </c>
      <c r="G261">
        <v>0</v>
      </c>
      <c r="H261">
        <v>1.74</v>
      </c>
      <c r="I261">
        <v>0</v>
      </c>
      <c r="J261">
        <v>0</v>
      </c>
      <c r="K261">
        <v>12740.788699999999</v>
      </c>
      <c r="L261">
        <v>0</v>
      </c>
      <c r="M261">
        <v>10</v>
      </c>
    </row>
    <row r="262" spans="2:13">
      <c r="B262" t="s">
        <v>1495</v>
      </c>
      <c r="C262">
        <v>0</v>
      </c>
      <c r="D262">
        <v>1280</v>
      </c>
      <c r="E262">
        <v>12440</v>
      </c>
      <c r="F262">
        <v>19.440000000000001</v>
      </c>
      <c r="G262">
        <v>0</v>
      </c>
      <c r="H262">
        <v>2.08</v>
      </c>
      <c r="I262">
        <v>0</v>
      </c>
      <c r="J262">
        <v>0</v>
      </c>
      <c r="K262">
        <v>662.44709999999998</v>
      </c>
      <c r="L262">
        <v>0</v>
      </c>
      <c r="M262">
        <v>10.58</v>
      </c>
    </row>
    <row r="263" spans="2:13">
      <c r="B263" t="s">
        <v>1496</v>
      </c>
      <c r="C263">
        <v>0</v>
      </c>
      <c r="D263">
        <v>2560</v>
      </c>
      <c r="E263">
        <v>25750</v>
      </c>
      <c r="F263">
        <v>40.22</v>
      </c>
      <c r="G263">
        <v>0</v>
      </c>
      <c r="H263">
        <v>2.37</v>
      </c>
      <c r="I263">
        <v>0</v>
      </c>
      <c r="J263">
        <v>0</v>
      </c>
      <c r="K263">
        <v>273.58460000000002</v>
      </c>
      <c r="L263">
        <v>0</v>
      </c>
      <c r="M263">
        <v>11.46</v>
      </c>
    </row>
    <row r="264" spans="2:13">
      <c r="B264" t="s">
        <v>1497</v>
      </c>
      <c r="C264">
        <v>0</v>
      </c>
      <c r="D264">
        <v>3840</v>
      </c>
      <c r="E264">
        <v>37350</v>
      </c>
      <c r="F264">
        <v>58.34</v>
      </c>
      <c r="G264">
        <v>0</v>
      </c>
      <c r="H264">
        <v>3</v>
      </c>
      <c r="I264">
        <v>0</v>
      </c>
      <c r="J264">
        <v>0</v>
      </c>
      <c r="K264">
        <v>160.10470000000001</v>
      </c>
      <c r="L264">
        <v>0</v>
      </c>
      <c r="M264">
        <v>13.09</v>
      </c>
    </row>
    <row r="265" spans="2:13">
      <c r="B265" t="s">
        <v>1498</v>
      </c>
      <c r="C265">
        <v>0</v>
      </c>
      <c r="D265">
        <v>5120</v>
      </c>
      <c r="E265">
        <v>51240</v>
      </c>
      <c r="F265">
        <v>80.02</v>
      </c>
      <c r="G265">
        <v>0</v>
      </c>
      <c r="H265">
        <v>4.07</v>
      </c>
      <c r="I265">
        <v>0</v>
      </c>
      <c r="J265">
        <v>0</v>
      </c>
      <c r="K265">
        <v>89.123500000000007</v>
      </c>
      <c r="L265">
        <v>5.8500000000000003E-2</v>
      </c>
      <c r="M265">
        <v>16.03</v>
      </c>
    </row>
    <row r="266" spans="2:13">
      <c r="B266" t="s">
        <v>1499</v>
      </c>
      <c r="C266">
        <v>0</v>
      </c>
      <c r="D266">
        <v>6400</v>
      </c>
      <c r="E266">
        <v>64120</v>
      </c>
      <c r="F266">
        <v>98.68</v>
      </c>
      <c r="G266">
        <v>0</v>
      </c>
      <c r="H266">
        <v>6.3</v>
      </c>
      <c r="I266">
        <v>0</v>
      </c>
      <c r="J266">
        <v>0</v>
      </c>
      <c r="K266">
        <v>53.856900000000003</v>
      </c>
      <c r="L266">
        <v>1.4255</v>
      </c>
      <c r="M266">
        <v>22.07</v>
      </c>
    </row>
    <row r="267" spans="2:13">
      <c r="B267" t="s">
        <v>1500</v>
      </c>
      <c r="C267">
        <v>0</v>
      </c>
      <c r="D267">
        <v>7680</v>
      </c>
      <c r="E267">
        <v>78390</v>
      </c>
      <c r="F267">
        <v>115.71</v>
      </c>
      <c r="G267">
        <v>0</v>
      </c>
      <c r="H267">
        <v>9.33</v>
      </c>
      <c r="I267">
        <v>0</v>
      </c>
      <c r="J267">
        <v>0</v>
      </c>
      <c r="K267">
        <v>30.726199999999999</v>
      </c>
      <c r="L267">
        <v>5.4599000000000002</v>
      </c>
      <c r="M267">
        <v>34.049999999999997</v>
      </c>
    </row>
    <row r="268" spans="2:13">
      <c r="B268" t="s">
        <v>1501</v>
      </c>
      <c r="C268">
        <v>0</v>
      </c>
      <c r="D268">
        <v>8960</v>
      </c>
      <c r="E268">
        <v>90340</v>
      </c>
      <c r="F268">
        <v>122.39</v>
      </c>
      <c r="G268">
        <v>0</v>
      </c>
      <c r="H268">
        <v>11.93</v>
      </c>
      <c r="I268">
        <v>0</v>
      </c>
      <c r="J268">
        <v>0</v>
      </c>
      <c r="K268">
        <v>18.777000000000001</v>
      </c>
      <c r="L268">
        <v>13.1547</v>
      </c>
      <c r="M268">
        <v>47.42</v>
      </c>
    </row>
    <row r="269" spans="2:13">
      <c r="B269" t="s">
        <v>1502</v>
      </c>
      <c r="C269">
        <v>0</v>
      </c>
      <c r="D269">
        <v>10240</v>
      </c>
      <c r="E269">
        <v>102940</v>
      </c>
      <c r="F269">
        <v>128</v>
      </c>
      <c r="G269">
        <v>0</v>
      </c>
      <c r="H269">
        <v>13.37</v>
      </c>
      <c r="I269">
        <v>0</v>
      </c>
      <c r="J269">
        <v>0</v>
      </c>
      <c r="K269">
        <v>15.251099999999999</v>
      </c>
      <c r="L269">
        <v>20.3322</v>
      </c>
      <c r="M269">
        <v>57.69</v>
      </c>
    </row>
    <row r="270" spans="2:13">
      <c r="B270" t="s">
        <v>1503</v>
      </c>
      <c r="C270">
        <v>0</v>
      </c>
      <c r="D270">
        <v>11520</v>
      </c>
      <c r="E270">
        <v>116210</v>
      </c>
      <c r="F270">
        <v>126.74</v>
      </c>
      <c r="G270">
        <v>0</v>
      </c>
      <c r="H270">
        <v>14.71</v>
      </c>
      <c r="I270">
        <v>0</v>
      </c>
      <c r="J270">
        <v>0</v>
      </c>
      <c r="K270">
        <v>15.1907</v>
      </c>
      <c r="L270">
        <v>30.078299999999999</v>
      </c>
      <c r="M270">
        <v>61.64</v>
      </c>
    </row>
    <row r="271" spans="2:13">
      <c r="B271" t="s">
        <v>1504</v>
      </c>
      <c r="C271">
        <v>0</v>
      </c>
      <c r="D271">
        <v>12800</v>
      </c>
      <c r="E271">
        <v>129340</v>
      </c>
      <c r="F271">
        <v>126.73</v>
      </c>
      <c r="G271">
        <v>0</v>
      </c>
      <c r="H271">
        <v>15.37</v>
      </c>
      <c r="I271">
        <v>0</v>
      </c>
      <c r="J271">
        <v>0</v>
      </c>
      <c r="K271">
        <v>14.963100000000001</v>
      </c>
      <c r="L271">
        <v>37.2166</v>
      </c>
      <c r="M271">
        <v>63.36</v>
      </c>
    </row>
    <row r="272" spans="2:13">
      <c r="B272" t="s">
        <v>1505</v>
      </c>
      <c r="C272">
        <v>0</v>
      </c>
      <c r="D272">
        <v>14080</v>
      </c>
      <c r="E272">
        <v>141440</v>
      </c>
      <c r="F272">
        <v>127.96</v>
      </c>
      <c r="G272">
        <v>0</v>
      </c>
      <c r="H272">
        <v>15.56</v>
      </c>
      <c r="I272">
        <v>0</v>
      </c>
      <c r="J272">
        <v>0</v>
      </c>
      <c r="K272">
        <v>14.747199999999999</v>
      </c>
      <c r="L272">
        <v>42.003700000000002</v>
      </c>
      <c r="M272">
        <v>63.63</v>
      </c>
    </row>
    <row r="273" spans="2:13">
      <c r="B273" t="s">
        <v>1506</v>
      </c>
      <c r="C273">
        <v>0</v>
      </c>
      <c r="D273">
        <v>15360</v>
      </c>
      <c r="E273">
        <v>155210</v>
      </c>
      <c r="F273">
        <v>127.6</v>
      </c>
      <c r="G273">
        <v>0</v>
      </c>
      <c r="H273">
        <v>15.93</v>
      </c>
      <c r="I273">
        <v>0</v>
      </c>
      <c r="J273">
        <v>0</v>
      </c>
      <c r="K273">
        <v>14.7743</v>
      </c>
      <c r="L273">
        <v>47.316499999999998</v>
      </c>
      <c r="M273">
        <v>63.85</v>
      </c>
    </row>
    <row r="274" spans="2:13">
      <c r="B274" t="s">
        <v>1507</v>
      </c>
      <c r="C274">
        <v>0</v>
      </c>
      <c r="D274">
        <v>64</v>
      </c>
      <c r="E274">
        <v>530</v>
      </c>
      <c r="F274">
        <v>0.83</v>
      </c>
      <c r="G274">
        <v>0</v>
      </c>
      <c r="H274">
        <v>3.87</v>
      </c>
      <c r="I274">
        <v>0</v>
      </c>
      <c r="J274">
        <v>0</v>
      </c>
      <c r="K274">
        <v>17098.017</v>
      </c>
      <c r="L274">
        <v>0</v>
      </c>
      <c r="M274">
        <v>10</v>
      </c>
    </row>
    <row r="275" spans="2:13">
      <c r="B275" t="s">
        <v>1508</v>
      </c>
      <c r="C275">
        <v>0</v>
      </c>
      <c r="D275">
        <v>1280</v>
      </c>
      <c r="E275">
        <v>12770</v>
      </c>
      <c r="F275">
        <v>19.95</v>
      </c>
      <c r="G275">
        <v>0</v>
      </c>
      <c r="H275">
        <v>4.71</v>
      </c>
      <c r="I275">
        <v>0</v>
      </c>
      <c r="J275">
        <v>0</v>
      </c>
      <c r="K275">
        <v>763.55920000000003</v>
      </c>
      <c r="L275">
        <v>0</v>
      </c>
      <c r="M275">
        <v>12.83</v>
      </c>
    </row>
    <row r="276" spans="2:13">
      <c r="B276" t="s">
        <v>1509</v>
      </c>
      <c r="C276">
        <v>0</v>
      </c>
      <c r="D276">
        <v>2560</v>
      </c>
      <c r="E276">
        <v>25360</v>
      </c>
      <c r="F276">
        <v>39.549999999999997</v>
      </c>
      <c r="G276">
        <v>0</v>
      </c>
      <c r="H276">
        <v>5.45</v>
      </c>
      <c r="I276">
        <v>0</v>
      </c>
      <c r="J276">
        <v>0</v>
      </c>
      <c r="K276">
        <v>332.62380000000002</v>
      </c>
      <c r="L276">
        <v>0.19719999999999999</v>
      </c>
      <c r="M276">
        <v>15.06</v>
      </c>
    </row>
    <row r="277" spans="2:13">
      <c r="B277" t="s">
        <v>1510</v>
      </c>
      <c r="C277">
        <v>0</v>
      </c>
      <c r="D277">
        <v>3840</v>
      </c>
      <c r="E277">
        <v>38670</v>
      </c>
      <c r="F277">
        <v>60.39</v>
      </c>
      <c r="G277">
        <v>0</v>
      </c>
      <c r="H277">
        <v>6.87</v>
      </c>
      <c r="I277">
        <v>0</v>
      </c>
      <c r="J277">
        <v>0</v>
      </c>
      <c r="K277">
        <v>184.71270000000001</v>
      </c>
      <c r="L277">
        <v>5.6899999999999999E-2</v>
      </c>
      <c r="M277">
        <v>19.09</v>
      </c>
    </row>
    <row r="278" spans="2:13">
      <c r="B278" t="s">
        <v>1511</v>
      </c>
      <c r="C278">
        <v>0</v>
      </c>
      <c r="D278">
        <v>5120</v>
      </c>
      <c r="E278">
        <v>52170</v>
      </c>
      <c r="F278">
        <v>79.42</v>
      </c>
      <c r="G278">
        <v>0</v>
      </c>
      <c r="H278">
        <v>9.8000000000000007</v>
      </c>
      <c r="I278">
        <v>0</v>
      </c>
      <c r="J278">
        <v>0</v>
      </c>
      <c r="K278">
        <v>99.770099999999999</v>
      </c>
      <c r="L278">
        <v>2.488</v>
      </c>
      <c r="M278">
        <v>27.1</v>
      </c>
    </row>
    <row r="279" spans="2:13">
      <c r="B279" t="s">
        <v>1512</v>
      </c>
      <c r="C279">
        <v>0</v>
      </c>
      <c r="D279">
        <v>6400</v>
      </c>
      <c r="E279">
        <v>63550</v>
      </c>
      <c r="F279">
        <v>91.84</v>
      </c>
      <c r="G279">
        <v>0</v>
      </c>
      <c r="H279">
        <v>12.44</v>
      </c>
      <c r="I279">
        <v>0</v>
      </c>
      <c r="J279">
        <v>0</v>
      </c>
      <c r="K279">
        <v>64.681799999999996</v>
      </c>
      <c r="L279">
        <v>7.3360000000000003</v>
      </c>
      <c r="M279">
        <v>37.15</v>
      </c>
    </row>
    <row r="280" spans="2:13">
      <c r="B280" t="s">
        <v>1513</v>
      </c>
      <c r="C280">
        <v>0</v>
      </c>
      <c r="D280">
        <v>7680</v>
      </c>
      <c r="E280">
        <v>76400</v>
      </c>
      <c r="F280">
        <v>98.96</v>
      </c>
      <c r="G280">
        <v>0</v>
      </c>
      <c r="H280">
        <v>15.54</v>
      </c>
      <c r="I280">
        <v>0</v>
      </c>
      <c r="J280">
        <v>0</v>
      </c>
      <c r="K280">
        <v>38.571199999999997</v>
      </c>
      <c r="L280">
        <v>16.960699999999999</v>
      </c>
      <c r="M280">
        <v>50.31</v>
      </c>
    </row>
    <row r="281" spans="2:13">
      <c r="B281" t="s">
        <v>1514</v>
      </c>
      <c r="C281">
        <v>0</v>
      </c>
      <c r="D281">
        <v>8960</v>
      </c>
      <c r="E281">
        <v>90900</v>
      </c>
      <c r="F281">
        <v>100.72</v>
      </c>
      <c r="G281">
        <v>0</v>
      </c>
      <c r="H281">
        <v>18.12</v>
      </c>
      <c r="I281">
        <v>0</v>
      </c>
      <c r="J281">
        <v>0</v>
      </c>
      <c r="K281">
        <v>39.441699999999997</v>
      </c>
      <c r="L281">
        <v>28.919699999999999</v>
      </c>
      <c r="M281">
        <v>60.7</v>
      </c>
    </row>
    <row r="282" spans="2:13">
      <c r="B282" t="s">
        <v>1515</v>
      </c>
      <c r="C282">
        <v>0</v>
      </c>
      <c r="D282">
        <v>10240</v>
      </c>
      <c r="E282">
        <v>103500</v>
      </c>
      <c r="F282">
        <v>101.04</v>
      </c>
      <c r="G282">
        <v>0</v>
      </c>
      <c r="H282">
        <v>19.2</v>
      </c>
      <c r="I282">
        <v>0</v>
      </c>
      <c r="J282">
        <v>0</v>
      </c>
      <c r="K282">
        <v>40.765599999999999</v>
      </c>
      <c r="L282">
        <v>37.375799999999998</v>
      </c>
      <c r="M282">
        <v>62.97</v>
      </c>
    </row>
    <row r="283" spans="2:13">
      <c r="B283" t="s">
        <v>1516</v>
      </c>
      <c r="C283">
        <v>0</v>
      </c>
      <c r="D283">
        <v>11520</v>
      </c>
      <c r="E283">
        <v>115430</v>
      </c>
      <c r="F283">
        <v>101.08</v>
      </c>
      <c r="G283">
        <v>0</v>
      </c>
      <c r="H283">
        <v>19.88</v>
      </c>
      <c r="I283">
        <v>0</v>
      </c>
      <c r="J283">
        <v>0</v>
      </c>
      <c r="K283">
        <v>34.023899999999998</v>
      </c>
      <c r="L283">
        <v>43.8292</v>
      </c>
      <c r="M283">
        <v>63.79</v>
      </c>
    </row>
    <row r="284" spans="2:13">
      <c r="B284" t="s">
        <v>1517</v>
      </c>
      <c r="C284">
        <v>0</v>
      </c>
      <c r="D284">
        <v>12800</v>
      </c>
      <c r="E284">
        <v>129650</v>
      </c>
      <c r="F284">
        <v>102.59</v>
      </c>
      <c r="G284">
        <v>0</v>
      </c>
      <c r="H284">
        <v>19.91</v>
      </c>
      <c r="I284">
        <v>0</v>
      </c>
      <c r="J284">
        <v>0</v>
      </c>
      <c r="K284">
        <v>34.102499999999999</v>
      </c>
      <c r="L284">
        <v>49.241799999999998</v>
      </c>
      <c r="M284">
        <v>63.75</v>
      </c>
    </row>
    <row r="285" spans="2:13">
      <c r="B285" t="s">
        <v>1518</v>
      </c>
      <c r="C285">
        <v>0</v>
      </c>
      <c r="D285">
        <v>14080</v>
      </c>
      <c r="E285">
        <v>141950</v>
      </c>
      <c r="F285">
        <v>101.54</v>
      </c>
      <c r="G285">
        <v>0</v>
      </c>
      <c r="H285">
        <v>20.399999999999999</v>
      </c>
      <c r="I285">
        <v>0</v>
      </c>
      <c r="J285">
        <v>0</v>
      </c>
      <c r="K285">
        <v>30.094000000000001</v>
      </c>
      <c r="L285">
        <v>54.1599</v>
      </c>
      <c r="M285">
        <v>63.9</v>
      </c>
    </row>
    <row r="286" spans="2:13">
      <c r="B286" t="s">
        <v>1519</v>
      </c>
      <c r="C286">
        <v>0</v>
      </c>
      <c r="D286">
        <v>15360</v>
      </c>
      <c r="E286">
        <v>153670</v>
      </c>
      <c r="F286">
        <v>102.89</v>
      </c>
      <c r="G286">
        <v>0</v>
      </c>
      <c r="H286">
        <v>20.309999999999999</v>
      </c>
      <c r="I286">
        <v>0</v>
      </c>
      <c r="J286">
        <v>0</v>
      </c>
      <c r="K286">
        <v>33.772500000000001</v>
      </c>
      <c r="L286">
        <v>57.052100000000003</v>
      </c>
      <c r="M286">
        <v>63.93</v>
      </c>
    </row>
    <row r="287" spans="2:13">
      <c r="B287" t="s">
        <v>1520</v>
      </c>
      <c r="C287">
        <v>0</v>
      </c>
      <c r="D287">
        <v>64</v>
      </c>
      <c r="E287">
        <v>720</v>
      </c>
      <c r="F287">
        <v>1.1200000000000001</v>
      </c>
      <c r="G287">
        <v>0</v>
      </c>
      <c r="H287">
        <v>2.0299999999999998</v>
      </c>
      <c r="I287">
        <v>0</v>
      </c>
      <c r="J287">
        <v>0</v>
      </c>
      <c r="K287">
        <v>13601.4992</v>
      </c>
      <c r="L287">
        <v>0</v>
      </c>
      <c r="M287">
        <v>10</v>
      </c>
    </row>
    <row r="288" spans="2:13">
      <c r="B288" t="s">
        <v>1521</v>
      </c>
      <c r="C288">
        <v>0</v>
      </c>
      <c r="D288">
        <v>1280</v>
      </c>
      <c r="E288">
        <v>13200</v>
      </c>
      <c r="F288">
        <v>20.61</v>
      </c>
      <c r="G288">
        <v>0</v>
      </c>
      <c r="H288">
        <v>2.4</v>
      </c>
      <c r="I288">
        <v>0</v>
      </c>
      <c r="J288">
        <v>0</v>
      </c>
      <c r="K288">
        <v>662.55060000000003</v>
      </c>
      <c r="L288">
        <v>0</v>
      </c>
      <c r="M288">
        <v>10.89</v>
      </c>
    </row>
    <row r="289" spans="2:13">
      <c r="B289" t="s">
        <v>1522</v>
      </c>
      <c r="C289">
        <v>0</v>
      </c>
      <c r="D289">
        <v>2560</v>
      </c>
      <c r="E289">
        <v>25360</v>
      </c>
      <c r="F289">
        <v>39.619999999999997</v>
      </c>
      <c r="G289">
        <v>0</v>
      </c>
      <c r="H289">
        <v>2.94</v>
      </c>
      <c r="I289">
        <v>0</v>
      </c>
      <c r="J289">
        <v>0</v>
      </c>
      <c r="K289">
        <v>280.87119999999999</v>
      </c>
      <c r="L289">
        <v>0</v>
      </c>
      <c r="M289">
        <v>12.03</v>
      </c>
    </row>
    <row r="290" spans="2:13">
      <c r="B290" t="s">
        <v>1523</v>
      </c>
      <c r="C290">
        <v>0</v>
      </c>
      <c r="D290">
        <v>3840</v>
      </c>
      <c r="E290">
        <v>38690</v>
      </c>
      <c r="F290">
        <v>60.26</v>
      </c>
      <c r="G290">
        <v>0</v>
      </c>
      <c r="H290">
        <v>4.01</v>
      </c>
      <c r="I290">
        <v>0</v>
      </c>
      <c r="J290">
        <v>0</v>
      </c>
      <c r="K290">
        <v>148.47810000000001</v>
      </c>
      <c r="L290">
        <v>9.2999999999999999E-2</v>
      </c>
      <c r="M290">
        <v>14.36</v>
      </c>
    </row>
    <row r="291" spans="2:13">
      <c r="B291" t="s">
        <v>1524</v>
      </c>
      <c r="C291">
        <v>0</v>
      </c>
      <c r="D291">
        <v>5120</v>
      </c>
      <c r="E291">
        <v>50600</v>
      </c>
      <c r="F291">
        <v>78.87</v>
      </c>
      <c r="G291">
        <v>0</v>
      </c>
      <c r="H291">
        <v>5.45</v>
      </c>
      <c r="I291">
        <v>0</v>
      </c>
      <c r="J291">
        <v>0</v>
      </c>
      <c r="K291">
        <v>88.015500000000003</v>
      </c>
      <c r="L291">
        <v>0.18579999999999999</v>
      </c>
      <c r="M291">
        <v>18.079999999999998</v>
      </c>
    </row>
    <row r="292" spans="2:13">
      <c r="B292" t="s">
        <v>1525</v>
      </c>
      <c r="C292">
        <v>0</v>
      </c>
      <c r="D292">
        <v>6400</v>
      </c>
      <c r="E292">
        <v>63640</v>
      </c>
      <c r="F292">
        <v>96.87</v>
      </c>
      <c r="G292">
        <v>0</v>
      </c>
      <c r="H292">
        <v>8.26</v>
      </c>
      <c r="I292">
        <v>0</v>
      </c>
      <c r="J292">
        <v>0</v>
      </c>
      <c r="K292">
        <v>52.907600000000002</v>
      </c>
      <c r="L292">
        <v>2.4733000000000001</v>
      </c>
      <c r="M292">
        <v>26.84</v>
      </c>
    </row>
    <row r="293" spans="2:13">
      <c r="B293" t="s">
        <v>1526</v>
      </c>
      <c r="C293">
        <v>0</v>
      </c>
      <c r="D293">
        <v>7680</v>
      </c>
      <c r="E293">
        <v>76350</v>
      </c>
      <c r="F293">
        <v>106.51</v>
      </c>
      <c r="G293">
        <v>0</v>
      </c>
      <c r="H293">
        <v>12.37</v>
      </c>
      <c r="I293">
        <v>0</v>
      </c>
      <c r="J293">
        <v>0</v>
      </c>
      <c r="K293">
        <v>34.595700000000001</v>
      </c>
      <c r="L293">
        <v>10.522600000000001</v>
      </c>
      <c r="M293">
        <v>41.72</v>
      </c>
    </row>
    <row r="294" spans="2:13">
      <c r="B294" t="s">
        <v>1527</v>
      </c>
      <c r="C294">
        <v>0</v>
      </c>
      <c r="D294">
        <v>8960</v>
      </c>
      <c r="E294">
        <v>88780</v>
      </c>
      <c r="F294">
        <v>112.83</v>
      </c>
      <c r="G294">
        <v>0</v>
      </c>
      <c r="H294">
        <v>14.22</v>
      </c>
      <c r="I294">
        <v>0</v>
      </c>
      <c r="J294">
        <v>0</v>
      </c>
      <c r="K294">
        <v>26.707899999999999</v>
      </c>
      <c r="L294">
        <v>18.551500000000001</v>
      </c>
      <c r="M294">
        <v>52.29</v>
      </c>
    </row>
    <row r="295" spans="2:13">
      <c r="B295" t="s">
        <v>1528</v>
      </c>
      <c r="C295">
        <v>0</v>
      </c>
      <c r="D295">
        <v>10240</v>
      </c>
      <c r="E295">
        <v>103770</v>
      </c>
      <c r="F295">
        <v>114.88</v>
      </c>
      <c r="G295">
        <v>0</v>
      </c>
      <c r="H295">
        <v>16.14</v>
      </c>
      <c r="I295">
        <v>0</v>
      </c>
      <c r="J295">
        <v>0</v>
      </c>
      <c r="K295">
        <v>23.711500000000001</v>
      </c>
      <c r="L295">
        <v>29.006499999999999</v>
      </c>
      <c r="M295">
        <v>62.2</v>
      </c>
    </row>
    <row r="296" spans="2:13">
      <c r="B296" t="s">
        <v>1529</v>
      </c>
      <c r="C296">
        <v>0</v>
      </c>
      <c r="D296">
        <v>11520</v>
      </c>
      <c r="E296">
        <v>114950</v>
      </c>
      <c r="F296">
        <v>114.29</v>
      </c>
      <c r="G296">
        <v>0</v>
      </c>
      <c r="H296">
        <v>16.87</v>
      </c>
      <c r="I296">
        <v>0</v>
      </c>
      <c r="J296">
        <v>0</v>
      </c>
      <c r="K296">
        <v>26.858499999999999</v>
      </c>
      <c r="L296">
        <v>36.234900000000003</v>
      </c>
      <c r="M296">
        <v>62.95</v>
      </c>
    </row>
    <row r="297" spans="2:13">
      <c r="B297" t="s">
        <v>1530</v>
      </c>
      <c r="C297">
        <v>0</v>
      </c>
      <c r="D297">
        <v>12800</v>
      </c>
      <c r="E297">
        <v>130390</v>
      </c>
      <c r="F297">
        <v>115.78</v>
      </c>
      <c r="G297">
        <v>0</v>
      </c>
      <c r="H297">
        <v>17.3</v>
      </c>
      <c r="I297">
        <v>0</v>
      </c>
      <c r="J297">
        <v>0</v>
      </c>
      <c r="K297">
        <v>26.036100000000001</v>
      </c>
      <c r="L297">
        <v>43.072299999999998</v>
      </c>
      <c r="M297">
        <v>63.71</v>
      </c>
    </row>
    <row r="298" spans="2:13">
      <c r="B298" t="s">
        <v>1531</v>
      </c>
      <c r="C298">
        <v>0</v>
      </c>
      <c r="D298">
        <v>14080</v>
      </c>
      <c r="E298">
        <v>141420</v>
      </c>
      <c r="F298">
        <v>114.24</v>
      </c>
      <c r="G298">
        <v>0</v>
      </c>
      <c r="H298">
        <v>17.809999999999999</v>
      </c>
      <c r="I298">
        <v>0</v>
      </c>
      <c r="J298">
        <v>0</v>
      </c>
      <c r="K298">
        <v>25.439699999999998</v>
      </c>
      <c r="L298">
        <v>48.2393</v>
      </c>
      <c r="M298">
        <v>63.74</v>
      </c>
    </row>
    <row r="299" spans="2:13">
      <c r="B299" t="s">
        <v>1532</v>
      </c>
      <c r="C299">
        <v>0</v>
      </c>
      <c r="D299">
        <v>15360</v>
      </c>
      <c r="E299">
        <v>154650</v>
      </c>
      <c r="F299">
        <v>114.81</v>
      </c>
      <c r="G299">
        <v>0</v>
      </c>
      <c r="H299">
        <v>17.97</v>
      </c>
      <c r="I299">
        <v>0</v>
      </c>
      <c r="J299">
        <v>0</v>
      </c>
      <c r="K299">
        <v>24.635300000000001</v>
      </c>
      <c r="L299">
        <v>52.390599999999999</v>
      </c>
      <c r="M299">
        <v>63.84</v>
      </c>
    </row>
    <row r="300" spans="2:13">
      <c r="B300" t="s">
        <v>1533</v>
      </c>
      <c r="C300">
        <v>0</v>
      </c>
      <c r="D300">
        <v>64</v>
      </c>
      <c r="E300">
        <v>580</v>
      </c>
      <c r="F300">
        <v>0.91</v>
      </c>
      <c r="G300">
        <v>0</v>
      </c>
      <c r="H300">
        <v>6.64</v>
      </c>
      <c r="I300">
        <v>0</v>
      </c>
      <c r="J300">
        <v>0</v>
      </c>
      <c r="K300">
        <v>16426.150600000001</v>
      </c>
      <c r="L300">
        <v>0</v>
      </c>
      <c r="M300">
        <v>10</v>
      </c>
    </row>
    <row r="301" spans="2:13">
      <c r="B301" t="s">
        <v>1534</v>
      </c>
      <c r="C301">
        <v>0</v>
      </c>
      <c r="D301">
        <v>1280</v>
      </c>
      <c r="E301">
        <v>12300</v>
      </c>
      <c r="F301">
        <v>19.190000000000001</v>
      </c>
      <c r="G301">
        <v>0</v>
      </c>
      <c r="H301">
        <v>10.67</v>
      </c>
      <c r="I301">
        <v>0</v>
      </c>
      <c r="J301">
        <v>1.34E-2</v>
      </c>
      <c r="K301">
        <v>1219.6732</v>
      </c>
      <c r="L301">
        <v>0</v>
      </c>
      <c r="M301">
        <v>18.52</v>
      </c>
    </row>
    <row r="302" spans="2:13">
      <c r="B302" t="s">
        <v>1535</v>
      </c>
      <c r="C302">
        <v>0</v>
      </c>
      <c r="D302">
        <v>2560</v>
      </c>
      <c r="E302">
        <v>25780</v>
      </c>
      <c r="F302">
        <v>39.58</v>
      </c>
      <c r="G302">
        <v>0</v>
      </c>
      <c r="H302">
        <v>14.24</v>
      </c>
      <c r="I302">
        <v>0</v>
      </c>
      <c r="J302">
        <v>2.0199999999999999E-2</v>
      </c>
      <c r="K302">
        <v>679.41160000000002</v>
      </c>
      <c r="L302">
        <v>1.4973000000000001</v>
      </c>
      <c r="M302">
        <v>27.72</v>
      </c>
    </row>
    <row r="303" spans="2:13">
      <c r="B303" t="s">
        <v>1536</v>
      </c>
      <c r="C303">
        <v>0</v>
      </c>
      <c r="D303">
        <v>3840</v>
      </c>
      <c r="E303">
        <v>39000</v>
      </c>
      <c r="F303">
        <v>55.55</v>
      </c>
      <c r="G303">
        <v>0</v>
      </c>
      <c r="H303">
        <v>19.04</v>
      </c>
      <c r="I303">
        <v>0</v>
      </c>
      <c r="J303">
        <v>2.8000000000000001E-2</v>
      </c>
      <c r="K303">
        <v>574.98770000000002</v>
      </c>
      <c r="L303">
        <v>8.4564000000000004</v>
      </c>
      <c r="M303">
        <v>40.31</v>
      </c>
    </row>
    <row r="304" spans="2:13">
      <c r="B304" t="s">
        <v>1537</v>
      </c>
      <c r="C304">
        <v>0</v>
      </c>
      <c r="D304">
        <v>5120</v>
      </c>
      <c r="E304">
        <v>50700</v>
      </c>
      <c r="F304">
        <v>67.34</v>
      </c>
      <c r="G304">
        <v>0</v>
      </c>
      <c r="H304">
        <v>19.72</v>
      </c>
      <c r="I304">
        <v>0</v>
      </c>
      <c r="J304">
        <v>2.47E-2</v>
      </c>
      <c r="K304">
        <v>437.32929999999999</v>
      </c>
      <c r="L304">
        <v>14.820499999999999</v>
      </c>
      <c r="M304">
        <v>47.16</v>
      </c>
    </row>
    <row r="305" spans="2:13">
      <c r="B305" t="s">
        <v>1538</v>
      </c>
      <c r="C305">
        <v>0</v>
      </c>
      <c r="D305">
        <v>6400</v>
      </c>
      <c r="E305">
        <v>64170</v>
      </c>
      <c r="F305">
        <v>73.3</v>
      </c>
      <c r="G305">
        <v>0</v>
      </c>
      <c r="H305">
        <v>22.59</v>
      </c>
      <c r="I305">
        <v>0</v>
      </c>
      <c r="J305">
        <v>2.6200000000000001E-2</v>
      </c>
      <c r="K305">
        <v>444.78640000000001</v>
      </c>
      <c r="L305">
        <v>26.760200000000001</v>
      </c>
      <c r="M305">
        <v>55.45</v>
      </c>
    </row>
    <row r="306" spans="2:13">
      <c r="B306" t="s">
        <v>1539</v>
      </c>
      <c r="C306">
        <v>0</v>
      </c>
      <c r="D306">
        <v>7680</v>
      </c>
      <c r="E306">
        <v>76390</v>
      </c>
      <c r="F306">
        <v>76.2</v>
      </c>
      <c r="G306">
        <v>0</v>
      </c>
      <c r="H306">
        <v>24.23</v>
      </c>
      <c r="I306">
        <v>0</v>
      </c>
      <c r="J306">
        <v>2.5899999999999999E-2</v>
      </c>
      <c r="K306">
        <v>416.15690000000001</v>
      </c>
      <c r="L306">
        <v>35.981099999999998</v>
      </c>
      <c r="M306">
        <v>60.36</v>
      </c>
    </row>
    <row r="307" spans="2:13">
      <c r="B307" t="s">
        <v>1540</v>
      </c>
      <c r="C307">
        <v>0</v>
      </c>
      <c r="D307">
        <v>8960</v>
      </c>
      <c r="E307">
        <v>91390</v>
      </c>
      <c r="F307">
        <v>75.430000000000007</v>
      </c>
      <c r="G307">
        <v>0</v>
      </c>
      <c r="H307">
        <v>26.13</v>
      </c>
      <c r="I307">
        <v>0</v>
      </c>
      <c r="J307">
        <v>2.3699999999999999E-2</v>
      </c>
      <c r="K307">
        <v>446.13049999999998</v>
      </c>
      <c r="L307">
        <v>47.011699999999998</v>
      </c>
      <c r="M307">
        <v>62.45</v>
      </c>
    </row>
    <row r="308" spans="2:13">
      <c r="B308" t="s">
        <v>1541</v>
      </c>
      <c r="C308">
        <v>0</v>
      </c>
      <c r="D308">
        <v>10240</v>
      </c>
      <c r="E308">
        <v>103500</v>
      </c>
      <c r="F308">
        <v>78.05</v>
      </c>
      <c r="G308">
        <v>0</v>
      </c>
      <c r="H308">
        <v>25.9</v>
      </c>
      <c r="I308">
        <v>0</v>
      </c>
      <c r="J308">
        <v>3.0099999999999998E-2</v>
      </c>
      <c r="K308">
        <v>427.03969999999998</v>
      </c>
      <c r="L308">
        <v>51.594200000000001</v>
      </c>
      <c r="M308">
        <v>63.15</v>
      </c>
    </row>
    <row r="309" spans="2:13">
      <c r="B309" t="s">
        <v>1542</v>
      </c>
      <c r="C309">
        <v>0</v>
      </c>
      <c r="D309">
        <v>11520</v>
      </c>
      <c r="E309">
        <v>115370</v>
      </c>
      <c r="F309">
        <v>77.239999999999995</v>
      </c>
      <c r="G309">
        <v>0</v>
      </c>
      <c r="H309">
        <v>26.85</v>
      </c>
      <c r="I309">
        <v>0</v>
      </c>
      <c r="J309">
        <v>2.6599999999999999E-2</v>
      </c>
      <c r="K309">
        <v>411.8254</v>
      </c>
      <c r="L309">
        <v>57.032200000000003</v>
      </c>
      <c r="M309">
        <v>63.62</v>
      </c>
    </row>
    <row r="310" spans="2:13">
      <c r="B310" t="s">
        <v>1543</v>
      </c>
      <c r="C310">
        <v>0</v>
      </c>
      <c r="D310">
        <v>12800</v>
      </c>
      <c r="E310">
        <v>128480</v>
      </c>
      <c r="F310">
        <v>74.260000000000005</v>
      </c>
      <c r="G310">
        <v>0</v>
      </c>
      <c r="H310">
        <v>28.45</v>
      </c>
      <c r="I310">
        <v>0</v>
      </c>
      <c r="J310">
        <v>3.4799999999999998E-2</v>
      </c>
      <c r="K310">
        <v>472.93869999999998</v>
      </c>
      <c r="L310">
        <v>62.903199999999998</v>
      </c>
      <c r="M310">
        <v>63.88</v>
      </c>
    </row>
    <row r="311" spans="2:13">
      <c r="B311" t="s">
        <v>1544</v>
      </c>
      <c r="C311">
        <v>0</v>
      </c>
      <c r="D311">
        <v>14080</v>
      </c>
      <c r="E311">
        <v>140940</v>
      </c>
      <c r="F311">
        <v>76.8</v>
      </c>
      <c r="G311">
        <v>0</v>
      </c>
      <c r="H311">
        <v>27.81</v>
      </c>
      <c r="I311">
        <v>0</v>
      </c>
      <c r="J311">
        <v>2.8400000000000002E-2</v>
      </c>
      <c r="K311">
        <v>442.18560000000002</v>
      </c>
      <c r="L311">
        <v>65.056100000000001</v>
      </c>
      <c r="M311">
        <v>63.92</v>
      </c>
    </row>
    <row r="312" spans="2:13">
      <c r="B312" t="s">
        <v>1545</v>
      </c>
      <c r="C312">
        <v>0</v>
      </c>
      <c r="D312">
        <v>15360</v>
      </c>
      <c r="E312">
        <v>155230</v>
      </c>
      <c r="F312">
        <v>78.88</v>
      </c>
      <c r="G312">
        <v>0</v>
      </c>
      <c r="H312">
        <v>27.18</v>
      </c>
      <c r="I312">
        <v>0</v>
      </c>
      <c r="J312">
        <v>2.58E-2</v>
      </c>
      <c r="K312">
        <v>424.04</v>
      </c>
      <c r="L312">
        <v>67.383899999999997</v>
      </c>
      <c r="M312">
        <v>63.9</v>
      </c>
    </row>
    <row r="313" spans="2:13">
      <c r="B313" t="s">
        <v>1546</v>
      </c>
      <c r="C313">
        <v>0</v>
      </c>
      <c r="D313">
        <v>64</v>
      </c>
      <c r="E313">
        <v>560</v>
      </c>
      <c r="F313">
        <v>0.88</v>
      </c>
      <c r="G313">
        <v>0</v>
      </c>
      <c r="H313">
        <v>2.1800000000000002</v>
      </c>
      <c r="I313">
        <v>0</v>
      </c>
      <c r="J313">
        <v>0</v>
      </c>
      <c r="K313">
        <v>18275.341700000001</v>
      </c>
      <c r="L313">
        <v>0</v>
      </c>
      <c r="M313">
        <v>10</v>
      </c>
    </row>
    <row r="314" spans="2:13">
      <c r="B314" t="s">
        <v>1547</v>
      </c>
      <c r="C314">
        <v>0</v>
      </c>
      <c r="D314">
        <v>1280</v>
      </c>
      <c r="E314">
        <v>12440</v>
      </c>
      <c r="F314">
        <v>19.440000000000001</v>
      </c>
      <c r="G314">
        <v>0</v>
      </c>
      <c r="H314">
        <v>3.01</v>
      </c>
      <c r="I314">
        <v>0</v>
      </c>
      <c r="J314">
        <v>0</v>
      </c>
      <c r="K314">
        <v>752.8759</v>
      </c>
      <c r="L314">
        <v>0</v>
      </c>
      <c r="M314">
        <v>11.41</v>
      </c>
    </row>
    <row r="315" spans="2:13">
      <c r="B315" t="s">
        <v>1548</v>
      </c>
      <c r="C315">
        <v>0</v>
      </c>
      <c r="D315">
        <v>2560</v>
      </c>
      <c r="E315">
        <v>25450</v>
      </c>
      <c r="F315">
        <v>39.75</v>
      </c>
      <c r="G315">
        <v>0</v>
      </c>
      <c r="H315">
        <v>4.41</v>
      </c>
      <c r="I315">
        <v>0</v>
      </c>
      <c r="J315">
        <v>0</v>
      </c>
      <c r="K315">
        <v>359.976</v>
      </c>
      <c r="L315">
        <v>0</v>
      </c>
      <c r="M315">
        <v>14.41</v>
      </c>
    </row>
    <row r="316" spans="2:13">
      <c r="B316" t="s">
        <v>1549</v>
      </c>
      <c r="C316">
        <v>0</v>
      </c>
      <c r="D316">
        <v>3840</v>
      </c>
      <c r="E316">
        <v>38260</v>
      </c>
      <c r="F316">
        <v>59.23</v>
      </c>
      <c r="G316">
        <v>0</v>
      </c>
      <c r="H316">
        <v>8.1300000000000008</v>
      </c>
      <c r="I316">
        <v>0</v>
      </c>
      <c r="J316">
        <v>0</v>
      </c>
      <c r="K316">
        <v>282.08909999999997</v>
      </c>
      <c r="L316">
        <v>0.76839999999999997</v>
      </c>
      <c r="M316">
        <v>22.04</v>
      </c>
    </row>
    <row r="317" spans="2:13">
      <c r="B317" t="s">
        <v>1550</v>
      </c>
      <c r="C317">
        <v>0</v>
      </c>
      <c r="D317">
        <v>5120</v>
      </c>
      <c r="E317">
        <v>51290</v>
      </c>
      <c r="F317">
        <v>76.56</v>
      </c>
      <c r="G317">
        <v>0</v>
      </c>
      <c r="H317">
        <v>12.08</v>
      </c>
      <c r="I317">
        <v>0</v>
      </c>
      <c r="J317">
        <v>0</v>
      </c>
      <c r="K317">
        <v>267.17360000000002</v>
      </c>
      <c r="L317">
        <v>4.3868</v>
      </c>
      <c r="M317">
        <v>34.03</v>
      </c>
    </row>
    <row r="318" spans="2:13">
      <c r="B318" t="s">
        <v>1551</v>
      </c>
      <c r="C318">
        <v>0</v>
      </c>
      <c r="D318">
        <v>6400</v>
      </c>
      <c r="E318">
        <v>62880</v>
      </c>
      <c r="F318">
        <v>83.66</v>
      </c>
      <c r="G318">
        <v>0</v>
      </c>
      <c r="H318">
        <v>17.059999999999999</v>
      </c>
      <c r="I318">
        <v>0</v>
      </c>
      <c r="J318">
        <v>0</v>
      </c>
      <c r="K318">
        <v>323.85210000000001</v>
      </c>
      <c r="L318">
        <v>14.6533</v>
      </c>
      <c r="M318">
        <v>51.14</v>
      </c>
    </row>
    <row r="319" spans="2:13">
      <c r="B319" t="s">
        <v>1552</v>
      </c>
      <c r="C319">
        <v>0</v>
      </c>
      <c r="D319">
        <v>7680</v>
      </c>
      <c r="E319">
        <v>76740</v>
      </c>
      <c r="F319">
        <v>86.12</v>
      </c>
      <c r="G319">
        <v>0</v>
      </c>
      <c r="H319">
        <v>20.43</v>
      </c>
      <c r="I319">
        <v>0</v>
      </c>
      <c r="J319">
        <v>0</v>
      </c>
      <c r="K319">
        <v>357.63569999999999</v>
      </c>
      <c r="L319">
        <v>27.988</v>
      </c>
      <c r="M319">
        <v>59.4</v>
      </c>
    </row>
    <row r="320" spans="2:13">
      <c r="B320" t="s">
        <v>1553</v>
      </c>
      <c r="C320">
        <v>0</v>
      </c>
      <c r="D320">
        <v>8960</v>
      </c>
      <c r="E320">
        <v>90460</v>
      </c>
      <c r="F320">
        <v>88.33</v>
      </c>
      <c r="G320">
        <v>0</v>
      </c>
      <c r="H320">
        <v>21.39</v>
      </c>
      <c r="I320">
        <v>0</v>
      </c>
      <c r="J320">
        <v>0</v>
      </c>
      <c r="K320">
        <v>364.608</v>
      </c>
      <c r="L320">
        <v>37.404400000000003</v>
      </c>
      <c r="M320">
        <v>62.26</v>
      </c>
    </row>
    <row r="321" spans="2:13">
      <c r="B321" t="s">
        <v>1554</v>
      </c>
      <c r="C321">
        <v>0</v>
      </c>
      <c r="D321">
        <v>10240</v>
      </c>
      <c r="E321">
        <v>103430</v>
      </c>
      <c r="F321">
        <v>86.77</v>
      </c>
      <c r="G321">
        <v>0</v>
      </c>
      <c r="H321">
        <v>23.05</v>
      </c>
      <c r="I321">
        <v>0</v>
      </c>
      <c r="J321">
        <v>0</v>
      </c>
      <c r="K321">
        <v>372.76080000000002</v>
      </c>
      <c r="L321">
        <v>46.214799999999997</v>
      </c>
      <c r="M321">
        <v>63.69</v>
      </c>
    </row>
    <row r="322" spans="2:13">
      <c r="B322" t="s">
        <v>1555</v>
      </c>
      <c r="C322">
        <v>0</v>
      </c>
      <c r="D322">
        <v>11520</v>
      </c>
      <c r="E322">
        <v>118030</v>
      </c>
      <c r="F322">
        <v>85.59</v>
      </c>
      <c r="G322">
        <v>0</v>
      </c>
      <c r="H322">
        <v>23.97</v>
      </c>
      <c r="I322">
        <v>0</v>
      </c>
      <c r="J322">
        <v>0</v>
      </c>
      <c r="K322">
        <v>382.11180000000002</v>
      </c>
      <c r="L322">
        <v>53.462699999999998</v>
      </c>
      <c r="M322">
        <v>63.7</v>
      </c>
    </row>
    <row r="323" spans="2:13">
      <c r="B323" t="s">
        <v>1556</v>
      </c>
      <c r="C323">
        <v>0</v>
      </c>
      <c r="D323">
        <v>12800</v>
      </c>
      <c r="E323">
        <v>126990</v>
      </c>
      <c r="F323">
        <v>87.23</v>
      </c>
      <c r="G323">
        <v>0</v>
      </c>
      <c r="H323">
        <v>23.75</v>
      </c>
      <c r="I323">
        <v>0</v>
      </c>
      <c r="J323">
        <v>0</v>
      </c>
      <c r="K323">
        <v>344.79629999999997</v>
      </c>
      <c r="L323">
        <v>55.919400000000003</v>
      </c>
      <c r="M323">
        <v>63.88</v>
      </c>
    </row>
    <row r="324" spans="2:13">
      <c r="B324" t="s">
        <v>1557</v>
      </c>
      <c r="C324">
        <v>0</v>
      </c>
      <c r="D324">
        <v>14080</v>
      </c>
      <c r="E324">
        <v>144960</v>
      </c>
      <c r="F324">
        <v>83.6</v>
      </c>
      <c r="G324">
        <v>0</v>
      </c>
      <c r="H324">
        <v>25.45</v>
      </c>
      <c r="I324">
        <v>0</v>
      </c>
      <c r="J324">
        <v>0</v>
      </c>
      <c r="K324">
        <v>394.56889999999999</v>
      </c>
      <c r="L324">
        <v>62.985700000000001</v>
      </c>
      <c r="M324">
        <v>63.93</v>
      </c>
    </row>
    <row r="325" spans="2:13">
      <c r="B325" t="s">
        <v>1558</v>
      </c>
      <c r="C325">
        <v>0</v>
      </c>
      <c r="D325">
        <v>15360</v>
      </c>
      <c r="E325">
        <v>155100</v>
      </c>
      <c r="F325">
        <v>87.58</v>
      </c>
      <c r="G325">
        <v>0</v>
      </c>
      <c r="H325">
        <v>24.32</v>
      </c>
      <c r="I325">
        <v>0</v>
      </c>
      <c r="J325">
        <v>0</v>
      </c>
      <c r="K325">
        <v>380.4348</v>
      </c>
      <c r="L325">
        <v>63.787199999999999</v>
      </c>
      <c r="M325">
        <v>63.91</v>
      </c>
    </row>
    <row r="326" spans="2:13">
      <c r="B326" t="s">
        <v>1559</v>
      </c>
      <c r="C326">
        <v>0</v>
      </c>
      <c r="D326">
        <v>64</v>
      </c>
      <c r="E326">
        <v>570</v>
      </c>
      <c r="F326">
        <v>0.89</v>
      </c>
      <c r="G326">
        <v>0</v>
      </c>
      <c r="H326">
        <v>1.89</v>
      </c>
      <c r="I326">
        <v>0</v>
      </c>
      <c r="J326">
        <v>0</v>
      </c>
      <c r="K326">
        <v>17455.169999999998</v>
      </c>
      <c r="L326">
        <v>0</v>
      </c>
      <c r="M326">
        <v>10</v>
      </c>
    </row>
    <row r="327" spans="2:13">
      <c r="B327" t="s">
        <v>1560</v>
      </c>
      <c r="C327">
        <v>0</v>
      </c>
      <c r="D327">
        <v>1280</v>
      </c>
      <c r="E327">
        <v>12580</v>
      </c>
      <c r="F327">
        <v>19.66</v>
      </c>
      <c r="G327">
        <v>0</v>
      </c>
      <c r="H327">
        <v>2.0699999999999998</v>
      </c>
      <c r="I327">
        <v>0</v>
      </c>
      <c r="J327">
        <v>0</v>
      </c>
      <c r="K327">
        <v>667.18290000000002</v>
      </c>
      <c r="L327">
        <v>0</v>
      </c>
      <c r="M327">
        <v>10.57</v>
      </c>
    </row>
    <row r="328" spans="2:13">
      <c r="B328" t="s">
        <v>1561</v>
      </c>
      <c r="C328">
        <v>0</v>
      </c>
      <c r="D328">
        <v>2560</v>
      </c>
      <c r="E328">
        <v>26660</v>
      </c>
      <c r="F328">
        <v>41.62</v>
      </c>
      <c r="G328">
        <v>0</v>
      </c>
      <c r="H328">
        <v>2.41</v>
      </c>
      <c r="I328">
        <v>0</v>
      </c>
      <c r="J328">
        <v>0</v>
      </c>
      <c r="K328">
        <v>263.06560000000002</v>
      </c>
      <c r="L328">
        <v>0</v>
      </c>
      <c r="M328">
        <v>11.55</v>
      </c>
    </row>
    <row r="329" spans="2:13">
      <c r="B329" t="s">
        <v>1562</v>
      </c>
      <c r="C329">
        <v>0</v>
      </c>
      <c r="D329">
        <v>3840</v>
      </c>
      <c r="E329">
        <v>39030</v>
      </c>
      <c r="F329">
        <v>60.92</v>
      </c>
      <c r="G329">
        <v>0</v>
      </c>
      <c r="H329">
        <v>3.15</v>
      </c>
      <c r="I329">
        <v>0</v>
      </c>
      <c r="J329">
        <v>0</v>
      </c>
      <c r="K329">
        <v>146.39160000000001</v>
      </c>
      <c r="L329">
        <v>0</v>
      </c>
      <c r="M329">
        <v>13.35</v>
      </c>
    </row>
    <row r="330" spans="2:13">
      <c r="B330" t="s">
        <v>1563</v>
      </c>
      <c r="C330">
        <v>0</v>
      </c>
      <c r="D330">
        <v>5120</v>
      </c>
      <c r="E330">
        <v>52310</v>
      </c>
      <c r="F330">
        <v>81.61</v>
      </c>
      <c r="G330">
        <v>0</v>
      </c>
      <c r="H330">
        <v>4.37</v>
      </c>
      <c r="I330">
        <v>0</v>
      </c>
      <c r="J330">
        <v>0</v>
      </c>
      <c r="K330">
        <v>85.967299999999994</v>
      </c>
      <c r="L330">
        <v>0.1338</v>
      </c>
      <c r="M330">
        <v>16.84</v>
      </c>
    </row>
    <row r="331" spans="2:13">
      <c r="B331" t="s">
        <v>1564</v>
      </c>
      <c r="C331">
        <v>0</v>
      </c>
      <c r="D331">
        <v>6400</v>
      </c>
      <c r="E331">
        <v>63750</v>
      </c>
      <c r="F331">
        <v>98.91</v>
      </c>
      <c r="G331">
        <v>0</v>
      </c>
      <c r="H331">
        <v>6.14</v>
      </c>
      <c r="I331">
        <v>0</v>
      </c>
      <c r="J331">
        <v>0</v>
      </c>
      <c r="K331">
        <v>54.3645</v>
      </c>
      <c r="L331">
        <v>0.69020000000000004</v>
      </c>
      <c r="M331">
        <v>21.78</v>
      </c>
    </row>
    <row r="332" spans="2:13">
      <c r="B332" t="s">
        <v>1565</v>
      </c>
      <c r="C332">
        <v>0</v>
      </c>
      <c r="D332">
        <v>7680</v>
      </c>
      <c r="E332">
        <v>77340</v>
      </c>
      <c r="F332">
        <v>114.21</v>
      </c>
      <c r="G332">
        <v>0</v>
      </c>
      <c r="H332">
        <v>9.0500000000000007</v>
      </c>
      <c r="I332">
        <v>0</v>
      </c>
      <c r="J332">
        <v>0</v>
      </c>
      <c r="K332">
        <v>33.538699999999999</v>
      </c>
      <c r="L332">
        <v>5.4124999999999996</v>
      </c>
      <c r="M332">
        <v>33.159999999999997</v>
      </c>
    </row>
    <row r="333" spans="2:13">
      <c r="B333" t="s">
        <v>1566</v>
      </c>
      <c r="C333">
        <v>0</v>
      </c>
      <c r="D333">
        <v>8960</v>
      </c>
      <c r="E333">
        <v>89430</v>
      </c>
      <c r="F333">
        <v>122</v>
      </c>
      <c r="G333">
        <v>0</v>
      </c>
      <c r="H333">
        <v>11.52</v>
      </c>
      <c r="I333">
        <v>0</v>
      </c>
      <c r="J333">
        <v>0</v>
      </c>
      <c r="K333">
        <v>20.149799999999999</v>
      </c>
      <c r="L333">
        <v>12.586399999999999</v>
      </c>
      <c r="M333">
        <v>44.93</v>
      </c>
    </row>
    <row r="334" spans="2:13">
      <c r="B334" t="s">
        <v>1567</v>
      </c>
      <c r="C334">
        <v>0</v>
      </c>
      <c r="D334">
        <v>10240</v>
      </c>
      <c r="E334">
        <v>103660</v>
      </c>
      <c r="F334">
        <v>126.2</v>
      </c>
      <c r="G334">
        <v>0</v>
      </c>
      <c r="H334">
        <v>13.57</v>
      </c>
      <c r="I334">
        <v>0</v>
      </c>
      <c r="J334">
        <v>0</v>
      </c>
      <c r="K334">
        <v>15.3727</v>
      </c>
      <c r="L334">
        <v>22.0181</v>
      </c>
      <c r="M334">
        <v>57.45</v>
      </c>
    </row>
    <row r="335" spans="2:13">
      <c r="B335" t="s">
        <v>1568</v>
      </c>
      <c r="C335">
        <v>0</v>
      </c>
      <c r="D335">
        <v>11520</v>
      </c>
      <c r="E335">
        <v>114870</v>
      </c>
      <c r="F335">
        <v>127.08</v>
      </c>
      <c r="G335">
        <v>0</v>
      </c>
      <c r="H335">
        <v>14.54</v>
      </c>
      <c r="I335">
        <v>0</v>
      </c>
      <c r="J335">
        <v>0</v>
      </c>
      <c r="K335">
        <v>14.7044</v>
      </c>
      <c r="L335">
        <v>29.0868</v>
      </c>
      <c r="M335">
        <v>61.76</v>
      </c>
    </row>
    <row r="336" spans="2:13">
      <c r="B336" t="s">
        <v>1569</v>
      </c>
      <c r="C336">
        <v>0</v>
      </c>
      <c r="D336">
        <v>12800</v>
      </c>
      <c r="E336">
        <v>127000</v>
      </c>
      <c r="F336">
        <v>126.81</v>
      </c>
      <c r="G336">
        <v>0</v>
      </c>
      <c r="H336">
        <v>15.22</v>
      </c>
      <c r="I336">
        <v>0</v>
      </c>
      <c r="J336">
        <v>0</v>
      </c>
      <c r="K336">
        <v>15.208</v>
      </c>
      <c r="L336">
        <v>36.025199999999998</v>
      </c>
      <c r="M336">
        <v>62.91</v>
      </c>
    </row>
    <row r="337" spans="2:13">
      <c r="B337" t="s">
        <v>1570</v>
      </c>
      <c r="C337">
        <v>0</v>
      </c>
      <c r="D337">
        <v>14080</v>
      </c>
      <c r="E337">
        <v>141050</v>
      </c>
      <c r="F337">
        <v>128.16</v>
      </c>
      <c r="G337">
        <v>0</v>
      </c>
      <c r="H337">
        <v>15.46</v>
      </c>
      <c r="I337">
        <v>0</v>
      </c>
      <c r="J337">
        <v>0</v>
      </c>
      <c r="K337">
        <v>14.502700000000001</v>
      </c>
      <c r="L337">
        <v>41.744100000000003</v>
      </c>
      <c r="M337">
        <v>63.48</v>
      </c>
    </row>
    <row r="338" spans="2:13">
      <c r="B338" t="s">
        <v>1571</v>
      </c>
      <c r="C338">
        <v>0</v>
      </c>
      <c r="D338">
        <v>15360</v>
      </c>
      <c r="E338">
        <v>154140</v>
      </c>
      <c r="F338">
        <v>129.54</v>
      </c>
      <c r="G338">
        <v>0</v>
      </c>
      <c r="H338">
        <v>15.6</v>
      </c>
      <c r="I338">
        <v>0</v>
      </c>
      <c r="J338">
        <v>0</v>
      </c>
      <c r="K338">
        <v>14.277900000000001</v>
      </c>
      <c r="L338">
        <v>46.151600000000002</v>
      </c>
      <c r="M338">
        <v>63.77</v>
      </c>
    </row>
    <row r="339" spans="2:13">
      <c r="B339" t="s">
        <v>1572</v>
      </c>
      <c r="C339">
        <v>0</v>
      </c>
      <c r="D339">
        <v>64</v>
      </c>
      <c r="E339">
        <v>620</v>
      </c>
      <c r="F339">
        <v>0.97</v>
      </c>
      <c r="G339">
        <v>0</v>
      </c>
      <c r="H339">
        <v>2.38</v>
      </c>
      <c r="I339">
        <v>0</v>
      </c>
      <c r="J339">
        <v>0</v>
      </c>
      <c r="K339">
        <v>16497.562000000002</v>
      </c>
      <c r="L339">
        <v>0</v>
      </c>
      <c r="M339">
        <v>10</v>
      </c>
    </row>
    <row r="340" spans="2:13">
      <c r="B340" t="s">
        <v>1573</v>
      </c>
      <c r="C340">
        <v>0</v>
      </c>
      <c r="D340">
        <v>1280</v>
      </c>
      <c r="E340">
        <v>12440</v>
      </c>
      <c r="F340">
        <v>19.440000000000001</v>
      </c>
      <c r="G340">
        <v>0</v>
      </c>
      <c r="H340">
        <v>2.96</v>
      </c>
      <c r="I340">
        <v>0</v>
      </c>
      <c r="J340">
        <v>0</v>
      </c>
      <c r="K340">
        <v>680.18730000000005</v>
      </c>
      <c r="L340">
        <v>0</v>
      </c>
      <c r="M340">
        <v>10.98</v>
      </c>
    </row>
    <row r="341" spans="2:13">
      <c r="B341" t="s">
        <v>1574</v>
      </c>
      <c r="C341">
        <v>0</v>
      </c>
      <c r="D341">
        <v>2560</v>
      </c>
      <c r="E341">
        <v>25170</v>
      </c>
      <c r="F341">
        <v>39.299999999999997</v>
      </c>
      <c r="G341">
        <v>0</v>
      </c>
      <c r="H341">
        <v>3.61</v>
      </c>
      <c r="I341">
        <v>0</v>
      </c>
      <c r="J341">
        <v>0</v>
      </c>
      <c r="K341">
        <v>280.57780000000002</v>
      </c>
      <c r="L341">
        <v>0</v>
      </c>
      <c r="M341">
        <v>12.63</v>
      </c>
    </row>
    <row r="342" spans="2:13">
      <c r="B342" t="s">
        <v>1575</v>
      </c>
      <c r="C342">
        <v>0</v>
      </c>
      <c r="D342">
        <v>3840</v>
      </c>
      <c r="E342">
        <v>37320</v>
      </c>
      <c r="F342">
        <v>58.15</v>
      </c>
      <c r="G342">
        <v>0</v>
      </c>
      <c r="H342">
        <v>5.72</v>
      </c>
      <c r="I342">
        <v>0</v>
      </c>
      <c r="J342">
        <v>0</v>
      </c>
      <c r="K342">
        <v>156.7433</v>
      </c>
      <c r="L342">
        <v>0.2465</v>
      </c>
      <c r="M342">
        <v>16.39</v>
      </c>
    </row>
    <row r="343" spans="2:13">
      <c r="B343" t="s">
        <v>1576</v>
      </c>
      <c r="C343">
        <v>0</v>
      </c>
      <c r="D343">
        <v>5120</v>
      </c>
      <c r="E343">
        <v>51010</v>
      </c>
      <c r="F343">
        <v>78.319999999999993</v>
      </c>
      <c r="G343">
        <v>0</v>
      </c>
      <c r="H343">
        <v>8.61</v>
      </c>
      <c r="I343">
        <v>0</v>
      </c>
      <c r="J343">
        <v>0</v>
      </c>
      <c r="K343">
        <v>98.840699999999998</v>
      </c>
      <c r="L343">
        <v>1.7212000000000001</v>
      </c>
      <c r="M343">
        <v>24.06</v>
      </c>
    </row>
    <row r="344" spans="2:13">
      <c r="B344" t="s">
        <v>1577</v>
      </c>
      <c r="C344">
        <v>0</v>
      </c>
      <c r="D344">
        <v>6400</v>
      </c>
      <c r="E344">
        <v>64140</v>
      </c>
      <c r="F344">
        <v>91.37</v>
      </c>
      <c r="G344">
        <v>0</v>
      </c>
      <c r="H344">
        <v>13.3</v>
      </c>
      <c r="I344">
        <v>0</v>
      </c>
      <c r="J344">
        <v>0</v>
      </c>
      <c r="K344">
        <v>65.865700000000004</v>
      </c>
      <c r="L344">
        <v>8.5998999999999999</v>
      </c>
      <c r="M344">
        <v>39.67</v>
      </c>
    </row>
    <row r="345" spans="2:13">
      <c r="B345" t="s">
        <v>1578</v>
      </c>
      <c r="C345">
        <v>0</v>
      </c>
      <c r="D345">
        <v>7680</v>
      </c>
      <c r="E345">
        <v>77610</v>
      </c>
      <c r="F345">
        <v>94.3</v>
      </c>
      <c r="G345">
        <v>0</v>
      </c>
      <c r="H345">
        <v>18.03</v>
      </c>
      <c r="I345">
        <v>0</v>
      </c>
      <c r="J345">
        <v>0</v>
      </c>
      <c r="K345">
        <v>73.953100000000006</v>
      </c>
      <c r="L345">
        <v>22.0899</v>
      </c>
      <c r="M345">
        <v>56.46</v>
      </c>
    </row>
    <row r="346" spans="2:13">
      <c r="B346" t="s">
        <v>1579</v>
      </c>
      <c r="C346">
        <v>0</v>
      </c>
      <c r="D346">
        <v>8960</v>
      </c>
      <c r="E346">
        <v>90440</v>
      </c>
      <c r="F346">
        <v>95.49</v>
      </c>
      <c r="G346">
        <v>0</v>
      </c>
      <c r="H346">
        <v>19.78</v>
      </c>
      <c r="I346">
        <v>0</v>
      </c>
      <c r="J346">
        <v>0</v>
      </c>
      <c r="K346">
        <v>78.354500000000002</v>
      </c>
      <c r="L346">
        <v>32.271099999999997</v>
      </c>
      <c r="M346">
        <v>62.55</v>
      </c>
    </row>
    <row r="347" spans="2:13">
      <c r="B347" t="s">
        <v>1580</v>
      </c>
      <c r="C347">
        <v>0</v>
      </c>
      <c r="D347">
        <v>10240</v>
      </c>
      <c r="E347">
        <v>102290</v>
      </c>
      <c r="F347">
        <v>98.17</v>
      </c>
      <c r="G347">
        <v>0</v>
      </c>
      <c r="H347">
        <v>19.920000000000002</v>
      </c>
      <c r="I347">
        <v>0</v>
      </c>
      <c r="J347">
        <v>0</v>
      </c>
      <c r="K347">
        <v>81.128900000000002</v>
      </c>
      <c r="L347">
        <v>38.461199999999998</v>
      </c>
      <c r="M347">
        <v>63.34</v>
      </c>
    </row>
    <row r="348" spans="2:13">
      <c r="B348" t="s">
        <v>1581</v>
      </c>
      <c r="C348">
        <v>0</v>
      </c>
      <c r="D348">
        <v>11520</v>
      </c>
      <c r="E348">
        <v>116020</v>
      </c>
      <c r="F348">
        <v>98.19</v>
      </c>
      <c r="G348">
        <v>0</v>
      </c>
      <c r="H348">
        <v>20.440000000000001</v>
      </c>
      <c r="I348">
        <v>0</v>
      </c>
      <c r="J348">
        <v>0</v>
      </c>
      <c r="K348">
        <v>74.325999999999993</v>
      </c>
      <c r="L348">
        <v>45.707599999999999</v>
      </c>
      <c r="M348">
        <v>63.54</v>
      </c>
    </row>
    <row r="349" spans="2:13">
      <c r="B349" t="s">
        <v>1582</v>
      </c>
      <c r="C349">
        <v>0</v>
      </c>
      <c r="D349">
        <v>12800</v>
      </c>
      <c r="E349">
        <v>128720</v>
      </c>
      <c r="F349">
        <v>97.67</v>
      </c>
      <c r="G349">
        <v>0</v>
      </c>
      <c r="H349">
        <v>21.05</v>
      </c>
      <c r="I349">
        <v>0</v>
      </c>
      <c r="J349">
        <v>0</v>
      </c>
      <c r="K349">
        <v>78.028800000000004</v>
      </c>
      <c r="L349">
        <v>51.323799999999999</v>
      </c>
      <c r="M349">
        <v>63.85</v>
      </c>
    </row>
    <row r="350" spans="2:13">
      <c r="B350" t="s">
        <v>1583</v>
      </c>
      <c r="C350">
        <v>0</v>
      </c>
      <c r="D350">
        <v>14080</v>
      </c>
      <c r="E350">
        <v>142460</v>
      </c>
      <c r="F350">
        <v>98.66</v>
      </c>
      <c r="G350">
        <v>0</v>
      </c>
      <c r="H350">
        <v>21.08</v>
      </c>
      <c r="I350">
        <v>0</v>
      </c>
      <c r="J350">
        <v>0</v>
      </c>
      <c r="K350">
        <v>75.660799999999995</v>
      </c>
      <c r="L350">
        <v>55.572099999999999</v>
      </c>
      <c r="M350">
        <v>63.91</v>
      </c>
    </row>
    <row r="351" spans="2:13">
      <c r="B351" t="s">
        <v>1584</v>
      </c>
      <c r="C351">
        <v>0</v>
      </c>
      <c r="D351">
        <v>15360</v>
      </c>
      <c r="E351">
        <v>156240</v>
      </c>
      <c r="F351">
        <v>96.67</v>
      </c>
      <c r="G351">
        <v>0</v>
      </c>
      <c r="H351">
        <v>21.77</v>
      </c>
      <c r="I351">
        <v>0</v>
      </c>
      <c r="J351">
        <v>0</v>
      </c>
      <c r="K351">
        <v>76.349999999999994</v>
      </c>
      <c r="L351">
        <v>60.314900000000002</v>
      </c>
      <c r="M351">
        <v>63.85</v>
      </c>
    </row>
    <row r="352" spans="2:13">
      <c r="B352" t="s">
        <v>1585</v>
      </c>
      <c r="C352">
        <v>0</v>
      </c>
      <c r="D352">
        <v>64</v>
      </c>
      <c r="E352">
        <v>680</v>
      </c>
      <c r="F352">
        <v>1.06</v>
      </c>
      <c r="G352">
        <v>0</v>
      </c>
      <c r="H352">
        <v>1.74</v>
      </c>
      <c r="I352">
        <v>0</v>
      </c>
      <c r="J352">
        <v>0</v>
      </c>
      <c r="K352">
        <v>14624.7428</v>
      </c>
      <c r="L352">
        <v>0</v>
      </c>
      <c r="M352">
        <v>10</v>
      </c>
    </row>
    <row r="353" spans="2:13">
      <c r="B353" t="s">
        <v>1586</v>
      </c>
      <c r="C353">
        <v>0</v>
      </c>
      <c r="D353">
        <v>1280</v>
      </c>
      <c r="E353">
        <v>13050</v>
      </c>
      <c r="F353">
        <v>20.39</v>
      </c>
      <c r="G353">
        <v>0</v>
      </c>
      <c r="H353">
        <v>2.06</v>
      </c>
      <c r="I353">
        <v>0</v>
      </c>
      <c r="J353">
        <v>0</v>
      </c>
      <c r="K353">
        <v>642.52229999999997</v>
      </c>
      <c r="L353">
        <v>0</v>
      </c>
      <c r="M353">
        <v>10.61</v>
      </c>
    </row>
    <row r="354" spans="2:13">
      <c r="B354" t="s">
        <v>1587</v>
      </c>
      <c r="C354">
        <v>0</v>
      </c>
      <c r="D354">
        <v>2560</v>
      </c>
      <c r="E354">
        <v>25460</v>
      </c>
      <c r="F354">
        <v>39.78</v>
      </c>
      <c r="G354">
        <v>0</v>
      </c>
      <c r="H354">
        <v>2.42</v>
      </c>
      <c r="I354">
        <v>0</v>
      </c>
      <c r="J354">
        <v>0</v>
      </c>
      <c r="K354">
        <v>277.88400000000001</v>
      </c>
      <c r="L354">
        <v>0</v>
      </c>
      <c r="M354">
        <v>11.51</v>
      </c>
    </row>
    <row r="355" spans="2:13">
      <c r="B355" t="s">
        <v>1588</v>
      </c>
      <c r="C355">
        <v>0</v>
      </c>
      <c r="D355">
        <v>3840</v>
      </c>
      <c r="E355">
        <v>38780</v>
      </c>
      <c r="F355">
        <v>60.56</v>
      </c>
      <c r="G355">
        <v>0</v>
      </c>
      <c r="H355">
        <v>3.18</v>
      </c>
      <c r="I355">
        <v>0</v>
      </c>
      <c r="J355">
        <v>0</v>
      </c>
      <c r="K355">
        <v>150.2261</v>
      </c>
      <c r="L355">
        <v>0</v>
      </c>
      <c r="M355">
        <v>13.48</v>
      </c>
    </row>
    <row r="356" spans="2:13">
      <c r="B356" t="s">
        <v>1589</v>
      </c>
      <c r="C356">
        <v>0</v>
      </c>
      <c r="D356">
        <v>5120</v>
      </c>
      <c r="E356">
        <v>51910</v>
      </c>
      <c r="F356">
        <v>81</v>
      </c>
      <c r="G356">
        <v>0</v>
      </c>
      <c r="H356">
        <v>4.42</v>
      </c>
      <c r="I356">
        <v>0</v>
      </c>
      <c r="J356">
        <v>0</v>
      </c>
      <c r="K356">
        <v>86.021799999999999</v>
      </c>
      <c r="L356">
        <v>6.1600000000000002E-2</v>
      </c>
      <c r="M356">
        <v>16.63</v>
      </c>
    </row>
    <row r="357" spans="2:13">
      <c r="B357" t="s">
        <v>1590</v>
      </c>
      <c r="C357">
        <v>0</v>
      </c>
      <c r="D357">
        <v>6400</v>
      </c>
      <c r="E357">
        <v>63820</v>
      </c>
      <c r="F357">
        <v>98.42</v>
      </c>
      <c r="G357">
        <v>0</v>
      </c>
      <c r="H357">
        <v>6.15</v>
      </c>
      <c r="I357">
        <v>0</v>
      </c>
      <c r="J357">
        <v>0</v>
      </c>
      <c r="K357">
        <v>54.910600000000002</v>
      </c>
      <c r="L357">
        <v>1.2598</v>
      </c>
      <c r="M357">
        <v>21.75</v>
      </c>
    </row>
    <row r="358" spans="2:13">
      <c r="B358" t="s">
        <v>1591</v>
      </c>
      <c r="C358">
        <v>0</v>
      </c>
      <c r="D358">
        <v>7680</v>
      </c>
      <c r="E358">
        <v>76700</v>
      </c>
      <c r="F358">
        <v>113.81</v>
      </c>
      <c r="G358">
        <v>0</v>
      </c>
      <c r="H358">
        <v>8.92</v>
      </c>
      <c r="I358">
        <v>0</v>
      </c>
      <c r="J358">
        <v>0</v>
      </c>
      <c r="K358">
        <v>31.532699999999998</v>
      </c>
      <c r="L358">
        <v>4.9257</v>
      </c>
      <c r="M358">
        <v>32.020000000000003</v>
      </c>
    </row>
    <row r="359" spans="2:13">
      <c r="B359" t="s">
        <v>1592</v>
      </c>
      <c r="C359">
        <v>0</v>
      </c>
      <c r="D359">
        <v>8960</v>
      </c>
      <c r="E359">
        <v>89380</v>
      </c>
      <c r="F359">
        <v>123</v>
      </c>
      <c r="G359">
        <v>0</v>
      </c>
      <c r="H359">
        <v>11.56</v>
      </c>
      <c r="I359">
        <v>0</v>
      </c>
      <c r="J359">
        <v>0</v>
      </c>
      <c r="K359">
        <v>18.4299</v>
      </c>
      <c r="L359">
        <v>11.830399999999999</v>
      </c>
      <c r="M359">
        <v>46.97</v>
      </c>
    </row>
    <row r="360" spans="2:13">
      <c r="B360" t="s">
        <v>1593</v>
      </c>
      <c r="C360">
        <v>0</v>
      </c>
      <c r="D360">
        <v>10240</v>
      </c>
      <c r="E360">
        <v>103970</v>
      </c>
      <c r="F360">
        <v>125.86</v>
      </c>
      <c r="G360">
        <v>0</v>
      </c>
      <c r="H360">
        <v>13.78</v>
      </c>
      <c r="I360">
        <v>0</v>
      </c>
      <c r="J360">
        <v>0</v>
      </c>
      <c r="K360">
        <v>15.441599999999999</v>
      </c>
      <c r="L360">
        <v>22.4315</v>
      </c>
      <c r="M360">
        <v>57.87</v>
      </c>
    </row>
    <row r="361" spans="2:13">
      <c r="B361" t="s">
        <v>1594</v>
      </c>
      <c r="C361">
        <v>0</v>
      </c>
      <c r="D361">
        <v>11520</v>
      </c>
      <c r="E361">
        <v>115750</v>
      </c>
      <c r="F361">
        <v>128.62</v>
      </c>
      <c r="G361">
        <v>0</v>
      </c>
      <c r="H361">
        <v>14.32</v>
      </c>
      <c r="I361">
        <v>0</v>
      </c>
      <c r="J361">
        <v>0</v>
      </c>
      <c r="K361">
        <v>14.632</v>
      </c>
      <c r="L361">
        <v>28.767199999999999</v>
      </c>
      <c r="M361">
        <v>60.97</v>
      </c>
    </row>
    <row r="362" spans="2:13">
      <c r="B362" t="s">
        <v>1595</v>
      </c>
      <c r="C362">
        <v>0</v>
      </c>
      <c r="D362">
        <v>12800</v>
      </c>
      <c r="E362">
        <v>128290</v>
      </c>
      <c r="F362">
        <v>127.31</v>
      </c>
      <c r="G362">
        <v>0</v>
      </c>
      <c r="H362">
        <v>15.17</v>
      </c>
      <c r="I362">
        <v>0</v>
      </c>
      <c r="J362">
        <v>0</v>
      </c>
      <c r="K362">
        <v>13.892799999999999</v>
      </c>
      <c r="L362">
        <v>36.4268</v>
      </c>
      <c r="M362">
        <v>62.87</v>
      </c>
    </row>
    <row r="363" spans="2:13">
      <c r="B363" t="s">
        <v>1596</v>
      </c>
      <c r="C363">
        <v>0</v>
      </c>
      <c r="D363">
        <v>14080</v>
      </c>
      <c r="E363">
        <v>139310</v>
      </c>
      <c r="F363">
        <v>127.63</v>
      </c>
      <c r="G363">
        <v>0</v>
      </c>
      <c r="H363">
        <v>15.49</v>
      </c>
      <c r="I363">
        <v>0</v>
      </c>
      <c r="J363">
        <v>0</v>
      </c>
      <c r="K363">
        <v>14.1396</v>
      </c>
      <c r="L363">
        <v>41.276299999999999</v>
      </c>
      <c r="M363">
        <v>63.57</v>
      </c>
    </row>
    <row r="364" spans="2:13">
      <c r="B364" t="s">
        <v>1597</v>
      </c>
      <c r="C364">
        <v>0</v>
      </c>
      <c r="D364">
        <v>15360</v>
      </c>
      <c r="E364">
        <v>156390</v>
      </c>
      <c r="F364">
        <v>125.51</v>
      </c>
      <c r="G364">
        <v>0</v>
      </c>
      <c r="H364">
        <v>16.2</v>
      </c>
      <c r="I364">
        <v>0</v>
      </c>
      <c r="J364">
        <v>0</v>
      </c>
      <c r="K364">
        <v>14.3385</v>
      </c>
      <c r="L364">
        <v>48.550400000000003</v>
      </c>
      <c r="M364">
        <v>63.7</v>
      </c>
    </row>
    <row r="365" spans="2:13">
      <c r="B365" t="s">
        <v>1598</v>
      </c>
      <c r="C365">
        <v>0</v>
      </c>
      <c r="D365">
        <v>64</v>
      </c>
      <c r="E365">
        <v>650</v>
      </c>
      <c r="F365">
        <v>1.02</v>
      </c>
      <c r="G365">
        <v>0</v>
      </c>
      <c r="H365">
        <v>2.14</v>
      </c>
      <c r="I365">
        <v>0</v>
      </c>
      <c r="J365">
        <v>0</v>
      </c>
      <c r="K365">
        <v>14436.556</v>
      </c>
      <c r="L365">
        <v>0</v>
      </c>
      <c r="M365">
        <v>10</v>
      </c>
    </row>
    <row r="366" spans="2:13">
      <c r="B366" t="s">
        <v>1599</v>
      </c>
      <c r="C366">
        <v>0</v>
      </c>
      <c r="D366">
        <v>1280</v>
      </c>
      <c r="E366">
        <v>12760</v>
      </c>
      <c r="F366">
        <v>19.920000000000002</v>
      </c>
      <c r="G366">
        <v>0</v>
      </c>
      <c r="H366">
        <v>2.4300000000000002</v>
      </c>
      <c r="I366">
        <v>0</v>
      </c>
      <c r="J366">
        <v>0</v>
      </c>
      <c r="K366">
        <v>656.72280000000001</v>
      </c>
      <c r="L366">
        <v>0</v>
      </c>
      <c r="M366">
        <v>10.8</v>
      </c>
    </row>
    <row r="367" spans="2:13">
      <c r="B367" t="s">
        <v>1600</v>
      </c>
      <c r="C367">
        <v>0</v>
      </c>
      <c r="D367">
        <v>2560</v>
      </c>
      <c r="E367">
        <v>24860</v>
      </c>
      <c r="F367">
        <v>38.840000000000003</v>
      </c>
      <c r="G367">
        <v>0</v>
      </c>
      <c r="H367">
        <v>2.93</v>
      </c>
      <c r="I367">
        <v>0</v>
      </c>
      <c r="J367">
        <v>0</v>
      </c>
      <c r="K367">
        <v>265.59690000000001</v>
      </c>
      <c r="L367">
        <v>0</v>
      </c>
      <c r="M367">
        <v>11.66</v>
      </c>
    </row>
    <row r="368" spans="2:13">
      <c r="B368" t="s">
        <v>1601</v>
      </c>
      <c r="C368">
        <v>0</v>
      </c>
      <c r="D368">
        <v>3840</v>
      </c>
      <c r="E368">
        <v>38560</v>
      </c>
      <c r="F368">
        <v>60.22</v>
      </c>
      <c r="G368">
        <v>0</v>
      </c>
      <c r="H368">
        <v>4.3099999999999996</v>
      </c>
      <c r="I368">
        <v>0</v>
      </c>
      <c r="J368">
        <v>0</v>
      </c>
      <c r="K368">
        <v>128.5369</v>
      </c>
      <c r="L368">
        <v>5.1900000000000002E-2</v>
      </c>
      <c r="M368">
        <v>14.57</v>
      </c>
    </row>
    <row r="369" spans="2:13">
      <c r="B369" t="s">
        <v>1602</v>
      </c>
      <c r="C369">
        <v>0</v>
      </c>
      <c r="D369">
        <v>5120</v>
      </c>
      <c r="E369">
        <v>50910</v>
      </c>
      <c r="F369">
        <v>79.06</v>
      </c>
      <c r="G369">
        <v>0</v>
      </c>
      <c r="H369">
        <v>7.11</v>
      </c>
      <c r="I369">
        <v>0</v>
      </c>
      <c r="J369">
        <v>0</v>
      </c>
      <c r="K369">
        <v>68.942899999999995</v>
      </c>
      <c r="L369">
        <v>0.59319999999999995</v>
      </c>
      <c r="M369">
        <v>20.76</v>
      </c>
    </row>
    <row r="370" spans="2:13">
      <c r="B370" t="s">
        <v>1603</v>
      </c>
      <c r="C370">
        <v>0</v>
      </c>
      <c r="D370">
        <v>6400</v>
      </c>
      <c r="E370">
        <v>64270</v>
      </c>
      <c r="F370">
        <v>94.48</v>
      </c>
      <c r="G370">
        <v>0</v>
      </c>
      <c r="H370">
        <v>11.62</v>
      </c>
      <c r="I370">
        <v>0</v>
      </c>
      <c r="J370">
        <v>0</v>
      </c>
      <c r="K370">
        <v>34.186700000000002</v>
      </c>
      <c r="L370">
        <v>5.8845000000000001</v>
      </c>
      <c r="M370">
        <v>33.479999999999997</v>
      </c>
    </row>
    <row r="371" spans="2:13">
      <c r="B371" t="s">
        <v>1604</v>
      </c>
      <c r="C371">
        <v>0</v>
      </c>
      <c r="D371">
        <v>7680</v>
      </c>
      <c r="E371">
        <v>76600</v>
      </c>
      <c r="F371">
        <v>103.35</v>
      </c>
      <c r="G371">
        <v>0</v>
      </c>
      <c r="H371">
        <v>14.39</v>
      </c>
      <c r="I371">
        <v>0</v>
      </c>
      <c r="J371">
        <v>0</v>
      </c>
      <c r="K371">
        <v>19.1447</v>
      </c>
      <c r="L371">
        <v>13.556100000000001</v>
      </c>
      <c r="M371">
        <v>48.92</v>
      </c>
    </row>
    <row r="372" spans="2:13">
      <c r="B372" t="s">
        <v>1605</v>
      </c>
      <c r="C372">
        <v>0</v>
      </c>
      <c r="D372">
        <v>8960</v>
      </c>
      <c r="E372">
        <v>88650</v>
      </c>
      <c r="F372">
        <v>104.62</v>
      </c>
      <c r="G372">
        <v>0</v>
      </c>
      <c r="H372">
        <v>16.850000000000001</v>
      </c>
      <c r="I372">
        <v>0</v>
      </c>
      <c r="J372">
        <v>0</v>
      </c>
      <c r="K372">
        <v>13.395300000000001</v>
      </c>
      <c r="L372">
        <v>24.340699999999998</v>
      </c>
      <c r="M372">
        <v>59.2</v>
      </c>
    </row>
    <row r="373" spans="2:13">
      <c r="B373" t="s">
        <v>1606</v>
      </c>
      <c r="C373">
        <v>0</v>
      </c>
      <c r="D373">
        <v>10240</v>
      </c>
      <c r="E373">
        <v>101720</v>
      </c>
      <c r="F373">
        <v>102.84</v>
      </c>
      <c r="G373">
        <v>0</v>
      </c>
      <c r="H373">
        <v>18.61</v>
      </c>
      <c r="I373">
        <v>0</v>
      </c>
      <c r="J373">
        <v>0</v>
      </c>
      <c r="K373">
        <v>14.173500000000001</v>
      </c>
      <c r="L373">
        <v>35.202500000000001</v>
      </c>
      <c r="M373">
        <v>62.5</v>
      </c>
    </row>
    <row r="374" spans="2:13">
      <c r="B374" t="s">
        <v>1607</v>
      </c>
      <c r="C374">
        <v>0</v>
      </c>
      <c r="D374">
        <v>11520</v>
      </c>
      <c r="E374">
        <v>114870</v>
      </c>
      <c r="F374">
        <v>104.43</v>
      </c>
      <c r="G374">
        <v>0</v>
      </c>
      <c r="H374">
        <v>18.940000000000001</v>
      </c>
      <c r="I374">
        <v>0</v>
      </c>
      <c r="J374">
        <v>0</v>
      </c>
      <c r="K374">
        <v>13.240600000000001</v>
      </c>
      <c r="L374">
        <v>41.687100000000001</v>
      </c>
      <c r="M374">
        <v>63.59</v>
      </c>
    </row>
    <row r="375" spans="2:13">
      <c r="B375" t="s">
        <v>1608</v>
      </c>
      <c r="C375">
        <v>0</v>
      </c>
      <c r="D375">
        <v>12800</v>
      </c>
      <c r="E375">
        <v>128870</v>
      </c>
      <c r="F375">
        <v>105.4</v>
      </c>
      <c r="G375">
        <v>0</v>
      </c>
      <c r="H375">
        <v>19.27</v>
      </c>
      <c r="I375">
        <v>0</v>
      </c>
      <c r="J375">
        <v>0</v>
      </c>
      <c r="K375">
        <v>13.0379</v>
      </c>
      <c r="L375">
        <v>47.5642</v>
      </c>
      <c r="M375">
        <v>63.76</v>
      </c>
    </row>
    <row r="376" spans="2:13">
      <c r="B376" t="s">
        <v>1609</v>
      </c>
      <c r="C376">
        <v>0</v>
      </c>
      <c r="D376">
        <v>14080</v>
      </c>
      <c r="E376">
        <v>143590</v>
      </c>
      <c r="F376">
        <v>104.66</v>
      </c>
      <c r="G376">
        <v>0</v>
      </c>
      <c r="H376">
        <v>19.78</v>
      </c>
      <c r="I376">
        <v>0</v>
      </c>
      <c r="J376">
        <v>0</v>
      </c>
      <c r="K376">
        <v>13.112</v>
      </c>
      <c r="L376">
        <v>53.2864</v>
      </c>
      <c r="M376">
        <v>63.91</v>
      </c>
    </row>
    <row r="377" spans="2:13">
      <c r="B377" t="s">
        <v>1610</v>
      </c>
      <c r="C377">
        <v>0</v>
      </c>
      <c r="D377">
        <v>15360</v>
      </c>
      <c r="E377">
        <v>153160</v>
      </c>
      <c r="F377">
        <v>105.27</v>
      </c>
      <c r="G377">
        <v>0</v>
      </c>
      <c r="H377">
        <v>19.829999999999998</v>
      </c>
      <c r="I377">
        <v>0</v>
      </c>
      <c r="J377">
        <v>0</v>
      </c>
      <c r="K377">
        <v>13.348100000000001</v>
      </c>
      <c r="L377">
        <v>55.912799999999997</v>
      </c>
      <c r="M377">
        <v>63.92</v>
      </c>
    </row>
    <row r="378" spans="2:13">
      <c r="B378" t="s">
        <v>1611</v>
      </c>
      <c r="C378">
        <v>0</v>
      </c>
      <c r="D378">
        <v>64</v>
      </c>
      <c r="E378">
        <v>660</v>
      </c>
      <c r="F378">
        <v>1.03</v>
      </c>
      <c r="G378">
        <v>0</v>
      </c>
      <c r="H378">
        <v>16.13</v>
      </c>
      <c r="I378">
        <v>0</v>
      </c>
      <c r="J378">
        <v>0</v>
      </c>
      <c r="K378">
        <v>15601.933000000001</v>
      </c>
      <c r="L378">
        <v>0</v>
      </c>
      <c r="M378">
        <v>11.19</v>
      </c>
    </row>
    <row r="379" spans="2:13">
      <c r="B379" t="s">
        <v>1612</v>
      </c>
      <c r="C379">
        <v>0</v>
      </c>
      <c r="D379">
        <v>1280</v>
      </c>
      <c r="E379">
        <v>12750</v>
      </c>
      <c r="F379">
        <v>19.87</v>
      </c>
      <c r="G379">
        <v>0</v>
      </c>
      <c r="H379">
        <v>24.38</v>
      </c>
      <c r="I379">
        <v>0</v>
      </c>
      <c r="J379">
        <v>0</v>
      </c>
      <c r="K379">
        <v>1870.9204</v>
      </c>
      <c r="L379">
        <v>1.5699999999999999E-2</v>
      </c>
      <c r="M379">
        <v>29.44</v>
      </c>
    </row>
    <row r="380" spans="2:13">
      <c r="B380" t="s">
        <v>1613</v>
      </c>
      <c r="C380">
        <v>0</v>
      </c>
      <c r="D380">
        <v>2560</v>
      </c>
      <c r="E380">
        <v>25720</v>
      </c>
      <c r="F380">
        <v>34.69</v>
      </c>
      <c r="G380">
        <v>0</v>
      </c>
      <c r="H380">
        <v>34.4</v>
      </c>
      <c r="I380">
        <v>0</v>
      </c>
      <c r="J380">
        <v>2E-3</v>
      </c>
      <c r="K380">
        <v>1454.2844</v>
      </c>
      <c r="L380">
        <v>13.367000000000001</v>
      </c>
      <c r="M380">
        <v>47.95</v>
      </c>
    </row>
    <row r="381" spans="2:13">
      <c r="B381" t="s">
        <v>1614</v>
      </c>
      <c r="C381">
        <v>0</v>
      </c>
      <c r="D381">
        <v>3840</v>
      </c>
      <c r="E381">
        <v>39890</v>
      </c>
      <c r="F381">
        <v>42.24</v>
      </c>
      <c r="G381">
        <v>0</v>
      </c>
      <c r="H381">
        <v>40.07</v>
      </c>
      <c r="I381">
        <v>0</v>
      </c>
      <c r="J381">
        <v>0</v>
      </c>
      <c r="K381">
        <v>1310.6108999999999</v>
      </c>
      <c r="L381">
        <v>31.852599999999999</v>
      </c>
      <c r="M381">
        <v>58.26</v>
      </c>
    </row>
    <row r="382" spans="2:13">
      <c r="B382" t="s">
        <v>1615</v>
      </c>
      <c r="C382">
        <v>0</v>
      </c>
      <c r="D382">
        <v>5120</v>
      </c>
      <c r="E382">
        <v>52160</v>
      </c>
      <c r="F382">
        <v>41.83</v>
      </c>
      <c r="G382">
        <v>0</v>
      </c>
      <c r="H382">
        <v>46.34</v>
      </c>
      <c r="I382">
        <v>0</v>
      </c>
      <c r="J382">
        <v>2.0999999999999999E-3</v>
      </c>
      <c r="K382">
        <v>1411.9178999999999</v>
      </c>
      <c r="L382">
        <v>48.389600000000002</v>
      </c>
      <c r="M382">
        <v>61.54</v>
      </c>
    </row>
    <row r="383" spans="2:13">
      <c r="B383" t="s">
        <v>1616</v>
      </c>
      <c r="C383">
        <v>0</v>
      </c>
      <c r="D383">
        <v>6400</v>
      </c>
      <c r="E383">
        <v>63320</v>
      </c>
      <c r="F383">
        <v>40.130000000000003</v>
      </c>
      <c r="G383">
        <v>0</v>
      </c>
      <c r="H383">
        <v>51.1</v>
      </c>
      <c r="I383">
        <v>0</v>
      </c>
      <c r="J383">
        <v>0</v>
      </c>
      <c r="K383">
        <v>1404.4518</v>
      </c>
      <c r="L383">
        <v>59.204000000000001</v>
      </c>
      <c r="M383">
        <v>62.79</v>
      </c>
    </row>
    <row r="384" spans="2:13">
      <c r="B384" t="s">
        <v>1617</v>
      </c>
      <c r="C384">
        <v>0</v>
      </c>
      <c r="D384">
        <v>7680</v>
      </c>
      <c r="E384">
        <v>76420</v>
      </c>
      <c r="F384">
        <v>44.06</v>
      </c>
      <c r="G384">
        <v>0</v>
      </c>
      <c r="H384">
        <v>47.41</v>
      </c>
      <c r="I384">
        <v>0</v>
      </c>
      <c r="J384">
        <v>0</v>
      </c>
      <c r="K384">
        <v>1303.9121</v>
      </c>
      <c r="L384">
        <v>62.9024</v>
      </c>
      <c r="M384">
        <v>63.51</v>
      </c>
    </row>
    <row r="385" spans="2:13">
      <c r="B385" t="s">
        <v>1618</v>
      </c>
      <c r="C385">
        <v>0</v>
      </c>
      <c r="D385">
        <v>8960</v>
      </c>
      <c r="E385">
        <v>89150</v>
      </c>
      <c r="F385">
        <v>43.05</v>
      </c>
      <c r="G385">
        <v>0</v>
      </c>
      <c r="H385">
        <v>49.46</v>
      </c>
      <c r="I385">
        <v>0</v>
      </c>
      <c r="J385">
        <v>0</v>
      </c>
      <c r="K385">
        <v>1384.098</v>
      </c>
      <c r="L385">
        <v>68.928799999999995</v>
      </c>
      <c r="M385">
        <v>63.92</v>
      </c>
    </row>
    <row r="386" spans="2:13">
      <c r="B386" t="s">
        <v>1619</v>
      </c>
      <c r="C386">
        <v>0</v>
      </c>
      <c r="D386">
        <v>10240</v>
      </c>
      <c r="E386">
        <v>102560</v>
      </c>
      <c r="F386">
        <v>42.37</v>
      </c>
      <c r="G386">
        <v>0</v>
      </c>
      <c r="H386">
        <v>51.24</v>
      </c>
      <c r="I386">
        <v>0</v>
      </c>
      <c r="J386">
        <v>0</v>
      </c>
      <c r="K386">
        <v>1399.3117999999999</v>
      </c>
      <c r="L386">
        <v>73.416499999999999</v>
      </c>
      <c r="M386">
        <v>63.95</v>
      </c>
    </row>
    <row r="387" spans="2:13">
      <c r="B387" t="s">
        <v>1620</v>
      </c>
      <c r="C387">
        <v>0</v>
      </c>
      <c r="D387">
        <v>11520</v>
      </c>
      <c r="E387">
        <v>115450</v>
      </c>
      <c r="F387">
        <v>41.98</v>
      </c>
      <c r="G387">
        <v>0</v>
      </c>
      <c r="H387">
        <v>52.23</v>
      </c>
      <c r="I387">
        <v>0</v>
      </c>
      <c r="J387">
        <v>0</v>
      </c>
      <c r="K387">
        <v>1433.9580000000001</v>
      </c>
      <c r="L387">
        <v>76.599400000000003</v>
      </c>
      <c r="M387">
        <v>63.81</v>
      </c>
    </row>
    <row r="388" spans="2:13">
      <c r="B388" t="s">
        <v>1621</v>
      </c>
      <c r="C388">
        <v>0</v>
      </c>
      <c r="D388">
        <v>12800</v>
      </c>
      <c r="E388">
        <v>128480</v>
      </c>
      <c r="F388">
        <v>44.81</v>
      </c>
      <c r="G388">
        <v>0</v>
      </c>
      <c r="H388">
        <v>48.67</v>
      </c>
      <c r="I388">
        <v>0</v>
      </c>
      <c r="J388">
        <v>2E-3</v>
      </c>
      <c r="K388">
        <v>1333.9099000000001</v>
      </c>
      <c r="L388">
        <v>77.563800000000001</v>
      </c>
      <c r="M388">
        <v>63.87</v>
      </c>
    </row>
    <row r="389" spans="2:13">
      <c r="B389" t="s">
        <v>1622</v>
      </c>
      <c r="C389">
        <v>0</v>
      </c>
      <c r="D389">
        <v>14080</v>
      </c>
      <c r="E389">
        <v>140980</v>
      </c>
      <c r="F389">
        <v>43.01</v>
      </c>
      <c r="G389">
        <v>0</v>
      </c>
      <c r="H389">
        <v>51.59</v>
      </c>
      <c r="I389">
        <v>0</v>
      </c>
      <c r="J389">
        <v>4.1000000000000003E-3</v>
      </c>
      <c r="K389">
        <v>1325.7565</v>
      </c>
      <c r="L389">
        <v>80.367400000000004</v>
      </c>
      <c r="M389">
        <v>63.87</v>
      </c>
    </row>
    <row r="390" spans="2:13">
      <c r="B390" t="s">
        <v>1623</v>
      </c>
      <c r="C390">
        <v>0</v>
      </c>
      <c r="D390">
        <v>15360</v>
      </c>
      <c r="E390">
        <v>154040</v>
      </c>
      <c r="F390">
        <v>45.32</v>
      </c>
      <c r="G390">
        <v>0</v>
      </c>
      <c r="H390">
        <v>49.18</v>
      </c>
      <c r="I390">
        <v>0</v>
      </c>
      <c r="J390">
        <v>4.0000000000000001E-3</v>
      </c>
      <c r="K390">
        <v>1256.6494</v>
      </c>
      <c r="L390">
        <v>81.075000000000003</v>
      </c>
      <c r="M390">
        <v>63.88</v>
      </c>
    </row>
    <row r="391" spans="2:13">
      <c r="B391" t="s">
        <v>1624</v>
      </c>
      <c r="C391">
        <v>0</v>
      </c>
      <c r="D391">
        <v>64</v>
      </c>
      <c r="E391">
        <v>600</v>
      </c>
      <c r="F391">
        <v>0.94</v>
      </c>
      <c r="G391">
        <v>0</v>
      </c>
      <c r="H391">
        <v>7.62</v>
      </c>
      <c r="I391">
        <v>0</v>
      </c>
      <c r="J391">
        <v>0</v>
      </c>
      <c r="K391">
        <v>16456.348300000001</v>
      </c>
      <c r="L391">
        <v>0</v>
      </c>
      <c r="M391">
        <v>10.34</v>
      </c>
    </row>
    <row r="392" spans="2:13">
      <c r="B392" t="s">
        <v>1625</v>
      </c>
      <c r="C392">
        <v>0</v>
      </c>
      <c r="D392">
        <v>1280</v>
      </c>
      <c r="E392">
        <v>13820</v>
      </c>
      <c r="F392">
        <v>21.38</v>
      </c>
      <c r="G392">
        <v>0</v>
      </c>
      <c r="H392">
        <v>14.48</v>
      </c>
      <c r="I392">
        <v>0</v>
      </c>
      <c r="J392">
        <v>0</v>
      </c>
      <c r="K392">
        <v>1255.3107</v>
      </c>
      <c r="L392">
        <v>1.0129999999999999</v>
      </c>
      <c r="M392">
        <v>21.51</v>
      </c>
    </row>
    <row r="393" spans="2:13">
      <c r="B393" t="s">
        <v>1626</v>
      </c>
      <c r="C393">
        <v>0</v>
      </c>
      <c r="D393">
        <v>2560</v>
      </c>
      <c r="E393">
        <v>25590</v>
      </c>
      <c r="F393">
        <v>39.229999999999997</v>
      </c>
      <c r="G393">
        <v>0</v>
      </c>
      <c r="H393">
        <v>15.02</v>
      </c>
      <c r="I393">
        <v>0</v>
      </c>
      <c r="J393">
        <v>0</v>
      </c>
      <c r="K393">
        <v>874.1087</v>
      </c>
      <c r="L393">
        <v>1.7663</v>
      </c>
      <c r="M393">
        <v>31.94</v>
      </c>
    </row>
    <row r="394" spans="2:13">
      <c r="B394" t="s">
        <v>1627</v>
      </c>
      <c r="C394">
        <v>0</v>
      </c>
      <c r="D394">
        <v>3840</v>
      </c>
      <c r="E394">
        <v>38120</v>
      </c>
      <c r="F394">
        <v>53.71</v>
      </c>
      <c r="G394">
        <v>0</v>
      </c>
      <c r="H394">
        <v>21.13</v>
      </c>
      <c r="I394">
        <v>0</v>
      </c>
      <c r="J394">
        <v>0</v>
      </c>
      <c r="K394">
        <v>759.96069999999997</v>
      </c>
      <c r="L394">
        <v>9.8269000000000002</v>
      </c>
      <c r="M394">
        <v>46.58</v>
      </c>
    </row>
    <row r="395" spans="2:13">
      <c r="B395" t="s">
        <v>1628</v>
      </c>
      <c r="C395">
        <v>0</v>
      </c>
      <c r="D395">
        <v>5120</v>
      </c>
      <c r="E395">
        <v>50810</v>
      </c>
      <c r="F395">
        <v>61.55</v>
      </c>
      <c r="G395">
        <v>0</v>
      </c>
      <c r="H395">
        <v>24.96</v>
      </c>
      <c r="I395">
        <v>0</v>
      </c>
      <c r="J395">
        <v>0</v>
      </c>
      <c r="K395">
        <v>746.10760000000005</v>
      </c>
      <c r="L395">
        <v>22.2712</v>
      </c>
      <c r="M395">
        <v>55.72</v>
      </c>
    </row>
    <row r="396" spans="2:13">
      <c r="B396" t="s">
        <v>1629</v>
      </c>
      <c r="C396">
        <v>0</v>
      </c>
      <c r="D396">
        <v>6400</v>
      </c>
      <c r="E396">
        <v>63570</v>
      </c>
      <c r="F396">
        <v>67.12</v>
      </c>
      <c r="G396">
        <v>0</v>
      </c>
      <c r="H396">
        <v>26.38</v>
      </c>
      <c r="I396">
        <v>0</v>
      </c>
      <c r="J396">
        <v>0</v>
      </c>
      <c r="K396">
        <v>674.24279999999999</v>
      </c>
      <c r="L396">
        <v>32.194400000000002</v>
      </c>
      <c r="M396">
        <v>60.5</v>
      </c>
    </row>
    <row r="397" spans="2:13">
      <c r="B397" t="s">
        <v>1630</v>
      </c>
      <c r="C397">
        <v>0</v>
      </c>
      <c r="D397">
        <v>7680</v>
      </c>
      <c r="E397">
        <v>77980</v>
      </c>
      <c r="F397">
        <v>67.75</v>
      </c>
      <c r="G397">
        <v>0</v>
      </c>
      <c r="H397">
        <v>28.16</v>
      </c>
      <c r="I397">
        <v>0</v>
      </c>
      <c r="J397">
        <v>0</v>
      </c>
      <c r="K397">
        <v>688.62699999999995</v>
      </c>
      <c r="L397">
        <v>44.203600000000002</v>
      </c>
      <c r="M397">
        <v>61.94</v>
      </c>
    </row>
    <row r="398" spans="2:13">
      <c r="B398" t="s">
        <v>1631</v>
      </c>
      <c r="C398">
        <v>0</v>
      </c>
      <c r="D398">
        <v>8960</v>
      </c>
      <c r="E398">
        <v>90990</v>
      </c>
      <c r="F398">
        <v>63.88</v>
      </c>
      <c r="G398">
        <v>0</v>
      </c>
      <c r="H398">
        <v>31.76</v>
      </c>
      <c r="I398">
        <v>0</v>
      </c>
      <c r="J398">
        <v>0</v>
      </c>
      <c r="K398">
        <v>744.69870000000003</v>
      </c>
      <c r="L398">
        <v>55.010399999999997</v>
      </c>
      <c r="M398">
        <v>62.9</v>
      </c>
    </row>
    <row r="399" spans="2:13">
      <c r="B399" t="s">
        <v>1632</v>
      </c>
      <c r="C399">
        <v>0</v>
      </c>
      <c r="D399">
        <v>10240</v>
      </c>
      <c r="E399">
        <v>101450</v>
      </c>
      <c r="F399">
        <v>68.36</v>
      </c>
      <c r="G399">
        <v>0</v>
      </c>
      <c r="H399">
        <v>30.15</v>
      </c>
      <c r="I399">
        <v>0</v>
      </c>
      <c r="J399">
        <v>0</v>
      </c>
      <c r="K399">
        <v>684.56089999999995</v>
      </c>
      <c r="L399">
        <v>56.725499999999997</v>
      </c>
      <c r="M399">
        <v>63.32</v>
      </c>
    </row>
    <row r="400" spans="2:13">
      <c r="B400" t="s">
        <v>1633</v>
      </c>
      <c r="C400">
        <v>0</v>
      </c>
      <c r="D400">
        <v>11520</v>
      </c>
      <c r="E400">
        <v>117140</v>
      </c>
      <c r="F400">
        <v>69.53</v>
      </c>
      <c r="G400">
        <v>0</v>
      </c>
      <c r="H400">
        <v>30.28</v>
      </c>
      <c r="I400">
        <v>0</v>
      </c>
      <c r="J400">
        <v>0</v>
      </c>
      <c r="K400">
        <v>675.66989999999998</v>
      </c>
      <c r="L400">
        <v>61.883200000000002</v>
      </c>
      <c r="M400">
        <v>63.75</v>
      </c>
    </row>
    <row r="401" spans="2:13">
      <c r="B401" t="s">
        <v>1634</v>
      </c>
      <c r="C401">
        <v>0</v>
      </c>
      <c r="D401">
        <v>12800</v>
      </c>
      <c r="E401">
        <v>127310</v>
      </c>
      <c r="F401">
        <v>67.89</v>
      </c>
      <c r="G401">
        <v>0</v>
      </c>
      <c r="H401">
        <v>31.42</v>
      </c>
      <c r="I401">
        <v>0</v>
      </c>
      <c r="J401">
        <v>0</v>
      </c>
      <c r="K401">
        <v>703.96159999999998</v>
      </c>
      <c r="L401">
        <v>65.754499999999993</v>
      </c>
      <c r="M401">
        <v>63.71</v>
      </c>
    </row>
    <row r="402" spans="2:13">
      <c r="B402" t="s">
        <v>1635</v>
      </c>
      <c r="C402">
        <v>0</v>
      </c>
      <c r="D402">
        <v>14080</v>
      </c>
      <c r="E402">
        <v>142510</v>
      </c>
      <c r="F402">
        <v>66.02</v>
      </c>
      <c r="G402">
        <v>0</v>
      </c>
      <c r="H402">
        <v>32.799999999999997</v>
      </c>
      <c r="I402">
        <v>0</v>
      </c>
      <c r="J402">
        <v>0</v>
      </c>
      <c r="K402">
        <v>737.76610000000005</v>
      </c>
      <c r="L402">
        <v>70.247699999999995</v>
      </c>
      <c r="M402">
        <v>63.83</v>
      </c>
    </row>
    <row r="403" spans="2:13">
      <c r="B403" t="s">
        <v>1636</v>
      </c>
      <c r="C403">
        <v>0</v>
      </c>
      <c r="D403">
        <v>15360</v>
      </c>
      <c r="E403">
        <v>153760</v>
      </c>
      <c r="F403">
        <v>64.25</v>
      </c>
      <c r="G403">
        <v>0</v>
      </c>
      <c r="H403">
        <v>33.69</v>
      </c>
      <c r="I403">
        <v>0</v>
      </c>
      <c r="J403">
        <v>0</v>
      </c>
      <c r="K403">
        <v>758.24580000000003</v>
      </c>
      <c r="L403">
        <v>73.158199999999994</v>
      </c>
      <c r="M403">
        <v>63.76</v>
      </c>
    </row>
    <row r="404" spans="2:13">
      <c r="B404" t="s">
        <v>1637</v>
      </c>
      <c r="C404">
        <v>0</v>
      </c>
      <c r="D404">
        <v>64</v>
      </c>
      <c r="E404">
        <v>650</v>
      </c>
      <c r="F404">
        <v>1.02</v>
      </c>
      <c r="G404">
        <v>0</v>
      </c>
      <c r="H404">
        <v>5.44</v>
      </c>
      <c r="I404">
        <v>0</v>
      </c>
      <c r="J404">
        <v>1.41E-2</v>
      </c>
      <c r="K404">
        <v>15303.950500000001</v>
      </c>
      <c r="L404">
        <v>0</v>
      </c>
      <c r="M404">
        <v>10</v>
      </c>
    </row>
    <row r="405" spans="2:13">
      <c r="B405" t="s">
        <v>1638</v>
      </c>
      <c r="C405">
        <v>0</v>
      </c>
      <c r="D405">
        <v>1280</v>
      </c>
      <c r="E405">
        <v>12780</v>
      </c>
      <c r="F405">
        <v>19.920000000000002</v>
      </c>
      <c r="G405">
        <v>0</v>
      </c>
      <c r="H405">
        <v>11.58</v>
      </c>
      <c r="I405">
        <v>0</v>
      </c>
      <c r="J405">
        <v>1.67E-2</v>
      </c>
      <c r="K405">
        <v>1118.8684000000001</v>
      </c>
      <c r="L405">
        <v>0</v>
      </c>
      <c r="M405">
        <v>18.78</v>
      </c>
    </row>
    <row r="406" spans="2:13">
      <c r="B406" t="s">
        <v>1639</v>
      </c>
      <c r="C406">
        <v>0</v>
      </c>
      <c r="D406">
        <v>2560</v>
      </c>
      <c r="E406">
        <v>26050</v>
      </c>
      <c r="F406">
        <v>38.270000000000003</v>
      </c>
      <c r="G406">
        <v>0</v>
      </c>
      <c r="H406">
        <v>22.78</v>
      </c>
      <c r="I406">
        <v>0</v>
      </c>
      <c r="J406">
        <v>1.24E-2</v>
      </c>
      <c r="K406">
        <v>947.60609999999997</v>
      </c>
      <c r="L406">
        <v>5.6582999999999997</v>
      </c>
      <c r="M406">
        <v>38.51</v>
      </c>
    </row>
    <row r="407" spans="2:13">
      <c r="B407" t="s">
        <v>1640</v>
      </c>
      <c r="C407">
        <v>0</v>
      </c>
      <c r="D407">
        <v>3840</v>
      </c>
      <c r="E407">
        <v>37910</v>
      </c>
      <c r="F407">
        <v>50.02</v>
      </c>
      <c r="G407">
        <v>0</v>
      </c>
      <c r="H407">
        <v>28.87</v>
      </c>
      <c r="I407">
        <v>0</v>
      </c>
      <c r="J407">
        <v>7.7999999999999996E-3</v>
      </c>
      <c r="K407">
        <v>913.03790000000004</v>
      </c>
      <c r="L407">
        <v>15.273</v>
      </c>
      <c r="M407">
        <v>55.68</v>
      </c>
    </row>
    <row r="408" spans="2:13">
      <c r="B408" t="s">
        <v>1641</v>
      </c>
      <c r="C408">
        <v>0</v>
      </c>
      <c r="D408">
        <v>5120</v>
      </c>
      <c r="E408">
        <v>51870</v>
      </c>
      <c r="F408">
        <v>52.94</v>
      </c>
      <c r="G408">
        <v>0</v>
      </c>
      <c r="H408">
        <v>35.049999999999997</v>
      </c>
      <c r="I408">
        <v>0</v>
      </c>
      <c r="J408">
        <v>8.3000000000000001E-3</v>
      </c>
      <c r="K408">
        <v>931.64940000000001</v>
      </c>
      <c r="L408">
        <v>34.397500000000001</v>
      </c>
      <c r="M408">
        <v>62.51</v>
      </c>
    </row>
    <row r="409" spans="2:13">
      <c r="B409" t="s">
        <v>1642</v>
      </c>
      <c r="C409">
        <v>0</v>
      </c>
      <c r="D409">
        <v>6400</v>
      </c>
      <c r="E409">
        <v>63490</v>
      </c>
      <c r="F409">
        <v>50.36</v>
      </c>
      <c r="G409">
        <v>0</v>
      </c>
      <c r="H409">
        <v>39.590000000000003</v>
      </c>
      <c r="I409">
        <v>0</v>
      </c>
      <c r="J409">
        <v>1.7000000000000001E-2</v>
      </c>
      <c r="K409">
        <v>966.44420000000002</v>
      </c>
      <c r="L409">
        <v>48.9998</v>
      </c>
      <c r="M409">
        <v>63.44</v>
      </c>
    </row>
    <row r="410" spans="2:13">
      <c r="B410" t="s">
        <v>1643</v>
      </c>
      <c r="C410">
        <v>0</v>
      </c>
      <c r="D410">
        <v>7680</v>
      </c>
      <c r="E410">
        <v>77830</v>
      </c>
      <c r="F410">
        <v>52.16</v>
      </c>
      <c r="G410">
        <v>0</v>
      </c>
      <c r="H410">
        <v>39.65</v>
      </c>
      <c r="I410">
        <v>0</v>
      </c>
      <c r="J410">
        <v>1.9900000000000001E-2</v>
      </c>
      <c r="K410">
        <v>922.55060000000003</v>
      </c>
      <c r="L410">
        <v>56.996000000000002</v>
      </c>
      <c r="M410">
        <v>63.59</v>
      </c>
    </row>
    <row r="411" spans="2:13">
      <c r="B411" t="s">
        <v>1644</v>
      </c>
      <c r="C411">
        <v>0</v>
      </c>
      <c r="D411">
        <v>8960</v>
      </c>
      <c r="E411">
        <v>90460</v>
      </c>
      <c r="F411">
        <v>52.39</v>
      </c>
      <c r="G411">
        <v>0</v>
      </c>
      <c r="H411">
        <v>40.450000000000003</v>
      </c>
      <c r="I411">
        <v>0</v>
      </c>
      <c r="J411">
        <v>1.52E-2</v>
      </c>
      <c r="K411">
        <v>949.95429999999999</v>
      </c>
      <c r="L411">
        <v>62.818899999999999</v>
      </c>
      <c r="M411">
        <v>63.62</v>
      </c>
    </row>
    <row r="412" spans="2:13">
      <c r="B412" t="s">
        <v>1645</v>
      </c>
      <c r="C412">
        <v>0</v>
      </c>
      <c r="D412">
        <v>10240</v>
      </c>
      <c r="E412">
        <v>103970</v>
      </c>
      <c r="F412">
        <v>53</v>
      </c>
      <c r="G412">
        <v>0</v>
      </c>
      <c r="H412">
        <v>40.49</v>
      </c>
      <c r="I412">
        <v>0</v>
      </c>
      <c r="J412">
        <v>2.18E-2</v>
      </c>
      <c r="K412">
        <v>945.35910000000001</v>
      </c>
      <c r="L412">
        <v>67.271299999999997</v>
      </c>
      <c r="M412">
        <v>63.76</v>
      </c>
    </row>
    <row r="413" spans="2:13">
      <c r="B413" t="s">
        <v>1646</v>
      </c>
      <c r="C413">
        <v>0</v>
      </c>
      <c r="D413">
        <v>11520</v>
      </c>
      <c r="E413">
        <v>115600</v>
      </c>
      <c r="F413">
        <v>54.42</v>
      </c>
      <c r="G413">
        <v>0</v>
      </c>
      <c r="H413">
        <v>39.630000000000003</v>
      </c>
      <c r="I413">
        <v>0</v>
      </c>
      <c r="J413">
        <v>9.7999999999999997E-3</v>
      </c>
      <c r="K413">
        <v>875.92939999999999</v>
      </c>
      <c r="L413">
        <v>69.738799999999998</v>
      </c>
      <c r="M413">
        <v>63.79</v>
      </c>
    </row>
    <row r="414" spans="2:13">
      <c r="B414" t="s">
        <v>1647</v>
      </c>
      <c r="C414">
        <v>0</v>
      </c>
      <c r="D414">
        <v>12800</v>
      </c>
      <c r="E414">
        <v>128100</v>
      </c>
      <c r="F414">
        <v>51.76</v>
      </c>
      <c r="G414">
        <v>0</v>
      </c>
      <c r="H414">
        <v>42.27</v>
      </c>
      <c r="I414">
        <v>0</v>
      </c>
      <c r="J414">
        <v>2.0400000000000001E-2</v>
      </c>
      <c r="K414">
        <v>966.92960000000005</v>
      </c>
      <c r="L414">
        <v>74.021900000000002</v>
      </c>
      <c r="M414">
        <v>63.83</v>
      </c>
    </row>
    <row r="415" spans="2:13">
      <c r="B415" t="s">
        <v>1648</v>
      </c>
      <c r="C415">
        <v>0</v>
      </c>
      <c r="D415">
        <v>14080</v>
      </c>
      <c r="E415">
        <v>140620</v>
      </c>
      <c r="F415">
        <v>51.84</v>
      </c>
      <c r="G415">
        <v>0</v>
      </c>
      <c r="H415">
        <v>42.44</v>
      </c>
      <c r="I415">
        <v>0</v>
      </c>
      <c r="J415">
        <v>5.1000000000000004E-3</v>
      </c>
      <c r="K415">
        <v>959.14419999999996</v>
      </c>
      <c r="L415">
        <v>76.299199999999999</v>
      </c>
      <c r="M415">
        <v>63.8</v>
      </c>
    </row>
    <row r="416" spans="2:13">
      <c r="B416" t="s">
        <v>1649</v>
      </c>
      <c r="C416">
        <v>0</v>
      </c>
      <c r="D416">
        <v>15360</v>
      </c>
      <c r="E416">
        <v>154990</v>
      </c>
      <c r="F416">
        <v>50.94</v>
      </c>
      <c r="G416">
        <v>0</v>
      </c>
      <c r="H416">
        <v>43.51</v>
      </c>
      <c r="I416">
        <v>0</v>
      </c>
      <c r="J416">
        <v>2.23E-2</v>
      </c>
      <c r="K416">
        <v>990.15260000000001</v>
      </c>
      <c r="L416">
        <v>78.888999999999996</v>
      </c>
      <c r="M416">
        <v>63.68</v>
      </c>
    </row>
    <row r="417" spans="2:13">
      <c r="B417" t="s">
        <v>1650</v>
      </c>
      <c r="C417">
        <v>0</v>
      </c>
      <c r="D417">
        <v>64</v>
      </c>
      <c r="E417">
        <v>640</v>
      </c>
      <c r="F417">
        <v>0.98</v>
      </c>
      <c r="G417">
        <v>0</v>
      </c>
      <c r="H417">
        <v>4.72</v>
      </c>
      <c r="I417">
        <v>0</v>
      </c>
      <c r="J417">
        <v>0</v>
      </c>
      <c r="K417">
        <v>14242.761200000001</v>
      </c>
      <c r="L417">
        <v>0</v>
      </c>
      <c r="M417">
        <v>10.16</v>
      </c>
    </row>
    <row r="418" spans="2:13">
      <c r="B418" t="s">
        <v>1651</v>
      </c>
      <c r="C418">
        <v>0</v>
      </c>
      <c r="D418">
        <v>1280</v>
      </c>
      <c r="E418">
        <v>13380</v>
      </c>
      <c r="F418">
        <v>20.91</v>
      </c>
      <c r="G418">
        <v>0</v>
      </c>
      <c r="H418">
        <v>4.95</v>
      </c>
      <c r="I418">
        <v>0</v>
      </c>
      <c r="J418">
        <v>0</v>
      </c>
      <c r="K418">
        <v>731.6309</v>
      </c>
      <c r="L418">
        <v>0</v>
      </c>
      <c r="M418">
        <v>12.82</v>
      </c>
    </row>
    <row r="419" spans="2:13">
      <c r="B419" t="s">
        <v>1652</v>
      </c>
      <c r="C419">
        <v>0</v>
      </c>
      <c r="D419">
        <v>2560</v>
      </c>
      <c r="E419">
        <v>25590</v>
      </c>
      <c r="F419">
        <v>39.909999999999997</v>
      </c>
      <c r="G419">
        <v>0</v>
      </c>
      <c r="H419">
        <v>6.43</v>
      </c>
      <c r="I419">
        <v>0</v>
      </c>
      <c r="J419">
        <v>0</v>
      </c>
      <c r="K419">
        <v>376.29590000000002</v>
      </c>
      <c r="L419">
        <v>7.8200000000000006E-2</v>
      </c>
      <c r="M419">
        <v>16.739999999999998</v>
      </c>
    </row>
    <row r="420" spans="2:13">
      <c r="B420" t="s">
        <v>1653</v>
      </c>
      <c r="C420">
        <v>0</v>
      </c>
      <c r="D420">
        <v>3840</v>
      </c>
      <c r="E420">
        <v>38460</v>
      </c>
      <c r="F420">
        <v>59.69</v>
      </c>
      <c r="G420">
        <v>0</v>
      </c>
      <c r="H420">
        <v>7.74</v>
      </c>
      <c r="I420">
        <v>0</v>
      </c>
      <c r="J420">
        <v>0</v>
      </c>
      <c r="K420">
        <v>214.90350000000001</v>
      </c>
      <c r="L420">
        <v>0.66559999999999997</v>
      </c>
      <c r="M420">
        <v>21.21</v>
      </c>
    </row>
    <row r="421" spans="2:13">
      <c r="B421" t="s">
        <v>1654</v>
      </c>
      <c r="C421">
        <v>0</v>
      </c>
      <c r="D421">
        <v>5120</v>
      </c>
      <c r="E421">
        <v>51230</v>
      </c>
      <c r="F421">
        <v>78.180000000000007</v>
      </c>
      <c r="G421">
        <v>0</v>
      </c>
      <c r="H421">
        <v>11</v>
      </c>
      <c r="I421">
        <v>0</v>
      </c>
      <c r="J421">
        <v>0</v>
      </c>
      <c r="K421">
        <v>143.21129999999999</v>
      </c>
      <c r="L421">
        <v>2.2370000000000001</v>
      </c>
      <c r="M421">
        <v>31.63</v>
      </c>
    </row>
    <row r="422" spans="2:13">
      <c r="B422" t="s">
        <v>1655</v>
      </c>
      <c r="C422">
        <v>0</v>
      </c>
      <c r="D422">
        <v>6400</v>
      </c>
      <c r="E422">
        <v>63670</v>
      </c>
      <c r="F422">
        <v>90.41</v>
      </c>
      <c r="G422">
        <v>0</v>
      </c>
      <c r="H422">
        <v>14.43</v>
      </c>
      <c r="I422">
        <v>0</v>
      </c>
      <c r="J422">
        <v>0</v>
      </c>
      <c r="K422">
        <v>108.863</v>
      </c>
      <c r="L422">
        <v>9.0309000000000008</v>
      </c>
      <c r="M422">
        <v>44.44</v>
      </c>
    </row>
    <row r="423" spans="2:13">
      <c r="B423" t="s">
        <v>1656</v>
      </c>
      <c r="C423">
        <v>0</v>
      </c>
      <c r="D423">
        <v>7680</v>
      </c>
      <c r="E423">
        <v>76680</v>
      </c>
      <c r="F423">
        <v>94.55</v>
      </c>
      <c r="G423">
        <v>0</v>
      </c>
      <c r="H423">
        <v>17.63</v>
      </c>
      <c r="I423">
        <v>0</v>
      </c>
      <c r="J423">
        <v>0</v>
      </c>
      <c r="K423">
        <v>94.868399999999994</v>
      </c>
      <c r="L423">
        <v>20.9468</v>
      </c>
      <c r="M423">
        <v>56.98</v>
      </c>
    </row>
    <row r="424" spans="2:13">
      <c r="B424" t="s">
        <v>1657</v>
      </c>
      <c r="C424">
        <v>0</v>
      </c>
      <c r="D424">
        <v>8960</v>
      </c>
      <c r="E424">
        <v>91920</v>
      </c>
      <c r="F424">
        <v>95.3</v>
      </c>
      <c r="G424">
        <v>0</v>
      </c>
      <c r="H424">
        <v>19.89</v>
      </c>
      <c r="I424">
        <v>0</v>
      </c>
      <c r="J424">
        <v>0</v>
      </c>
      <c r="K424">
        <v>100.5437</v>
      </c>
      <c r="L424">
        <v>33.500900000000001</v>
      </c>
      <c r="M424">
        <v>62.43</v>
      </c>
    </row>
    <row r="425" spans="2:13">
      <c r="B425" t="s">
        <v>1658</v>
      </c>
      <c r="C425">
        <v>0</v>
      </c>
      <c r="D425">
        <v>10240</v>
      </c>
      <c r="E425">
        <v>103220</v>
      </c>
      <c r="F425">
        <v>96.1</v>
      </c>
      <c r="G425">
        <v>0</v>
      </c>
      <c r="H425">
        <v>20.53</v>
      </c>
      <c r="I425">
        <v>0</v>
      </c>
      <c r="J425">
        <v>0</v>
      </c>
      <c r="K425">
        <v>85.372200000000007</v>
      </c>
      <c r="L425">
        <v>40.271299999999997</v>
      </c>
      <c r="M425">
        <v>63.67</v>
      </c>
    </row>
    <row r="426" spans="2:13">
      <c r="B426" t="s">
        <v>1659</v>
      </c>
      <c r="C426">
        <v>0</v>
      </c>
      <c r="D426">
        <v>11520</v>
      </c>
      <c r="E426">
        <v>116480</v>
      </c>
      <c r="F426">
        <v>96.78</v>
      </c>
      <c r="G426">
        <v>0</v>
      </c>
      <c r="H426">
        <v>20.87</v>
      </c>
      <c r="I426">
        <v>0</v>
      </c>
      <c r="J426">
        <v>0</v>
      </c>
      <c r="K426">
        <v>89.751599999999996</v>
      </c>
      <c r="L426">
        <v>46.696399999999997</v>
      </c>
      <c r="M426">
        <v>63.79</v>
      </c>
    </row>
    <row r="427" spans="2:13">
      <c r="B427" t="s">
        <v>1660</v>
      </c>
      <c r="C427">
        <v>0</v>
      </c>
      <c r="D427">
        <v>12800</v>
      </c>
      <c r="E427">
        <v>128990</v>
      </c>
      <c r="F427">
        <v>97.43</v>
      </c>
      <c r="G427">
        <v>0</v>
      </c>
      <c r="H427">
        <v>21.09</v>
      </c>
      <c r="I427">
        <v>0</v>
      </c>
      <c r="J427">
        <v>0</v>
      </c>
      <c r="K427">
        <v>94.364099999999993</v>
      </c>
      <c r="L427">
        <v>51.577599999999997</v>
      </c>
      <c r="M427">
        <v>63.76</v>
      </c>
    </row>
    <row r="428" spans="2:13">
      <c r="B428" t="s">
        <v>1661</v>
      </c>
      <c r="C428">
        <v>0</v>
      </c>
      <c r="D428">
        <v>14080</v>
      </c>
      <c r="E428">
        <v>141190</v>
      </c>
      <c r="F428">
        <v>94.37</v>
      </c>
      <c r="G428">
        <v>0</v>
      </c>
      <c r="H428">
        <v>22.1</v>
      </c>
      <c r="I428">
        <v>0</v>
      </c>
      <c r="J428">
        <v>0</v>
      </c>
      <c r="K428">
        <v>105.9953</v>
      </c>
      <c r="L428">
        <v>57.1188</v>
      </c>
      <c r="M428">
        <v>63.84</v>
      </c>
    </row>
    <row r="429" spans="2:13">
      <c r="B429" t="s">
        <v>1662</v>
      </c>
      <c r="C429">
        <v>0</v>
      </c>
      <c r="D429">
        <v>15360</v>
      </c>
      <c r="E429">
        <v>153640</v>
      </c>
      <c r="F429">
        <v>95.98</v>
      </c>
      <c r="G429">
        <v>0</v>
      </c>
      <c r="H429">
        <v>21.98</v>
      </c>
      <c r="I429">
        <v>0</v>
      </c>
      <c r="J429">
        <v>0</v>
      </c>
      <c r="K429">
        <v>98.97</v>
      </c>
      <c r="L429">
        <v>59.921900000000001</v>
      </c>
      <c r="M429">
        <v>63.92</v>
      </c>
    </row>
    <row r="430" spans="2:13">
      <c r="B430" t="s">
        <v>1663</v>
      </c>
      <c r="C430">
        <v>0</v>
      </c>
      <c r="D430">
        <v>64</v>
      </c>
      <c r="E430">
        <v>700</v>
      </c>
      <c r="F430">
        <v>1.0900000000000001</v>
      </c>
      <c r="G430">
        <v>0</v>
      </c>
      <c r="H430">
        <v>1.74</v>
      </c>
      <c r="I430">
        <v>0</v>
      </c>
      <c r="J430">
        <v>0</v>
      </c>
      <c r="K430">
        <v>14261.5864</v>
      </c>
      <c r="L430">
        <v>0</v>
      </c>
      <c r="M430">
        <v>10</v>
      </c>
    </row>
    <row r="431" spans="2:13">
      <c r="B431" t="s">
        <v>1664</v>
      </c>
      <c r="C431">
        <v>0</v>
      </c>
      <c r="D431">
        <v>1280</v>
      </c>
      <c r="E431">
        <v>12630</v>
      </c>
      <c r="F431">
        <v>19.7</v>
      </c>
      <c r="G431">
        <v>0</v>
      </c>
      <c r="H431">
        <v>2.04</v>
      </c>
      <c r="I431">
        <v>0</v>
      </c>
      <c r="J431">
        <v>0</v>
      </c>
      <c r="K431">
        <v>677.21339999999998</v>
      </c>
      <c r="L431">
        <v>0</v>
      </c>
      <c r="M431">
        <v>10.61</v>
      </c>
    </row>
    <row r="432" spans="2:13">
      <c r="B432" t="s">
        <v>1665</v>
      </c>
      <c r="C432">
        <v>0</v>
      </c>
      <c r="D432">
        <v>2560</v>
      </c>
      <c r="E432">
        <v>26200</v>
      </c>
      <c r="F432">
        <v>40.94</v>
      </c>
      <c r="G432">
        <v>0</v>
      </c>
      <c r="H432">
        <v>2.54</v>
      </c>
      <c r="I432">
        <v>0</v>
      </c>
      <c r="J432">
        <v>0</v>
      </c>
      <c r="K432">
        <v>274.18099999999998</v>
      </c>
      <c r="L432">
        <v>0</v>
      </c>
      <c r="M432">
        <v>11.82</v>
      </c>
    </row>
    <row r="433" spans="2:13">
      <c r="B433" t="s">
        <v>1666</v>
      </c>
      <c r="C433">
        <v>0</v>
      </c>
      <c r="D433">
        <v>3840</v>
      </c>
      <c r="E433">
        <v>38470</v>
      </c>
      <c r="F433">
        <v>60.09</v>
      </c>
      <c r="G433">
        <v>0</v>
      </c>
      <c r="H433">
        <v>3.18</v>
      </c>
      <c r="I433">
        <v>0</v>
      </c>
      <c r="J433">
        <v>0</v>
      </c>
      <c r="K433">
        <v>148.36009999999999</v>
      </c>
      <c r="L433">
        <v>0</v>
      </c>
      <c r="M433">
        <v>13.31</v>
      </c>
    </row>
    <row r="434" spans="2:13">
      <c r="B434" t="s">
        <v>1667</v>
      </c>
      <c r="C434">
        <v>0</v>
      </c>
      <c r="D434">
        <v>5120</v>
      </c>
      <c r="E434">
        <v>52050</v>
      </c>
      <c r="F434">
        <v>81.3</v>
      </c>
      <c r="G434">
        <v>0</v>
      </c>
      <c r="H434">
        <v>4.47</v>
      </c>
      <c r="I434">
        <v>0</v>
      </c>
      <c r="J434">
        <v>0</v>
      </c>
      <c r="K434">
        <v>85.841700000000003</v>
      </c>
      <c r="L434">
        <v>0</v>
      </c>
      <c r="M434">
        <v>16.850000000000001</v>
      </c>
    </row>
    <row r="435" spans="2:13">
      <c r="B435" t="s">
        <v>1668</v>
      </c>
      <c r="C435">
        <v>0</v>
      </c>
      <c r="D435">
        <v>6400</v>
      </c>
      <c r="E435">
        <v>64830</v>
      </c>
      <c r="F435">
        <v>99.78</v>
      </c>
      <c r="G435">
        <v>0</v>
      </c>
      <c r="H435">
        <v>6.42</v>
      </c>
      <c r="I435">
        <v>0</v>
      </c>
      <c r="J435">
        <v>0</v>
      </c>
      <c r="K435">
        <v>54.637099999999997</v>
      </c>
      <c r="L435">
        <v>1.4159999999999999</v>
      </c>
      <c r="M435">
        <v>22.69</v>
      </c>
    </row>
    <row r="436" spans="2:13">
      <c r="B436" t="s">
        <v>1669</v>
      </c>
      <c r="C436">
        <v>0</v>
      </c>
      <c r="D436">
        <v>7680</v>
      </c>
      <c r="E436">
        <v>77320</v>
      </c>
      <c r="F436">
        <v>114.88</v>
      </c>
      <c r="G436">
        <v>0</v>
      </c>
      <c r="H436">
        <v>9.1</v>
      </c>
      <c r="I436">
        <v>0</v>
      </c>
      <c r="J436">
        <v>0</v>
      </c>
      <c r="K436">
        <v>29.6905</v>
      </c>
      <c r="L436">
        <v>4.9016999999999999</v>
      </c>
      <c r="M436">
        <v>32.92</v>
      </c>
    </row>
    <row r="437" spans="2:13">
      <c r="B437" t="s">
        <v>1670</v>
      </c>
      <c r="C437">
        <v>0</v>
      </c>
      <c r="D437">
        <v>8960</v>
      </c>
      <c r="E437">
        <v>91080</v>
      </c>
      <c r="F437">
        <v>123.1</v>
      </c>
      <c r="G437">
        <v>0</v>
      </c>
      <c r="H437">
        <v>11.76</v>
      </c>
      <c r="I437">
        <v>0</v>
      </c>
      <c r="J437">
        <v>0</v>
      </c>
      <c r="K437">
        <v>19.256900000000002</v>
      </c>
      <c r="L437">
        <v>13.385999999999999</v>
      </c>
      <c r="M437">
        <v>46.7</v>
      </c>
    </row>
    <row r="438" spans="2:13">
      <c r="B438" t="s">
        <v>1671</v>
      </c>
      <c r="C438">
        <v>0</v>
      </c>
      <c r="D438">
        <v>10240</v>
      </c>
      <c r="E438">
        <v>101010</v>
      </c>
      <c r="F438">
        <v>126.39</v>
      </c>
      <c r="G438">
        <v>0</v>
      </c>
      <c r="H438">
        <v>13.03</v>
      </c>
      <c r="I438">
        <v>0</v>
      </c>
      <c r="J438">
        <v>0</v>
      </c>
      <c r="K438">
        <v>15.8034</v>
      </c>
      <c r="L438">
        <v>19.811900000000001</v>
      </c>
      <c r="M438">
        <v>54.11</v>
      </c>
    </row>
    <row r="439" spans="2:13">
      <c r="B439" t="s">
        <v>1672</v>
      </c>
      <c r="C439">
        <v>0</v>
      </c>
      <c r="D439">
        <v>11520</v>
      </c>
      <c r="E439">
        <v>114250</v>
      </c>
      <c r="F439">
        <v>126.73</v>
      </c>
      <c r="G439">
        <v>0</v>
      </c>
      <c r="H439">
        <v>14.49</v>
      </c>
      <c r="I439">
        <v>0</v>
      </c>
      <c r="J439">
        <v>0</v>
      </c>
      <c r="K439">
        <v>14.6538</v>
      </c>
      <c r="L439">
        <v>28.899799999999999</v>
      </c>
      <c r="M439">
        <v>60.84</v>
      </c>
    </row>
    <row r="440" spans="2:13">
      <c r="B440" t="s">
        <v>1673</v>
      </c>
      <c r="C440">
        <v>0</v>
      </c>
      <c r="D440">
        <v>12800</v>
      </c>
      <c r="E440">
        <v>129520</v>
      </c>
      <c r="F440">
        <v>129.1</v>
      </c>
      <c r="G440">
        <v>0</v>
      </c>
      <c r="H440">
        <v>14.95</v>
      </c>
      <c r="I440">
        <v>0</v>
      </c>
      <c r="J440">
        <v>0</v>
      </c>
      <c r="K440">
        <v>13.616300000000001</v>
      </c>
      <c r="L440">
        <v>36.091700000000003</v>
      </c>
      <c r="M440">
        <v>63.02</v>
      </c>
    </row>
    <row r="441" spans="2:13">
      <c r="B441" t="s">
        <v>1674</v>
      </c>
      <c r="C441">
        <v>0</v>
      </c>
      <c r="D441">
        <v>14080</v>
      </c>
      <c r="E441">
        <v>140530</v>
      </c>
      <c r="F441">
        <v>127.22</v>
      </c>
      <c r="G441">
        <v>0</v>
      </c>
      <c r="H441">
        <v>15.59</v>
      </c>
      <c r="I441">
        <v>0</v>
      </c>
      <c r="J441">
        <v>0</v>
      </c>
      <c r="K441">
        <v>13.872299999999999</v>
      </c>
      <c r="L441">
        <v>41.956899999999997</v>
      </c>
      <c r="M441">
        <v>63.66</v>
      </c>
    </row>
    <row r="442" spans="2:13">
      <c r="B442" t="s">
        <v>1675</v>
      </c>
      <c r="C442">
        <v>0</v>
      </c>
      <c r="D442">
        <v>15360</v>
      </c>
      <c r="E442">
        <v>155950</v>
      </c>
      <c r="F442">
        <v>128.19</v>
      </c>
      <c r="G442">
        <v>0</v>
      </c>
      <c r="H442">
        <v>15.82</v>
      </c>
      <c r="I442">
        <v>0</v>
      </c>
      <c r="J442">
        <v>0</v>
      </c>
      <c r="K442">
        <v>14.2033</v>
      </c>
      <c r="L442">
        <v>47.312600000000003</v>
      </c>
      <c r="M442">
        <v>63.89</v>
      </c>
    </row>
    <row r="443" spans="2:13">
      <c r="B443" t="s">
        <v>1676</v>
      </c>
      <c r="C443">
        <v>0</v>
      </c>
      <c r="D443">
        <v>64</v>
      </c>
      <c r="E443">
        <v>680</v>
      </c>
      <c r="F443">
        <v>1.06</v>
      </c>
      <c r="G443">
        <v>0</v>
      </c>
      <c r="H443">
        <v>2.98</v>
      </c>
      <c r="I443">
        <v>0</v>
      </c>
      <c r="J443">
        <v>0</v>
      </c>
      <c r="K443">
        <v>14422.207700000001</v>
      </c>
      <c r="L443">
        <v>0</v>
      </c>
      <c r="M443">
        <v>10</v>
      </c>
    </row>
    <row r="444" spans="2:13">
      <c r="B444" t="s">
        <v>1677</v>
      </c>
      <c r="C444">
        <v>0</v>
      </c>
      <c r="D444">
        <v>1280</v>
      </c>
      <c r="E444">
        <v>12300</v>
      </c>
      <c r="F444">
        <v>19.190000000000001</v>
      </c>
      <c r="G444">
        <v>0</v>
      </c>
      <c r="H444">
        <v>4.29</v>
      </c>
      <c r="I444">
        <v>0</v>
      </c>
      <c r="J444">
        <v>1.8E-3</v>
      </c>
      <c r="K444">
        <v>771.08339999999998</v>
      </c>
      <c r="L444">
        <v>0</v>
      </c>
      <c r="M444">
        <v>12.3</v>
      </c>
    </row>
    <row r="445" spans="2:13">
      <c r="B445" t="s">
        <v>1678</v>
      </c>
      <c r="C445">
        <v>0</v>
      </c>
      <c r="D445">
        <v>2560</v>
      </c>
      <c r="E445">
        <v>25530</v>
      </c>
      <c r="F445">
        <v>39.72</v>
      </c>
      <c r="G445">
        <v>0</v>
      </c>
      <c r="H445">
        <v>5.72</v>
      </c>
      <c r="I445">
        <v>0</v>
      </c>
      <c r="J445">
        <v>1.1000000000000001E-3</v>
      </c>
      <c r="K445">
        <v>346.29840000000002</v>
      </c>
      <c r="L445">
        <v>0.11749999999999999</v>
      </c>
      <c r="M445">
        <v>15.66</v>
      </c>
    </row>
    <row r="446" spans="2:13">
      <c r="B446" t="s">
        <v>1679</v>
      </c>
      <c r="C446">
        <v>0</v>
      </c>
      <c r="D446">
        <v>3840</v>
      </c>
      <c r="E446">
        <v>38140</v>
      </c>
      <c r="F446">
        <v>59.12</v>
      </c>
      <c r="G446">
        <v>0</v>
      </c>
      <c r="H446">
        <v>7.73</v>
      </c>
      <c r="I446">
        <v>0</v>
      </c>
      <c r="J446">
        <v>0</v>
      </c>
      <c r="K446">
        <v>214.37219999999999</v>
      </c>
      <c r="L446">
        <v>0.62929999999999997</v>
      </c>
      <c r="M446">
        <v>20.87</v>
      </c>
    </row>
    <row r="447" spans="2:13">
      <c r="B447" t="s">
        <v>1680</v>
      </c>
      <c r="C447">
        <v>0</v>
      </c>
      <c r="D447">
        <v>5120</v>
      </c>
      <c r="E447">
        <v>52820</v>
      </c>
      <c r="F447">
        <v>79.34</v>
      </c>
      <c r="G447">
        <v>0</v>
      </c>
      <c r="H447">
        <v>11.45</v>
      </c>
      <c r="I447">
        <v>0</v>
      </c>
      <c r="J447">
        <v>0</v>
      </c>
      <c r="K447">
        <v>140.8741</v>
      </c>
      <c r="L447">
        <v>3.6993999999999998</v>
      </c>
      <c r="M447">
        <v>32.020000000000003</v>
      </c>
    </row>
    <row r="448" spans="2:13">
      <c r="B448" t="s">
        <v>1681</v>
      </c>
      <c r="C448">
        <v>0</v>
      </c>
      <c r="D448">
        <v>6400</v>
      </c>
      <c r="E448">
        <v>63740</v>
      </c>
      <c r="F448">
        <v>88.52</v>
      </c>
      <c r="G448">
        <v>0</v>
      </c>
      <c r="H448">
        <v>15.68</v>
      </c>
      <c r="I448">
        <v>0</v>
      </c>
      <c r="J448">
        <v>0</v>
      </c>
      <c r="K448">
        <v>121.97110000000001</v>
      </c>
      <c r="L448">
        <v>11.029199999999999</v>
      </c>
      <c r="M448">
        <v>47.69</v>
      </c>
    </row>
    <row r="449" spans="2:13">
      <c r="B449" t="s">
        <v>1682</v>
      </c>
      <c r="C449">
        <v>0</v>
      </c>
      <c r="D449">
        <v>7680</v>
      </c>
      <c r="E449">
        <v>77420</v>
      </c>
      <c r="F449">
        <v>94.18</v>
      </c>
      <c r="G449">
        <v>0</v>
      </c>
      <c r="H449">
        <v>18.07</v>
      </c>
      <c r="I449">
        <v>0</v>
      </c>
      <c r="J449">
        <v>8.9999999999999998E-4</v>
      </c>
      <c r="K449">
        <v>113.3035</v>
      </c>
      <c r="L449">
        <v>21.958200000000001</v>
      </c>
      <c r="M449">
        <v>59.03</v>
      </c>
    </row>
    <row r="450" spans="2:13">
      <c r="B450" t="s">
        <v>1683</v>
      </c>
      <c r="C450">
        <v>0</v>
      </c>
      <c r="D450">
        <v>8960</v>
      </c>
      <c r="E450">
        <v>90360</v>
      </c>
      <c r="F450">
        <v>93.16</v>
      </c>
      <c r="G450">
        <v>0</v>
      </c>
      <c r="H450">
        <v>20.170000000000002</v>
      </c>
      <c r="I450">
        <v>0</v>
      </c>
      <c r="J450">
        <v>1.8E-3</v>
      </c>
      <c r="K450">
        <v>113.7868</v>
      </c>
      <c r="L450">
        <v>33.853499999999997</v>
      </c>
      <c r="M450">
        <v>61.65</v>
      </c>
    </row>
    <row r="451" spans="2:13">
      <c r="B451" t="s">
        <v>1684</v>
      </c>
      <c r="C451">
        <v>0</v>
      </c>
      <c r="D451">
        <v>10240</v>
      </c>
      <c r="E451">
        <v>101620</v>
      </c>
      <c r="F451">
        <v>94.2</v>
      </c>
      <c r="G451">
        <v>0</v>
      </c>
      <c r="H451">
        <v>20.93</v>
      </c>
      <c r="I451">
        <v>0</v>
      </c>
      <c r="J451">
        <v>0</v>
      </c>
      <c r="K451">
        <v>121.101</v>
      </c>
      <c r="L451">
        <v>40.586500000000001</v>
      </c>
      <c r="M451">
        <v>63.4</v>
      </c>
    </row>
    <row r="452" spans="2:13">
      <c r="B452" t="s">
        <v>1685</v>
      </c>
      <c r="C452">
        <v>0</v>
      </c>
      <c r="D452">
        <v>11520</v>
      </c>
      <c r="E452">
        <v>115200</v>
      </c>
      <c r="F452">
        <v>95.01</v>
      </c>
      <c r="G452">
        <v>0</v>
      </c>
      <c r="H452">
        <v>21.27</v>
      </c>
      <c r="I452">
        <v>0</v>
      </c>
      <c r="J452">
        <v>8.9999999999999998E-4</v>
      </c>
      <c r="K452">
        <v>101.7162</v>
      </c>
      <c r="L452">
        <v>47.085099999999997</v>
      </c>
      <c r="M452">
        <v>63.74</v>
      </c>
    </row>
    <row r="453" spans="2:13">
      <c r="B453" t="s">
        <v>1686</v>
      </c>
      <c r="C453">
        <v>0</v>
      </c>
      <c r="D453">
        <v>12800</v>
      </c>
      <c r="E453">
        <v>129100</v>
      </c>
      <c r="F453">
        <v>94.22</v>
      </c>
      <c r="G453">
        <v>0</v>
      </c>
      <c r="H453">
        <v>21.91</v>
      </c>
      <c r="I453">
        <v>0</v>
      </c>
      <c r="J453">
        <v>0</v>
      </c>
      <c r="K453">
        <v>113.8905</v>
      </c>
      <c r="L453">
        <v>53.192900000000002</v>
      </c>
      <c r="M453">
        <v>63.88</v>
      </c>
    </row>
    <row r="454" spans="2:13">
      <c r="B454" t="s">
        <v>1687</v>
      </c>
      <c r="C454">
        <v>0</v>
      </c>
      <c r="D454">
        <v>14080</v>
      </c>
      <c r="E454">
        <v>141700</v>
      </c>
      <c r="F454">
        <v>92.85</v>
      </c>
      <c r="G454">
        <v>0</v>
      </c>
      <c r="H454">
        <v>22.57</v>
      </c>
      <c r="I454">
        <v>0</v>
      </c>
      <c r="J454">
        <v>1E-3</v>
      </c>
      <c r="K454">
        <v>114.2003</v>
      </c>
      <c r="L454">
        <v>57.957700000000003</v>
      </c>
      <c r="M454">
        <v>63.83</v>
      </c>
    </row>
    <row r="455" spans="2:13">
      <c r="B455" t="s">
        <v>1688</v>
      </c>
      <c r="C455">
        <v>0</v>
      </c>
      <c r="D455">
        <v>15360</v>
      </c>
      <c r="E455">
        <v>155350</v>
      </c>
      <c r="F455">
        <v>94.52</v>
      </c>
      <c r="G455">
        <v>0</v>
      </c>
      <c r="H455">
        <v>22.35</v>
      </c>
      <c r="I455">
        <v>0</v>
      </c>
      <c r="J455">
        <v>0</v>
      </c>
      <c r="K455">
        <v>104.45059999999999</v>
      </c>
      <c r="L455">
        <v>60.963000000000001</v>
      </c>
      <c r="M455">
        <v>63.88</v>
      </c>
    </row>
    <row r="456" spans="2:13">
      <c r="B456" t="s">
        <v>1689</v>
      </c>
      <c r="C456">
        <v>0</v>
      </c>
      <c r="D456">
        <v>64</v>
      </c>
      <c r="E456">
        <v>740</v>
      </c>
      <c r="F456">
        <v>1.1599999999999999</v>
      </c>
      <c r="G456">
        <v>0</v>
      </c>
      <c r="H456">
        <v>5.42</v>
      </c>
      <c r="I456">
        <v>0</v>
      </c>
      <c r="J456">
        <v>0</v>
      </c>
      <c r="K456">
        <v>13447.525100000001</v>
      </c>
      <c r="L456">
        <v>0</v>
      </c>
      <c r="M456">
        <v>10.28</v>
      </c>
    </row>
    <row r="457" spans="2:13">
      <c r="B457" t="s">
        <v>1690</v>
      </c>
      <c r="C457">
        <v>0</v>
      </c>
      <c r="D457">
        <v>1280</v>
      </c>
      <c r="E457">
        <v>13040</v>
      </c>
      <c r="F457">
        <v>20.36</v>
      </c>
      <c r="G457">
        <v>0</v>
      </c>
      <c r="H457">
        <v>12.17</v>
      </c>
      <c r="I457">
        <v>0</v>
      </c>
      <c r="J457">
        <v>1.2999999999999999E-3</v>
      </c>
      <c r="K457">
        <v>1145.4784</v>
      </c>
      <c r="L457">
        <v>0</v>
      </c>
      <c r="M457">
        <v>19.16</v>
      </c>
    </row>
    <row r="458" spans="2:13">
      <c r="B458" t="s">
        <v>1691</v>
      </c>
      <c r="C458">
        <v>0</v>
      </c>
      <c r="D458">
        <v>2560</v>
      </c>
      <c r="E458">
        <v>25140</v>
      </c>
      <c r="F458">
        <v>38.119999999999997</v>
      </c>
      <c r="G458">
        <v>0</v>
      </c>
      <c r="H458">
        <v>18.68</v>
      </c>
      <c r="I458">
        <v>0</v>
      </c>
      <c r="J458">
        <v>0</v>
      </c>
      <c r="K458">
        <v>906.67489999999998</v>
      </c>
      <c r="L458">
        <v>2.5617000000000001</v>
      </c>
      <c r="M458">
        <v>34.85</v>
      </c>
    </row>
    <row r="459" spans="2:13">
      <c r="B459" t="s">
        <v>1692</v>
      </c>
      <c r="C459">
        <v>0</v>
      </c>
      <c r="D459">
        <v>3840</v>
      </c>
      <c r="E459">
        <v>37660</v>
      </c>
      <c r="F459">
        <v>49.77</v>
      </c>
      <c r="G459">
        <v>0</v>
      </c>
      <c r="H459">
        <v>27.19</v>
      </c>
      <c r="I459">
        <v>0</v>
      </c>
      <c r="J459">
        <v>0</v>
      </c>
      <c r="K459">
        <v>838.88300000000004</v>
      </c>
      <c r="L459">
        <v>15.188499999999999</v>
      </c>
      <c r="M459">
        <v>51.05</v>
      </c>
    </row>
    <row r="460" spans="2:13">
      <c r="B460" t="s">
        <v>1693</v>
      </c>
      <c r="C460">
        <v>0</v>
      </c>
      <c r="D460">
        <v>5120</v>
      </c>
      <c r="E460">
        <v>51200</v>
      </c>
      <c r="F460">
        <v>57.21</v>
      </c>
      <c r="G460">
        <v>0</v>
      </c>
      <c r="H460">
        <v>30.16</v>
      </c>
      <c r="I460">
        <v>0</v>
      </c>
      <c r="J460">
        <v>0</v>
      </c>
      <c r="K460">
        <v>734.03009999999995</v>
      </c>
      <c r="L460">
        <v>28.359400000000001</v>
      </c>
      <c r="M460">
        <v>59.05</v>
      </c>
    </row>
    <row r="461" spans="2:13">
      <c r="B461" t="s">
        <v>1694</v>
      </c>
      <c r="C461">
        <v>0</v>
      </c>
      <c r="D461">
        <v>6400</v>
      </c>
      <c r="E461">
        <v>65690</v>
      </c>
      <c r="F461">
        <v>57.51</v>
      </c>
      <c r="G461">
        <v>0</v>
      </c>
      <c r="H461">
        <v>33.1</v>
      </c>
      <c r="I461">
        <v>0</v>
      </c>
      <c r="J461">
        <v>0</v>
      </c>
      <c r="K461">
        <v>751.00549999999998</v>
      </c>
      <c r="L461">
        <v>43.744900000000001</v>
      </c>
      <c r="M461">
        <v>60.93</v>
      </c>
    </row>
    <row r="462" spans="2:13">
      <c r="B462" t="s">
        <v>1695</v>
      </c>
      <c r="C462">
        <v>0</v>
      </c>
      <c r="D462">
        <v>7680</v>
      </c>
      <c r="E462">
        <v>76920</v>
      </c>
      <c r="F462">
        <v>57.87</v>
      </c>
      <c r="G462">
        <v>0</v>
      </c>
      <c r="H462">
        <v>34.58</v>
      </c>
      <c r="I462">
        <v>0</v>
      </c>
      <c r="J462">
        <v>0</v>
      </c>
      <c r="K462">
        <v>733.37350000000004</v>
      </c>
      <c r="L462">
        <v>51.653700000000001</v>
      </c>
      <c r="M462">
        <v>62.25</v>
      </c>
    </row>
    <row r="463" spans="2:13">
      <c r="B463" t="s">
        <v>1696</v>
      </c>
      <c r="C463">
        <v>0</v>
      </c>
      <c r="D463">
        <v>8960</v>
      </c>
      <c r="E463">
        <v>90060</v>
      </c>
      <c r="F463">
        <v>58.17</v>
      </c>
      <c r="G463">
        <v>0</v>
      </c>
      <c r="H463">
        <v>35.57</v>
      </c>
      <c r="I463">
        <v>0</v>
      </c>
      <c r="J463">
        <v>0</v>
      </c>
      <c r="K463">
        <v>770.55359999999996</v>
      </c>
      <c r="L463">
        <v>58.492100000000001</v>
      </c>
      <c r="M463">
        <v>63.11</v>
      </c>
    </row>
    <row r="464" spans="2:13">
      <c r="B464" t="s">
        <v>1697</v>
      </c>
      <c r="C464">
        <v>0</v>
      </c>
      <c r="D464">
        <v>10240</v>
      </c>
      <c r="E464">
        <v>102090</v>
      </c>
      <c r="F464">
        <v>57.94</v>
      </c>
      <c r="G464">
        <v>0</v>
      </c>
      <c r="H464">
        <v>36.58</v>
      </c>
      <c r="I464">
        <v>0</v>
      </c>
      <c r="J464">
        <v>0</v>
      </c>
      <c r="K464">
        <v>756.69140000000004</v>
      </c>
      <c r="L464">
        <v>63.532200000000003</v>
      </c>
      <c r="M464">
        <v>63.71</v>
      </c>
    </row>
    <row r="465" spans="2:13">
      <c r="B465" t="s">
        <v>1698</v>
      </c>
      <c r="C465">
        <v>0</v>
      </c>
      <c r="D465">
        <v>11520</v>
      </c>
      <c r="E465">
        <v>115010</v>
      </c>
      <c r="F465">
        <v>57.67</v>
      </c>
      <c r="G465">
        <v>0</v>
      </c>
      <c r="H465">
        <v>37.24</v>
      </c>
      <c r="I465">
        <v>0</v>
      </c>
      <c r="J465">
        <v>0</v>
      </c>
      <c r="K465">
        <v>788.11839999999995</v>
      </c>
      <c r="L465">
        <v>67.778499999999994</v>
      </c>
      <c r="M465">
        <v>63.85</v>
      </c>
    </row>
    <row r="466" spans="2:13">
      <c r="B466" t="s">
        <v>1699</v>
      </c>
      <c r="C466">
        <v>0</v>
      </c>
      <c r="D466">
        <v>12800</v>
      </c>
      <c r="E466">
        <v>128070</v>
      </c>
      <c r="F466">
        <v>59.16</v>
      </c>
      <c r="G466">
        <v>0</v>
      </c>
      <c r="H466">
        <v>36.590000000000003</v>
      </c>
      <c r="I466">
        <v>0</v>
      </c>
      <c r="J466">
        <v>0</v>
      </c>
      <c r="K466">
        <v>749.37180000000001</v>
      </c>
      <c r="L466">
        <v>70.320899999999995</v>
      </c>
      <c r="M466">
        <v>63.84</v>
      </c>
    </row>
    <row r="467" spans="2:13">
      <c r="B467" t="s">
        <v>1700</v>
      </c>
      <c r="C467">
        <v>0</v>
      </c>
      <c r="D467">
        <v>14080</v>
      </c>
      <c r="E467">
        <v>140390</v>
      </c>
      <c r="F467">
        <v>59.44</v>
      </c>
      <c r="G467">
        <v>0</v>
      </c>
      <c r="H467">
        <v>36.69</v>
      </c>
      <c r="I467">
        <v>0</v>
      </c>
      <c r="J467">
        <v>0</v>
      </c>
      <c r="K467">
        <v>736.73969999999997</v>
      </c>
      <c r="L467">
        <v>72.7958</v>
      </c>
      <c r="M467">
        <v>63.72</v>
      </c>
    </row>
    <row r="468" spans="2:13">
      <c r="B468" t="s">
        <v>1701</v>
      </c>
      <c r="C468">
        <v>0</v>
      </c>
      <c r="D468">
        <v>15360</v>
      </c>
      <c r="E468">
        <v>154740</v>
      </c>
      <c r="F468">
        <v>59.88</v>
      </c>
      <c r="G468">
        <v>0</v>
      </c>
      <c r="H468">
        <v>36.64</v>
      </c>
      <c r="I468">
        <v>0</v>
      </c>
      <c r="J468">
        <v>0</v>
      </c>
      <c r="K468">
        <v>719.51850000000002</v>
      </c>
      <c r="L468">
        <v>75.1661</v>
      </c>
      <c r="M468">
        <v>63.76</v>
      </c>
    </row>
    <row r="469" spans="2:13">
      <c r="B469" t="s">
        <v>1702</v>
      </c>
      <c r="C469">
        <v>0</v>
      </c>
      <c r="D469">
        <v>64</v>
      </c>
      <c r="E469">
        <v>620</v>
      </c>
      <c r="F469">
        <v>0.97</v>
      </c>
      <c r="G469">
        <v>0</v>
      </c>
      <c r="H469">
        <v>12.37</v>
      </c>
      <c r="I469">
        <v>0</v>
      </c>
      <c r="J469">
        <v>0</v>
      </c>
      <c r="K469">
        <v>17403.982400000001</v>
      </c>
      <c r="L469">
        <v>0</v>
      </c>
      <c r="M469">
        <v>11.07</v>
      </c>
    </row>
    <row r="470" spans="2:13">
      <c r="B470" t="s">
        <v>1703</v>
      </c>
      <c r="C470">
        <v>0</v>
      </c>
      <c r="D470">
        <v>1280</v>
      </c>
      <c r="E470">
        <v>13130</v>
      </c>
      <c r="F470">
        <v>20.36</v>
      </c>
      <c r="G470">
        <v>0</v>
      </c>
      <c r="H470">
        <v>17.64</v>
      </c>
      <c r="I470">
        <v>0</v>
      </c>
      <c r="J470">
        <v>0</v>
      </c>
      <c r="K470">
        <v>1461.9658999999999</v>
      </c>
      <c r="L470">
        <v>0.15229999999999999</v>
      </c>
      <c r="M470">
        <v>24.26</v>
      </c>
    </row>
    <row r="471" spans="2:13">
      <c r="B471" t="s">
        <v>1704</v>
      </c>
      <c r="C471">
        <v>0</v>
      </c>
      <c r="D471">
        <v>2560</v>
      </c>
      <c r="E471">
        <v>26190</v>
      </c>
      <c r="F471">
        <v>37.94</v>
      </c>
      <c r="G471">
        <v>0</v>
      </c>
      <c r="H471">
        <v>25.74</v>
      </c>
      <c r="I471">
        <v>0</v>
      </c>
      <c r="J471">
        <v>0</v>
      </c>
      <c r="K471">
        <v>1086.2822000000001</v>
      </c>
      <c r="L471">
        <v>7.2012</v>
      </c>
      <c r="M471">
        <v>42.68</v>
      </c>
    </row>
    <row r="472" spans="2:13">
      <c r="B472" t="s">
        <v>1705</v>
      </c>
      <c r="C472">
        <v>0</v>
      </c>
      <c r="D472">
        <v>3840</v>
      </c>
      <c r="E472">
        <v>39480</v>
      </c>
      <c r="F472">
        <v>49.21</v>
      </c>
      <c r="G472">
        <v>0</v>
      </c>
      <c r="H472">
        <v>31.16</v>
      </c>
      <c r="I472">
        <v>0</v>
      </c>
      <c r="J472">
        <v>0</v>
      </c>
      <c r="K472">
        <v>931.58960000000002</v>
      </c>
      <c r="L472">
        <v>20.106400000000001</v>
      </c>
      <c r="M472">
        <v>56.24</v>
      </c>
    </row>
    <row r="473" spans="2:13">
      <c r="B473" t="s">
        <v>1706</v>
      </c>
      <c r="C473">
        <v>0</v>
      </c>
      <c r="D473">
        <v>5120</v>
      </c>
      <c r="E473">
        <v>51710</v>
      </c>
      <c r="F473">
        <v>47.42</v>
      </c>
      <c r="G473">
        <v>0</v>
      </c>
      <c r="H473">
        <v>38.770000000000003</v>
      </c>
      <c r="I473">
        <v>0</v>
      </c>
      <c r="J473">
        <v>0</v>
      </c>
      <c r="K473">
        <v>1101.3601000000001</v>
      </c>
      <c r="L473">
        <v>41.148699999999998</v>
      </c>
      <c r="M473">
        <v>60.57</v>
      </c>
    </row>
    <row r="474" spans="2:13">
      <c r="B474" t="s">
        <v>1707</v>
      </c>
      <c r="C474">
        <v>0</v>
      </c>
      <c r="D474">
        <v>6400</v>
      </c>
      <c r="E474">
        <v>65390</v>
      </c>
      <c r="F474">
        <v>53.6</v>
      </c>
      <c r="G474">
        <v>0</v>
      </c>
      <c r="H474">
        <v>36.83</v>
      </c>
      <c r="I474">
        <v>0</v>
      </c>
      <c r="J474">
        <v>0</v>
      </c>
      <c r="K474">
        <v>940.89409999999998</v>
      </c>
      <c r="L474">
        <v>47.410899999999998</v>
      </c>
      <c r="M474">
        <v>63.17</v>
      </c>
    </row>
    <row r="475" spans="2:13">
      <c r="B475" t="s">
        <v>1708</v>
      </c>
      <c r="C475">
        <v>0</v>
      </c>
      <c r="D475">
        <v>7680</v>
      </c>
      <c r="E475">
        <v>77540</v>
      </c>
      <c r="F475">
        <v>52.14</v>
      </c>
      <c r="G475">
        <v>0</v>
      </c>
      <c r="H475">
        <v>39.479999999999997</v>
      </c>
      <c r="I475">
        <v>0</v>
      </c>
      <c r="J475">
        <v>0</v>
      </c>
      <c r="K475">
        <v>954.19060000000002</v>
      </c>
      <c r="L475">
        <v>56.770699999999998</v>
      </c>
      <c r="M475">
        <v>63.56</v>
      </c>
    </row>
    <row r="476" spans="2:13">
      <c r="B476" t="s">
        <v>1709</v>
      </c>
      <c r="C476">
        <v>0</v>
      </c>
      <c r="D476">
        <v>8960</v>
      </c>
      <c r="E476">
        <v>90340</v>
      </c>
      <c r="F476">
        <v>53.24</v>
      </c>
      <c r="G476">
        <v>0</v>
      </c>
      <c r="H476">
        <v>39.520000000000003</v>
      </c>
      <c r="I476">
        <v>0</v>
      </c>
      <c r="J476">
        <v>0</v>
      </c>
      <c r="K476">
        <v>908.27539999999999</v>
      </c>
      <c r="L476">
        <v>62.114199999999997</v>
      </c>
      <c r="M476">
        <v>63.57</v>
      </c>
    </row>
    <row r="477" spans="2:13">
      <c r="B477" t="s">
        <v>1710</v>
      </c>
      <c r="C477">
        <v>0</v>
      </c>
      <c r="D477">
        <v>10240</v>
      </c>
      <c r="E477">
        <v>102740</v>
      </c>
      <c r="F477">
        <v>52.02</v>
      </c>
      <c r="G477">
        <v>0</v>
      </c>
      <c r="H477">
        <v>41.16</v>
      </c>
      <c r="I477">
        <v>0</v>
      </c>
      <c r="J477">
        <v>0</v>
      </c>
      <c r="K477">
        <v>976.03049999999996</v>
      </c>
      <c r="L477">
        <v>67.469300000000004</v>
      </c>
      <c r="M477">
        <v>63.54</v>
      </c>
    </row>
    <row r="478" spans="2:13">
      <c r="B478" t="s">
        <v>1711</v>
      </c>
      <c r="C478">
        <v>0</v>
      </c>
      <c r="D478">
        <v>11520</v>
      </c>
      <c r="E478">
        <v>114960</v>
      </c>
      <c r="F478">
        <v>49.63</v>
      </c>
      <c r="G478">
        <v>0</v>
      </c>
      <c r="H478">
        <v>43.74</v>
      </c>
      <c r="I478">
        <v>0</v>
      </c>
      <c r="J478">
        <v>0</v>
      </c>
      <c r="K478">
        <v>1072.0289</v>
      </c>
      <c r="L478">
        <v>72.277299999999997</v>
      </c>
      <c r="M478">
        <v>63.78</v>
      </c>
    </row>
    <row r="479" spans="2:13">
      <c r="B479" t="s">
        <v>1712</v>
      </c>
      <c r="C479">
        <v>0</v>
      </c>
      <c r="D479">
        <v>12800</v>
      </c>
      <c r="E479">
        <v>130240</v>
      </c>
      <c r="F479">
        <v>54.01</v>
      </c>
      <c r="G479">
        <v>0</v>
      </c>
      <c r="H479">
        <v>40.42</v>
      </c>
      <c r="I479">
        <v>0</v>
      </c>
      <c r="J479">
        <v>0</v>
      </c>
      <c r="K479">
        <v>884.40610000000004</v>
      </c>
      <c r="L479">
        <v>73.3446</v>
      </c>
      <c r="M479">
        <v>63.77</v>
      </c>
    </row>
    <row r="480" spans="2:13">
      <c r="B480" t="s">
        <v>1713</v>
      </c>
      <c r="C480">
        <v>0</v>
      </c>
      <c r="D480">
        <v>14080</v>
      </c>
      <c r="E480">
        <v>142960</v>
      </c>
      <c r="F480">
        <v>50.52</v>
      </c>
      <c r="G480">
        <v>0</v>
      </c>
      <c r="H480">
        <v>43.72</v>
      </c>
      <c r="I480">
        <v>0</v>
      </c>
      <c r="J480">
        <v>0</v>
      </c>
      <c r="K480">
        <v>1037.8016</v>
      </c>
      <c r="L480">
        <v>77.277600000000007</v>
      </c>
      <c r="M480">
        <v>63.78</v>
      </c>
    </row>
    <row r="481" spans="2:13">
      <c r="B481" t="s">
        <v>1714</v>
      </c>
      <c r="C481">
        <v>0</v>
      </c>
      <c r="D481">
        <v>15360</v>
      </c>
      <c r="E481">
        <v>157540</v>
      </c>
      <c r="F481">
        <v>50.52</v>
      </c>
      <c r="G481">
        <v>0</v>
      </c>
      <c r="H481">
        <v>44.01</v>
      </c>
      <c r="I481">
        <v>0</v>
      </c>
      <c r="J481">
        <v>0</v>
      </c>
      <c r="K481">
        <v>1009.114</v>
      </c>
      <c r="L481">
        <v>79.382999999999996</v>
      </c>
      <c r="M481">
        <v>63.89</v>
      </c>
    </row>
    <row r="482" spans="2:13">
      <c r="B482" t="s">
        <v>1715</v>
      </c>
      <c r="C482">
        <v>0</v>
      </c>
      <c r="D482">
        <v>64</v>
      </c>
      <c r="E482">
        <v>540</v>
      </c>
      <c r="F482">
        <v>0.84</v>
      </c>
      <c r="G482">
        <v>0</v>
      </c>
      <c r="H482">
        <v>1.99</v>
      </c>
      <c r="I482">
        <v>0</v>
      </c>
      <c r="J482">
        <v>0</v>
      </c>
      <c r="K482">
        <v>17896.800599999999</v>
      </c>
      <c r="L482">
        <v>0</v>
      </c>
      <c r="M482">
        <v>10</v>
      </c>
    </row>
    <row r="483" spans="2:13">
      <c r="B483" t="s">
        <v>1716</v>
      </c>
      <c r="C483">
        <v>0</v>
      </c>
      <c r="D483">
        <v>1280</v>
      </c>
      <c r="E483">
        <v>13200</v>
      </c>
      <c r="F483">
        <v>20.62</v>
      </c>
      <c r="G483">
        <v>0</v>
      </c>
      <c r="H483">
        <v>2.23</v>
      </c>
      <c r="I483">
        <v>0</v>
      </c>
      <c r="J483">
        <v>0</v>
      </c>
      <c r="K483">
        <v>625.47910000000002</v>
      </c>
      <c r="L483">
        <v>0</v>
      </c>
      <c r="M483">
        <v>10.63</v>
      </c>
    </row>
    <row r="484" spans="2:13">
      <c r="B484" t="s">
        <v>1717</v>
      </c>
      <c r="C484">
        <v>0</v>
      </c>
      <c r="D484">
        <v>2560</v>
      </c>
      <c r="E484">
        <v>25780</v>
      </c>
      <c r="F484">
        <v>40.270000000000003</v>
      </c>
      <c r="G484">
        <v>0</v>
      </c>
      <c r="H484">
        <v>2.96</v>
      </c>
      <c r="I484">
        <v>0</v>
      </c>
      <c r="J484">
        <v>0</v>
      </c>
      <c r="K484">
        <v>270.36520000000002</v>
      </c>
      <c r="L484">
        <v>0</v>
      </c>
      <c r="M484">
        <v>11.96</v>
      </c>
    </row>
    <row r="485" spans="2:13">
      <c r="B485" t="s">
        <v>1718</v>
      </c>
      <c r="C485">
        <v>0</v>
      </c>
      <c r="D485">
        <v>3840</v>
      </c>
      <c r="E485">
        <v>37430</v>
      </c>
      <c r="F485">
        <v>58.42</v>
      </c>
      <c r="G485">
        <v>0</v>
      </c>
      <c r="H485">
        <v>3.56</v>
      </c>
      <c r="I485">
        <v>0</v>
      </c>
      <c r="J485">
        <v>0</v>
      </c>
      <c r="K485">
        <v>152.18520000000001</v>
      </c>
      <c r="L485">
        <v>0</v>
      </c>
      <c r="M485">
        <v>13.7</v>
      </c>
    </row>
    <row r="486" spans="2:13">
      <c r="B486" t="s">
        <v>1719</v>
      </c>
      <c r="C486">
        <v>0</v>
      </c>
      <c r="D486">
        <v>5120</v>
      </c>
      <c r="E486">
        <v>51210</v>
      </c>
      <c r="F486">
        <v>79.5</v>
      </c>
      <c r="G486">
        <v>0</v>
      </c>
      <c r="H486">
        <v>5.59</v>
      </c>
      <c r="I486">
        <v>0</v>
      </c>
      <c r="J486">
        <v>0</v>
      </c>
      <c r="K486">
        <v>81.342200000000005</v>
      </c>
      <c r="L486">
        <v>0.58579999999999999</v>
      </c>
      <c r="M486">
        <v>18.3</v>
      </c>
    </row>
    <row r="487" spans="2:13">
      <c r="B487" t="s">
        <v>1720</v>
      </c>
      <c r="C487">
        <v>0</v>
      </c>
      <c r="D487">
        <v>6400</v>
      </c>
      <c r="E487">
        <v>64750</v>
      </c>
      <c r="F487">
        <v>98.47</v>
      </c>
      <c r="G487">
        <v>0</v>
      </c>
      <c r="H487">
        <v>8.51</v>
      </c>
      <c r="I487">
        <v>0</v>
      </c>
      <c r="J487">
        <v>0</v>
      </c>
      <c r="K487">
        <v>46.554000000000002</v>
      </c>
      <c r="L487">
        <v>2.6286</v>
      </c>
      <c r="M487">
        <v>27.55</v>
      </c>
    </row>
    <row r="488" spans="2:13">
      <c r="B488" t="s">
        <v>1721</v>
      </c>
      <c r="C488">
        <v>0</v>
      </c>
      <c r="D488">
        <v>7680</v>
      </c>
      <c r="E488">
        <v>76550</v>
      </c>
      <c r="F488">
        <v>108.23</v>
      </c>
      <c r="G488">
        <v>0</v>
      </c>
      <c r="H488">
        <v>11.78</v>
      </c>
      <c r="I488">
        <v>0</v>
      </c>
      <c r="J488">
        <v>0</v>
      </c>
      <c r="K488">
        <v>31.506799999999998</v>
      </c>
      <c r="L488">
        <v>9.3899000000000008</v>
      </c>
      <c r="M488">
        <v>40.99</v>
      </c>
    </row>
    <row r="489" spans="2:13">
      <c r="B489" t="s">
        <v>1722</v>
      </c>
      <c r="C489">
        <v>0</v>
      </c>
      <c r="D489">
        <v>8960</v>
      </c>
      <c r="E489">
        <v>88260</v>
      </c>
      <c r="F489">
        <v>114.68</v>
      </c>
      <c r="G489">
        <v>0</v>
      </c>
      <c r="H489">
        <v>14.14</v>
      </c>
      <c r="I489">
        <v>0</v>
      </c>
      <c r="J489">
        <v>0</v>
      </c>
      <c r="K489">
        <v>19.084900000000001</v>
      </c>
      <c r="L489">
        <v>16.682500000000001</v>
      </c>
      <c r="M489">
        <v>55.52</v>
      </c>
    </row>
    <row r="490" spans="2:13">
      <c r="B490" t="s">
        <v>1723</v>
      </c>
      <c r="C490">
        <v>0</v>
      </c>
      <c r="D490">
        <v>10240</v>
      </c>
      <c r="E490">
        <v>104620</v>
      </c>
      <c r="F490">
        <v>117.57</v>
      </c>
      <c r="G490">
        <v>0</v>
      </c>
      <c r="H490">
        <v>15.4</v>
      </c>
      <c r="I490">
        <v>0</v>
      </c>
      <c r="J490">
        <v>0</v>
      </c>
      <c r="K490">
        <v>16.461500000000001</v>
      </c>
      <c r="L490">
        <v>27.985099999999999</v>
      </c>
      <c r="M490">
        <v>59.86</v>
      </c>
    </row>
    <row r="491" spans="2:13">
      <c r="B491" t="s">
        <v>1724</v>
      </c>
      <c r="C491">
        <v>0</v>
      </c>
      <c r="D491">
        <v>11520</v>
      </c>
      <c r="E491">
        <v>115700</v>
      </c>
      <c r="F491">
        <v>116.92</v>
      </c>
      <c r="G491">
        <v>0</v>
      </c>
      <c r="H491">
        <v>16.399999999999999</v>
      </c>
      <c r="I491">
        <v>0</v>
      </c>
      <c r="J491">
        <v>0</v>
      </c>
      <c r="K491">
        <v>16.384</v>
      </c>
      <c r="L491">
        <v>35.192700000000002</v>
      </c>
      <c r="M491">
        <v>62.73</v>
      </c>
    </row>
    <row r="492" spans="2:13">
      <c r="B492" t="s">
        <v>1725</v>
      </c>
      <c r="C492">
        <v>0</v>
      </c>
      <c r="D492">
        <v>12800</v>
      </c>
      <c r="E492">
        <v>128340</v>
      </c>
      <c r="F492">
        <v>116.62</v>
      </c>
      <c r="G492">
        <v>0</v>
      </c>
      <c r="H492">
        <v>17.05</v>
      </c>
      <c r="I492">
        <v>0</v>
      </c>
      <c r="J492">
        <v>0</v>
      </c>
      <c r="K492">
        <v>17.049700000000001</v>
      </c>
      <c r="L492">
        <v>41.729799999999997</v>
      </c>
      <c r="M492">
        <v>63.84</v>
      </c>
    </row>
    <row r="493" spans="2:13">
      <c r="B493" t="s">
        <v>1726</v>
      </c>
      <c r="C493">
        <v>0</v>
      </c>
      <c r="D493">
        <v>14080</v>
      </c>
      <c r="E493">
        <v>141100</v>
      </c>
      <c r="F493">
        <v>115.53</v>
      </c>
      <c r="G493">
        <v>0</v>
      </c>
      <c r="H493">
        <v>17.600000000000001</v>
      </c>
      <c r="I493">
        <v>0</v>
      </c>
      <c r="J493">
        <v>0</v>
      </c>
      <c r="K493">
        <v>17.144200000000001</v>
      </c>
      <c r="L493">
        <v>47.527999999999999</v>
      </c>
      <c r="M493">
        <v>63.8</v>
      </c>
    </row>
    <row r="494" spans="2:13">
      <c r="B494" t="s">
        <v>1727</v>
      </c>
      <c r="C494">
        <v>0</v>
      </c>
      <c r="D494">
        <v>15360</v>
      </c>
      <c r="E494">
        <v>152180</v>
      </c>
      <c r="F494">
        <v>115.74</v>
      </c>
      <c r="G494">
        <v>0</v>
      </c>
      <c r="H494">
        <v>17.760000000000002</v>
      </c>
      <c r="I494">
        <v>0</v>
      </c>
      <c r="J494">
        <v>0</v>
      </c>
      <c r="K494">
        <v>17.549399999999999</v>
      </c>
      <c r="L494">
        <v>51.227499999999999</v>
      </c>
      <c r="M494">
        <v>63.91</v>
      </c>
    </row>
    <row r="495" spans="2:13">
      <c r="B495" t="s">
        <v>1728</v>
      </c>
      <c r="C495">
        <v>0</v>
      </c>
      <c r="D495">
        <v>64</v>
      </c>
      <c r="E495">
        <v>600</v>
      </c>
      <c r="F495">
        <v>0.94</v>
      </c>
      <c r="G495">
        <v>0</v>
      </c>
      <c r="H495">
        <v>3.25</v>
      </c>
      <c r="I495">
        <v>0</v>
      </c>
      <c r="J495">
        <v>0</v>
      </c>
      <c r="K495">
        <v>15774.862499999999</v>
      </c>
      <c r="L495">
        <v>0</v>
      </c>
      <c r="M495">
        <v>10</v>
      </c>
    </row>
    <row r="496" spans="2:13">
      <c r="B496" t="s">
        <v>1729</v>
      </c>
      <c r="C496">
        <v>0</v>
      </c>
      <c r="D496">
        <v>1280</v>
      </c>
      <c r="E496">
        <v>12990</v>
      </c>
      <c r="F496">
        <v>20.28</v>
      </c>
      <c r="G496">
        <v>0</v>
      </c>
      <c r="H496">
        <v>4.5599999999999996</v>
      </c>
      <c r="I496">
        <v>0</v>
      </c>
      <c r="J496">
        <v>0</v>
      </c>
      <c r="K496">
        <v>773.26319999999998</v>
      </c>
      <c r="L496">
        <v>0</v>
      </c>
      <c r="M496">
        <v>12.73</v>
      </c>
    </row>
    <row r="497" spans="2:13">
      <c r="B497" t="s">
        <v>1730</v>
      </c>
      <c r="C497">
        <v>0</v>
      </c>
      <c r="D497">
        <v>2560</v>
      </c>
      <c r="E497">
        <v>26060</v>
      </c>
      <c r="F497">
        <v>40.65</v>
      </c>
      <c r="G497">
        <v>0</v>
      </c>
      <c r="H497">
        <v>6.08</v>
      </c>
      <c r="I497">
        <v>0</v>
      </c>
      <c r="J497">
        <v>0</v>
      </c>
      <c r="K497">
        <v>355.38760000000002</v>
      </c>
      <c r="L497">
        <v>0.17649999999999999</v>
      </c>
      <c r="M497">
        <v>15.91</v>
      </c>
    </row>
    <row r="498" spans="2:13">
      <c r="B498" t="s">
        <v>1731</v>
      </c>
      <c r="C498">
        <v>0</v>
      </c>
      <c r="D498">
        <v>3840</v>
      </c>
      <c r="E498">
        <v>38470</v>
      </c>
      <c r="F498">
        <v>60.05</v>
      </c>
      <c r="G498">
        <v>0</v>
      </c>
      <c r="H498">
        <v>6.03</v>
      </c>
      <c r="I498">
        <v>0</v>
      </c>
      <c r="J498">
        <v>0</v>
      </c>
      <c r="K498">
        <v>199.202</v>
      </c>
      <c r="L498">
        <v>0.104</v>
      </c>
      <c r="M498">
        <v>17.600000000000001</v>
      </c>
    </row>
    <row r="499" spans="2:13">
      <c r="B499" t="s">
        <v>1732</v>
      </c>
      <c r="C499">
        <v>0</v>
      </c>
      <c r="D499">
        <v>5120</v>
      </c>
      <c r="E499">
        <v>52420</v>
      </c>
      <c r="F499">
        <v>80.66</v>
      </c>
      <c r="G499">
        <v>0</v>
      </c>
      <c r="H499">
        <v>7.55</v>
      </c>
      <c r="I499">
        <v>0</v>
      </c>
      <c r="J499">
        <v>0</v>
      </c>
      <c r="K499">
        <v>101.7264</v>
      </c>
      <c r="L499">
        <v>1.3315999999999999</v>
      </c>
      <c r="M499">
        <v>22.23</v>
      </c>
    </row>
    <row r="500" spans="2:13">
      <c r="B500" t="s">
        <v>1733</v>
      </c>
      <c r="C500">
        <v>0</v>
      </c>
      <c r="D500">
        <v>6400</v>
      </c>
      <c r="E500">
        <v>65150</v>
      </c>
      <c r="F500">
        <v>97.13</v>
      </c>
      <c r="G500">
        <v>0</v>
      </c>
      <c r="H500">
        <v>10.1</v>
      </c>
      <c r="I500">
        <v>0</v>
      </c>
      <c r="J500">
        <v>0</v>
      </c>
      <c r="K500">
        <v>66.211399999999998</v>
      </c>
      <c r="L500">
        <v>4.5248999999999997</v>
      </c>
      <c r="M500">
        <v>32.43</v>
      </c>
    </row>
    <row r="501" spans="2:13">
      <c r="B501" t="s">
        <v>1734</v>
      </c>
      <c r="C501">
        <v>0</v>
      </c>
      <c r="D501">
        <v>7680</v>
      </c>
      <c r="E501">
        <v>77200</v>
      </c>
      <c r="F501">
        <v>105.66</v>
      </c>
      <c r="G501">
        <v>0</v>
      </c>
      <c r="H501">
        <v>12.95</v>
      </c>
      <c r="I501">
        <v>0</v>
      </c>
      <c r="J501">
        <v>0</v>
      </c>
      <c r="K501">
        <v>37.819699999999997</v>
      </c>
      <c r="L501">
        <v>12.261699999999999</v>
      </c>
      <c r="M501">
        <v>43.88</v>
      </c>
    </row>
    <row r="502" spans="2:13">
      <c r="B502" t="s">
        <v>1735</v>
      </c>
      <c r="C502">
        <v>0</v>
      </c>
      <c r="D502">
        <v>8960</v>
      </c>
      <c r="E502">
        <v>89940</v>
      </c>
      <c r="F502">
        <v>112.39</v>
      </c>
      <c r="G502">
        <v>0</v>
      </c>
      <c r="H502">
        <v>14.77</v>
      </c>
      <c r="I502">
        <v>0</v>
      </c>
      <c r="J502">
        <v>0</v>
      </c>
      <c r="K502">
        <v>25.615300000000001</v>
      </c>
      <c r="L502">
        <v>19.9711</v>
      </c>
      <c r="M502">
        <v>54.82</v>
      </c>
    </row>
    <row r="503" spans="2:13">
      <c r="B503" t="s">
        <v>1736</v>
      </c>
      <c r="C503">
        <v>0</v>
      </c>
      <c r="D503">
        <v>10240</v>
      </c>
      <c r="E503">
        <v>101870</v>
      </c>
      <c r="F503">
        <v>115.94</v>
      </c>
      <c r="G503">
        <v>0</v>
      </c>
      <c r="H503">
        <v>15.65</v>
      </c>
      <c r="I503">
        <v>0</v>
      </c>
      <c r="J503">
        <v>0</v>
      </c>
      <c r="K503">
        <v>21.381</v>
      </c>
      <c r="L503">
        <v>27.014800000000001</v>
      </c>
      <c r="M503">
        <v>60.42</v>
      </c>
    </row>
    <row r="504" spans="2:13">
      <c r="B504" t="s">
        <v>1737</v>
      </c>
      <c r="C504">
        <v>0</v>
      </c>
      <c r="D504">
        <v>11520</v>
      </c>
      <c r="E504">
        <v>116100</v>
      </c>
      <c r="F504">
        <v>115.11</v>
      </c>
      <c r="G504">
        <v>0</v>
      </c>
      <c r="H504">
        <v>16.809999999999999</v>
      </c>
      <c r="I504">
        <v>0</v>
      </c>
      <c r="J504">
        <v>0</v>
      </c>
      <c r="K504">
        <v>18.628699999999998</v>
      </c>
      <c r="L504">
        <v>36.418599999999998</v>
      </c>
      <c r="M504">
        <v>62.91</v>
      </c>
    </row>
    <row r="505" spans="2:13">
      <c r="B505" t="s">
        <v>1738</v>
      </c>
      <c r="C505">
        <v>0</v>
      </c>
      <c r="D505">
        <v>12800</v>
      </c>
      <c r="E505">
        <v>127840</v>
      </c>
      <c r="F505">
        <v>115.35</v>
      </c>
      <c r="G505">
        <v>0</v>
      </c>
      <c r="H505">
        <v>17.2</v>
      </c>
      <c r="I505">
        <v>0</v>
      </c>
      <c r="J505">
        <v>0</v>
      </c>
      <c r="K505">
        <v>16.076599999999999</v>
      </c>
      <c r="L505">
        <v>42.137</v>
      </c>
      <c r="M505">
        <v>63.69</v>
      </c>
    </row>
    <row r="506" spans="2:13">
      <c r="B506" t="s">
        <v>1739</v>
      </c>
      <c r="C506">
        <v>0</v>
      </c>
      <c r="D506">
        <v>14080</v>
      </c>
      <c r="E506">
        <v>142210</v>
      </c>
      <c r="F506">
        <v>114.99</v>
      </c>
      <c r="G506">
        <v>0</v>
      </c>
      <c r="H506">
        <v>17.73</v>
      </c>
      <c r="I506">
        <v>0</v>
      </c>
      <c r="J506">
        <v>0</v>
      </c>
      <c r="K506">
        <v>21.947800000000001</v>
      </c>
      <c r="L506">
        <v>48.145699999999998</v>
      </c>
      <c r="M506">
        <v>63.83</v>
      </c>
    </row>
    <row r="507" spans="2:13">
      <c r="B507" t="s">
        <v>1740</v>
      </c>
      <c r="C507">
        <v>0</v>
      </c>
      <c r="D507">
        <v>15360</v>
      </c>
      <c r="E507">
        <v>153800</v>
      </c>
      <c r="F507">
        <v>117.37</v>
      </c>
      <c r="G507">
        <v>0</v>
      </c>
      <c r="H507">
        <v>17.45</v>
      </c>
      <c r="I507">
        <v>0</v>
      </c>
      <c r="J507">
        <v>0</v>
      </c>
      <c r="K507">
        <v>18.660599999999999</v>
      </c>
      <c r="L507">
        <v>51.083199999999998</v>
      </c>
      <c r="M507">
        <v>63.77</v>
      </c>
    </row>
    <row r="508" spans="2:13">
      <c r="B508" t="s">
        <v>1741</v>
      </c>
      <c r="C508">
        <v>0</v>
      </c>
      <c r="D508">
        <v>64</v>
      </c>
      <c r="E508">
        <v>560</v>
      </c>
      <c r="F508">
        <v>0.88</v>
      </c>
      <c r="G508">
        <v>0</v>
      </c>
      <c r="H508">
        <v>1.9</v>
      </c>
      <c r="I508">
        <v>0</v>
      </c>
      <c r="J508">
        <v>0</v>
      </c>
      <c r="K508">
        <v>18018.603599999999</v>
      </c>
      <c r="L508">
        <v>0</v>
      </c>
      <c r="M508">
        <v>10</v>
      </c>
    </row>
    <row r="509" spans="2:13">
      <c r="B509" t="s">
        <v>1742</v>
      </c>
      <c r="C509">
        <v>0</v>
      </c>
      <c r="D509">
        <v>1280</v>
      </c>
      <c r="E509">
        <v>12450</v>
      </c>
      <c r="F509">
        <v>19.45</v>
      </c>
      <c r="G509">
        <v>0</v>
      </c>
      <c r="H509">
        <v>2.39</v>
      </c>
      <c r="I509">
        <v>0</v>
      </c>
      <c r="J509">
        <v>0</v>
      </c>
      <c r="K509">
        <v>662.4126</v>
      </c>
      <c r="L509">
        <v>0</v>
      </c>
      <c r="M509">
        <v>10.6</v>
      </c>
    </row>
    <row r="510" spans="2:13">
      <c r="B510" t="s">
        <v>1743</v>
      </c>
      <c r="C510">
        <v>0</v>
      </c>
      <c r="D510">
        <v>2560</v>
      </c>
      <c r="E510">
        <v>25870</v>
      </c>
      <c r="F510">
        <v>40.409999999999997</v>
      </c>
      <c r="G510">
        <v>0</v>
      </c>
      <c r="H510">
        <v>3.06</v>
      </c>
      <c r="I510">
        <v>0</v>
      </c>
      <c r="J510">
        <v>0</v>
      </c>
      <c r="K510">
        <v>279.69880000000001</v>
      </c>
      <c r="L510">
        <v>0</v>
      </c>
      <c r="M510">
        <v>12.41</v>
      </c>
    </row>
    <row r="511" spans="2:13">
      <c r="B511" t="s">
        <v>1744</v>
      </c>
      <c r="C511">
        <v>0</v>
      </c>
      <c r="D511">
        <v>3840</v>
      </c>
      <c r="E511">
        <v>38350</v>
      </c>
      <c r="F511">
        <v>59.91</v>
      </c>
      <c r="G511">
        <v>0</v>
      </c>
      <c r="H511">
        <v>3.79</v>
      </c>
      <c r="I511">
        <v>0</v>
      </c>
      <c r="J511">
        <v>0</v>
      </c>
      <c r="K511">
        <v>148.8184</v>
      </c>
      <c r="L511">
        <v>0</v>
      </c>
      <c r="M511">
        <v>14.25</v>
      </c>
    </row>
    <row r="512" spans="2:13">
      <c r="B512" t="s">
        <v>1745</v>
      </c>
      <c r="C512">
        <v>0</v>
      </c>
      <c r="D512">
        <v>5120</v>
      </c>
      <c r="E512">
        <v>51890</v>
      </c>
      <c r="F512">
        <v>80.900000000000006</v>
      </c>
      <c r="G512">
        <v>0</v>
      </c>
      <c r="H512">
        <v>5.69</v>
      </c>
      <c r="I512">
        <v>0</v>
      </c>
      <c r="J512">
        <v>0</v>
      </c>
      <c r="K512">
        <v>82.546599999999998</v>
      </c>
      <c r="L512">
        <v>0.2235</v>
      </c>
      <c r="M512">
        <v>19.03</v>
      </c>
    </row>
    <row r="513" spans="2:13">
      <c r="B513" t="s">
        <v>1746</v>
      </c>
      <c r="C513">
        <v>0</v>
      </c>
      <c r="D513">
        <v>6400</v>
      </c>
      <c r="E513">
        <v>65160</v>
      </c>
      <c r="F513">
        <v>98.64</v>
      </c>
      <c r="G513">
        <v>0</v>
      </c>
      <c r="H513">
        <v>8.67</v>
      </c>
      <c r="I513">
        <v>0</v>
      </c>
      <c r="J513">
        <v>0</v>
      </c>
      <c r="K513">
        <v>47.6235</v>
      </c>
      <c r="L513">
        <v>2.9956999999999998</v>
      </c>
      <c r="M513">
        <v>27.9</v>
      </c>
    </row>
    <row r="514" spans="2:13">
      <c r="B514" t="s">
        <v>1747</v>
      </c>
      <c r="C514">
        <v>0</v>
      </c>
      <c r="D514">
        <v>7680</v>
      </c>
      <c r="E514">
        <v>76900</v>
      </c>
      <c r="F514">
        <v>106.89</v>
      </c>
      <c r="G514">
        <v>0</v>
      </c>
      <c r="H514">
        <v>12.27</v>
      </c>
      <c r="I514">
        <v>0</v>
      </c>
      <c r="J514">
        <v>0</v>
      </c>
      <c r="K514">
        <v>31.264399999999998</v>
      </c>
      <c r="L514">
        <v>10.9415</v>
      </c>
      <c r="M514">
        <v>41.99</v>
      </c>
    </row>
    <row r="515" spans="2:13">
      <c r="B515" t="s">
        <v>1748</v>
      </c>
      <c r="C515">
        <v>0</v>
      </c>
      <c r="D515">
        <v>8960</v>
      </c>
      <c r="E515">
        <v>88810</v>
      </c>
      <c r="F515">
        <v>113.55</v>
      </c>
      <c r="G515">
        <v>0</v>
      </c>
      <c r="H515">
        <v>14.49</v>
      </c>
      <c r="I515">
        <v>0</v>
      </c>
      <c r="J515">
        <v>0</v>
      </c>
      <c r="K515">
        <v>23.760100000000001</v>
      </c>
      <c r="L515">
        <v>18.038499999999999</v>
      </c>
      <c r="M515">
        <v>55.77</v>
      </c>
    </row>
    <row r="516" spans="2:13">
      <c r="B516" t="s">
        <v>1749</v>
      </c>
      <c r="C516">
        <v>0</v>
      </c>
      <c r="D516">
        <v>10240</v>
      </c>
      <c r="E516">
        <v>102510</v>
      </c>
      <c r="F516">
        <v>116.72</v>
      </c>
      <c r="G516">
        <v>0</v>
      </c>
      <c r="H516">
        <v>15.62</v>
      </c>
      <c r="I516">
        <v>0</v>
      </c>
      <c r="J516">
        <v>0</v>
      </c>
      <c r="K516">
        <v>24.432600000000001</v>
      </c>
      <c r="L516">
        <v>27.049099999999999</v>
      </c>
      <c r="M516">
        <v>61.08</v>
      </c>
    </row>
    <row r="517" spans="2:13">
      <c r="B517" t="s">
        <v>1750</v>
      </c>
      <c r="C517">
        <v>0</v>
      </c>
      <c r="D517">
        <v>11520</v>
      </c>
      <c r="E517">
        <v>112960</v>
      </c>
      <c r="F517">
        <v>115.44</v>
      </c>
      <c r="G517">
        <v>0</v>
      </c>
      <c r="H517">
        <v>16.63</v>
      </c>
      <c r="I517">
        <v>0</v>
      </c>
      <c r="J517">
        <v>0</v>
      </c>
      <c r="K517">
        <v>21.853000000000002</v>
      </c>
      <c r="L517">
        <v>34.486499999999999</v>
      </c>
      <c r="M517">
        <v>62.77</v>
      </c>
    </row>
    <row r="518" spans="2:13">
      <c r="B518" t="s">
        <v>1751</v>
      </c>
      <c r="C518">
        <v>0</v>
      </c>
      <c r="D518">
        <v>12800</v>
      </c>
      <c r="E518">
        <v>127530</v>
      </c>
      <c r="F518">
        <v>114.54</v>
      </c>
      <c r="G518">
        <v>0</v>
      </c>
      <c r="H518">
        <v>17.36</v>
      </c>
      <c r="I518">
        <v>0</v>
      </c>
      <c r="J518">
        <v>0</v>
      </c>
      <c r="K518">
        <v>22.057200000000002</v>
      </c>
      <c r="L518">
        <v>42.3994</v>
      </c>
      <c r="M518">
        <v>63.64</v>
      </c>
    </row>
    <row r="519" spans="2:13">
      <c r="B519" t="s">
        <v>1752</v>
      </c>
      <c r="C519">
        <v>0</v>
      </c>
      <c r="D519">
        <v>14080</v>
      </c>
      <c r="E519">
        <v>142080</v>
      </c>
      <c r="F519">
        <v>114.33</v>
      </c>
      <c r="G519">
        <v>0</v>
      </c>
      <c r="H519">
        <v>17.71</v>
      </c>
      <c r="I519">
        <v>0</v>
      </c>
      <c r="J519">
        <v>0</v>
      </c>
      <c r="K519">
        <v>23.0871</v>
      </c>
      <c r="L519">
        <v>48.395299999999999</v>
      </c>
      <c r="M519">
        <v>63.74</v>
      </c>
    </row>
    <row r="520" spans="2:13">
      <c r="B520" t="s">
        <v>1753</v>
      </c>
      <c r="C520">
        <v>0</v>
      </c>
      <c r="D520">
        <v>15360</v>
      </c>
      <c r="E520">
        <v>153660</v>
      </c>
      <c r="F520">
        <v>113.87</v>
      </c>
      <c r="G520">
        <v>0</v>
      </c>
      <c r="H520">
        <v>18.13</v>
      </c>
      <c r="I520">
        <v>0</v>
      </c>
      <c r="J520">
        <v>0</v>
      </c>
      <c r="K520">
        <v>24.820900000000002</v>
      </c>
      <c r="L520">
        <v>52.515900000000002</v>
      </c>
      <c r="M520">
        <v>63.87</v>
      </c>
    </row>
    <row r="521" spans="2:13">
      <c r="B521" t="s">
        <v>1754</v>
      </c>
      <c r="C521">
        <v>0</v>
      </c>
      <c r="D521">
        <v>64</v>
      </c>
      <c r="E521">
        <v>700</v>
      </c>
      <c r="F521">
        <v>1.0900000000000001</v>
      </c>
      <c r="G521">
        <v>0</v>
      </c>
      <c r="H521">
        <v>3.86</v>
      </c>
      <c r="I521">
        <v>0</v>
      </c>
      <c r="J521">
        <v>0</v>
      </c>
      <c r="K521">
        <v>13292.625899999999</v>
      </c>
      <c r="L521">
        <v>0</v>
      </c>
      <c r="M521">
        <v>10</v>
      </c>
    </row>
    <row r="522" spans="2:13">
      <c r="B522" t="s">
        <v>1755</v>
      </c>
      <c r="C522">
        <v>0</v>
      </c>
      <c r="D522">
        <v>1280</v>
      </c>
      <c r="E522">
        <v>12990</v>
      </c>
      <c r="F522">
        <v>20.27</v>
      </c>
      <c r="G522">
        <v>0</v>
      </c>
      <c r="H522">
        <v>4.7699999999999996</v>
      </c>
      <c r="I522">
        <v>0</v>
      </c>
      <c r="J522">
        <v>0</v>
      </c>
      <c r="K522">
        <v>747.20029999999997</v>
      </c>
      <c r="L522">
        <v>0</v>
      </c>
      <c r="M522">
        <v>12.75</v>
      </c>
    </row>
    <row r="523" spans="2:13">
      <c r="B523" t="s">
        <v>1756</v>
      </c>
      <c r="C523">
        <v>0</v>
      </c>
      <c r="D523">
        <v>2560</v>
      </c>
      <c r="E523">
        <v>26060</v>
      </c>
      <c r="F523">
        <v>40.69</v>
      </c>
      <c r="G523">
        <v>0</v>
      </c>
      <c r="H523">
        <v>6.22</v>
      </c>
      <c r="I523">
        <v>0</v>
      </c>
      <c r="J523">
        <v>0</v>
      </c>
      <c r="K523">
        <v>352.91609999999997</v>
      </c>
      <c r="L523">
        <v>3.8399999999999997E-2</v>
      </c>
      <c r="M523">
        <v>16.55</v>
      </c>
    </row>
    <row r="524" spans="2:13">
      <c r="B524" t="s">
        <v>1757</v>
      </c>
      <c r="C524">
        <v>0</v>
      </c>
      <c r="D524">
        <v>3840</v>
      </c>
      <c r="E524">
        <v>38190</v>
      </c>
      <c r="F524">
        <v>59.1</v>
      </c>
      <c r="G524">
        <v>0</v>
      </c>
      <c r="H524">
        <v>8.91</v>
      </c>
      <c r="I524">
        <v>0</v>
      </c>
      <c r="J524">
        <v>0</v>
      </c>
      <c r="K524">
        <v>240.1378</v>
      </c>
      <c r="L524">
        <v>0.70179999999999998</v>
      </c>
      <c r="M524">
        <v>22.95</v>
      </c>
    </row>
    <row r="525" spans="2:13">
      <c r="B525" t="s">
        <v>1758</v>
      </c>
      <c r="C525">
        <v>0</v>
      </c>
      <c r="D525">
        <v>5120</v>
      </c>
      <c r="E525">
        <v>50760</v>
      </c>
      <c r="F525">
        <v>76.22</v>
      </c>
      <c r="G525">
        <v>0</v>
      </c>
      <c r="H525">
        <v>12.83</v>
      </c>
      <c r="I525">
        <v>0</v>
      </c>
      <c r="J525">
        <v>0</v>
      </c>
      <c r="K525">
        <v>186.37350000000001</v>
      </c>
      <c r="L525">
        <v>3.6091000000000002</v>
      </c>
      <c r="M525">
        <v>36.32</v>
      </c>
    </row>
    <row r="526" spans="2:13">
      <c r="B526" t="s">
        <v>1759</v>
      </c>
      <c r="C526">
        <v>0</v>
      </c>
      <c r="D526">
        <v>6400</v>
      </c>
      <c r="E526">
        <v>64040</v>
      </c>
      <c r="F526">
        <v>87.33</v>
      </c>
      <c r="G526">
        <v>0</v>
      </c>
      <c r="H526">
        <v>16.350000000000001</v>
      </c>
      <c r="I526">
        <v>0</v>
      </c>
      <c r="J526">
        <v>0</v>
      </c>
      <c r="K526">
        <v>153.26300000000001</v>
      </c>
      <c r="L526">
        <v>12.517200000000001</v>
      </c>
      <c r="M526">
        <v>50.26</v>
      </c>
    </row>
    <row r="527" spans="2:13">
      <c r="B527" t="s">
        <v>1760</v>
      </c>
      <c r="C527">
        <v>0</v>
      </c>
      <c r="D527">
        <v>7680</v>
      </c>
      <c r="E527">
        <v>76350</v>
      </c>
      <c r="F527">
        <v>92.82</v>
      </c>
      <c r="G527">
        <v>0</v>
      </c>
      <c r="H527">
        <v>18.399999999999999</v>
      </c>
      <c r="I527">
        <v>0</v>
      </c>
      <c r="J527">
        <v>0</v>
      </c>
      <c r="K527">
        <v>148.45150000000001</v>
      </c>
      <c r="L527">
        <v>22.077300000000001</v>
      </c>
      <c r="M527">
        <v>59.11</v>
      </c>
    </row>
    <row r="528" spans="2:13">
      <c r="B528" t="s">
        <v>1761</v>
      </c>
      <c r="C528">
        <v>0</v>
      </c>
      <c r="D528">
        <v>8960</v>
      </c>
      <c r="E528">
        <v>89320</v>
      </c>
      <c r="F528">
        <v>91.61</v>
      </c>
      <c r="G528">
        <v>0</v>
      </c>
      <c r="H528">
        <v>20.66</v>
      </c>
      <c r="I528">
        <v>0</v>
      </c>
      <c r="J528">
        <v>0</v>
      </c>
      <c r="K528">
        <v>135.99950000000001</v>
      </c>
      <c r="L528">
        <v>34.256599999999999</v>
      </c>
      <c r="M528">
        <v>62.84</v>
      </c>
    </row>
    <row r="529" spans="2:13">
      <c r="B529" t="s">
        <v>1762</v>
      </c>
      <c r="C529">
        <v>0</v>
      </c>
      <c r="D529">
        <v>10240</v>
      </c>
      <c r="E529">
        <v>102110</v>
      </c>
      <c r="F529">
        <v>89.47</v>
      </c>
      <c r="G529">
        <v>0</v>
      </c>
      <c r="H529">
        <v>22.22</v>
      </c>
      <c r="I529">
        <v>0</v>
      </c>
      <c r="J529">
        <v>0</v>
      </c>
      <c r="K529">
        <v>148.33879999999999</v>
      </c>
      <c r="L529">
        <v>43.8292</v>
      </c>
      <c r="M529">
        <v>63.56</v>
      </c>
    </row>
    <row r="530" spans="2:13">
      <c r="B530" t="s">
        <v>1763</v>
      </c>
      <c r="C530">
        <v>0</v>
      </c>
      <c r="D530">
        <v>11520</v>
      </c>
      <c r="E530">
        <v>114570</v>
      </c>
      <c r="F530">
        <v>90.39</v>
      </c>
      <c r="G530">
        <v>0</v>
      </c>
      <c r="H530">
        <v>22.54</v>
      </c>
      <c r="I530">
        <v>0</v>
      </c>
      <c r="J530">
        <v>0</v>
      </c>
      <c r="K530">
        <v>150.30619999999999</v>
      </c>
      <c r="L530">
        <v>49.377699999999997</v>
      </c>
      <c r="M530">
        <v>63.85</v>
      </c>
    </row>
    <row r="531" spans="2:13">
      <c r="B531" t="s">
        <v>1764</v>
      </c>
      <c r="C531">
        <v>0</v>
      </c>
      <c r="D531">
        <v>12800</v>
      </c>
      <c r="E531">
        <v>129620</v>
      </c>
      <c r="F531">
        <v>91.7</v>
      </c>
      <c r="G531">
        <v>0</v>
      </c>
      <c r="H531">
        <v>22.63</v>
      </c>
      <c r="I531">
        <v>0</v>
      </c>
      <c r="J531">
        <v>0</v>
      </c>
      <c r="K531">
        <v>152.65219999999999</v>
      </c>
      <c r="L531">
        <v>54.605800000000002</v>
      </c>
      <c r="M531">
        <v>63.86</v>
      </c>
    </row>
    <row r="532" spans="2:13">
      <c r="B532" t="s">
        <v>1765</v>
      </c>
      <c r="C532">
        <v>0</v>
      </c>
      <c r="D532">
        <v>14080</v>
      </c>
      <c r="E532">
        <v>141010</v>
      </c>
      <c r="F532">
        <v>89.93</v>
      </c>
      <c r="G532">
        <v>0</v>
      </c>
      <c r="H532">
        <v>23.36</v>
      </c>
      <c r="I532">
        <v>0</v>
      </c>
      <c r="J532">
        <v>0</v>
      </c>
      <c r="K532">
        <v>153.74029999999999</v>
      </c>
      <c r="L532">
        <v>59.076700000000002</v>
      </c>
      <c r="M532">
        <v>63.95</v>
      </c>
    </row>
    <row r="533" spans="2:13">
      <c r="B533" t="s">
        <v>1766</v>
      </c>
      <c r="C533">
        <v>0</v>
      </c>
      <c r="D533">
        <v>15360</v>
      </c>
      <c r="E533">
        <v>154800</v>
      </c>
      <c r="F533">
        <v>92.34</v>
      </c>
      <c r="G533">
        <v>0</v>
      </c>
      <c r="H533">
        <v>22.91</v>
      </c>
      <c r="I533">
        <v>0</v>
      </c>
      <c r="J533">
        <v>0</v>
      </c>
      <c r="K533">
        <v>143.48349999999999</v>
      </c>
      <c r="L533">
        <v>61.727400000000003</v>
      </c>
      <c r="M533">
        <v>63.89</v>
      </c>
    </row>
    <row r="534" spans="2:13">
      <c r="B534" t="s">
        <v>1767</v>
      </c>
      <c r="C534">
        <v>0</v>
      </c>
      <c r="D534">
        <v>64</v>
      </c>
      <c r="E534">
        <v>580</v>
      </c>
      <c r="F534">
        <v>0.91</v>
      </c>
      <c r="G534">
        <v>0</v>
      </c>
      <c r="H534">
        <v>1.64</v>
      </c>
      <c r="I534">
        <v>0</v>
      </c>
      <c r="J534">
        <v>0</v>
      </c>
      <c r="K534">
        <v>18251.547600000002</v>
      </c>
      <c r="L534">
        <v>0</v>
      </c>
      <c r="M534">
        <v>10</v>
      </c>
    </row>
    <row r="535" spans="2:13">
      <c r="B535" t="s">
        <v>1768</v>
      </c>
      <c r="C535">
        <v>0</v>
      </c>
      <c r="D535">
        <v>1280</v>
      </c>
      <c r="E535">
        <v>12570</v>
      </c>
      <c r="F535">
        <v>19.64</v>
      </c>
      <c r="G535">
        <v>0</v>
      </c>
      <c r="H535">
        <v>2.3199999999999998</v>
      </c>
      <c r="I535">
        <v>0</v>
      </c>
      <c r="J535">
        <v>0</v>
      </c>
      <c r="K535">
        <v>672.00990000000002</v>
      </c>
      <c r="L535">
        <v>0</v>
      </c>
      <c r="M535">
        <v>10.8</v>
      </c>
    </row>
    <row r="536" spans="2:13">
      <c r="B536" t="s">
        <v>1769</v>
      </c>
      <c r="C536">
        <v>0</v>
      </c>
      <c r="D536">
        <v>2560</v>
      </c>
      <c r="E536">
        <v>24860</v>
      </c>
      <c r="F536">
        <v>38.840000000000003</v>
      </c>
      <c r="G536">
        <v>0</v>
      </c>
      <c r="H536">
        <v>2.82</v>
      </c>
      <c r="I536">
        <v>0</v>
      </c>
      <c r="J536">
        <v>0</v>
      </c>
      <c r="K536">
        <v>291.06169999999997</v>
      </c>
      <c r="L536">
        <v>0</v>
      </c>
      <c r="M536">
        <v>12</v>
      </c>
    </row>
    <row r="537" spans="2:13">
      <c r="B537" t="s">
        <v>1770</v>
      </c>
      <c r="C537">
        <v>0</v>
      </c>
      <c r="D537">
        <v>3840</v>
      </c>
      <c r="E537">
        <v>38700</v>
      </c>
      <c r="F537">
        <v>60.38</v>
      </c>
      <c r="G537">
        <v>0</v>
      </c>
      <c r="H537">
        <v>3.99</v>
      </c>
      <c r="I537">
        <v>0</v>
      </c>
      <c r="J537">
        <v>0</v>
      </c>
      <c r="K537">
        <v>146.5908</v>
      </c>
      <c r="L537">
        <v>0.10340000000000001</v>
      </c>
      <c r="M537">
        <v>14.27</v>
      </c>
    </row>
    <row r="538" spans="2:13">
      <c r="B538" t="s">
        <v>1771</v>
      </c>
      <c r="C538">
        <v>0</v>
      </c>
      <c r="D538">
        <v>5120</v>
      </c>
      <c r="E538">
        <v>50750</v>
      </c>
      <c r="F538">
        <v>79.13</v>
      </c>
      <c r="G538">
        <v>0</v>
      </c>
      <c r="H538">
        <v>5.45</v>
      </c>
      <c r="I538">
        <v>0</v>
      </c>
      <c r="J538">
        <v>0</v>
      </c>
      <c r="K538">
        <v>88.082599999999999</v>
      </c>
      <c r="L538">
        <v>0.2089</v>
      </c>
      <c r="M538">
        <v>18.2</v>
      </c>
    </row>
    <row r="539" spans="2:13">
      <c r="B539" t="s">
        <v>1772</v>
      </c>
      <c r="C539">
        <v>0</v>
      </c>
      <c r="D539">
        <v>6400</v>
      </c>
      <c r="E539">
        <v>63310</v>
      </c>
      <c r="F539">
        <v>95.54</v>
      </c>
      <c r="G539">
        <v>0</v>
      </c>
      <c r="H539">
        <v>8.92</v>
      </c>
      <c r="I539">
        <v>0</v>
      </c>
      <c r="J539">
        <v>0</v>
      </c>
      <c r="K539">
        <v>51.467700000000001</v>
      </c>
      <c r="L539">
        <v>3.3706999999999998</v>
      </c>
      <c r="M539">
        <v>26.92</v>
      </c>
    </row>
    <row r="540" spans="2:13">
      <c r="B540" t="s">
        <v>1773</v>
      </c>
      <c r="C540">
        <v>0</v>
      </c>
      <c r="D540">
        <v>7680</v>
      </c>
      <c r="E540">
        <v>76660</v>
      </c>
      <c r="F540">
        <v>108.3</v>
      </c>
      <c r="G540">
        <v>0</v>
      </c>
      <c r="H540">
        <v>11.91</v>
      </c>
      <c r="I540">
        <v>0</v>
      </c>
      <c r="J540">
        <v>0</v>
      </c>
      <c r="K540">
        <v>36.509399999999999</v>
      </c>
      <c r="L540">
        <v>9.4443000000000001</v>
      </c>
      <c r="M540">
        <v>41.98</v>
      </c>
    </row>
    <row r="541" spans="2:13">
      <c r="B541" t="s">
        <v>1774</v>
      </c>
      <c r="C541">
        <v>0</v>
      </c>
      <c r="D541">
        <v>8960</v>
      </c>
      <c r="E541">
        <v>89520</v>
      </c>
      <c r="F541">
        <v>112.72</v>
      </c>
      <c r="G541">
        <v>0</v>
      </c>
      <c r="H541">
        <v>14.59</v>
      </c>
      <c r="I541">
        <v>0</v>
      </c>
      <c r="J541">
        <v>0</v>
      </c>
      <c r="K541">
        <v>30.148099999999999</v>
      </c>
      <c r="L541">
        <v>19.332000000000001</v>
      </c>
      <c r="M541">
        <v>54.9</v>
      </c>
    </row>
    <row r="542" spans="2:13">
      <c r="B542" t="s">
        <v>1775</v>
      </c>
      <c r="C542">
        <v>0</v>
      </c>
      <c r="D542">
        <v>10240</v>
      </c>
      <c r="E542">
        <v>101820</v>
      </c>
      <c r="F542">
        <v>111.13</v>
      </c>
      <c r="G542">
        <v>0</v>
      </c>
      <c r="H542">
        <v>16.52</v>
      </c>
      <c r="I542">
        <v>0</v>
      </c>
      <c r="J542">
        <v>0</v>
      </c>
      <c r="K542">
        <v>31.2562</v>
      </c>
      <c r="L542">
        <v>30.015699999999999</v>
      </c>
      <c r="M542">
        <v>60.68</v>
      </c>
    </row>
    <row r="543" spans="2:13">
      <c r="B543" t="s">
        <v>1776</v>
      </c>
      <c r="C543">
        <v>0</v>
      </c>
      <c r="D543">
        <v>11520</v>
      </c>
      <c r="E543">
        <v>115840</v>
      </c>
      <c r="F543">
        <v>113.86</v>
      </c>
      <c r="G543">
        <v>0</v>
      </c>
      <c r="H543">
        <v>17.02</v>
      </c>
      <c r="I543">
        <v>0</v>
      </c>
      <c r="J543">
        <v>0</v>
      </c>
      <c r="K543">
        <v>29.363600000000002</v>
      </c>
      <c r="L543">
        <v>36.963099999999997</v>
      </c>
      <c r="M543">
        <v>63.31</v>
      </c>
    </row>
    <row r="544" spans="2:13">
      <c r="B544" t="s">
        <v>1777</v>
      </c>
      <c r="C544">
        <v>0</v>
      </c>
      <c r="D544">
        <v>12800</v>
      </c>
      <c r="E544">
        <v>128030</v>
      </c>
      <c r="F544">
        <v>113.44</v>
      </c>
      <c r="G544">
        <v>0</v>
      </c>
      <c r="H544">
        <v>17.53</v>
      </c>
      <c r="I544">
        <v>0</v>
      </c>
      <c r="J544">
        <v>0</v>
      </c>
      <c r="K544">
        <v>30.448</v>
      </c>
      <c r="L544">
        <v>43.218000000000004</v>
      </c>
      <c r="M544">
        <v>63.46</v>
      </c>
    </row>
    <row r="545" spans="2:13">
      <c r="B545" t="s">
        <v>1778</v>
      </c>
      <c r="C545">
        <v>0</v>
      </c>
      <c r="D545">
        <v>14080</v>
      </c>
      <c r="E545">
        <v>143390</v>
      </c>
      <c r="F545">
        <v>114.65</v>
      </c>
      <c r="G545">
        <v>0</v>
      </c>
      <c r="H545">
        <v>17.77</v>
      </c>
      <c r="I545">
        <v>0</v>
      </c>
      <c r="J545">
        <v>0</v>
      </c>
      <c r="K545">
        <v>27.747599999999998</v>
      </c>
      <c r="L545">
        <v>48.721699999999998</v>
      </c>
      <c r="M545">
        <v>63.81</v>
      </c>
    </row>
    <row r="546" spans="2:13">
      <c r="B546" t="s">
        <v>1779</v>
      </c>
      <c r="C546">
        <v>0</v>
      </c>
      <c r="D546">
        <v>15360</v>
      </c>
      <c r="E546">
        <v>152810</v>
      </c>
      <c r="F546">
        <v>113.77</v>
      </c>
      <c r="G546">
        <v>0</v>
      </c>
      <c r="H546">
        <v>18.09</v>
      </c>
      <c r="I546">
        <v>0</v>
      </c>
      <c r="J546">
        <v>0</v>
      </c>
      <c r="K546">
        <v>30.293600000000001</v>
      </c>
      <c r="L546">
        <v>52.255699999999997</v>
      </c>
      <c r="M546">
        <v>63.81</v>
      </c>
    </row>
    <row r="547" spans="2:13">
      <c r="B547" t="s">
        <v>1780</v>
      </c>
      <c r="C547">
        <v>0</v>
      </c>
      <c r="D547">
        <v>64</v>
      </c>
      <c r="E547">
        <v>690</v>
      </c>
      <c r="F547">
        <v>1.08</v>
      </c>
      <c r="G547">
        <v>0</v>
      </c>
      <c r="H547">
        <v>1.98</v>
      </c>
      <c r="I547">
        <v>0</v>
      </c>
      <c r="J547">
        <v>0</v>
      </c>
      <c r="K547">
        <v>14463.740900000001</v>
      </c>
      <c r="L547">
        <v>0</v>
      </c>
      <c r="M547">
        <v>10</v>
      </c>
    </row>
    <row r="548" spans="2:13">
      <c r="B548" t="s">
        <v>1781</v>
      </c>
      <c r="C548">
        <v>0</v>
      </c>
      <c r="D548">
        <v>1280</v>
      </c>
      <c r="E548">
        <v>12830</v>
      </c>
      <c r="F548">
        <v>20.05</v>
      </c>
      <c r="G548">
        <v>0</v>
      </c>
      <c r="H548">
        <v>2.31</v>
      </c>
      <c r="I548">
        <v>0</v>
      </c>
      <c r="J548">
        <v>0</v>
      </c>
      <c r="K548">
        <v>660.57730000000004</v>
      </c>
      <c r="L548">
        <v>0</v>
      </c>
      <c r="M548">
        <v>10.75</v>
      </c>
    </row>
    <row r="549" spans="2:13">
      <c r="B549" t="s">
        <v>1782</v>
      </c>
      <c r="C549">
        <v>0</v>
      </c>
      <c r="D549">
        <v>2560</v>
      </c>
      <c r="E549">
        <v>25920</v>
      </c>
      <c r="F549">
        <v>40.44</v>
      </c>
      <c r="G549">
        <v>0</v>
      </c>
      <c r="H549">
        <v>2.97</v>
      </c>
      <c r="I549">
        <v>0</v>
      </c>
      <c r="J549">
        <v>0</v>
      </c>
      <c r="K549">
        <v>270.64359999999999</v>
      </c>
      <c r="L549">
        <v>0.1157</v>
      </c>
      <c r="M549">
        <v>12.04</v>
      </c>
    </row>
    <row r="550" spans="2:13">
      <c r="B550" t="s">
        <v>1783</v>
      </c>
      <c r="C550">
        <v>0</v>
      </c>
      <c r="D550">
        <v>3840</v>
      </c>
      <c r="E550">
        <v>39420</v>
      </c>
      <c r="F550">
        <v>61.56</v>
      </c>
      <c r="G550">
        <v>0</v>
      </c>
      <c r="H550">
        <v>4.17</v>
      </c>
      <c r="I550">
        <v>0</v>
      </c>
      <c r="J550">
        <v>0</v>
      </c>
      <c r="K550">
        <v>146.71039999999999</v>
      </c>
      <c r="L550">
        <v>0</v>
      </c>
      <c r="M550">
        <v>14.85</v>
      </c>
    </row>
    <row r="551" spans="2:13">
      <c r="B551" t="s">
        <v>1784</v>
      </c>
      <c r="C551">
        <v>0</v>
      </c>
      <c r="D551">
        <v>5120</v>
      </c>
      <c r="E551">
        <v>52170</v>
      </c>
      <c r="F551">
        <v>81.010000000000005</v>
      </c>
      <c r="G551">
        <v>0</v>
      </c>
      <c r="H551">
        <v>5.84</v>
      </c>
      <c r="I551">
        <v>0</v>
      </c>
      <c r="J551">
        <v>0</v>
      </c>
      <c r="K551">
        <v>85.554699999999997</v>
      </c>
      <c r="L551">
        <v>0.48299999999999998</v>
      </c>
      <c r="M551">
        <v>19.54</v>
      </c>
    </row>
    <row r="552" spans="2:13">
      <c r="B552" t="s">
        <v>1785</v>
      </c>
      <c r="C552">
        <v>0</v>
      </c>
      <c r="D552">
        <v>6400</v>
      </c>
      <c r="E552">
        <v>64260</v>
      </c>
      <c r="F552">
        <v>97.41</v>
      </c>
      <c r="G552">
        <v>0</v>
      </c>
      <c r="H552">
        <v>8.7799999999999994</v>
      </c>
      <c r="I552">
        <v>0</v>
      </c>
      <c r="J552">
        <v>0</v>
      </c>
      <c r="K552">
        <v>51.757399999999997</v>
      </c>
      <c r="L552">
        <v>2.9661</v>
      </c>
      <c r="M552">
        <v>28.04</v>
      </c>
    </row>
    <row r="553" spans="2:13">
      <c r="B553" t="s">
        <v>1786</v>
      </c>
      <c r="C553">
        <v>0</v>
      </c>
      <c r="D553">
        <v>7680</v>
      </c>
      <c r="E553">
        <v>77260</v>
      </c>
      <c r="F553">
        <v>110.79</v>
      </c>
      <c r="G553">
        <v>0</v>
      </c>
      <c r="H553">
        <v>11.66</v>
      </c>
      <c r="I553">
        <v>0</v>
      </c>
      <c r="J553">
        <v>0</v>
      </c>
      <c r="K553">
        <v>31.465</v>
      </c>
      <c r="L553">
        <v>8.1103000000000005</v>
      </c>
      <c r="M553">
        <v>42.38</v>
      </c>
    </row>
    <row r="554" spans="2:13">
      <c r="B554" t="s">
        <v>1787</v>
      </c>
      <c r="C554">
        <v>0</v>
      </c>
      <c r="D554">
        <v>8960</v>
      </c>
      <c r="E554">
        <v>90150</v>
      </c>
      <c r="F554">
        <v>112.82</v>
      </c>
      <c r="G554">
        <v>0</v>
      </c>
      <c r="H554">
        <v>14.63</v>
      </c>
      <c r="I554">
        <v>0</v>
      </c>
      <c r="J554">
        <v>0</v>
      </c>
      <c r="K554">
        <v>26.4663</v>
      </c>
      <c r="L554">
        <v>19.8048</v>
      </c>
      <c r="M554">
        <v>54.87</v>
      </c>
    </row>
    <row r="555" spans="2:13">
      <c r="B555" t="s">
        <v>1788</v>
      </c>
      <c r="C555">
        <v>0</v>
      </c>
      <c r="D555">
        <v>10240</v>
      </c>
      <c r="E555">
        <v>102930</v>
      </c>
      <c r="F555">
        <v>114.39</v>
      </c>
      <c r="G555">
        <v>0</v>
      </c>
      <c r="H555">
        <v>16.11</v>
      </c>
      <c r="I555">
        <v>0</v>
      </c>
      <c r="J555">
        <v>0</v>
      </c>
      <c r="K555">
        <v>23.232099999999999</v>
      </c>
      <c r="L555">
        <v>28.7438</v>
      </c>
      <c r="M555">
        <v>61.47</v>
      </c>
    </row>
    <row r="556" spans="2:13">
      <c r="B556" t="s">
        <v>1789</v>
      </c>
      <c r="C556">
        <v>0</v>
      </c>
      <c r="D556">
        <v>11520</v>
      </c>
      <c r="E556">
        <v>117850</v>
      </c>
      <c r="F556">
        <v>114.34</v>
      </c>
      <c r="G556">
        <v>0</v>
      </c>
      <c r="H556">
        <v>17.04</v>
      </c>
      <c r="I556">
        <v>0</v>
      </c>
      <c r="J556">
        <v>0</v>
      </c>
      <c r="K556">
        <v>22.186399999999999</v>
      </c>
      <c r="L556">
        <v>37.778500000000001</v>
      </c>
      <c r="M556">
        <v>63.25</v>
      </c>
    </row>
    <row r="557" spans="2:13">
      <c r="B557" t="s">
        <v>1790</v>
      </c>
      <c r="C557">
        <v>0</v>
      </c>
      <c r="D557">
        <v>12800</v>
      </c>
      <c r="E557">
        <v>128210</v>
      </c>
      <c r="F557">
        <v>111.92</v>
      </c>
      <c r="G557">
        <v>0</v>
      </c>
      <c r="H557">
        <v>17.940000000000001</v>
      </c>
      <c r="I557">
        <v>0</v>
      </c>
      <c r="J557">
        <v>0</v>
      </c>
      <c r="K557">
        <v>25.570699999999999</v>
      </c>
      <c r="L557">
        <v>44.041800000000002</v>
      </c>
      <c r="M557">
        <v>63.28</v>
      </c>
    </row>
    <row r="558" spans="2:13">
      <c r="B558" t="s">
        <v>1791</v>
      </c>
      <c r="C558">
        <v>0</v>
      </c>
      <c r="D558">
        <v>14080</v>
      </c>
      <c r="E558">
        <v>140750</v>
      </c>
      <c r="F558">
        <v>114.8</v>
      </c>
      <c r="G558">
        <v>0</v>
      </c>
      <c r="H558">
        <v>17.66</v>
      </c>
      <c r="I558">
        <v>0</v>
      </c>
      <c r="J558">
        <v>0</v>
      </c>
      <c r="K558">
        <v>22.965900000000001</v>
      </c>
      <c r="L558">
        <v>47.701599999999999</v>
      </c>
      <c r="M558">
        <v>63.61</v>
      </c>
    </row>
    <row r="559" spans="2:13">
      <c r="B559" t="s">
        <v>1792</v>
      </c>
      <c r="C559">
        <v>0</v>
      </c>
      <c r="D559">
        <v>15360</v>
      </c>
      <c r="E559">
        <v>150730</v>
      </c>
      <c r="F559">
        <v>114.56</v>
      </c>
      <c r="G559">
        <v>0</v>
      </c>
      <c r="H559">
        <v>17.96</v>
      </c>
      <c r="I559">
        <v>0</v>
      </c>
      <c r="J559">
        <v>0</v>
      </c>
      <c r="K559">
        <v>24.574200000000001</v>
      </c>
      <c r="L559">
        <v>51.289099999999998</v>
      </c>
      <c r="M559">
        <v>63.81</v>
      </c>
    </row>
    <row r="560" spans="2:13">
      <c r="B560" t="s">
        <v>1793</v>
      </c>
      <c r="C560">
        <v>0</v>
      </c>
      <c r="D560">
        <v>64</v>
      </c>
      <c r="E560">
        <v>640</v>
      </c>
      <c r="F560">
        <v>1</v>
      </c>
      <c r="G560">
        <v>0</v>
      </c>
      <c r="H560">
        <v>7.32</v>
      </c>
      <c r="I560">
        <v>0</v>
      </c>
      <c r="J560">
        <v>0</v>
      </c>
      <c r="K560">
        <v>16847.981800000001</v>
      </c>
      <c r="L560">
        <v>0</v>
      </c>
      <c r="M560">
        <v>10.49</v>
      </c>
    </row>
    <row r="561" spans="2:13">
      <c r="B561" t="s">
        <v>1794</v>
      </c>
      <c r="C561">
        <v>0</v>
      </c>
      <c r="D561">
        <v>1280</v>
      </c>
      <c r="E561">
        <v>12590</v>
      </c>
      <c r="F561">
        <v>19.62</v>
      </c>
      <c r="G561">
        <v>0</v>
      </c>
      <c r="H561">
        <v>12.03</v>
      </c>
      <c r="I561">
        <v>0</v>
      </c>
      <c r="J561">
        <v>0</v>
      </c>
      <c r="K561">
        <v>1432.0297</v>
      </c>
      <c r="L561">
        <v>0</v>
      </c>
      <c r="M561">
        <v>21.66</v>
      </c>
    </row>
    <row r="562" spans="2:13">
      <c r="B562" t="s">
        <v>1795</v>
      </c>
      <c r="C562">
        <v>0</v>
      </c>
      <c r="D562">
        <v>2560</v>
      </c>
      <c r="E562">
        <v>25090</v>
      </c>
      <c r="F562">
        <v>37.99</v>
      </c>
      <c r="G562">
        <v>0</v>
      </c>
      <c r="H562">
        <v>18.13</v>
      </c>
      <c r="I562">
        <v>0</v>
      </c>
      <c r="J562">
        <v>0</v>
      </c>
      <c r="K562">
        <v>1070.1668999999999</v>
      </c>
      <c r="L562">
        <v>2.5985999999999998</v>
      </c>
      <c r="M562">
        <v>37.58</v>
      </c>
    </row>
    <row r="563" spans="2:13">
      <c r="B563" t="s">
        <v>1796</v>
      </c>
      <c r="C563">
        <v>0</v>
      </c>
      <c r="D563">
        <v>3840</v>
      </c>
      <c r="E563">
        <v>38590</v>
      </c>
      <c r="F563">
        <v>52.5</v>
      </c>
      <c r="G563">
        <v>0</v>
      </c>
      <c r="H563">
        <v>24.45</v>
      </c>
      <c r="I563">
        <v>0</v>
      </c>
      <c r="J563">
        <v>0</v>
      </c>
      <c r="K563">
        <v>949.78219999999999</v>
      </c>
      <c r="L563">
        <v>12.739100000000001</v>
      </c>
      <c r="M563">
        <v>54.37</v>
      </c>
    </row>
    <row r="564" spans="2:13">
      <c r="B564" t="s">
        <v>1797</v>
      </c>
      <c r="C564">
        <v>0</v>
      </c>
      <c r="D564">
        <v>5120</v>
      </c>
      <c r="E564">
        <v>51690</v>
      </c>
      <c r="F564">
        <v>61.44</v>
      </c>
      <c r="G564">
        <v>0</v>
      </c>
      <c r="H564">
        <v>26.91</v>
      </c>
      <c r="I564">
        <v>0</v>
      </c>
      <c r="J564">
        <v>0</v>
      </c>
      <c r="K564">
        <v>840.62509999999997</v>
      </c>
      <c r="L564">
        <v>23.6371</v>
      </c>
      <c r="M564">
        <v>60.68</v>
      </c>
    </row>
    <row r="565" spans="2:13">
      <c r="B565" t="s">
        <v>1798</v>
      </c>
      <c r="C565">
        <v>0</v>
      </c>
      <c r="D565">
        <v>6400</v>
      </c>
      <c r="E565">
        <v>63810</v>
      </c>
      <c r="F565">
        <v>60.13</v>
      </c>
      <c r="G565">
        <v>0</v>
      </c>
      <c r="H565">
        <v>31.4</v>
      </c>
      <c r="I565">
        <v>0</v>
      </c>
      <c r="J565">
        <v>0</v>
      </c>
      <c r="K565">
        <v>877.84029999999996</v>
      </c>
      <c r="L565">
        <v>39.454599999999999</v>
      </c>
      <c r="M565">
        <v>62.68</v>
      </c>
    </row>
    <row r="566" spans="2:13">
      <c r="B566" t="s">
        <v>1799</v>
      </c>
      <c r="C566">
        <v>0</v>
      </c>
      <c r="D566">
        <v>7680</v>
      </c>
      <c r="E566">
        <v>76980</v>
      </c>
      <c r="F566">
        <v>56.73</v>
      </c>
      <c r="G566">
        <v>0</v>
      </c>
      <c r="H566">
        <v>35.46</v>
      </c>
      <c r="I566">
        <v>0</v>
      </c>
      <c r="J566">
        <v>0</v>
      </c>
      <c r="K566">
        <v>980.51</v>
      </c>
      <c r="L566">
        <v>52.639600000000002</v>
      </c>
      <c r="M566">
        <v>63.36</v>
      </c>
    </row>
    <row r="567" spans="2:13">
      <c r="B567" t="s">
        <v>1800</v>
      </c>
      <c r="C567">
        <v>0</v>
      </c>
      <c r="D567">
        <v>8960</v>
      </c>
      <c r="E567">
        <v>90150</v>
      </c>
      <c r="F567">
        <v>58.84</v>
      </c>
      <c r="G567">
        <v>0</v>
      </c>
      <c r="H567">
        <v>35.51</v>
      </c>
      <c r="I567">
        <v>0</v>
      </c>
      <c r="J567">
        <v>0</v>
      </c>
      <c r="K567">
        <v>908.56060000000002</v>
      </c>
      <c r="L567">
        <v>58.074300000000001</v>
      </c>
      <c r="M567">
        <v>63.72</v>
      </c>
    </row>
    <row r="568" spans="2:13">
      <c r="B568" t="s">
        <v>1801</v>
      </c>
      <c r="C568">
        <v>0</v>
      </c>
      <c r="D568">
        <v>10240</v>
      </c>
      <c r="E568">
        <v>104320</v>
      </c>
      <c r="F568">
        <v>58.52</v>
      </c>
      <c r="G568">
        <v>0</v>
      </c>
      <c r="H568">
        <v>36.42</v>
      </c>
      <c r="I568">
        <v>0</v>
      </c>
      <c r="J568">
        <v>0</v>
      </c>
      <c r="K568">
        <v>911.10090000000002</v>
      </c>
      <c r="L568">
        <v>63.957099999999997</v>
      </c>
      <c r="M568">
        <v>63.91</v>
      </c>
    </row>
    <row r="569" spans="2:13">
      <c r="B569" t="s">
        <v>1802</v>
      </c>
      <c r="C569">
        <v>0</v>
      </c>
      <c r="D569">
        <v>11520</v>
      </c>
      <c r="E569">
        <v>113640</v>
      </c>
      <c r="F569">
        <v>60.61</v>
      </c>
      <c r="G569">
        <v>0</v>
      </c>
      <c r="H569">
        <v>35.159999999999997</v>
      </c>
      <c r="I569">
        <v>0</v>
      </c>
      <c r="J569">
        <v>0</v>
      </c>
      <c r="K569">
        <v>892.41669999999999</v>
      </c>
      <c r="L569">
        <v>65.732100000000003</v>
      </c>
      <c r="M569">
        <v>63.91</v>
      </c>
    </row>
    <row r="570" spans="2:13">
      <c r="B570" t="s">
        <v>1803</v>
      </c>
      <c r="C570">
        <v>0</v>
      </c>
      <c r="D570">
        <v>12800</v>
      </c>
      <c r="E570">
        <v>129270</v>
      </c>
      <c r="F570">
        <v>59.22</v>
      </c>
      <c r="G570">
        <v>0</v>
      </c>
      <c r="H570">
        <v>36.65</v>
      </c>
      <c r="I570">
        <v>0</v>
      </c>
      <c r="J570">
        <v>0</v>
      </c>
      <c r="K570">
        <v>907.0136</v>
      </c>
      <c r="L570">
        <v>70.5779</v>
      </c>
      <c r="M570">
        <v>63.91</v>
      </c>
    </row>
    <row r="571" spans="2:13">
      <c r="B571" t="s">
        <v>1804</v>
      </c>
      <c r="C571">
        <v>0</v>
      </c>
      <c r="D571">
        <v>14080</v>
      </c>
      <c r="E571">
        <v>140770</v>
      </c>
      <c r="F571">
        <v>61.62</v>
      </c>
      <c r="G571">
        <v>0</v>
      </c>
      <c r="H571">
        <v>35.19</v>
      </c>
      <c r="I571">
        <v>0</v>
      </c>
      <c r="J571">
        <v>0</v>
      </c>
      <c r="K571">
        <v>850.35879999999997</v>
      </c>
      <c r="L571">
        <v>71.880399999999995</v>
      </c>
      <c r="M571">
        <v>63.91</v>
      </c>
    </row>
    <row r="572" spans="2:13">
      <c r="B572" t="s">
        <v>1805</v>
      </c>
      <c r="C572">
        <v>0</v>
      </c>
      <c r="D572">
        <v>15360</v>
      </c>
      <c r="E572">
        <v>153960</v>
      </c>
      <c r="F572">
        <v>60.59</v>
      </c>
      <c r="G572">
        <v>0</v>
      </c>
      <c r="H572">
        <v>36.200000000000003</v>
      </c>
      <c r="I572">
        <v>0</v>
      </c>
      <c r="J572">
        <v>0</v>
      </c>
      <c r="K572">
        <v>874.87070000000006</v>
      </c>
      <c r="L572">
        <v>74.714200000000005</v>
      </c>
      <c r="M572">
        <v>63.89</v>
      </c>
    </row>
    <row r="573" spans="2:13">
      <c r="B573" t="s">
        <v>1806</v>
      </c>
      <c r="C573">
        <v>0</v>
      </c>
      <c r="D573">
        <v>64</v>
      </c>
      <c r="E573">
        <v>690</v>
      </c>
      <c r="F573">
        <v>1.08</v>
      </c>
      <c r="G573">
        <v>0</v>
      </c>
      <c r="H573">
        <v>5.96</v>
      </c>
      <c r="I573">
        <v>0</v>
      </c>
      <c r="J573">
        <v>2.6700000000000002E-2</v>
      </c>
      <c r="K573">
        <v>14523.0183</v>
      </c>
      <c r="L573">
        <v>0</v>
      </c>
      <c r="M573">
        <v>10.62</v>
      </c>
    </row>
    <row r="574" spans="2:13">
      <c r="B574" t="s">
        <v>1807</v>
      </c>
      <c r="C574">
        <v>0</v>
      </c>
      <c r="D574">
        <v>1280</v>
      </c>
      <c r="E574">
        <v>13240</v>
      </c>
      <c r="F574">
        <v>20.69</v>
      </c>
      <c r="G574">
        <v>0</v>
      </c>
      <c r="H574">
        <v>5.9</v>
      </c>
      <c r="I574">
        <v>0</v>
      </c>
      <c r="J574">
        <v>2.58E-2</v>
      </c>
      <c r="K574">
        <v>756.99159999999995</v>
      </c>
      <c r="L574">
        <v>0</v>
      </c>
      <c r="M574">
        <v>13.41</v>
      </c>
    </row>
    <row r="575" spans="2:13">
      <c r="B575" t="s">
        <v>1808</v>
      </c>
      <c r="C575">
        <v>0</v>
      </c>
      <c r="D575">
        <v>2560</v>
      </c>
      <c r="E575">
        <v>25890</v>
      </c>
      <c r="F575">
        <v>40.42</v>
      </c>
      <c r="G575">
        <v>0</v>
      </c>
      <c r="H575">
        <v>6.25</v>
      </c>
      <c r="I575">
        <v>0</v>
      </c>
      <c r="J575">
        <v>1.4999999999999999E-2</v>
      </c>
      <c r="K575">
        <v>347.84750000000003</v>
      </c>
      <c r="L575">
        <v>0</v>
      </c>
      <c r="M575">
        <v>16.27</v>
      </c>
    </row>
    <row r="576" spans="2:13">
      <c r="B576" t="s">
        <v>1809</v>
      </c>
      <c r="C576">
        <v>0</v>
      </c>
      <c r="D576">
        <v>3840</v>
      </c>
      <c r="E576">
        <v>38680</v>
      </c>
      <c r="F576">
        <v>59.76</v>
      </c>
      <c r="G576">
        <v>0</v>
      </c>
      <c r="H576">
        <v>8.99</v>
      </c>
      <c r="I576">
        <v>0</v>
      </c>
      <c r="J576">
        <v>1.23E-2</v>
      </c>
      <c r="K576">
        <v>217.75299999999999</v>
      </c>
      <c r="L576">
        <v>0.93589999999999995</v>
      </c>
      <c r="M576">
        <v>22.04</v>
      </c>
    </row>
    <row r="577" spans="2:13">
      <c r="B577" t="s">
        <v>1810</v>
      </c>
      <c r="C577">
        <v>0</v>
      </c>
      <c r="D577">
        <v>5120</v>
      </c>
      <c r="E577">
        <v>51390</v>
      </c>
      <c r="F577">
        <v>77.88</v>
      </c>
      <c r="G577">
        <v>0</v>
      </c>
      <c r="H577">
        <v>11.07</v>
      </c>
      <c r="I577">
        <v>0</v>
      </c>
      <c r="J577">
        <v>4.4000000000000003E-3</v>
      </c>
      <c r="K577">
        <v>135.64109999999999</v>
      </c>
      <c r="L577">
        <v>2.9849999999999999</v>
      </c>
      <c r="M577">
        <v>30.69</v>
      </c>
    </row>
    <row r="578" spans="2:13">
      <c r="B578" t="s">
        <v>1811</v>
      </c>
      <c r="C578">
        <v>0</v>
      </c>
      <c r="D578">
        <v>6400</v>
      </c>
      <c r="E578">
        <v>63650</v>
      </c>
      <c r="F578">
        <v>89.87</v>
      </c>
      <c r="G578">
        <v>0</v>
      </c>
      <c r="H578">
        <v>14.3</v>
      </c>
      <c r="I578">
        <v>0</v>
      </c>
      <c r="J578">
        <v>4.1999999999999997E-3</v>
      </c>
      <c r="K578">
        <v>114.5705</v>
      </c>
      <c r="L578">
        <v>9.3983000000000008</v>
      </c>
      <c r="M578">
        <v>44.24</v>
      </c>
    </row>
    <row r="579" spans="2:13">
      <c r="B579" t="s">
        <v>1812</v>
      </c>
      <c r="C579">
        <v>0</v>
      </c>
      <c r="D579">
        <v>7680</v>
      </c>
      <c r="E579">
        <v>76680</v>
      </c>
      <c r="F579">
        <v>91.92</v>
      </c>
      <c r="G579">
        <v>0</v>
      </c>
      <c r="H579">
        <v>18.55</v>
      </c>
      <c r="I579">
        <v>0</v>
      </c>
      <c r="J579">
        <v>9.4000000000000004E-3</v>
      </c>
      <c r="K579">
        <v>101.52460000000001</v>
      </c>
      <c r="L579">
        <v>23.155999999999999</v>
      </c>
      <c r="M579">
        <v>57.79</v>
      </c>
    </row>
    <row r="580" spans="2:13">
      <c r="B580" t="s">
        <v>1813</v>
      </c>
      <c r="C580">
        <v>0</v>
      </c>
      <c r="D580">
        <v>8960</v>
      </c>
      <c r="E580">
        <v>90060</v>
      </c>
      <c r="F580">
        <v>94.35</v>
      </c>
      <c r="G580">
        <v>0</v>
      </c>
      <c r="H580">
        <v>19.940000000000001</v>
      </c>
      <c r="I580">
        <v>0</v>
      </c>
      <c r="J580">
        <v>6.3E-3</v>
      </c>
      <c r="K580">
        <v>91.441800000000001</v>
      </c>
      <c r="L580">
        <v>32.782600000000002</v>
      </c>
      <c r="M580">
        <v>62</v>
      </c>
    </row>
    <row r="581" spans="2:13">
      <c r="B581" t="s">
        <v>1814</v>
      </c>
      <c r="C581">
        <v>0</v>
      </c>
      <c r="D581">
        <v>10240</v>
      </c>
      <c r="E581">
        <v>102950</v>
      </c>
      <c r="F581">
        <v>96.34</v>
      </c>
      <c r="G581">
        <v>0</v>
      </c>
      <c r="H581">
        <v>20.27</v>
      </c>
      <c r="I581">
        <v>0</v>
      </c>
      <c r="J581">
        <v>3.7000000000000002E-3</v>
      </c>
      <c r="K581">
        <v>95.179500000000004</v>
      </c>
      <c r="L581">
        <v>39.963099999999997</v>
      </c>
      <c r="M581">
        <v>63.17</v>
      </c>
    </row>
    <row r="582" spans="2:13">
      <c r="B582" t="s">
        <v>1815</v>
      </c>
      <c r="C582">
        <v>0</v>
      </c>
      <c r="D582">
        <v>11520</v>
      </c>
      <c r="E582">
        <v>113870</v>
      </c>
      <c r="F582">
        <v>94.33</v>
      </c>
      <c r="G582">
        <v>0</v>
      </c>
      <c r="H582">
        <v>21.45</v>
      </c>
      <c r="I582">
        <v>0</v>
      </c>
      <c r="J582">
        <v>3.7000000000000002E-3</v>
      </c>
      <c r="K582">
        <v>99.209699999999998</v>
      </c>
      <c r="L582">
        <v>46.851700000000001</v>
      </c>
      <c r="M582">
        <v>63.75</v>
      </c>
    </row>
    <row r="583" spans="2:13">
      <c r="B583" t="s">
        <v>1816</v>
      </c>
      <c r="C583">
        <v>0</v>
      </c>
      <c r="D583">
        <v>12800</v>
      </c>
      <c r="E583">
        <v>127540</v>
      </c>
      <c r="F583">
        <v>94.41</v>
      </c>
      <c r="G583">
        <v>0</v>
      </c>
      <c r="H583">
        <v>21.83</v>
      </c>
      <c r="I583">
        <v>0</v>
      </c>
      <c r="J583">
        <v>4.7000000000000002E-3</v>
      </c>
      <c r="K583">
        <v>98.069299999999998</v>
      </c>
      <c r="L583">
        <v>52.510599999999997</v>
      </c>
      <c r="M583">
        <v>63.74</v>
      </c>
    </row>
    <row r="584" spans="2:13">
      <c r="B584" t="s">
        <v>1817</v>
      </c>
      <c r="C584">
        <v>0</v>
      </c>
      <c r="D584">
        <v>14080</v>
      </c>
      <c r="E584">
        <v>140010</v>
      </c>
      <c r="F584">
        <v>98.09</v>
      </c>
      <c r="G584">
        <v>0</v>
      </c>
      <c r="H584">
        <v>21.15</v>
      </c>
      <c r="I584">
        <v>0</v>
      </c>
      <c r="J584">
        <v>3.7000000000000002E-3</v>
      </c>
      <c r="K584">
        <v>82.789599999999993</v>
      </c>
      <c r="L584">
        <v>55.053199999999997</v>
      </c>
      <c r="M584">
        <v>63.87</v>
      </c>
    </row>
    <row r="585" spans="2:13">
      <c r="B585" t="s">
        <v>1818</v>
      </c>
      <c r="C585">
        <v>0</v>
      </c>
      <c r="D585">
        <v>15360</v>
      </c>
      <c r="E585">
        <v>153880</v>
      </c>
      <c r="F585">
        <v>95.94</v>
      </c>
      <c r="G585">
        <v>0</v>
      </c>
      <c r="H585">
        <v>21.96</v>
      </c>
      <c r="I585">
        <v>0</v>
      </c>
      <c r="J585">
        <v>1.12E-2</v>
      </c>
      <c r="K585">
        <v>99.713700000000003</v>
      </c>
      <c r="L585">
        <v>60.040300000000002</v>
      </c>
      <c r="M585">
        <v>63.9</v>
      </c>
    </row>
    <row r="586" spans="2:13">
      <c r="B586" t="s">
        <v>1819</v>
      </c>
      <c r="C586">
        <v>0</v>
      </c>
      <c r="D586">
        <v>64</v>
      </c>
      <c r="E586">
        <v>620</v>
      </c>
      <c r="F586">
        <v>0.97</v>
      </c>
      <c r="G586">
        <v>0</v>
      </c>
      <c r="H586">
        <v>2.2200000000000002</v>
      </c>
      <c r="I586">
        <v>0</v>
      </c>
      <c r="J586">
        <v>0</v>
      </c>
      <c r="K586">
        <v>15049.904200000001</v>
      </c>
      <c r="L586">
        <v>0</v>
      </c>
      <c r="M586">
        <v>10</v>
      </c>
    </row>
    <row r="587" spans="2:13">
      <c r="B587" t="s">
        <v>1820</v>
      </c>
      <c r="C587">
        <v>0</v>
      </c>
      <c r="D587">
        <v>1280</v>
      </c>
      <c r="E587">
        <v>12840</v>
      </c>
      <c r="F587">
        <v>20.059999999999999</v>
      </c>
      <c r="G587">
        <v>0</v>
      </c>
      <c r="H587">
        <v>2.44</v>
      </c>
      <c r="I587">
        <v>0</v>
      </c>
      <c r="J587">
        <v>0</v>
      </c>
      <c r="K587">
        <v>638.51589999999999</v>
      </c>
      <c r="L587">
        <v>0</v>
      </c>
      <c r="M587">
        <v>10.67</v>
      </c>
    </row>
    <row r="588" spans="2:13">
      <c r="B588" t="s">
        <v>1821</v>
      </c>
      <c r="C588">
        <v>0</v>
      </c>
      <c r="D588">
        <v>2560</v>
      </c>
      <c r="E588">
        <v>25270</v>
      </c>
      <c r="F588">
        <v>39.479999999999997</v>
      </c>
      <c r="G588">
        <v>0</v>
      </c>
      <c r="H588">
        <v>3.17</v>
      </c>
      <c r="I588">
        <v>0</v>
      </c>
      <c r="J588">
        <v>0</v>
      </c>
      <c r="K588">
        <v>262.26510000000002</v>
      </c>
      <c r="L588">
        <v>0</v>
      </c>
      <c r="M588">
        <v>12.18</v>
      </c>
    </row>
    <row r="589" spans="2:13">
      <c r="B589" t="s">
        <v>1822</v>
      </c>
      <c r="C589">
        <v>0</v>
      </c>
      <c r="D589">
        <v>3840</v>
      </c>
      <c r="E589">
        <v>38180</v>
      </c>
      <c r="F589">
        <v>59.65</v>
      </c>
      <c r="G589">
        <v>0</v>
      </c>
      <c r="H589">
        <v>4.5</v>
      </c>
      <c r="I589">
        <v>0</v>
      </c>
      <c r="J589">
        <v>0</v>
      </c>
      <c r="K589">
        <v>131.14109999999999</v>
      </c>
      <c r="L589">
        <v>1.5699999999999999E-2</v>
      </c>
      <c r="M589">
        <v>14.7</v>
      </c>
    </row>
    <row r="590" spans="2:13">
      <c r="B590" t="s">
        <v>1823</v>
      </c>
      <c r="C590">
        <v>0</v>
      </c>
      <c r="D590">
        <v>5120</v>
      </c>
      <c r="E590">
        <v>51490</v>
      </c>
      <c r="F590">
        <v>79.91</v>
      </c>
      <c r="G590">
        <v>0</v>
      </c>
      <c r="H590">
        <v>7.1</v>
      </c>
      <c r="I590">
        <v>0</v>
      </c>
      <c r="J590">
        <v>0</v>
      </c>
      <c r="K590">
        <v>64.363699999999994</v>
      </c>
      <c r="L590">
        <v>0.59430000000000005</v>
      </c>
      <c r="M590">
        <v>20.92</v>
      </c>
    </row>
    <row r="591" spans="2:13">
      <c r="B591" t="s">
        <v>1824</v>
      </c>
      <c r="C591">
        <v>0</v>
      </c>
      <c r="D591">
        <v>6400</v>
      </c>
      <c r="E591">
        <v>64860</v>
      </c>
      <c r="F591">
        <v>95.52</v>
      </c>
      <c r="G591">
        <v>0</v>
      </c>
      <c r="H591">
        <v>11.04</v>
      </c>
      <c r="I591">
        <v>0</v>
      </c>
      <c r="J591">
        <v>0</v>
      </c>
      <c r="K591">
        <v>34.395499999999998</v>
      </c>
      <c r="L591">
        <v>5.7507999999999999</v>
      </c>
      <c r="M591">
        <v>32.549999999999997</v>
      </c>
    </row>
    <row r="592" spans="2:13">
      <c r="B592" t="s">
        <v>1825</v>
      </c>
      <c r="C592">
        <v>0</v>
      </c>
      <c r="D592">
        <v>7680</v>
      </c>
      <c r="E592">
        <v>78270</v>
      </c>
      <c r="F592">
        <v>102.09</v>
      </c>
      <c r="G592">
        <v>0</v>
      </c>
      <c r="H592">
        <v>15.43</v>
      </c>
      <c r="I592">
        <v>0</v>
      </c>
      <c r="J592">
        <v>0</v>
      </c>
      <c r="K592">
        <v>15.773899999999999</v>
      </c>
      <c r="L592">
        <v>16.453299999999999</v>
      </c>
      <c r="M592">
        <v>51.85</v>
      </c>
    </row>
    <row r="593" spans="2:13">
      <c r="B593" t="s">
        <v>1826</v>
      </c>
      <c r="C593">
        <v>0</v>
      </c>
      <c r="D593">
        <v>8960</v>
      </c>
      <c r="E593">
        <v>89720</v>
      </c>
      <c r="F593">
        <v>103.75</v>
      </c>
      <c r="G593">
        <v>0</v>
      </c>
      <c r="H593">
        <v>17.16</v>
      </c>
      <c r="I593">
        <v>0</v>
      </c>
      <c r="J593">
        <v>0</v>
      </c>
      <c r="K593">
        <v>14.3141</v>
      </c>
      <c r="L593">
        <v>25.822600000000001</v>
      </c>
      <c r="M593">
        <v>59.88</v>
      </c>
    </row>
    <row r="594" spans="2:13">
      <c r="B594" t="s">
        <v>1827</v>
      </c>
      <c r="C594">
        <v>0</v>
      </c>
      <c r="D594">
        <v>10240</v>
      </c>
      <c r="E594">
        <v>102540</v>
      </c>
      <c r="F594">
        <v>104.04</v>
      </c>
      <c r="G594">
        <v>0</v>
      </c>
      <c r="H594">
        <v>18.37</v>
      </c>
      <c r="I594">
        <v>0</v>
      </c>
      <c r="J594">
        <v>0</v>
      </c>
      <c r="K594">
        <v>14.3566</v>
      </c>
      <c r="L594">
        <v>34.9191</v>
      </c>
      <c r="M594">
        <v>62.34</v>
      </c>
    </row>
    <row r="595" spans="2:13">
      <c r="B595" t="s">
        <v>1828</v>
      </c>
      <c r="C595">
        <v>0</v>
      </c>
      <c r="D595">
        <v>11520</v>
      </c>
      <c r="E595">
        <v>115360</v>
      </c>
      <c r="F595">
        <v>106.13</v>
      </c>
      <c r="G595">
        <v>0</v>
      </c>
      <c r="H595">
        <v>18.649999999999999</v>
      </c>
      <c r="I595">
        <v>0</v>
      </c>
      <c r="J595">
        <v>0</v>
      </c>
      <c r="K595">
        <v>13.787599999999999</v>
      </c>
      <c r="L595">
        <v>41.038499999999999</v>
      </c>
      <c r="M595">
        <v>63.66</v>
      </c>
    </row>
    <row r="596" spans="2:13">
      <c r="B596" t="s">
        <v>1829</v>
      </c>
      <c r="C596">
        <v>0</v>
      </c>
      <c r="D596">
        <v>12800</v>
      </c>
      <c r="E596">
        <v>127890</v>
      </c>
      <c r="F596">
        <v>103.42</v>
      </c>
      <c r="G596">
        <v>0</v>
      </c>
      <c r="H596">
        <v>19.66</v>
      </c>
      <c r="I596">
        <v>0</v>
      </c>
      <c r="J596">
        <v>0</v>
      </c>
      <c r="K596">
        <v>14.122400000000001</v>
      </c>
      <c r="L596">
        <v>48.127299999999998</v>
      </c>
      <c r="M596">
        <v>63.89</v>
      </c>
    </row>
    <row r="597" spans="2:13">
      <c r="B597" t="s">
        <v>1830</v>
      </c>
      <c r="C597">
        <v>0</v>
      </c>
      <c r="D597">
        <v>14080</v>
      </c>
      <c r="E597">
        <v>144030</v>
      </c>
      <c r="F597">
        <v>105.38</v>
      </c>
      <c r="G597">
        <v>0</v>
      </c>
      <c r="H597">
        <v>19.62</v>
      </c>
      <c r="I597">
        <v>0</v>
      </c>
      <c r="J597">
        <v>0</v>
      </c>
      <c r="K597">
        <v>13.714700000000001</v>
      </c>
      <c r="L597">
        <v>53.075099999999999</v>
      </c>
      <c r="M597">
        <v>63.92</v>
      </c>
    </row>
    <row r="598" spans="2:13">
      <c r="B598" t="s">
        <v>1831</v>
      </c>
      <c r="C598">
        <v>0</v>
      </c>
      <c r="D598">
        <v>15360</v>
      </c>
      <c r="E598">
        <v>153870</v>
      </c>
      <c r="F598">
        <v>105.02</v>
      </c>
      <c r="G598">
        <v>0</v>
      </c>
      <c r="H598">
        <v>19.850000000000001</v>
      </c>
      <c r="I598">
        <v>0</v>
      </c>
      <c r="J598">
        <v>0</v>
      </c>
      <c r="K598">
        <v>13.765700000000001</v>
      </c>
      <c r="L598">
        <v>56.244900000000001</v>
      </c>
      <c r="M598">
        <v>63.95</v>
      </c>
    </row>
    <row r="599" spans="2:13">
      <c r="B599" t="s">
        <v>1832</v>
      </c>
      <c r="C599">
        <v>0</v>
      </c>
      <c r="D599">
        <v>64</v>
      </c>
      <c r="E599">
        <v>750</v>
      </c>
      <c r="F599">
        <v>1.17</v>
      </c>
      <c r="G599">
        <v>0</v>
      </c>
      <c r="H599">
        <v>3.21</v>
      </c>
      <c r="I599">
        <v>0</v>
      </c>
      <c r="J599">
        <v>3.49E-2</v>
      </c>
      <c r="K599">
        <v>12711.5836</v>
      </c>
      <c r="L599">
        <v>0</v>
      </c>
      <c r="M599">
        <v>10.14</v>
      </c>
    </row>
    <row r="600" spans="2:13">
      <c r="B600" t="s">
        <v>1833</v>
      </c>
      <c r="C600">
        <v>0</v>
      </c>
      <c r="D600">
        <v>1280</v>
      </c>
      <c r="E600">
        <v>12240</v>
      </c>
      <c r="F600">
        <v>19.09</v>
      </c>
      <c r="G600">
        <v>0</v>
      </c>
      <c r="H600">
        <v>4.47</v>
      </c>
      <c r="I600">
        <v>0</v>
      </c>
      <c r="J600">
        <v>2.9000000000000001E-2</v>
      </c>
      <c r="K600">
        <v>762.7998</v>
      </c>
      <c r="L600">
        <v>0</v>
      </c>
      <c r="M600">
        <v>12.36</v>
      </c>
    </row>
    <row r="601" spans="2:13">
      <c r="B601" t="s">
        <v>1834</v>
      </c>
      <c r="C601">
        <v>0</v>
      </c>
      <c r="D601">
        <v>2560</v>
      </c>
      <c r="E601">
        <v>25580</v>
      </c>
      <c r="F601">
        <v>39.78</v>
      </c>
      <c r="G601">
        <v>0</v>
      </c>
      <c r="H601">
        <v>8.93</v>
      </c>
      <c r="I601">
        <v>0</v>
      </c>
      <c r="J601">
        <v>3.2099999999999997E-2</v>
      </c>
      <c r="K601">
        <v>400.46420000000001</v>
      </c>
      <c r="L601">
        <v>0.47689999999999999</v>
      </c>
      <c r="M601">
        <v>18.510000000000002</v>
      </c>
    </row>
    <row r="602" spans="2:13">
      <c r="B602" t="s">
        <v>1835</v>
      </c>
      <c r="C602">
        <v>0</v>
      </c>
      <c r="D602">
        <v>3840</v>
      </c>
      <c r="E602">
        <v>38130</v>
      </c>
      <c r="F602">
        <v>57.09</v>
      </c>
      <c r="G602">
        <v>0</v>
      </c>
      <c r="H602">
        <v>15.92</v>
      </c>
      <c r="I602">
        <v>0</v>
      </c>
      <c r="J602">
        <v>4.7300000000000002E-2</v>
      </c>
      <c r="K602">
        <v>382.59710000000001</v>
      </c>
      <c r="L602">
        <v>4.0964999999999998</v>
      </c>
      <c r="M602">
        <v>33.770000000000003</v>
      </c>
    </row>
    <row r="603" spans="2:13">
      <c r="B603" t="s">
        <v>1836</v>
      </c>
      <c r="C603">
        <v>0</v>
      </c>
      <c r="D603">
        <v>5120</v>
      </c>
      <c r="E603">
        <v>52140</v>
      </c>
      <c r="F603">
        <v>64.05</v>
      </c>
      <c r="G603">
        <v>0</v>
      </c>
      <c r="H603">
        <v>24.18</v>
      </c>
      <c r="I603">
        <v>0</v>
      </c>
      <c r="J603">
        <v>6.7199999999999996E-2</v>
      </c>
      <c r="K603">
        <v>448.39229999999998</v>
      </c>
      <c r="L603">
        <v>21.0932</v>
      </c>
      <c r="M603">
        <v>53.94</v>
      </c>
    </row>
    <row r="604" spans="2:13">
      <c r="B604" t="s">
        <v>1837</v>
      </c>
      <c r="C604">
        <v>0</v>
      </c>
      <c r="D604">
        <v>6400</v>
      </c>
      <c r="E604">
        <v>63200</v>
      </c>
      <c r="F604">
        <v>66.09</v>
      </c>
      <c r="G604">
        <v>0</v>
      </c>
      <c r="H604">
        <v>27.4</v>
      </c>
      <c r="I604">
        <v>0</v>
      </c>
      <c r="J604">
        <v>6.4899999999999999E-2</v>
      </c>
      <c r="K604">
        <v>487.9051</v>
      </c>
      <c r="L604">
        <v>32.8386</v>
      </c>
      <c r="M604">
        <v>61.21</v>
      </c>
    </row>
    <row r="605" spans="2:13">
      <c r="B605" t="s">
        <v>1838</v>
      </c>
      <c r="C605">
        <v>0</v>
      </c>
      <c r="D605">
        <v>7680</v>
      </c>
      <c r="E605">
        <v>75630</v>
      </c>
      <c r="F605">
        <v>66.78</v>
      </c>
      <c r="G605">
        <v>0</v>
      </c>
      <c r="H605">
        <v>29.48</v>
      </c>
      <c r="I605">
        <v>0</v>
      </c>
      <c r="J605">
        <v>8.0699999999999994E-2</v>
      </c>
      <c r="K605">
        <v>500.47739999999999</v>
      </c>
      <c r="L605">
        <v>43.334699999999998</v>
      </c>
      <c r="M605">
        <v>63.04</v>
      </c>
    </row>
    <row r="606" spans="2:13">
      <c r="B606" t="s">
        <v>1839</v>
      </c>
      <c r="C606">
        <v>0</v>
      </c>
      <c r="D606">
        <v>8960</v>
      </c>
      <c r="E606">
        <v>89940</v>
      </c>
      <c r="F606">
        <v>65.180000000000007</v>
      </c>
      <c r="G606">
        <v>0</v>
      </c>
      <c r="H606">
        <v>31.43</v>
      </c>
      <c r="I606">
        <v>0</v>
      </c>
      <c r="J606">
        <v>6.3399999999999998E-2</v>
      </c>
      <c r="K606">
        <v>525.04269999999997</v>
      </c>
      <c r="L606">
        <v>53.448999999999998</v>
      </c>
      <c r="M606">
        <v>63.59</v>
      </c>
    </row>
    <row r="607" spans="2:13">
      <c r="B607" t="s">
        <v>1840</v>
      </c>
      <c r="C607">
        <v>0</v>
      </c>
      <c r="D607">
        <v>10240</v>
      </c>
      <c r="E607">
        <v>102270</v>
      </c>
      <c r="F607">
        <v>67.11</v>
      </c>
      <c r="G607">
        <v>0</v>
      </c>
      <c r="H607">
        <v>30.85</v>
      </c>
      <c r="I607">
        <v>0</v>
      </c>
      <c r="J607">
        <v>7.0000000000000007E-2</v>
      </c>
      <c r="K607">
        <v>491.42270000000002</v>
      </c>
      <c r="L607">
        <v>57.854700000000001</v>
      </c>
      <c r="M607">
        <v>63.35</v>
      </c>
    </row>
    <row r="608" spans="2:13">
      <c r="B608" t="s">
        <v>1841</v>
      </c>
      <c r="C608">
        <v>0</v>
      </c>
      <c r="D608">
        <v>11520</v>
      </c>
      <c r="E608">
        <v>114690</v>
      </c>
      <c r="F608">
        <v>69.069999999999993</v>
      </c>
      <c r="G608">
        <v>0</v>
      </c>
      <c r="H608">
        <v>30.44</v>
      </c>
      <c r="I608">
        <v>0</v>
      </c>
      <c r="J608">
        <v>7.2999999999999995E-2</v>
      </c>
      <c r="K608">
        <v>478.74290000000002</v>
      </c>
      <c r="L608">
        <v>61.330500000000001</v>
      </c>
      <c r="M608">
        <v>63.6</v>
      </c>
    </row>
    <row r="609" spans="2:13">
      <c r="B609" t="s">
        <v>1842</v>
      </c>
      <c r="C609">
        <v>0</v>
      </c>
      <c r="D609">
        <v>12800</v>
      </c>
      <c r="E609">
        <v>130670</v>
      </c>
      <c r="F609">
        <v>67.790000000000006</v>
      </c>
      <c r="G609">
        <v>0</v>
      </c>
      <c r="H609">
        <v>31.68</v>
      </c>
      <c r="I609">
        <v>0</v>
      </c>
      <c r="J609">
        <v>6.4399999999999999E-2</v>
      </c>
      <c r="K609">
        <v>493.68299999999999</v>
      </c>
      <c r="L609">
        <v>66.680999999999997</v>
      </c>
      <c r="M609">
        <v>63.81</v>
      </c>
    </row>
    <row r="610" spans="2:13">
      <c r="B610" t="s">
        <v>1843</v>
      </c>
      <c r="C610">
        <v>0</v>
      </c>
      <c r="D610">
        <v>14080</v>
      </c>
      <c r="E610">
        <v>139540</v>
      </c>
      <c r="F610">
        <v>64.989999999999995</v>
      </c>
      <c r="G610">
        <v>0</v>
      </c>
      <c r="H610">
        <v>33.18</v>
      </c>
      <c r="I610">
        <v>0</v>
      </c>
      <c r="J610">
        <v>8.4199999999999997E-2</v>
      </c>
      <c r="K610">
        <v>510.43169999999998</v>
      </c>
      <c r="L610">
        <v>70.084599999999995</v>
      </c>
      <c r="M610">
        <v>63.79</v>
      </c>
    </row>
    <row r="611" spans="2:13">
      <c r="B611" t="s">
        <v>1844</v>
      </c>
      <c r="C611">
        <v>0</v>
      </c>
      <c r="D611">
        <v>15360</v>
      </c>
      <c r="E611">
        <v>155190</v>
      </c>
      <c r="F611">
        <v>69.86</v>
      </c>
      <c r="G611">
        <v>0</v>
      </c>
      <c r="H611">
        <v>31.05</v>
      </c>
      <c r="I611">
        <v>0</v>
      </c>
      <c r="J611">
        <v>7.1099999999999997E-2</v>
      </c>
      <c r="K611">
        <v>460.56079999999997</v>
      </c>
      <c r="L611">
        <v>71.097399999999993</v>
      </c>
      <c r="M611">
        <v>63.78</v>
      </c>
    </row>
    <row r="612" spans="2:13">
      <c r="B612" t="s">
        <v>1845</v>
      </c>
      <c r="C612">
        <v>0</v>
      </c>
      <c r="D612">
        <v>64</v>
      </c>
      <c r="E612">
        <v>610</v>
      </c>
      <c r="F612">
        <v>0.95</v>
      </c>
      <c r="G612">
        <v>0</v>
      </c>
      <c r="H612">
        <v>2.48</v>
      </c>
      <c r="I612">
        <v>0</v>
      </c>
      <c r="J612">
        <v>0</v>
      </c>
      <c r="K612">
        <v>14976.0674</v>
      </c>
      <c r="L612">
        <v>0</v>
      </c>
      <c r="M612">
        <v>10.17</v>
      </c>
    </row>
    <row r="613" spans="2:13">
      <c r="B613" t="s">
        <v>1846</v>
      </c>
      <c r="C613">
        <v>0</v>
      </c>
      <c r="D613">
        <v>1280</v>
      </c>
      <c r="E613">
        <v>12570</v>
      </c>
      <c r="F613">
        <v>19.62</v>
      </c>
      <c r="G613">
        <v>0</v>
      </c>
      <c r="H613">
        <v>2.57</v>
      </c>
      <c r="I613">
        <v>0</v>
      </c>
      <c r="J613">
        <v>0</v>
      </c>
      <c r="K613">
        <v>656.41179999999997</v>
      </c>
      <c r="L613">
        <v>0</v>
      </c>
      <c r="M613">
        <v>10.74</v>
      </c>
    </row>
    <row r="614" spans="2:13">
      <c r="B614" t="s">
        <v>1847</v>
      </c>
      <c r="C614">
        <v>0</v>
      </c>
      <c r="D614">
        <v>2560</v>
      </c>
      <c r="E614">
        <v>26340</v>
      </c>
      <c r="F614">
        <v>41.16</v>
      </c>
      <c r="G614">
        <v>0</v>
      </c>
      <c r="H614">
        <v>3.58</v>
      </c>
      <c r="I614">
        <v>0</v>
      </c>
      <c r="J614">
        <v>0</v>
      </c>
      <c r="K614">
        <v>250.0521</v>
      </c>
      <c r="L614">
        <v>0</v>
      </c>
      <c r="M614">
        <v>12.51</v>
      </c>
    </row>
    <row r="615" spans="2:13">
      <c r="B615" t="s">
        <v>1848</v>
      </c>
      <c r="C615">
        <v>0</v>
      </c>
      <c r="D615">
        <v>3840</v>
      </c>
      <c r="E615">
        <v>37920</v>
      </c>
      <c r="F615">
        <v>59.21</v>
      </c>
      <c r="G615">
        <v>0</v>
      </c>
      <c r="H615">
        <v>4.8099999999999996</v>
      </c>
      <c r="I615">
        <v>0</v>
      </c>
      <c r="J615">
        <v>0</v>
      </c>
      <c r="K615">
        <v>132.82230000000001</v>
      </c>
      <c r="L615">
        <v>1.5800000000000002E-2</v>
      </c>
      <c r="M615">
        <v>15.2</v>
      </c>
    </row>
    <row r="616" spans="2:13">
      <c r="B616" t="s">
        <v>1849</v>
      </c>
      <c r="C616">
        <v>0</v>
      </c>
      <c r="D616">
        <v>5120</v>
      </c>
      <c r="E616">
        <v>51320</v>
      </c>
      <c r="F616">
        <v>79.11</v>
      </c>
      <c r="G616">
        <v>0</v>
      </c>
      <c r="H616">
        <v>7.55</v>
      </c>
      <c r="I616">
        <v>0</v>
      </c>
      <c r="J616">
        <v>0</v>
      </c>
      <c r="K616">
        <v>73.769099999999995</v>
      </c>
      <c r="L616">
        <v>1.1341000000000001</v>
      </c>
      <c r="M616">
        <v>21.68</v>
      </c>
    </row>
    <row r="617" spans="2:13">
      <c r="B617" t="s">
        <v>1850</v>
      </c>
      <c r="C617">
        <v>0</v>
      </c>
      <c r="D617">
        <v>6400</v>
      </c>
      <c r="E617">
        <v>64760</v>
      </c>
      <c r="F617">
        <v>95.02</v>
      </c>
      <c r="G617">
        <v>0</v>
      </c>
      <c r="H617">
        <v>11.64</v>
      </c>
      <c r="I617">
        <v>0</v>
      </c>
      <c r="J617">
        <v>0</v>
      </c>
      <c r="K617">
        <v>31.7562</v>
      </c>
      <c r="L617">
        <v>5.9913999999999996</v>
      </c>
      <c r="M617">
        <v>34.299999999999997</v>
      </c>
    </row>
    <row r="618" spans="2:13">
      <c r="B618" t="s">
        <v>1851</v>
      </c>
      <c r="C618">
        <v>0</v>
      </c>
      <c r="D618">
        <v>7680</v>
      </c>
      <c r="E618">
        <v>76580</v>
      </c>
      <c r="F618">
        <v>101.39</v>
      </c>
      <c r="G618">
        <v>0</v>
      </c>
      <c r="H618">
        <v>15.32</v>
      </c>
      <c r="I618">
        <v>0</v>
      </c>
      <c r="J618">
        <v>0</v>
      </c>
      <c r="K618">
        <v>20.089600000000001</v>
      </c>
      <c r="L618">
        <v>15.1685</v>
      </c>
      <c r="M618">
        <v>51.17</v>
      </c>
    </row>
    <row r="619" spans="2:13">
      <c r="B619" t="s">
        <v>1852</v>
      </c>
      <c r="C619">
        <v>0</v>
      </c>
      <c r="D619">
        <v>8960</v>
      </c>
      <c r="E619">
        <v>90120</v>
      </c>
      <c r="F619">
        <v>104.97</v>
      </c>
      <c r="G619">
        <v>0</v>
      </c>
      <c r="H619">
        <v>16.91</v>
      </c>
      <c r="I619">
        <v>0</v>
      </c>
      <c r="J619">
        <v>0</v>
      </c>
      <c r="K619">
        <v>16.078700000000001</v>
      </c>
      <c r="L619">
        <v>25.434999999999999</v>
      </c>
      <c r="M619">
        <v>59.24</v>
      </c>
    </row>
    <row r="620" spans="2:13">
      <c r="B620" t="s">
        <v>1853</v>
      </c>
      <c r="C620">
        <v>0</v>
      </c>
      <c r="D620">
        <v>10240</v>
      </c>
      <c r="E620">
        <v>101500</v>
      </c>
      <c r="F620">
        <v>104.74</v>
      </c>
      <c r="G620">
        <v>0</v>
      </c>
      <c r="H620">
        <v>18.14</v>
      </c>
      <c r="I620">
        <v>0</v>
      </c>
      <c r="J620">
        <v>0</v>
      </c>
      <c r="K620">
        <v>16.1431</v>
      </c>
      <c r="L620">
        <v>33.832500000000003</v>
      </c>
      <c r="M620">
        <v>62.01</v>
      </c>
    </row>
    <row r="621" spans="2:13">
      <c r="B621" t="s">
        <v>1854</v>
      </c>
      <c r="C621">
        <v>0</v>
      </c>
      <c r="D621">
        <v>11520</v>
      </c>
      <c r="E621">
        <v>114240</v>
      </c>
      <c r="F621">
        <v>102.88</v>
      </c>
      <c r="G621">
        <v>0</v>
      </c>
      <c r="H621">
        <v>19.260000000000002</v>
      </c>
      <c r="I621">
        <v>0</v>
      </c>
      <c r="J621">
        <v>0</v>
      </c>
      <c r="K621">
        <v>16.421099999999999</v>
      </c>
      <c r="L621">
        <v>42.232100000000003</v>
      </c>
      <c r="M621">
        <v>63.31</v>
      </c>
    </row>
    <row r="622" spans="2:13">
      <c r="B622" t="s">
        <v>1855</v>
      </c>
      <c r="C622">
        <v>0</v>
      </c>
      <c r="D622">
        <v>12800</v>
      </c>
      <c r="E622">
        <v>128870</v>
      </c>
      <c r="F622">
        <v>103.43</v>
      </c>
      <c r="G622">
        <v>0</v>
      </c>
      <c r="H622">
        <v>19.61</v>
      </c>
      <c r="I622">
        <v>0</v>
      </c>
      <c r="J622">
        <v>0</v>
      </c>
      <c r="K622">
        <v>15.9093</v>
      </c>
      <c r="L622">
        <v>48.515599999999999</v>
      </c>
      <c r="M622">
        <v>63.71</v>
      </c>
    </row>
    <row r="623" spans="2:13">
      <c r="B623" t="s">
        <v>1856</v>
      </c>
      <c r="C623">
        <v>0</v>
      </c>
      <c r="D623">
        <v>14080</v>
      </c>
      <c r="E623">
        <v>143620</v>
      </c>
      <c r="F623">
        <v>103.35</v>
      </c>
      <c r="G623">
        <v>0</v>
      </c>
      <c r="H623">
        <v>20.04</v>
      </c>
      <c r="I623">
        <v>0</v>
      </c>
      <c r="J623">
        <v>0</v>
      </c>
      <c r="K623">
        <v>17.566800000000001</v>
      </c>
      <c r="L623">
        <v>53.840699999999998</v>
      </c>
      <c r="M623">
        <v>63.78</v>
      </c>
    </row>
    <row r="624" spans="2:13">
      <c r="B624" t="s">
        <v>1857</v>
      </c>
      <c r="C624">
        <v>0</v>
      </c>
      <c r="D624">
        <v>15360</v>
      </c>
      <c r="E624">
        <v>152940</v>
      </c>
      <c r="F624">
        <v>103.83</v>
      </c>
      <c r="G624">
        <v>0</v>
      </c>
      <c r="H624">
        <v>20.09</v>
      </c>
      <c r="I624">
        <v>0</v>
      </c>
      <c r="J624">
        <v>0</v>
      </c>
      <c r="K624">
        <v>15.157999999999999</v>
      </c>
      <c r="L624">
        <v>56.450899999999997</v>
      </c>
      <c r="M624">
        <v>63.84</v>
      </c>
    </row>
    <row r="625" spans="2:13">
      <c r="B625" t="s">
        <v>1858</v>
      </c>
      <c r="C625">
        <v>0</v>
      </c>
      <c r="D625">
        <v>64</v>
      </c>
      <c r="E625">
        <v>730</v>
      </c>
      <c r="F625">
        <v>1.1399999999999999</v>
      </c>
      <c r="G625">
        <v>0</v>
      </c>
      <c r="H625">
        <v>2.91</v>
      </c>
      <c r="I625">
        <v>0</v>
      </c>
      <c r="J625">
        <v>0</v>
      </c>
      <c r="K625">
        <v>14060.2196</v>
      </c>
      <c r="L625">
        <v>0</v>
      </c>
      <c r="M625">
        <v>10</v>
      </c>
    </row>
    <row r="626" spans="2:13">
      <c r="B626" t="s">
        <v>1859</v>
      </c>
      <c r="C626">
        <v>0</v>
      </c>
      <c r="D626">
        <v>1280</v>
      </c>
      <c r="E626">
        <v>12640</v>
      </c>
      <c r="F626">
        <v>19.75</v>
      </c>
      <c r="G626">
        <v>0</v>
      </c>
      <c r="H626">
        <v>3.65</v>
      </c>
      <c r="I626">
        <v>0</v>
      </c>
      <c r="J626">
        <v>0</v>
      </c>
      <c r="K626">
        <v>747.66570000000002</v>
      </c>
      <c r="L626">
        <v>0</v>
      </c>
      <c r="M626">
        <v>11.94</v>
      </c>
    </row>
    <row r="627" spans="2:13">
      <c r="B627" t="s">
        <v>1860</v>
      </c>
      <c r="C627">
        <v>0</v>
      </c>
      <c r="D627">
        <v>2560</v>
      </c>
      <c r="E627">
        <v>25320</v>
      </c>
      <c r="F627">
        <v>39.549999999999997</v>
      </c>
      <c r="G627">
        <v>0</v>
      </c>
      <c r="H627">
        <v>4.7</v>
      </c>
      <c r="I627">
        <v>0</v>
      </c>
      <c r="J627">
        <v>0</v>
      </c>
      <c r="K627">
        <v>338.78539999999998</v>
      </c>
      <c r="L627">
        <v>0</v>
      </c>
      <c r="M627">
        <v>14.5</v>
      </c>
    </row>
    <row r="628" spans="2:13">
      <c r="B628" t="s">
        <v>1861</v>
      </c>
      <c r="C628">
        <v>0</v>
      </c>
      <c r="D628">
        <v>3840</v>
      </c>
      <c r="E628">
        <v>37720</v>
      </c>
      <c r="F628">
        <v>58.78</v>
      </c>
      <c r="G628">
        <v>0</v>
      </c>
      <c r="H628">
        <v>6.6</v>
      </c>
      <c r="I628">
        <v>0</v>
      </c>
      <c r="J628">
        <v>0</v>
      </c>
      <c r="K628">
        <v>220.36539999999999</v>
      </c>
      <c r="L628">
        <v>0.2651</v>
      </c>
      <c r="M628">
        <v>18.87</v>
      </c>
    </row>
    <row r="629" spans="2:13">
      <c r="B629" t="s">
        <v>1862</v>
      </c>
      <c r="C629">
        <v>0</v>
      </c>
      <c r="D629">
        <v>5120</v>
      </c>
      <c r="E629">
        <v>51600</v>
      </c>
      <c r="F629">
        <v>77.19</v>
      </c>
      <c r="G629">
        <v>0</v>
      </c>
      <c r="H629">
        <v>11.2</v>
      </c>
      <c r="I629">
        <v>0</v>
      </c>
      <c r="J629">
        <v>0</v>
      </c>
      <c r="K629">
        <v>196.23769999999999</v>
      </c>
      <c r="L629">
        <v>4.0891000000000002</v>
      </c>
      <c r="M629">
        <v>31.31</v>
      </c>
    </row>
    <row r="630" spans="2:13">
      <c r="B630" t="s">
        <v>1863</v>
      </c>
      <c r="C630">
        <v>0</v>
      </c>
      <c r="D630">
        <v>6400</v>
      </c>
      <c r="E630">
        <v>63260</v>
      </c>
      <c r="F630">
        <v>88.36</v>
      </c>
      <c r="G630">
        <v>0</v>
      </c>
      <c r="H630">
        <v>15.1</v>
      </c>
      <c r="I630">
        <v>0</v>
      </c>
      <c r="J630">
        <v>0</v>
      </c>
      <c r="K630">
        <v>202.4572</v>
      </c>
      <c r="L630">
        <v>10.562799999999999</v>
      </c>
      <c r="M630">
        <v>45.82</v>
      </c>
    </row>
    <row r="631" spans="2:13">
      <c r="B631" t="s">
        <v>1864</v>
      </c>
      <c r="C631">
        <v>0</v>
      </c>
      <c r="D631">
        <v>7680</v>
      </c>
      <c r="E631">
        <v>77170</v>
      </c>
      <c r="F631">
        <v>91.03</v>
      </c>
      <c r="G631">
        <v>0</v>
      </c>
      <c r="H631">
        <v>18.64</v>
      </c>
      <c r="I631">
        <v>0</v>
      </c>
      <c r="J631">
        <v>0</v>
      </c>
      <c r="K631">
        <v>234.41540000000001</v>
      </c>
      <c r="L631">
        <v>24.315100000000001</v>
      </c>
      <c r="M631">
        <v>57.79</v>
      </c>
    </row>
    <row r="632" spans="2:13">
      <c r="B632" t="s">
        <v>1865</v>
      </c>
      <c r="C632">
        <v>0</v>
      </c>
      <c r="D632">
        <v>8960</v>
      </c>
      <c r="E632">
        <v>89880</v>
      </c>
      <c r="F632">
        <v>92.08</v>
      </c>
      <c r="G632">
        <v>0</v>
      </c>
      <c r="H632">
        <v>20.63</v>
      </c>
      <c r="I632">
        <v>0</v>
      </c>
      <c r="J632">
        <v>0</v>
      </c>
      <c r="K632">
        <v>230.96260000000001</v>
      </c>
      <c r="L632">
        <v>34.270099999999999</v>
      </c>
      <c r="M632">
        <v>62.82</v>
      </c>
    </row>
    <row r="633" spans="2:13">
      <c r="B633" t="s">
        <v>1866</v>
      </c>
      <c r="C633">
        <v>0</v>
      </c>
      <c r="D633">
        <v>10240</v>
      </c>
      <c r="E633">
        <v>104540</v>
      </c>
      <c r="F633">
        <v>95.39</v>
      </c>
      <c r="G633">
        <v>0</v>
      </c>
      <c r="H633">
        <v>20.57</v>
      </c>
      <c r="I633">
        <v>0</v>
      </c>
      <c r="J633">
        <v>0</v>
      </c>
      <c r="K633">
        <v>218.37020000000001</v>
      </c>
      <c r="L633">
        <v>41.499899999999997</v>
      </c>
      <c r="M633">
        <v>63.2</v>
      </c>
    </row>
    <row r="634" spans="2:13">
      <c r="B634" t="s">
        <v>1867</v>
      </c>
      <c r="C634">
        <v>0</v>
      </c>
      <c r="D634">
        <v>11520</v>
      </c>
      <c r="E634">
        <v>115300</v>
      </c>
      <c r="F634">
        <v>92.36</v>
      </c>
      <c r="G634">
        <v>0</v>
      </c>
      <c r="H634">
        <v>21.95</v>
      </c>
      <c r="I634">
        <v>0</v>
      </c>
      <c r="J634">
        <v>0</v>
      </c>
      <c r="K634">
        <v>232.59129999999999</v>
      </c>
      <c r="L634">
        <v>48.660899999999998</v>
      </c>
      <c r="M634">
        <v>63.76</v>
      </c>
    </row>
    <row r="635" spans="2:13">
      <c r="B635" t="s">
        <v>1868</v>
      </c>
      <c r="C635">
        <v>0</v>
      </c>
      <c r="D635">
        <v>12800</v>
      </c>
      <c r="E635">
        <v>131230</v>
      </c>
      <c r="F635">
        <v>93.41</v>
      </c>
      <c r="G635">
        <v>0</v>
      </c>
      <c r="H635">
        <v>22.11</v>
      </c>
      <c r="I635">
        <v>0</v>
      </c>
      <c r="J635">
        <v>0</v>
      </c>
      <c r="K635">
        <v>228.315</v>
      </c>
      <c r="L635">
        <v>54.330599999999997</v>
      </c>
      <c r="M635">
        <v>63.87</v>
      </c>
    </row>
    <row r="636" spans="2:13">
      <c r="B636" t="s">
        <v>1869</v>
      </c>
      <c r="C636">
        <v>0</v>
      </c>
      <c r="D636">
        <v>14080</v>
      </c>
      <c r="E636">
        <v>141690</v>
      </c>
      <c r="F636">
        <v>91.92</v>
      </c>
      <c r="G636">
        <v>0</v>
      </c>
      <c r="H636">
        <v>22.82</v>
      </c>
      <c r="I636">
        <v>0</v>
      </c>
      <c r="J636">
        <v>0</v>
      </c>
      <c r="K636">
        <v>237.8871</v>
      </c>
      <c r="L636">
        <v>58.393700000000003</v>
      </c>
      <c r="M636">
        <v>63.87</v>
      </c>
    </row>
    <row r="637" spans="2:13">
      <c r="B637" t="s">
        <v>1870</v>
      </c>
      <c r="C637">
        <v>0</v>
      </c>
      <c r="D637">
        <v>15360</v>
      </c>
      <c r="E637">
        <v>152680</v>
      </c>
      <c r="F637">
        <v>93.12</v>
      </c>
      <c r="G637">
        <v>0</v>
      </c>
      <c r="H637">
        <v>22.66</v>
      </c>
      <c r="I637">
        <v>0</v>
      </c>
      <c r="J637">
        <v>0</v>
      </c>
      <c r="K637">
        <v>225.73929999999999</v>
      </c>
      <c r="L637">
        <v>60.897300000000001</v>
      </c>
      <c r="M637">
        <v>63.88</v>
      </c>
    </row>
    <row r="638" spans="2:13">
      <c r="B638" t="s">
        <v>1871</v>
      </c>
      <c r="C638">
        <v>0</v>
      </c>
      <c r="D638">
        <v>64</v>
      </c>
      <c r="E638">
        <v>520</v>
      </c>
      <c r="F638">
        <v>0.81</v>
      </c>
      <c r="G638">
        <v>0</v>
      </c>
      <c r="H638">
        <v>3.91</v>
      </c>
      <c r="I638">
        <v>0</v>
      </c>
      <c r="J638">
        <v>0</v>
      </c>
      <c r="K638">
        <v>19132.630499999999</v>
      </c>
      <c r="L638">
        <v>0</v>
      </c>
      <c r="M638">
        <v>10</v>
      </c>
    </row>
    <row r="639" spans="2:13">
      <c r="B639" t="s">
        <v>1872</v>
      </c>
      <c r="C639">
        <v>0</v>
      </c>
      <c r="D639">
        <v>1280</v>
      </c>
      <c r="E639">
        <v>13390</v>
      </c>
      <c r="F639">
        <v>20.92</v>
      </c>
      <c r="G639">
        <v>0</v>
      </c>
      <c r="H639">
        <v>6.29</v>
      </c>
      <c r="I639">
        <v>0</v>
      </c>
      <c r="J639">
        <v>0</v>
      </c>
      <c r="K639">
        <v>859.7097</v>
      </c>
      <c r="L639">
        <v>0</v>
      </c>
      <c r="M639">
        <v>14.54</v>
      </c>
    </row>
    <row r="640" spans="2:13">
      <c r="B640" t="s">
        <v>1873</v>
      </c>
      <c r="C640">
        <v>0</v>
      </c>
      <c r="D640">
        <v>2560</v>
      </c>
      <c r="E640">
        <v>25560</v>
      </c>
      <c r="F640">
        <v>39.880000000000003</v>
      </c>
      <c r="G640">
        <v>0</v>
      </c>
      <c r="H640">
        <v>9.3699999999999992</v>
      </c>
      <c r="I640">
        <v>0</v>
      </c>
      <c r="J640">
        <v>0</v>
      </c>
      <c r="K640">
        <v>558.03689999999995</v>
      </c>
      <c r="L640">
        <v>0.1565</v>
      </c>
      <c r="M640">
        <v>22.29</v>
      </c>
    </row>
    <row r="641" spans="2:13">
      <c r="B641" t="s">
        <v>1874</v>
      </c>
      <c r="C641">
        <v>0</v>
      </c>
      <c r="D641">
        <v>3840</v>
      </c>
      <c r="E641">
        <v>37550</v>
      </c>
      <c r="F641">
        <v>57.34</v>
      </c>
      <c r="G641">
        <v>0</v>
      </c>
      <c r="H641">
        <v>12.85</v>
      </c>
      <c r="I641">
        <v>0</v>
      </c>
      <c r="J641">
        <v>0</v>
      </c>
      <c r="K641">
        <v>448.27330000000001</v>
      </c>
      <c r="L641">
        <v>2.2210000000000001</v>
      </c>
      <c r="M641">
        <v>32.590000000000003</v>
      </c>
    </row>
    <row r="642" spans="2:13">
      <c r="B642" t="s">
        <v>1875</v>
      </c>
      <c r="C642">
        <v>0</v>
      </c>
      <c r="D642">
        <v>5120</v>
      </c>
      <c r="E642">
        <v>50280</v>
      </c>
      <c r="F642">
        <v>72.33</v>
      </c>
      <c r="G642">
        <v>0</v>
      </c>
      <c r="H642">
        <v>15.74</v>
      </c>
      <c r="I642">
        <v>0</v>
      </c>
      <c r="J642">
        <v>0</v>
      </c>
      <c r="K642">
        <v>386.267</v>
      </c>
      <c r="L642">
        <v>7.7725</v>
      </c>
      <c r="M642">
        <v>43.1</v>
      </c>
    </row>
    <row r="643" spans="2:13">
      <c r="B643" t="s">
        <v>1876</v>
      </c>
      <c r="C643">
        <v>0</v>
      </c>
      <c r="D643">
        <v>6400</v>
      </c>
      <c r="E643">
        <v>63430</v>
      </c>
      <c r="F643">
        <v>82.63</v>
      </c>
      <c r="G643">
        <v>0</v>
      </c>
      <c r="H643">
        <v>17.989999999999998</v>
      </c>
      <c r="I643">
        <v>0</v>
      </c>
      <c r="J643">
        <v>0</v>
      </c>
      <c r="K643">
        <v>344.30290000000002</v>
      </c>
      <c r="L643">
        <v>16.582100000000001</v>
      </c>
      <c r="M643">
        <v>53.31</v>
      </c>
    </row>
    <row r="644" spans="2:13">
      <c r="B644" t="s">
        <v>1877</v>
      </c>
      <c r="C644">
        <v>0</v>
      </c>
      <c r="D644">
        <v>7680</v>
      </c>
      <c r="E644">
        <v>78200</v>
      </c>
      <c r="F644">
        <v>86.06</v>
      </c>
      <c r="G644">
        <v>0</v>
      </c>
      <c r="H644">
        <v>20.239999999999998</v>
      </c>
      <c r="I644">
        <v>0</v>
      </c>
      <c r="J644">
        <v>0</v>
      </c>
      <c r="K644">
        <v>353.03739999999999</v>
      </c>
      <c r="L644">
        <v>29.4297</v>
      </c>
      <c r="M644">
        <v>58.28</v>
      </c>
    </row>
    <row r="645" spans="2:13">
      <c r="B645" t="s">
        <v>1878</v>
      </c>
      <c r="C645">
        <v>0</v>
      </c>
      <c r="D645">
        <v>8960</v>
      </c>
      <c r="E645">
        <v>89270</v>
      </c>
      <c r="F645">
        <v>86.7</v>
      </c>
      <c r="G645">
        <v>0</v>
      </c>
      <c r="H645">
        <v>21.62</v>
      </c>
      <c r="I645">
        <v>0</v>
      </c>
      <c r="J645">
        <v>0</v>
      </c>
      <c r="K645">
        <v>354.53070000000002</v>
      </c>
      <c r="L645">
        <v>37.797699999999999</v>
      </c>
      <c r="M645">
        <v>60.91</v>
      </c>
    </row>
    <row r="646" spans="2:13">
      <c r="B646" t="s">
        <v>1879</v>
      </c>
      <c r="C646">
        <v>0</v>
      </c>
      <c r="D646">
        <v>10240</v>
      </c>
      <c r="E646">
        <v>102320</v>
      </c>
      <c r="F646">
        <v>90.89</v>
      </c>
      <c r="G646">
        <v>0</v>
      </c>
      <c r="H646">
        <v>21.43</v>
      </c>
      <c r="I646">
        <v>0</v>
      </c>
      <c r="J646">
        <v>0</v>
      </c>
      <c r="K646">
        <v>319.25900000000001</v>
      </c>
      <c r="L646">
        <v>43.004300000000001</v>
      </c>
      <c r="M646">
        <v>62.68</v>
      </c>
    </row>
    <row r="647" spans="2:13">
      <c r="B647" t="s">
        <v>1880</v>
      </c>
      <c r="C647">
        <v>0</v>
      </c>
      <c r="D647">
        <v>11520</v>
      </c>
      <c r="E647">
        <v>115550</v>
      </c>
      <c r="F647">
        <v>92.49</v>
      </c>
      <c r="G647">
        <v>0</v>
      </c>
      <c r="H647">
        <v>21.77</v>
      </c>
      <c r="I647">
        <v>0</v>
      </c>
      <c r="J647">
        <v>0</v>
      </c>
      <c r="K647">
        <v>302.71620000000001</v>
      </c>
      <c r="L647">
        <v>48.694099999999999</v>
      </c>
      <c r="M647">
        <v>63.11</v>
      </c>
    </row>
    <row r="648" spans="2:13">
      <c r="B648" t="s">
        <v>1881</v>
      </c>
      <c r="C648">
        <v>0</v>
      </c>
      <c r="D648">
        <v>12800</v>
      </c>
      <c r="E648">
        <v>127000</v>
      </c>
      <c r="F648">
        <v>88.39</v>
      </c>
      <c r="G648">
        <v>0</v>
      </c>
      <c r="H648">
        <v>23.3</v>
      </c>
      <c r="I648">
        <v>0</v>
      </c>
      <c r="J648">
        <v>0</v>
      </c>
      <c r="K648">
        <v>348.03890000000001</v>
      </c>
      <c r="L648">
        <v>55.3386</v>
      </c>
      <c r="M648">
        <v>63.7</v>
      </c>
    </row>
    <row r="649" spans="2:13">
      <c r="B649" t="s">
        <v>1882</v>
      </c>
      <c r="C649">
        <v>0</v>
      </c>
      <c r="D649">
        <v>14080</v>
      </c>
      <c r="E649">
        <v>140670</v>
      </c>
      <c r="F649">
        <v>91.63</v>
      </c>
      <c r="G649">
        <v>0</v>
      </c>
      <c r="H649">
        <v>22.87</v>
      </c>
      <c r="I649">
        <v>0</v>
      </c>
      <c r="J649">
        <v>0</v>
      </c>
      <c r="K649">
        <v>316.18729999999999</v>
      </c>
      <c r="L649">
        <v>58.242699999999999</v>
      </c>
      <c r="M649">
        <v>63.88</v>
      </c>
    </row>
    <row r="650" spans="2:13">
      <c r="B650" t="s">
        <v>1883</v>
      </c>
      <c r="C650">
        <v>0</v>
      </c>
      <c r="D650">
        <v>15360</v>
      </c>
      <c r="E650">
        <v>152860</v>
      </c>
      <c r="F650">
        <v>92.83</v>
      </c>
      <c r="G650">
        <v>0</v>
      </c>
      <c r="H650">
        <v>22.73</v>
      </c>
      <c r="I650">
        <v>0</v>
      </c>
      <c r="J650">
        <v>0</v>
      </c>
      <c r="K650">
        <v>320.0401</v>
      </c>
      <c r="L650">
        <v>61.0349</v>
      </c>
      <c r="M650">
        <v>63.82</v>
      </c>
    </row>
    <row r="651" spans="2:13">
      <c r="B651" t="s">
        <v>1884</v>
      </c>
      <c r="C651">
        <v>0</v>
      </c>
      <c r="D651">
        <v>64</v>
      </c>
      <c r="E651">
        <v>850</v>
      </c>
      <c r="F651">
        <v>1.33</v>
      </c>
      <c r="G651">
        <v>0</v>
      </c>
      <c r="H651">
        <v>1.79</v>
      </c>
      <c r="I651">
        <v>0</v>
      </c>
      <c r="J651">
        <v>0</v>
      </c>
      <c r="K651">
        <v>11445.341</v>
      </c>
      <c r="L651">
        <v>0</v>
      </c>
      <c r="M651">
        <v>10</v>
      </c>
    </row>
    <row r="652" spans="2:13">
      <c r="B652" t="s">
        <v>1885</v>
      </c>
      <c r="C652">
        <v>0</v>
      </c>
      <c r="D652">
        <v>1280</v>
      </c>
      <c r="E652">
        <v>12790</v>
      </c>
      <c r="F652">
        <v>19.97</v>
      </c>
      <c r="G652">
        <v>0</v>
      </c>
      <c r="H652">
        <v>2.1</v>
      </c>
      <c r="I652">
        <v>0</v>
      </c>
      <c r="J652">
        <v>0</v>
      </c>
      <c r="K652">
        <v>652.32079999999996</v>
      </c>
      <c r="L652">
        <v>0</v>
      </c>
      <c r="M652">
        <v>10.59</v>
      </c>
    </row>
    <row r="653" spans="2:13">
      <c r="B653" t="s">
        <v>1886</v>
      </c>
      <c r="C653">
        <v>0</v>
      </c>
      <c r="D653">
        <v>2560</v>
      </c>
      <c r="E653">
        <v>26090</v>
      </c>
      <c r="F653">
        <v>40.770000000000003</v>
      </c>
      <c r="G653">
        <v>0</v>
      </c>
      <c r="H653">
        <v>2.4300000000000002</v>
      </c>
      <c r="I653">
        <v>0</v>
      </c>
      <c r="J653">
        <v>0</v>
      </c>
      <c r="K653">
        <v>262.93310000000002</v>
      </c>
      <c r="L653">
        <v>0</v>
      </c>
      <c r="M653">
        <v>11.45</v>
      </c>
    </row>
    <row r="654" spans="2:13">
      <c r="B654" t="s">
        <v>1887</v>
      </c>
      <c r="C654">
        <v>0</v>
      </c>
      <c r="D654">
        <v>3840</v>
      </c>
      <c r="E654">
        <v>38020</v>
      </c>
      <c r="F654">
        <v>59.41</v>
      </c>
      <c r="G654">
        <v>0</v>
      </c>
      <c r="H654">
        <v>3.29</v>
      </c>
      <c r="I654">
        <v>0</v>
      </c>
      <c r="J654">
        <v>0</v>
      </c>
      <c r="K654">
        <v>155.5027</v>
      </c>
      <c r="L654">
        <v>0</v>
      </c>
      <c r="M654">
        <v>13.49</v>
      </c>
    </row>
    <row r="655" spans="2:13">
      <c r="B655" t="s">
        <v>1888</v>
      </c>
      <c r="C655">
        <v>0</v>
      </c>
      <c r="D655">
        <v>5120</v>
      </c>
      <c r="E655">
        <v>51640</v>
      </c>
      <c r="F655">
        <v>80.52</v>
      </c>
      <c r="G655">
        <v>0</v>
      </c>
      <c r="H655">
        <v>4.3600000000000003</v>
      </c>
      <c r="I655">
        <v>0</v>
      </c>
      <c r="J655">
        <v>0</v>
      </c>
      <c r="K655">
        <v>88.952100000000002</v>
      </c>
      <c r="L655">
        <v>0.16650000000000001</v>
      </c>
      <c r="M655">
        <v>16.45</v>
      </c>
    </row>
    <row r="656" spans="2:13">
      <c r="B656" t="s">
        <v>1889</v>
      </c>
      <c r="C656">
        <v>0</v>
      </c>
      <c r="D656">
        <v>6400</v>
      </c>
      <c r="E656">
        <v>64110</v>
      </c>
      <c r="F656">
        <v>98.97</v>
      </c>
      <c r="G656">
        <v>0</v>
      </c>
      <c r="H656">
        <v>6.49</v>
      </c>
      <c r="I656">
        <v>0</v>
      </c>
      <c r="J656">
        <v>0</v>
      </c>
      <c r="K656">
        <v>53.856299999999997</v>
      </c>
      <c r="L656">
        <v>1.1543000000000001</v>
      </c>
      <c r="M656">
        <v>22.81</v>
      </c>
    </row>
    <row r="657" spans="2:13">
      <c r="B657" t="s">
        <v>1890</v>
      </c>
      <c r="C657">
        <v>0</v>
      </c>
      <c r="D657">
        <v>7680</v>
      </c>
      <c r="E657">
        <v>77880</v>
      </c>
      <c r="F657">
        <v>115.88</v>
      </c>
      <c r="G657">
        <v>0</v>
      </c>
      <c r="H657">
        <v>9.41</v>
      </c>
      <c r="I657">
        <v>0</v>
      </c>
      <c r="J657">
        <v>0</v>
      </c>
      <c r="K657">
        <v>27.4024</v>
      </c>
      <c r="L657">
        <v>4.774</v>
      </c>
      <c r="M657">
        <v>35.42</v>
      </c>
    </row>
    <row r="658" spans="2:13">
      <c r="B658" t="s">
        <v>1891</v>
      </c>
      <c r="C658">
        <v>0</v>
      </c>
      <c r="D658">
        <v>8960</v>
      </c>
      <c r="E658">
        <v>89630</v>
      </c>
      <c r="F658">
        <v>122.54</v>
      </c>
      <c r="G658">
        <v>0</v>
      </c>
      <c r="H658">
        <v>11.76</v>
      </c>
      <c r="I658">
        <v>0</v>
      </c>
      <c r="J658">
        <v>0</v>
      </c>
      <c r="K658">
        <v>18.975200000000001</v>
      </c>
      <c r="L658">
        <v>12.366400000000001</v>
      </c>
      <c r="M658">
        <v>46.96</v>
      </c>
    </row>
    <row r="659" spans="2:13">
      <c r="B659" t="s">
        <v>1892</v>
      </c>
      <c r="C659">
        <v>0</v>
      </c>
      <c r="D659">
        <v>10240</v>
      </c>
      <c r="E659">
        <v>103760</v>
      </c>
      <c r="F659">
        <v>127.21</v>
      </c>
      <c r="G659">
        <v>0</v>
      </c>
      <c r="H659">
        <v>13.47</v>
      </c>
      <c r="I659">
        <v>0</v>
      </c>
      <c r="J659">
        <v>0</v>
      </c>
      <c r="K659">
        <v>15.303699999999999</v>
      </c>
      <c r="L659">
        <v>21.3917</v>
      </c>
      <c r="M659">
        <v>58.03</v>
      </c>
    </row>
    <row r="660" spans="2:13">
      <c r="B660" t="s">
        <v>1893</v>
      </c>
      <c r="C660">
        <v>0</v>
      </c>
      <c r="D660">
        <v>11520</v>
      </c>
      <c r="E660">
        <v>117330</v>
      </c>
      <c r="F660">
        <v>127.33</v>
      </c>
      <c r="G660">
        <v>0</v>
      </c>
      <c r="H660">
        <v>14.55</v>
      </c>
      <c r="I660">
        <v>0</v>
      </c>
      <c r="J660">
        <v>0</v>
      </c>
      <c r="K660">
        <v>15.570399999999999</v>
      </c>
      <c r="L660">
        <v>30.461099999999998</v>
      </c>
      <c r="M660">
        <v>61.27</v>
      </c>
    </row>
    <row r="661" spans="2:13">
      <c r="B661" t="s">
        <v>1894</v>
      </c>
      <c r="C661">
        <v>0</v>
      </c>
      <c r="D661">
        <v>12800</v>
      </c>
      <c r="E661">
        <v>129410</v>
      </c>
      <c r="F661">
        <v>128.62</v>
      </c>
      <c r="G661">
        <v>0</v>
      </c>
      <c r="H661">
        <v>15.01</v>
      </c>
      <c r="I661">
        <v>0</v>
      </c>
      <c r="J661">
        <v>0</v>
      </c>
      <c r="K661">
        <v>14.2811</v>
      </c>
      <c r="L661">
        <v>36.290900000000001</v>
      </c>
      <c r="M661">
        <v>62.89</v>
      </c>
    </row>
    <row r="662" spans="2:13">
      <c r="B662" t="s">
        <v>1895</v>
      </c>
      <c r="C662">
        <v>0</v>
      </c>
      <c r="D662">
        <v>14080</v>
      </c>
      <c r="E662">
        <v>141690</v>
      </c>
      <c r="F662">
        <v>128.33000000000001</v>
      </c>
      <c r="G662">
        <v>0</v>
      </c>
      <c r="H662">
        <v>15.47</v>
      </c>
      <c r="I662">
        <v>0</v>
      </c>
      <c r="J662">
        <v>0</v>
      </c>
      <c r="K662">
        <v>15.410500000000001</v>
      </c>
      <c r="L662">
        <v>41.974699999999999</v>
      </c>
      <c r="M662">
        <v>63.57</v>
      </c>
    </row>
    <row r="663" spans="2:13">
      <c r="B663" t="s">
        <v>1896</v>
      </c>
      <c r="C663">
        <v>0</v>
      </c>
      <c r="D663">
        <v>15360</v>
      </c>
      <c r="E663">
        <v>155030</v>
      </c>
      <c r="F663">
        <v>127.25</v>
      </c>
      <c r="G663">
        <v>0</v>
      </c>
      <c r="H663">
        <v>15.9</v>
      </c>
      <c r="I663">
        <v>0</v>
      </c>
      <c r="J663">
        <v>0</v>
      </c>
      <c r="K663">
        <v>14.7149</v>
      </c>
      <c r="L663">
        <v>47.370199999999997</v>
      </c>
      <c r="M663">
        <v>63.68</v>
      </c>
    </row>
    <row r="664" spans="2:13">
      <c r="B664" t="s">
        <v>1897</v>
      </c>
      <c r="C664">
        <v>0</v>
      </c>
      <c r="D664">
        <v>64</v>
      </c>
      <c r="E664">
        <v>860</v>
      </c>
      <c r="F664">
        <v>1.34</v>
      </c>
      <c r="G664">
        <v>0</v>
      </c>
      <c r="H664">
        <v>2.2000000000000002</v>
      </c>
      <c r="I664">
        <v>0</v>
      </c>
      <c r="J664">
        <v>0</v>
      </c>
      <c r="K664">
        <v>10876.683000000001</v>
      </c>
      <c r="L664">
        <v>0</v>
      </c>
      <c r="M664">
        <v>10</v>
      </c>
    </row>
    <row r="665" spans="2:13">
      <c r="B665" t="s">
        <v>1898</v>
      </c>
      <c r="C665">
        <v>0</v>
      </c>
      <c r="D665">
        <v>1280</v>
      </c>
      <c r="E665">
        <v>13660</v>
      </c>
      <c r="F665">
        <v>21.34</v>
      </c>
      <c r="G665">
        <v>0</v>
      </c>
      <c r="H665">
        <v>2.4900000000000002</v>
      </c>
      <c r="I665">
        <v>0</v>
      </c>
      <c r="J665">
        <v>0</v>
      </c>
      <c r="K665">
        <v>584.30700000000002</v>
      </c>
      <c r="L665">
        <v>0</v>
      </c>
      <c r="M665">
        <v>10.77</v>
      </c>
    </row>
    <row r="666" spans="2:13">
      <c r="B666" t="s">
        <v>1899</v>
      </c>
      <c r="C666">
        <v>0</v>
      </c>
      <c r="D666">
        <v>2560</v>
      </c>
      <c r="E666">
        <v>25730</v>
      </c>
      <c r="F666">
        <v>40.19</v>
      </c>
      <c r="G666">
        <v>0</v>
      </c>
      <c r="H666">
        <v>3.22</v>
      </c>
      <c r="I666">
        <v>0</v>
      </c>
      <c r="J666">
        <v>0</v>
      </c>
      <c r="K666">
        <v>255.6977</v>
      </c>
      <c r="L666">
        <v>0</v>
      </c>
      <c r="M666">
        <v>12.12</v>
      </c>
    </row>
    <row r="667" spans="2:13">
      <c r="B667" t="s">
        <v>1900</v>
      </c>
      <c r="C667">
        <v>0</v>
      </c>
      <c r="D667">
        <v>3840</v>
      </c>
      <c r="E667">
        <v>39170</v>
      </c>
      <c r="F667">
        <v>61.17</v>
      </c>
      <c r="G667">
        <v>0</v>
      </c>
      <c r="H667">
        <v>4.5999999999999996</v>
      </c>
      <c r="I667">
        <v>0</v>
      </c>
      <c r="J667">
        <v>0</v>
      </c>
      <c r="K667">
        <v>126.8103</v>
      </c>
      <c r="L667">
        <v>0</v>
      </c>
      <c r="M667">
        <v>15.08</v>
      </c>
    </row>
    <row r="668" spans="2:13">
      <c r="B668" t="s">
        <v>1901</v>
      </c>
      <c r="C668">
        <v>0</v>
      </c>
      <c r="D668">
        <v>5120</v>
      </c>
      <c r="E668">
        <v>50430</v>
      </c>
      <c r="F668">
        <v>78</v>
      </c>
      <c r="G668">
        <v>0</v>
      </c>
      <c r="H668">
        <v>7.18</v>
      </c>
      <c r="I668">
        <v>0</v>
      </c>
      <c r="J668">
        <v>0</v>
      </c>
      <c r="K668">
        <v>73.253699999999995</v>
      </c>
      <c r="L668">
        <v>0.95179999999999998</v>
      </c>
      <c r="M668">
        <v>20.41</v>
      </c>
    </row>
    <row r="669" spans="2:13">
      <c r="B669" t="s">
        <v>1902</v>
      </c>
      <c r="C669">
        <v>0</v>
      </c>
      <c r="D669">
        <v>6400</v>
      </c>
      <c r="E669">
        <v>63530</v>
      </c>
      <c r="F669">
        <v>93.91</v>
      </c>
      <c r="G669">
        <v>0</v>
      </c>
      <c r="H669">
        <v>11.23</v>
      </c>
      <c r="I669">
        <v>0</v>
      </c>
      <c r="J669">
        <v>0</v>
      </c>
      <c r="K669">
        <v>34.679200000000002</v>
      </c>
      <c r="L669">
        <v>5.2133000000000003</v>
      </c>
      <c r="M669">
        <v>33</v>
      </c>
    </row>
    <row r="670" spans="2:13">
      <c r="B670" t="s">
        <v>1903</v>
      </c>
      <c r="C670">
        <v>0</v>
      </c>
      <c r="D670">
        <v>7680</v>
      </c>
      <c r="E670">
        <v>77410</v>
      </c>
      <c r="F670">
        <v>101.64</v>
      </c>
      <c r="G670">
        <v>0</v>
      </c>
      <c r="H670">
        <v>14.92</v>
      </c>
      <c r="I670">
        <v>0</v>
      </c>
      <c r="J670">
        <v>0</v>
      </c>
      <c r="K670">
        <v>18.7379</v>
      </c>
      <c r="L670">
        <v>15.861000000000001</v>
      </c>
      <c r="M670">
        <v>48.65</v>
      </c>
    </row>
    <row r="671" spans="2:13">
      <c r="B671" t="s">
        <v>1904</v>
      </c>
      <c r="C671">
        <v>0</v>
      </c>
      <c r="D671">
        <v>8960</v>
      </c>
      <c r="E671">
        <v>89080</v>
      </c>
      <c r="F671">
        <v>102.2</v>
      </c>
      <c r="G671">
        <v>0</v>
      </c>
      <c r="H671">
        <v>17.55</v>
      </c>
      <c r="I671">
        <v>0</v>
      </c>
      <c r="J671">
        <v>0</v>
      </c>
      <c r="K671">
        <v>14.139900000000001</v>
      </c>
      <c r="L671">
        <v>26.4055</v>
      </c>
      <c r="M671">
        <v>59.84</v>
      </c>
    </row>
    <row r="672" spans="2:13">
      <c r="B672" t="s">
        <v>1905</v>
      </c>
      <c r="C672">
        <v>0</v>
      </c>
      <c r="D672">
        <v>10240</v>
      </c>
      <c r="E672">
        <v>103110</v>
      </c>
      <c r="F672">
        <v>103.99</v>
      </c>
      <c r="G672">
        <v>0</v>
      </c>
      <c r="H672">
        <v>18.649999999999999</v>
      </c>
      <c r="I672">
        <v>0</v>
      </c>
      <c r="J672">
        <v>0</v>
      </c>
      <c r="K672">
        <v>13.3169</v>
      </c>
      <c r="L672">
        <v>35.331200000000003</v>
      </c>
      <c r="M672">
        <v>63.26</v>
      </c>
    </row>
    <row r="673" spans="2:13">
      <c r="B673" t="s">
        <v>1906</v>
      </c>
      <c r="C673">
        <v>0</v>
      </c>
      <c r="D673">
        <v>11520</v>
      </c>
      <c r="E673">
        <v>114940</v>
      </c>
      <c r="F673">
        <v>105.4</v>
      </c>
      <c r="G673">
        <v>0</v>
      </c>
      <c r="H673">
        <v>18.920000000000002</v>
      </c>
      <c r="I673">
        <v>0</v>
      </c>
      <c r="J673">
        <v>0</v>
      </c>
      <c r="K673">
        <v>13.458600000000001</v>
      </c>
      <c r="L673">
        <v>41.179699999999997</v>
      </c>
      <c r="M673">
        <v>63.88</v>
      </c>
    </row>
    <row r="674" spans="2:13">
      <c r="B674" t="s">
        <v>1907</v>
      </c>
      <c r="C674">
        <v>0</v>
      </c>
      <c r="D674">
        <v>12800</v>
      </c>
      <c r="E674">
        <v>127440</v>
      </c>
      <c r="F674">
        <v>104.39</v>
      </c>
      <c r="G674">
        <v>0</v>
      </c>
      <c r="H674">
        <v>19.39</v>
      </c>
      <c r="I674">
        <v>0</v>
      </c>
      <c r="J674">
        <v>0</v>
      </c>
      <c r="K674">
        <v>13.6797</v>
      </c>
      <c r="L674">
        <v>47.507800000000003</v>
      </c>
      <c r="M674">
        <v>63.81</v>
      </c>
    </row>
    <row r="675" spans="2:13">
      <c r="B675" t="s">
        <v>1908</v>
      </c>
      <c r="C675">
        <v>0</v>
      </c>
      <c r="D675">
        <v>14080</v>
      </c>
      <c r="E675">
        <v>139950</v>
      </c>
      <c r="F675">
        <v>102.98</v>
      </c>
      <c r="G675">
        <v>0</v>
      </c>
      <c r="H675">
        <v>20.02</v>
      </c>
      <c r="I675">
        <v>0</v>
      </c>
      <c r="J675">
        <v>0</v>
      </c>
      <c r="K675">
        <v>13.718999999999999</v>
      </c>
      <c r="L675">
        <v>52.803100000000001</v>
      </c>
      <c r="M675">
        <v>63.86</v>
      </c>
    </row>
    <row r="676" spans="2:13">
      <c r="B676" t="s">
        <v>1909</v>
      </c>
      <c r="C676">
        <v>0</v>
      </c>
      <c r="D676">
        <v>15360</v>
      </c>
      <c r="E676">
        <v>154410</v>
      </c>
      <c r="F676">
        <v>103.16</v>
      </c>
      <c r="G676">
        <v>0</v>
      </c>
      <c r="H676">
        <v>20.22</v>
      </c>
      <c r="I676">
        <v>0</v>
      </c>
      <c r="J676">
        <v>0</v>
      </c>
      <c r="K676">
        <v>13.4842</v>
      </c>
      <c r="L676">
        <v>57.146599999999999</v>
      </c>
      <c r="M676">
        <v>63.85</v>
      </c>
    </row>
    <row r="677" spans="2:13">
      <c r="B677" t="s">
        <v>1910</v>
      </c>
      <c r="C677">
        <v>0</v>
      </c>
      <c r="D677">
        <v>64</v>
      </c>
      <c r="E677">
        <v>650</v>
      </c>
      <c r="F677">
        <v>1.02</v>
      </c>
      <c r="G677">
        <v>0</v>
      </c>
      <c r="H677">
        <v>2.2799999999999998</v>
      </c>
      <c r="I677">
        <v>0</v>
      </c>
      <c r="J677">
        <v>0</v>
      </c>
      <c r="K677">
        <v>14247.614100000001</v>
      </c>
      <c r="L677">
        <v>0</v>
      </c>
      <c r="M677">
        <v>10</v>
      </c>
    </row>
    <row r="678" spans="2:13">
      <c r="B678" t="s">
        <v>1911</v>
      </c>
      <c r="C678">
        <v>0</v>
      </c>
      <c r="D678">
        <v>1280</v>
      </c>
      <c r="E678">
        <v>12310</v>
      </c>
      <c r="F678">
        <v>19.23</v>
      </c>
      <c r="G678">
        <v>0</v>
      </c>
      <c r="H678">
        <v>2.52</v>
      </c>
      <c r="I678">
        <v>0</v>
      </c>
      <c r="J678">
        <v>0</v>
      </c>
      <c r="K678">
        <v>680.93280000000004</v>
      </c>
      <c r="L678">
        <v>0</v>
      </c>
      <c r="M678">
        <v>10.7</v>
      </c>
    </row>
    <row r="679" spans="2:13">
      <c r="B679" t="s">
        <v>1912</v>
      </c>
      <c r="C679">
        <v>0</v>
      </c>
      <c r="D679">
        <v>2560</v>
      </c>
      <c r="E679">
        <v>25950</v>
      </c>
      <c r="F679">
        <v>40.549999999999997</v>
      </c>
      <c r="G679">
        <v>0</v>
      </c>
      <c r="H679">
        <v>3.14</v>
      </c>
      <c r="I679">
        <v>0</v>
      </c>
      <c r="J679">
        <v>0</v>
      </c>
      <c r="K679">
        <v>249.1611</v>
      </c>
      <c r="L679">
        <v>0</v>
      </c>
      <c r="M679">
        <v>12.01</v>
      </c>
    </row>
    <row r="680" spans="2:13">
      <c r="B680" t="s">
        <v>1913</v>
      </c>
      <c r="C680">
        <v>0</v>
      </c>
      <c r="D680">
        <v>3840</v>
      </c>
      <c r="E680">
        <v>36950</v>
      </c>
      <c r="F680">
        <v>57.7</v>
      </c>
      <c r="G680">
        <v>0</v>
      </c>
      <c r="H680">
        <v>4.07</v>
      </c>
      <c r="I680">
        <v>0</v>
      </c>
      <c r="J680">
        <v>0</v>
      </c>
      <c r="K680">
        <v>139.60640000000001</v>
      </c>
      <c r="L680">
        <v>2.7099999999999999E-2</v>
      </c>
      <c r="M680">
        <v>13.88</v>
      </c>
    </row>
    <row r="681" spans="2:13">
      <c r="B681" t="s">
        <v>1914</v>
      </c>
      <c r="C681">
        <v>0</v>
      </c>
      <c r="D681">
        <v>5120</v>
      </c>
      <c r="E681">
        <v>52490</v>
      </c>
      <c r="F681">
        <v>81</v>
      </c>
      <c r="G681">
        <v>0</v>
      </c>
      <c r="H681">
        <v>7.59</v>
      </c>
      <c r="I681">
        <v>0</v>
      </c>
      <c r="J681">
        <v>0</v>
      </c>
      <c r="K681">
        <v>68.012299999999996</v>
      </c>
      <c r="L681">
        <v>1.1583000000000001</v>
      </c>
      <c r="M681">
        <v>21.78</v>
      </c>
    </row>
    <row r="682" spans="2:13">
      <c r="B682" t="s">
        <v>1915</v>
      </c>
      <c r="C682">
        <v>0</v>
      </c>
      <c r="D682">
        <v>6400</v>
      </c>
      <c r="E682">
        <v>64360</v>
      </c>
      <c r="F682">
        <v>94.65</v>
      </c>
      <c r="G682">
        <v>0</v>
      </c>
      <c r="H682">
        <v>11.58</v>
      </c>
      <c r="I682">
        <v>0</v>
      </c>
      <c r="J682">
        <v>0</v>
      </c>
      <c r="K682">
        <v>33.803699999999999</v>
      </c>
      <c r="L682">
        <v>5.8514999999999997</v>
      </c>
      <c r="M682">
        <v>34.590000000000003</v>
      </c>
    </row>
    <row r="683" spans="2:13">
      <c r="B683" t="s">
        <v>1916</v>
      </c>
      <c r="C683">
        <v>0</v>
      </c>
      <c r="D683">
        <v>7680</v>
      </c>
      <c r="E683">
        <v>76040</v>
      </c>
      <c r="F683">
        <v>100.96</v>
      </c>
      <c r="G683">
        <v>0</v>
      </c>
      <c r="H683">
        <v>15.14</v>
      </c>
      <c r="I683">
        <v>0</v>
      </c>
      <c r="J683">
        <v>0</v>
      </c>
      <c r="K683">
        <v>19.827999999999999</v>
      </c>
      <c r="L683">
        <v>15.0237</v>
      </c>
      <c r="M683">
        <v>50.05</v>
      </c>
    </row>
    <row r="684" spans="2:13">
      <c r="B684" t="s">
        <v>1917</v>
      </c>
      <c r="C684">
        <v>0</v>
      </c>
      <c r="D684">
        <v>8960</v>
      </c>
      <c r="E684">
        <v>87950</v>
      </c>
      <c r="F684">
        <v>103.39</v>
      </c>
      <c r="G684">
        <v>0</v>
      </c>
      <c r="H684">
        <v>16.84</v>
      </c>
      <c r="I684">
        <v>0</v>
      </c>
      <c r="J684">
        <v>0</v>
      </c>
      <c r="K684">
        <v>15.9374</v>
      </c>
      <c r="L684">
        <v>24.6663</v>
      </c>
      <c r="M684">
        <v>57.39</v>
      </c>
    </row>
    <row r="685" spans="2:13">
      <c r="B685" t="s">
        <v>1918</v>
      </c>
      <c r="C685">
        <v>0</v>
      </c>
      <c r="D685">
        <v>10240</v>
      </c>
      <c r="E685">
        <v>104190</v>
      </c>
      <c r="F685">
        <v>102.77</v>
      </c>
      <c r="G685">
        <v>0</v>
      </c>
      <c r="H685">
        <v>18.809999999999999</v>
      </c>
      <c r="I685">
        <v>0</v>
      </c>
      <c r="J685">
        <v>0</v>
      </c>
      <c r="K685">
        <v>14.5913</v>
      </c>
      <c r="L685">
        <v>36.729100000000003</v>
      </c>
      <c r="M685">
        <v>63.12</v>
      </c>
    </row>
    <row r="686" spans="2:13">
      <c r="B686" t="s">
        <v>1919</v>
      </c>
      <c r="C686">
        <v>0</v>
      </c>
      <c r="D686">
        <v>11520</v>
      </c>
      <c r="E686">
        <v>116790</v>
      </c>
      <c r="F686">
        <v>103.44</v>
      </c>
      <c r="G686">
        <v>0</v>
      </c>
      <c r="H686">
        <v>19.23</v>
      </c>
      <c r="I686">
        <v>0</v>
      </c>
      <c r="J686">
        <v>0</v>
      </c>
      <c r="K686">
        <v>14.0616</v>
      </c>
      <c r="L686">
        <v>43.185200000000002</v>
      </c>
      <c r="M686">
        <v>63.54</v>
      </c>
    </row>
    <row r="687" spans="2:13">
      <c r="B687" t="s">
        <v>1920</v>
      </c>
      <c r="C687">
        <v>0</v>
      </c>
      <c r="D687">
        <v>12800</v>
      </c>
      <c r="E687">
        <v>130140</v>
      </c>
      <c r="F687">
        <v>104.41</v>
      </c>
      <c r="G687">
        <v>0</v>
      </c>
      <c r="H687">
        <v>19.47</v>
      </c>
      <c r="I687">
        <v>0</v>
      </c>
      <c r="J687">
        <v>0</v>
      </c>
      <c r="K687">
        <v>14.651</v>
      </c>
      <c r="L687">
        <v>48.536999999999999</v>
      </c>
      <c r="M687">
        <v>63.82</v>
      </c>
    </row>
    <row r="688" spans="2:13">
      <c r="B688" t="s">
        <v>1921</v>
      </c>
      <c r="C688">
        <v>0</v>
      </c>
      <c r="D688">
        <v>14080</v>
      </c>
      <c r="E688">
        <v>140480</v>
      </c>
      <c r="F688">
        <v>104.65</v>
      </c>
      <c r="G688">
        <v>0</v>
      </c>
      <c r="H688">
        <v>19.739999999999998</v>
      </c>
      <c r="I688">
        <v>0</v>
      </c>
      <c r="J688">
        <v>0</v>
      </c>
      <c r="K688">
        <v>14.735799999999999</v>
      </c>
      <c r="L688">
        <v>52.246600000000001</v>
      </c>
      <c r="M688">
        <v>63.79</v>
      </c>
    </row>
    <row r="689" spans="2:13">
      <c r="B689" t="s">
        <v>1922</v>
      </c>
      <c r="C689">
        <v>0</v>
      </c>
      <c r="D689">
        <v>15360</v>
      </c>
      <c r="E689">
        <v>155040</v>
      </c>
      <c r="F689">
        <v>104.72</v>
      </c>
      <c r="G689">
        <v>0</v>
      </c>
      <c r="H689">
        <v>19.97</v>
      </c>
      <c r="I689">
        <v>0</v>
      </c>
      <c r="J689">
        <v>0</v>
      </c>
      <c r="K689">
        <v>14.444100000000001</v>
      </c>
      <c r="L689">
        <v>56.675699999999999</v>
      </c>
      <c r="M689">
        <v>63.89</v>
      </c>
    </row>
    <row r="690" spans="2:13">
      <c r="B690" t="s">
        <v>1923</v>
      </c>
      <c r="C690">
        <v>0</v>
      </c>
      <c r="D690">
        <v>64</v>
      </c>
      <c r="E690">
        <v>670</v>
      </c>
      <c r="F690">
        <v>1.05</v>
      </c>
      <c r="G690">
        <v>0</v>
      </c>
      <c r="H690">
        <v>6.34</v>
      </c>
      <c r="I690">
        <v>0</v>
      </c>
      <c r="J690">
        <v>0</v>
      </c>
      <c r="K690">
        <v>14642.0164</v>
      </c>
      <c r="L690">
        <v>0</v>
      </c>
      <c r="M690">
        <v>10.47</v>
      </c>
    </row>
    <row r="691" spans="2:13">
      <c r="B691" t="s">
        <v>1924</v>
      </c>
      <c r="C691">
        <v>0</v>
      </c>
      <c r="D691">
        <v>1280</v>
      </c>
      <c r="E691">
        <v>13380</v>
      </c>
      <c r="F691">
        <v>20.86</v>
      </c>
      <c r="G691">
        <v>0</v>
      </c>
      <c r="H691">
        <v>9.4700000000000006</v>
      </c>
      <c r="I691">
        <v>0</v>
      </c>
      <c r="J691">
        <v>0</v>
      </c>
      <c r="K691">
        <v>1138.9822999999999</v>
      </c>
      <c r="L691">
        <v>0</v>
      </c>
      <c r="M691">
        <v>18.34</v>
      </c>
    </row>
    <row r="692" spans="2:13">
      <c r="B692" t="s">
        <v>1925</v>
      </c>
      <c r="C692">
        <v>0</v>
      </c>
      <c r="D692">
        <v>2560</v>
      </c>
      <c r="E692">
        <v>26780</v>
      </c>
      <c r="F692">
        <v>41.22</v>
      </c>
      <c r="G692">
        <v>0</v>
      </c>
      <c r="H692">
        <v>13.68</v>
      </c>
      <c r="I692">
        <v>0</v>
      </c>
      <c r="J692">
        <v>0</v>
      </c>
      <c r="K692">
        <v>783.31259999999997</v>
      </c>
      <c r="L692">
        <v>1.5011000000000001</v>
      </c>
      <c r="M692">
        <v>30.35</v>
      </c>
    </row>
    <row r="693" spans="2:13">
      <c r="B693" t="s">
        <v>1926</v>
      </c>
      <c r="C693">
        <v>0</v>
      </c>
      <c r="D693">
        <v>3840</v>
      </c>
      <c r="E693">
        <v>39070</v>
      </c>
      <c r="F693">
        <v>57.22</v>
      </c>
      <c r="G693">
        <v>0</v>
      </c>
      <c r="H693">
        <v>17.5</v>
      </c>
      <c r="I693">
        <v>0</v>
      </c>
      <c r="J693">
        <v>0</v>
      </c>
      <c r="K693">
        <v>642.34190000000001</v>
      </c>
      <c r="L693">
        <v>6.2145000000000001</v>
      </c>
      <c r="M693">
        <v>42.05</v>
      </c>
    </row>
    <row r="694" spans="2:13">
      <c r="B694" t="s">
        <v>1927</v>
      </c>
      <c r="C694">
        <v>0</v>
      </c>
      <c r="D694">
        <v>5120</v>
      </c>
      <c r="E694">
        <v>51000</v>
      </c>
      <c r="F694">
        <v>65.540000000000006</v>
      </c>
      <c r="G694">
        <v>0</v>
      </c>
      <c r="H694">
        <v>21.74</v>
      </c>
      <c r="I694">
        <v>0</v>
      </c>
      <c r="J694">
        <v>0</v>
      </c>
      <c r="K694">
        <v>646.10799999999995</v>
      </c>
      <c r="L694">
        <v>17.631399999999999</v>
      </c>
      <c r="M694">
        <v>54.91</v>
      </c>
    </row>
    <row r="695" spans="2:13">
      <c r="B695" t="s">
        <v>1928</v>
      </c>
      <c r="C695">
        <v>0</v>
      </c>
      <c r="D695">
        <v>6400</v>
      </c>
      <c r="E695">
        <v>64990</v>
      </c>
      <c r="F695">
        <v>71.150000000000006</v>
      </c>
      <c r="G695">
        <v>0</v>
      </c>
      <c r="H695">
        <v>24.43</v>
      </c>
      <c r="I695">
        <v>0</v>
      </c>
      <c r="J695">
        <v>0</v>
      </c>
      <c r="K695">
        <v>594.3972</v>
      </c>
      <c r="L695">
        <v>29.884599999999999</v>
      </c>
      <c r="M695">
        <v>60.23</v>
      </c>
    </row>
    <row r="696" spans="2:13">
      <c r="B696" t="s">
        <v>1929</v>
      </c>
      <c r="C696">
        <v>0</v>
      </c>
      <c r="D696">
        <v>7680</v>
      </c>
      <c r="E696">
        <v>79270</v>
      </c>
      <c r="F696">
        <v>70.62</v>
      </c>
      <c r="G696">
        <v>0</v>
      </c>
      <c r="H696">
        <v>27.34</v>
      </c>
      <c r="I696">
        <v>0</v>
      </c>
      <c r="J696">
        <v>0</v>
      </c>
      <c r="K696">
        <v>619.61080000000004</v>
      </c>
      <c r="L696">
        <v>42.845999999999997</v>
      </c>
      <c r="M696">
        <v>62.26</v>
      </c>
    </row>
    <row r="697" spans="2:13">
      <c r="B697" t="s">
        <v>1930</v>
      </c>
      <c r="C697">
        <v>0</v>
      </c>
      <c r="D697">
        <v>8960</v>
      </c>
      <c r="E697">
        <v>89360</v>
      </c>
      <c r="F697">
        <v>73.569999999999993</v>
      </c>
      <c r="G697">
        <v>0</v>
      </c>
      <c r="H697">
        <v>26.76</v>
      </c>
      <c r="I697">
        <v>0</v>
      </c>
      <c r="J697">
        <v>0</v>
      </c>
      <c r="K697">
        <v>610.72439999999995</v>
      </c>
      <c r="L697">
        <v>47.211300000000001</v>
      </c>
      <c r="M697">
        <v>63.12</v>
      </c>
    </row>
    <row r="698" spans="2:13">
      <c r="B698" t="s">
        <v>1931</v>
      </c>
      <c r="C698">
        <v>0</v>
      </c>
      <c r="D698">
        <v>10240</v>
      </c>
      <c r="E698">
        <v>103940</v>
      </c>
      <c r="F698">
        <v>74.8</v>
      </c>
      <c r="G698">
        <v>0</v>
      </c>
      <c r="H698">
        <v>27.32</v>
      </c>
      <c r="I698">
        <v>0</v>
      </c>
      <c r="J698">
        <v>0</v>
      </c>
      <c r="K698">
        <v>580.33630000000005</v>
      </c>
      <c r="L698">
        <v>53.857999999999997</v>
      </c>
      <c r="M698">
        <v>63.49</v>
      </c>
    </row>
    <row r="699" spans="2:13">
      <c r="B699" t="s">
        <v>1932</v>
      </c>
      <c r="C699">
        <v>0</v>
      </c>
      <c r="D699">
        <v>11520</v>
      </c>
      <c r="E699">
        <v>115420</v>
      </c>
      <c r="F699">
        <v>72.819999999999993</v>
      </c>
      <c r="G699">
        <v>0</v>
      </c>
      <c r="H699">
        <v>28.78</v>
      </c>
      <c r="I699">
        <v>0</v>
      </c>
      <c r="J699">
        <v>0</v>
      </c>
      <c r="K699">
        <v>620.50049999999999</v>
      </c>
      <c r="L699">
        <v>59.539099999999998</v>
      </c>
      <c r="M699">
        <v>63.75</v>
      </c>
    </row>
    <row r="700" spans="2:13">
      <c r="B700" t="s">
        <v>1933</v>
      </c>
      <c r="C700">
        <v>0</v>
      </c>
      <c r="D700">
        <v>12800</v>
      </c>
      <c r="E700">
        <v>128930</v>
      </c>
      <c r="F700">
        <v>73.42</v>
      </c>
      <c r="G700">
        <v>0</v>
      </c>
      <c r="H700">
        <v>28.83</v>
      </c>
      <c r="I700">
        <v>0</v>
      </c>
      <c r="J700">
        <v>0</v>
      </c>
      <c r="K700">
        <v>604.11220000000003</v>
      </c>
      <c r="L700">
        <v>63.471699999999998</v>
      </c>
      <c r="M700">
        <v>63.76</v>
      </c>
    </row>
    <row r="701" spans="2:13">
      <c r="B701" t="s">
        <v>1934</v>
      </c>
      <c r="C701">
        <v>0</v>
      </c>
      <c r="D701">
        <v>14080</v>
      </c>
      <c r="E701">
        <v>141140</v>
      </c>
      <c r="F701">
        <v>73.319999999999993</v>
      </c>
      <c r="G701">
        <v>0</v>
      </c>
      <c r="H701">
        <v>29.28</v>
      </c>
      <c r="I701">
        <v>0</v>
      </c>
      <c r="J701">
        <v>0</v>
      </c>
      <c r="K701">
        <v>613.13990000000001</v>
      </c>
      <c r="L701">
        <v>66.692599999999999</v>
      </c>
      <c r="M701">
        <v>63.84</v>
      </c>
    </row>
    <row r="702" spans="2:13">
      <c r="B702" t="s">
        <v>1935</v>
      </c>
      <c r="C702">
        <v>0</v>
      </c>
      <c r="D702">
        <v>15360</v>
      </c>
      <c r="E702">
        <v>156230</v>
      </c>
      <c r="F702">
        <v>68.680000000000007</v>
      </c>
      <c r="G702">
        <v>0</v>
      </c>
      <c r="H702">
        <v>31.62</v>
      </c>
      <c r="I702">
        <v>0</v>
      </c>
      <c r="J702">
        <v>0</v>
      </c>
      <c r="K702">
        <v>646.69979999999998</v>
      </c>
      <c r="L702">
        <v>71.769800000000004</v>
      </c>
      <c r="M702">
        <v>63.79</v>
      </c>
    </row>
    <row r="703" spans="2:13">
      <c r="B703" t="s">
        <v>1936</v>
      </c>
      <c r="C703">
        <v>0</v>
      </c>
      <c r="D703">
        <v>64</v>
      </c>
      <c r="E703">
        <v>710</v>
      </c>
      <c r="F703">
        <v>1.1100000000000001</v>
      </c>
      <c r="G703">
        <v>0</v>
      </c>
      <c r="H703">
        <v>1.82</v>
      </c>
      <c r="I703">
        <v>0</v>
      </c>
      <c r="J703">
        <v>0</v>
      </c>
      <c r="K703">
        <v>13546.373299999999</v>
      </c>
      <c r="L703">
        <v>0</v>
      </c>
      <c r="M703">
        <v>10</v>
      </c>
    </row>
    <row r="704" spans="2:13">
      <c r="B704" t="s">
        <v>1937</v>
      </c>
      <c r="C704">
        <v>0</v>
      </c>
      <c r="D704">
        <v>1280</v>
      </c>
      <c r="E704">
        <v>13030</v>
      </c>
      <c r="F704">
        <v>20.36</v>
      </c>
      <c r="G704">
        <v>0</v>
      </c>
      <c r="H704">
        <v>2.13</v>
      </c>
      <c r="I704">
        <v>0</v>
      </c>
      <c r="J704">
        <v>0</v>
      </c>
      <c r="K704">
        <v>642.09429999999998</v>
      </c>
      <c r="L704">
        <v>0</v>
      </c>
      <c r="M704">
        <v>10.68</v>
      </c>
    </row>
    <row r="705" spans="2:13">
      <c r="B705" t="s">
        <v>1938</v>
      </c>
      <c r="C705">
        <v>0</v>
      </c>
      <c r="D705">
        <v>2560</v>
      </c>
      <c r="E705">
        <v>25980</v>
      </c>
      <c r="F705">
        <v>40.58</v>
      </c>
      <c r="G705">
        <v>0</v>
      </c>
      <c r="H705">
        <v>2.6</v>
      </c>
      <c r="I705">
        <v>0</v>
      </c>
      <c r="J705">
        <v>0</v>
      </c>
      <c r="K705">
        <v>269.82749999999999</v>
      </c>
      <c r="L705">
        <v>0</v>
      </c>
      <c r="M705">
        <v>11.78</v>
      </c>
    </row>
    <row r="706" spans="2:13">
      <c r="B706" t="s">
        <v>1939</v>
      </c>
      <c r="C706">
        <v>0</v>
      </c>
      <c r="D706">
        <v>3840</v>
      </c>
      <c r="E706">
        <v>38690</v>
      </c>
      <c r="F706">
        <v>60.36</v>
      </c>
      <c r="G706">
        <v>0</v>
      </c>
      <c r="H706">
        <v>3.01</v>
      </c>
      <c r="I706">
        <v>0</v>
      </c>
      <c r="J706">
        <v>0</v>
      </c>
      <c r="K706">
        <v>147.9332</v>
      </c>
      <c r="L706">
        <v>0</v>
      </c>
      <c r="M706">
        <v>13.06</v>
      </c>
    </row>
    <row r="707" spans="2:13">
      <c r="B707" t="s">
        <v>1940</v>
      </c>
      <c r="C707">
        <v>0</v>
      </c>
      <c r="D707">
        <v>5120</v>
      </c>
      <c r="E707">
        <v>51230</v>
      </c>
      <c r="F707">
        <v>79.94</v>
      </c>
      <c r="G707">
        <v>0</v>
      </c>
      <c r="H707">
        <v>4.34</v>
      </c>
      <c r="I707">
        <v>0</v>
      </c>
      <c r="J707">
        <v>0</v>
      </c>
      <c r="K707">
        <v>87.726200000000006</v>
      </c>
      <c r="L707">
        <v>3.1199999999999999E-2</v>
      </c>
      <c r="M707">
        <v>16.57</v>
      </c>
    </row>
    <row r="708" spans="2:13">
      <c r="B708" t="s">
        <v>1941</v>
      </c>
      <c r="C708">
        <v>0</v>
      </c>
      <c r="D708">
        <v>6400</v>
      </c>
      <c r="E708">
        <v>63960</v>
      </c>
      <c r="F708">
        <v>98.68</v>
      </c>
      <c r="G708">
        <v>0</v>
      </c>
      <c r="H708">
        <v>6.39</v>
      </c>
      <c r="I708">
        <v>0</v>
      </c>
      <c r="J708">
        <v>0</v>
      </c>
      <c r="K708">
        <v>53.815899999999999</v>
      </c>
      <c r="L708">
        <v>1.2444999999999999</v>
      </c>
      <c r="M708">
        <v>22.51</v>
      </c>
    </row>
    <row r="709" spans="2:13">
      <c r="B709" t="s">
        <v>1942</v>
      </c>
      <c r="C709">
        <v>0</v>
      </c>
      <c r="D709">
        <v>7680</v>
      </c>
      <c r="E709">
        <v>76920</v>
      </c>
      <c r="F709">
        <v>113.92</v>
      </c>
      <c r="G709">
        <v>0</v>
      </c>
      <c r="H709">
        <v>9.15</v>
      </c>
      <c r="I709">
        <v>0</v>
      </c>
      <c r="J709">
        <v>0</v>
      </c>
      <c r="K709">
        <v>28.971900000000002</v>
      </c>
      <c r="L709">
        <v>5.1638000000000002</v>
      </c>
      <c r="M709">
        <v>32.74</v>
      </c>
    </row>
    <row r="710" spans="2:13">
      <c r="B710" t="s">
        <v>1943</v>
      </c>
      <c r="C710">
        <v>0</v>
      </c>
      <c r="D710">
        <v>8960</v>
      </c>
      <c r="E710">
        <v>89600</v>
      </c>
      <c r="F710">
        <v>122.11</v>
      </c>
      <c r="G710">
        <v>0</v>
      </c>
      <c r="H710">
        <v>11.69</v>
      </c>
      <c r="I710">
        <v>0</v>
      </c>
      <c r="J710">
        <v>0</v>
      </c>
      <c r="K710">
        <v>19.854500000000002</v>
      </c>
      <c r="L710">
        <v>12.6875</v>
      </c>
      <c r="M710">
        <v>45.46</v>
      </c>
    </row>
    <row r="711" spans="2:13">
      <c r="B711" t="s">
        <v>1944</v>
      </c>
      <c r="C711">
        <v>0</v>
      </c>
      <c r="D711">
        <v>10240</v>
      </c>
      <c r="E711">
        <v>103380</v>
      </c>
      <c r="F711">
        <v>125.49</v>
      </c>
      <c r="G711">
        <v>0</v>
      </c>
      <c r="H711">
        <v>13.66</v>
      </c>
      <c r="I711">
        <v>0</v>
      </c>
      <c r="J711">
        <v>0</v>
      </c>
      <c r="K711">
        <v>14.635899999999999</v>
      </c>
      <c r="L711">
        <v>22.219000000000001</v>
      </c>
      <c r="M711">
        <v>57.2</v>
      </c>
    </row>
    <row r="712" spans="2:13">
      <c r="B712" t="s">
        <v>1945</v>
      </c>
      <c r="C712">
        <v>0</v>
      </c>
      <c r="D712">
        <v>11520</v>
      </c>
      <c r="E712">
        <v>114820</v>
      </c>
      <c r="F712">
        <v>128.09</v>
      </c>
      <c r="G712">
        <v>0</v>
      </c>
      <c r="H712">
        <v>14.36</v>
      </c>
      <c r="I712">
        <v>0</v>
      </c>
      <c r="J712">
        <v>0</v>
      </c>
      <c r="K712">
        <v>13.227399999999999</v>
      </c>
      <c r="L712">
        <v>28.509</v>
      </c>
      <c r="M712">
        <v>61.18</v>
      </c>
    </row>
    <row r="713" spans="2:13">
      <c r="B713" t="s">
        <v>1946</v>
      </c>
      <c r="C713">
        <v>0</v>
      </c>
      <c r="D713">
        <v>12800</v>
      </c>
      <c r="E713">
        <v>128280</v>
      </c>
      <c r="F713">
        <v>128.44999999999999</v>
      </c>
      <c r="G713">
        <v>0</v>
      </c>
      <c r="H713">
        <v>15.1</v>
      </c>
      <c r="I713">
        <v>0</v>
      </c>
      <c r="J713">
        <v>0</v>
      </c>
      <c r="K713">
        <v>13.3223</v>
      </c>
      <c r="L713">
        <v>35.824800000000003</v>
      </c>
      <c r="M713">
        <v>63.38</v>
      </c>
    </row>
    <row r="714" spans="2:13">
      <c r="B714" t="s">
        <v>1947</v>
      </c>
      <c r="C714">
        <v>0</v>
      </c>
      <c r="D714">
        <v>14080</v>
      </c>
      <c r="E714">
        <v>142550</v>
      </c>
      <c r="F714">
        <v>127</v>
      </c>
      <c r="G714">
        <v>0</v>
      </c>
      <c r="H714">
        <v>15.65</v>
      </c>
      <c r="I714">
        <v>0</v>
      </c>
      <c r="J714">
        <v>0</v>
      </c>
      <c r="K714">
        <v>13.4863</v>
      </c>
      <c r="L714">
        <v>42.9056</v>
      </c>
      <c r="M714">
        <v>63.65</v>
      </c>
    </row>
    <row r="715" spans="2:13">
      <c r="B715" t="s">
        <v>1948</v>
      </c>
      <c r="C715">
        <v>0</v>
      </c>
      <c r="D715">
        <v>15360</v>
      </c>
      <c r="E715">
        <v>153900</v>
      </c>
      <c r="F715">
        <v>126.89</v>
      </c>
      <c r="G715">
        <v>0</v>
      </c>
      <c r="H715">
        <v>15.97</v>
      </c>
      <c r="I715">
        <v>0</v>
      </c>
      <c r="J715">
        <v>0</v>
      </c>
      <c r="K715">
        <v>13.4148</v>
      </c>
      <c r="L715">
        <v>47.135800000000003</v>
      </c>
      <c r="M715">
        <v>63.79</v>
      </c>
    </row>
    <row r="716" spans="2:13">
      <c r="B716" t="s">
        <v>1949</v>
      </c>
      <c r="C716">
        <v>0</v>
      </c>
      <c r="D716">
        <v>64</v>
      </c>
      <c r="E716">
        <v>620</v>
      </c>
      <c r="F716">
        <v>0.97</v>
      </c>
      <c r="G716">
        <v>0</v>
      </c>
      <c r="H716">
        <v>7.9</v>
      </c>
      <c r="I716">
        <v>0</v>
      </c>
      <c r="J716">
        <v>0</v>
      </c>
      <c r="K716">
        <v>16064.723099999999</v>
      </c>
      <c r="L716">
        <v>0</v>
      </c>
      <c r="M716">
        <v>10.33</v>
      </c>
    </row>
    <row r="717" spans="2:13">
      <c r="B717" t="s">
        <v>1950</v>
      </c>
      <c r="C717">
        <v>0</v>
      </c>
      <c r="D717">
        <v>1280</v>
      </c>
      <c r="E717">
        <v>12720</v>
      </c>
      <c r="F717">
        <v>19.7</v>
      </c>
      <c r="G717">
        <v>0</v>
      </c>
      <c r="H717">
        <v>13.31</v>
      </c>
      <c r="I717">
        <v>0</v>
      </c>
      <c r="J717">
        <v>0</v>
      </c>
      <c r="K717">
        <v>1273.6069</v>
      </c>
      <c r="L717">
        <v>0.86480000000000001</v>
      </c>
      <c r="M717">
        <v>20.079999999999998</v>
      </c>
    </row>
    <row r="718" spans="2:13">
      <c r="B718" t="s">
        <v>1951</v>
      </c>
      <c r="C718">
        <v>0</v>
      </c>
      <c r="D718">
        <v>2560</v>
      </c>
      <c r="E718">
        <v>25660</v>
      </c>
      <c r="F718">
        <v>37.82</v>
      </c>
      <c r="G718">
        <v>0</v>
      </c>
      <c r="H718">
        <v>20.98</v>
      </c>
      <c r="I718">
        <v>0</v>
      </c>
      <c r="J718">
        <v>0</v>
      </c>
      <c r="K718">
        <v>865.93610000000001</v>
      </c>
      <c r="L718">
        <v>5.5416999999999996</v>
      </c>
      <c r="M718">
        <v>34.520000000000003</v>
      </c>
    </row>
    <row r="719" spans="2:13">
      <c r="B719" t="s">
        <v>1952</v>
      </c>
      <c r="C719">
        <v>0</v>
      </c>
      <c r="D719">
        <v>3840</v>
      </c>
      <c r="E719">
        <v>38680</v>
      </c>
      <c r="F719">
        <v>48.58</v>
      </c>
      <c r="G719">
        <v>0</v>
      </c>
      <c r="H719">
        <v>27.97</v>
      </c>
      <c r="I719">
        <v>0</v>
      </c>
      <c r="J719">
        <v>0</v>
      </c>
      <c r="K719">
        <v>784.40890000000002</v>
      </c>
      <c r="L719">
        <v>19.508800000000001</v>
      </c>
      <c r="M719">
        <v>49.51</v>
      </c>
    </row>
    <row r="720" spans="2:13">
      <c r="B720" t="s">
        <v>1953</v>
      </c>
      <c r="C720">
        <v>0</v>
      </c>
      <c r="D720">
        <v>5120</v>
      </c>
      <c r="E720">
        <v>51500</v>
      </c>
      <c r="F720">
        <v>47.68</v>
      </c>
      <c r="G720">
        <v>0</v>
      </c>
      <c r="H720">
        <v>38.04</v>
      </c>
      <c r="I720">
        <v>0</v>
      </c>
      <c r="J720">
        <v>0</v>
      </c>
      <c r="K720">
        <v>864.48699999999997</v>
      </c>
      <c r="L720">
        <v>40.466000000000001</v>
      </c>
      <c r="M720">
        <v>59.83</v>
      </c>
    </row>
    <row r="721" spans="2:13">
      <c r="B721" t="s">
        <v>1954</v>
      </c>
      <c r="C721">
        <v>0</v>
      </c>
      <c r="D721">
        <v>6400</v>
      </c>
      <c r="E721">
        <v>63950</v>
      </c>
      <c r="F721">
        <v>51.24</v>
      </c>
      <c r="G721">
        <v>0</v>
      </c>
      <c r="H721">
        <v>38.36</v>
      </c>
      <c r="I721">
        <v>0</v>
      </c>
      <c r="J721">
        <v>0</v>
      </c>
      <c r="K721">
        <v>834.42330000000004</v>
      </c>
      <c r="L721">
        <v>48.609900000000003</v>
      </c>
      <c r="M721">
        <v>62.11</v>
      </c>
    </row>
    <row r="722" spans="2:13">
      <c r="B722" t="s">
        <v>1955</v>
      </c>
      <c r="C722">
        <v>0</v>
      </c>
      <c r="D722">
        <v>7680</v>
      </c>
      <c r="E722">
        <v>76850</v>
      </c>
      <c r="F722">
        <v>51.63</v>
      </c>
      <c r="G722">
        <v>0</v>
      </c>
      <c r="H722">
        <v>39.729999999999997</v>
      </c>
      <c r="I722">
        <v>0</v>
      </c>
      <c r="J722">
        <v>0</v>
      </c>
      <c r="K722">
        <v>769.54269999999997</v>
      </c>
      <c r="L722">
        <v>56.811999999999998</v>
      </c>
      <c r="M722">
        <v>62.58</v>
      </c>
    </row>
    <row r="723" spans="2:13">
      <c r="B723" t="s">
        <v>1956</v>
      </c>
      <c r="C723">
        <v>0</v>
      </c>
      <c r="D723">
        <v>8960</v>
      </c>
      <c r="E723">
        <v>88950</v>
      </c>
      <c r="F723">
        <v>53.46</v>
      </c>
      <c r="G723">
        <v>0</v>
      </c>
      <c r="H723">
        <v>39.130000000000003</v>
      </c>
      <c r="I723">
        <v>0</v>
      </c>
      <c r="J723">
        <v>0</v>
      </c>
      <c r="K723">
        <v>794.45979999999997</v>
      </c>
      <c r="L723">
        <v>61.364800000000002</v>
      </c>
      <c r="M723">
        <v>63.72</v>
      </c>
    </row>
    <row r="724" spans="2:13">
      <c r="B724" t="s">
        <v>1957</v>
      </c>
      <c r="C724">
        <v>0</v>
      </c>
      <c r="D724">
        <v>10240</v>
      </c>
      <c r="E724">
        <v>103820</v>
      </c>
      <c r="F724">
        <v>49.17</v>
      </c>
      <c r="G724">
        <v>0</v>
      </c>
      <c r="H724">
        <v>43.83</v>
      </c>
      <c r="I724">
        <v>0</v>
      </c>
      <c r="J724">
        <v>0</v>
      </c>
      <c r="K724">
        <v>861.60990000000004</v>
      </c>
      <c r="L724">
        <v>69.541499999999999</v>
      </c>
      <c r="M724">
        <v>63.84</v>
      </c>
    </row>
    <row r="725" spans="2:13">
      <c r="B725" t="s">
        <v>1958</v>
      </c>
      <c r="C725">
        <v>0</v>
      </c>
      <c r="D725">
        <v>11520</v>
      </c>
      <c r="E725">
        <v>115920</v>
      </c>
      <c r="F725">
        <v>53.01</v>
      </c>
      <c r="G725">
        <v>0</v>
      </c>
      <c r="H725">
        <v>40.880000000000003</v>
      </c>
      <c r="I725">
        <v>0</v>
      </c>
      <c r="J725">
        <v>0</v>
      </c>
      <c r="K725">
        <v>787.95719999999994</v>
      </c>
      <c r="L725">
        <v>70.633200000000002</v>
      </c>
      <c r="M725">
        <v>63.89</v>
      </c>
    </row>
    <row r="726" spans="2:13">
      <c r="B726" t="s">
        <v>1959</v>
      </c>
      <c r="C726">
        <v>0</v>
      </c>
      <c r="D726">
        <v>12800</v>
      </c>
      <c r="E726">
        <v>128300</v>
      </c>
      <c r="F726">
        <v>55.77</v>
      </c>
      <c r="G726">
        <v>0</v>
      </c>
      <c r="H726">
        <v>38.96</v>
      </c>
      <c r="I726">
        <v>0</v>
      </c>
      <c r="J726">
        <v>0</v>
      </c>
      <c r="K726">
        <v>712.17520000000002</v>
      </c>
      <c r="L726">
        <v>72.076400000000007</v>
      </c>
      <c r="M726">
        <v>63.85</v>
      </c>
    </row>
    <row r="727" spans="2:13">
      <c r="B727" t="s">
        <v>1960</v>
      </c>
      <c r="C727">
        <v>0</v>
      </c>
      <c r="D727">
        <v>14080</v>
      </c>
      <c r="E727">
        <v>140460</v>
      </c>
      <c r="F727">
        <v>54.89</v>
      </c>
      <c r="G727">
        <v>0</v>
      </c>
      <c r="H727">
        <v>39.97</v>
      </c>
      <c r="I727">
        <v>0</v>
      </c>
      <c r="J727">
        <v>0</v>
      </c>
      <c r="K727">
        <v>749.1078</v>
      </c>
      <c r="L727">
        <v>74.905299999999997</v>
      </c>
      <c r="M727">
        <v>63.88</v>
      </c>
    </row>
    <row r="728" spans="2:13">
      <c r="B728" t="s">
        <v>1961</v>
      </c>
      <c r="C728">
        <v>0</v>
      </c>
      <c r="D728">
        <v>15360</v>
      </c>
      <c r="E728">
        <v>154220</v>
      </c>
      <c r="F728">
        <v>50.91</v>
      </c>
      <c r="G728">
        <v>0</v>
      </c>
      <c r="H728">
        <v>43.49</v>
      </c>
      <c r="I728">
        <v>0</v>
      </c>
      <c r="J728">
        <v>0</v>
      </c>
      <c r="K728">
        <v>823.64059999999995</v>
      </c>
      <c r="L728">
        <v>78.775800000000004</v>
      </c>
      <c r="M728">
        <v>63.89</v>
      </c>
    </row>
    <row r="729" spans="2:13">
      <c r="B729" t="s">
        <v>1962</v>
      </c>
      <c r="C729">
        <v>0</v>
      </c>
      <c r="D729">
        <v>64</v>
      </c>
      <c r="E729">
        <v>750</v>
      </c>
      <c r="F729">
        <v>1.17</v>
      </c>
      <c r="G729">
        <v>0</v>
      </c>
      <c r="H729">
        <v>12.71</v>
      </c>
      <c r="I729">
        <v>0</v>
      </c>
      <c r="J729">
        <v>0.1042</v>
      </c>
      <c r="K729">
        <v>11388.022999999999</v>
      </c>
      <c r="L729">
        <v>0</v>
      </c>
      <c r="M729">
        <v>10.71</v>
      </c>
    </row>
    <row r="730" spans="2:13">
      <c r="B730" t="s">
        <v>1963</v>
      </c>
      <c r="C730">
        <v>0</v>
      </c>
      <c r="D730">
        <v>1280</v>
      </c>
      <c r="E730">
        <v>12590</v>
      </c>
      <c r="F730">
        <v>19.579999999999998</v>
      </c>
      <c r="G730">
        <v>0</v>
      </c>
      <c r="H730">
        <v>18.079999999999998</v>
      </c>
      <c r="I730">
        <v>0</v>
      </c>
      <c r="J730">
        <v>9.1600000000000001E-2</v>
      </c>
      <c r="K730">
        <v>1310.8465000000001</v>
      </c>
      <c r="L730">
        <v>0</v>
      </c>
      <c r="M730">
        <v>23.2</v>
      </c>
    </row>
    <row r="731" spans="2:13">
      <c r="B731" t="s">
        <v>1964</v>
      </c>
      <c r="C731">
        <v>0</v>
      </c>
      <c r="D731">
        <v>2560</v>
      </c>
      <c r="E731">
        <v>26260</v>
      </c>
      <c r="F731">
        <v>36.770000000000003</v>
      </c>
      <c r="G731">
        <v>0</v>
      </c>
      <c r="H731">
        <v>26.15</v>
      </c>
      <c r="I731">
        <v>0</v>
      </c>
      <c r="J731">
        <v>9.9199999999999997E-2</v>
      </c>
      <c r="K731">
        <v>990.32240000000002</v>
      </c>
      <c r="L731">
        <v>9.8019999999999996</v>
      </c>
      <c r="M731">
        <v>41</v>
      </c>
    </row>
    <row r="732" spans="2:13">
      <c r="B732" t="s">
        <v>1965</v>
      </c>
      <c r="C732">
        <v>0</v>
      </c>
      <c r="D732">
        <v>3840</v>
      </c>
      <c r="E732">
        <v>38550</v>
      </c>
      <c r="F732">
        <v>47.43</v>
      </c>
      <c r="G732">
        <v>0</v>
      </c>
      <c r="H732">
        <v>30.88</v>
      </c>
      <c r="I732">
        <v>0</v>
      </c>
      <c r="J732">
        <v>0.10539999999999999</v>
      </c>
      <c r="K732">
        <v>881.71690000000001</v>
      </c>
      <c r="L732">
        <v>21.0687</v>
      </c>
      <c r="M732">
        <v>52.89</v>
      </c>
    </row>
    <row r="733" spans="2:13">
      <c r="B733" t="s">
        <v>1966</v>
      </c>
      <c r="C733">
        <v>0</v>
      </c>
      <c r="D733">
        <v>5120</v>
      </c>
      <c r="E733">
        <v>51290</v>
      </c>
      <c r="F733">
        <v>52.26</v>
      </c>
      <c r="G733">
        <v>0</v>
      </c>
      <c r="H733">
        <v>34.51</v>
      </c>
      <c r="I733">
        <v>0</v>
      </c>
      <c r="J733">
        <v>0.1047</v>
      </c>
      <c r="K733">
        <v>832.80870000000004</v>
      </c>
      <c r="L733">
        <v>34.552500000000002</v>
      </c>
      <c r="M733">
        <v>61.59</v>
      </c>
    </row>
    <row r="734" spans="2:13">
      <c r="B734" t="s">
        <v>1967</v>
      </c>
      <c r="C734">
        <v>0</v>
      </c>
      <c r="D734">
        <v>6400</v>
      </c>
      <c r="E734">
        <v>63540</v>
      </c>
      <c r="F734">
        <v>50.37</v>
      </c>
      <c r="G734">
        <v>0</v>
      </c>
      <c r="H734">
        <v>39.22</v>
      </c>
      <c r="I734">
        <v>0</v>
      </c>
      <c r="J734">
        <v>9.7600000000000006E-2</v>
      </c>
      <c r="K734">
        <v>923.58109999999999</v>
      </c>
      <c r="L734">
        <v>49.134399999999999</v>
      </c>
      <c r="M734">
        <v>62.84</v>
      </c>
    </row>
    <row r="735" spans="2:13">
      <c r="B735" t="s">
        <v>1968</v>
      </c>
      <c r="C735">
        <v>0</v>
      </c>
      <c r="D735">
        <v>7680</v>
      </c>
      <c r="E735">
        <v>75740</v>
      </c>
      <c r="F735">
        <v>51.69</v>
      </c>
      <c r="G735">
        <v>0</v>
      </c>
      <c r="H735">
        <v>39.83</v>
      </c>
      <c r="I735">
        <v>0</v>
      </c>
      <c r="J735">
        <v>0.1205</v>
      </c>
      <c r="K735">
        <v>857.77409999999998</v>
      </c>
      <c r="L735">
        <v>56.205399999999997</v>
      </c>
      <c r="M735">
        <v>63.62</v>
      </c>
    </row>
    <row r="736" spans="2:13">
      <c r="B736" t="s">
        <v>1969</v>
      </c>
      <c r="C736">
        <v>0</v>
      </c>
      <c r="D736">
        <v>8960</v>
      </c>
      <c r="E736">
        <v>89880</v>
      </c>
      <c r="F736">
        <v>49.92</v>
      </c>
      <c r="G736">
        <v>0</v>
      </c>
      <c r="H736">
        <v>42.49</v>
      </c>
      <c r="I736">
        <v>0</v>
      </c>
      <c r="J736">
        <v>9.5200000000000007E-2</v>
      </c>
      <c r="K736">
        <v>920.60410000000002</v>
      </c>
      <c r="L736">
        <v>64.290199999999999</v>
      </c>
      <c r="M736">
        <v>63.76</v>
      </c>
    </row>
    <row r="737" spans="2:13">
      <c r="B737" t="s">
        <v>1970</v>
      </c>
      <c r="C737">
        <v>0</v>
      </c>
      <c r="D737">
        <v>10240</v>
      </c>
      <c r="E737">
        <v>102240</v>
      </c>
      <c r="F737">
        <v>51.64</v>
      </c>
      <c r="G737">
        <v>0</v>
      </c>
      <c r="H737">
        <v>41.6</v>
      </c>
      <c r="I737">
        <v>0</v>
      </c>
      <c r="J737">
        <v>0.12139999999999999</v>
      </c>
      <c r="K737">
        <v>868.88720000000001</v>
      </c>
      <c r="L737">
        <v>67.558700000000002</v>
      </c>
      <c r="M737">
        <v>63.81</v>
      </c>
    </row>
    <row r="738" spans="2:13">
      <c r="B738" t="s">
        <v>1971</v>
      </c>
      <c r="C738">
        <v>0</v>
      </c>
      <c r="D738">
        <v>11520</v>
      </c>
      <c r="E738">
        <v>117150</v>
      </c>
      <c r="F738">
        <v>48.19</v>
      </c>
      <c r="G738">
        <v>0</v>
      </c>
      <c r="H738">
        <v>45.4</v>
      </c>
      <c r="I738">
        <v>0</v>
      </c>
      <c r="J738">
        <v>9.6699999999999994E-2</v>
      </c>
      <c r="K738">
        <v>977.65229999999997</v>
      </c>
      <c r="L738">
        <v>73.563800000000001</v>
      </c>
      <c r="M738">
        <v>63.86</v>
      </c>
    </row>
    <row r="739" spans="2:13">
      <c r="B739" t="s">
        <v>1972</v>
      </c>
      <c r="C739">
        <v>0</v>
      </c>
      <c r="D739">
        <v>12800</v>
      </c>
      <c r="E739">
        <v>127170</v>
      </c>
      <c r="F739">
        <v>54.92</v>
      </c>
      <c r="G739">
        <v>0</v>
      </c>
      <c r="H739">
        <v>39.64</v>
      </c>
      <c r="I739">
        <v>0</v>
      </c>
      <c r="J739">
        <v>8.8599999999999998E-2</v>
      </c>
      <c r="K739">
        <v>790.63310000000001</v>
      </c>
      <c r="L739">
        <v>72.287499999999994</v>
      </c>
      <c r="M739">
        <v>63.9</v>
      </c>
    </row>
    <row r="740" spans="2:13">
      <c r="B740" t="s">
        <v>1973</v>
      </c>
      <c r="C740">
        <v>0</v>
      </c>
      <c r="D740">
        <v>14080</v>
      </c>
      <c r="E740">
        <v>143460</v>
      </c>
      <c r="F740">
        <v>53.95</v>
      </c>
      <c r="G740">
        <v>0</v>
      </c>
      <c r="H740">
        <v>40.69</v>
      </c>
      <c r="I740">
        <v>0</v>
      </c>
      <c r="J740">
        <v>8.3799999999999999E-2</v>
      </c>
      <c r="K740">
        <v>838.23910000000001</v>
      </c>
      <c r="L740">
        <v>75.828800000000001</v>
      </c>
      <c r="M740">
        <v>63.82</v>
      </c>
    </row>
    <row r="741" spans="2:13">
      <c r="B741" t="s">
        <v>1974</v>
      </c>
      <c r="C741">
        <v>0</v>
      </c>
      <c r="D741">
        <v>15360</v>
      </c>
      <c r="E741">
        <v>154050</v>
      </c>
      <c r="F741">
        <v>52.75</v>
      </c>
      <c r="G741">
        <v>0</v>
      </c>
      <c r="H741">
        <v>40.96</v>
      </c>
      <c r="I741">
        <v>0</v>
      </c>
      <c r="J741">
        <v>0.1099</v>
      </c>
      <c r="K741">
        <v>820.71119999999996</v>
      </c>
      <c r="L741">
        <v>77.989000000000004</v>
      </c>
      <c r="M741">
        <v>63.81</v>
      </c>
    </row>
    <row r="742" spans="2:13">
      <c r="B742" t="s">
        <v>1975</v>
      </c>
      <c r="C742">
        <v>0</v>
      </c>
      <c r="D742">
        <v>64</v>
      </c>
      <c r="E742">
        <v>860</v>
      </c>
      <c r="F742">
        <v>1.34</v>
      </c>
      <c r="G742">
        <v>0</v>
      </c>
      <c r="H742">
        <v>1.88</v>
      </c>
      <c r="I742">
        <v>0</v>
      </c>
      <c r="J742">
        <v>0</v>
      </c>
      <c r="K742">
        <v>11457.7006</v>
      </c>
      <c r="L742">
        <v>0</v>
      </c>
      <c r="M742">
        <v>10</v>
      </c>
    </row>
    <row r="743" spans="2:13">
      <c r="B743" t="s">
        <v>1976</v>
      </c>
      <c r="C743">
        <v>0</v>
      </c>
      <c r="D743">
        <v>1280</v>
      </c>
      <c r="E743">
        <v>12470</v>
      </c>
      <c r="F743">
        <v>19.47</v>
      </c>
      <c r="G743">
        <v>0</v>
      </c>
      <c r="H743">
        <v>2.17</v>
      </c>
      <c r="I743">
        <v>0</v>
      </c>
      <c r="J743">
        <v>0</v>
      </c>
      <c r="K743">
        <v>674.46849999999995</v>
      </c>
      <c r="L743">
        <v>0</v>
      </c>
      <c r="M743">
        <v>10.57</v>
      </c>
    </row>
    <row r="744" spans="2:13">
      <c r="B744" t="s">
        <v>1977</v>
      </c>
      <c r="C744">
        <v>0</v>
      </c>
      <c r="D744">
        <v>2560</v>
      </c>
      <c r="E744">
        <v>25660</v>
      </c>
      <c r="F744">
        <v>40.08</v>
      </c>
      <c r="G744">
        <v>0</v>
      </c>
      <c r="H744">
        <v>2.71</v>
      </c>
      <c r="I744">
        <v>0</v>
      </c>
      <c r="J744">
        <v>0</v>
      </c>
      <c r="K744">
        <v>266.56909999999999</v>
      </c>
      <c r="L744">
        <v>0</v>
      </c>
      <c r="M744">
        <v>11.65</v>
      </c>
    </row>
    <row r="745" spans="2:13">
      <c r="B745" t="s">
        <v>1978</v>
      </c>
      <c r="C745">
        <v>0</v>
      </c>
      <c r="D745">
        <v>3840</v>
      </c>
      <c r="E745">
        <v>39140</v>
      </c>
      <c r="F745">
        <v>61.15</v>
      </c>
      <c r="G745">
        <v>0</v>
      </c>
      <c r="H745">
        <v>3.74</v>
      </c>
      <c r="I745">
        <v>0</v>
      </c>
      <c r="J745">
        <v>0</v>
      </c>
      <c r="K745">
        <v>134.3999</v>
      </c>
      <c r="L745">
        <v>5.1000000000000004E-3</v>
      </c>
      <c r="M745">
        <v>13.91</v>
      </c>
    </row>
    <row r="746" spans="2:13">
      <c r="B746" t="s">
        <v>1979</v>
      </c>
      <c r="C746">
        <v>0</v>
      </c>
      <c r="D746">
        <v>5120</v>
      </c>
      <c r="E746">
        <v>51030</v>
      </c>
      <c r="F746">
        <v>79.11</v>
      </c>
      <c r="G746">
        <v>0</v>
      </c>
      <c r="H746">
        <v>5.77</v>
      </c>
      <c r="I746">
        <v>0</v>
      </c>
      <c r="J746">
        <v>0</v>
      </c>
      <c r="K746">
        <v>83.986099999999993</v>
      </c>
      <c r="L746">
        <v>0.68979999999999997</v>
      </c>
      <c r="M746">
        <v>18.5</v>
      </c>
    </row>
    <row r="747" spans="2:13">
      <c r="B747" t="s">
        <v>1980</v>
      </c>
      <c r="C747">
        <v>0</v>
      </c>
      <c r="D747">
        <v>6400</v>
      </c>
      <c r="E747">
        <v>64890</v>
      </c>
      <c r="F747">
        <v>99.72</v>
      </c>
      <c r="G747">
        <v>0</v>
      </c>
      <c r="H747">
        <v>8.18</v>
      </c>
      <c r="I747">
        <v>0</v>
      </c>
      <c r="J747">
        <v>0</v>
      </c>
      <c r="K747">
        <v>42.156799999999997</v>
      </c>
      <c r="L747">
        <v>1.5226</v>
      </c>
      <c r="M747">
        <v>26.88</v>
      </c>
    </row>
    <row r="748" spans="2:13">
      <c r="B748" t="s">
        <v>1981</v>
      </c>
      <c r="C748">
        <v>0</v>
      </c>
      <c r="D748">
        <v>7680</v>
      </c>
      <c r="E748">
        <v>77410</v>
      </c>
      <c r="F748">
        <v>110.3</v>
      </c>
      <c r="G748">
        <v>0</v>
      </c>
      <c r="H748">
        <v>11.84</v>
      </c>
      <c r="I748">
        <v>0</v>
      </c>
      <c r="J748">
        <v>0</v>
      </c>
      <c r="K748">
        <v>21.9072</v>
      </c>
      <c r="L748">
        <v>8.6525999999999996</v>
      </c>
      <c r="M748">
        <v>42.17</v>
      </c>
    </row>
    <row r="749" spans="2:13">
      <c r="B749" t="s">
        <v>1982</v>
      </c>
      <c r="C749">
        <v>0</v>
      </c>
      <c r="D749">
        <v>8960</v>
      </c>
      <c r="E749">
        <v>88930</v>
      </c>
      <c r="F749">
        <v>112.85</v>
      </c>
      <c r="G749">
        <v>0</v>
      </c>
      <c r="H749">
        <v>14.42</v>
      </c>
      <c r="I749">
        <v>0</v>
      </c>
      <c r="J749">
        <v>0</v>
      </c>
      <c r="K749">
        <v>15.631399999999999</v>
      </c>
      <c r="L749">
        <v>18.6416</v>
      </c>
      <c r="M749">
        <v>53.11</v>
      </c>
    </row>
    <row r="750" spans="2:13">
      <c r="B750" t="s">
        <v>1983</v>
      </c>
      <c r="C750">
        <v>0</v>
      </c>
      <c r="D750">
        <v>10240</v>
      </c>
      <c r="E750">
        <v>102690</v>
      </c>
      <c r="F750">
        <v>116.19</v>
      </c>
      <c r="G750">
        <v>0</v>
      </c>
      <c r="H750">
        <v>15.78</v>
      </c>
      <c r="I750">
        <v>0</v>
      </c>
      <c r="J750">
        <v>0</v>
      </c>
      <c r="K750">
        <v>13.443199999999999</v>
      </c>
      <c r="L750">
        <v>27.439900000000002</v>
      </c>
      <c r="M750">
        <v>61.46</v>
      </c>
    </row>
    <row r="751" spans="2:13">
      <c r="B751" t="s">
        <v>1984</v>
      </c>
      <c r="C751">
        <v>0</v>
      </c>
      <c r="D751">
        <v>11520</v>
      </c>
      <c r="E751">
        <v>113700</v>
      </c>
      <c r="F751">
        <v>116.95</v>
      </c>
      <c r="G751">
        <v>0</v>
      </c>
      <c r="H751">
        <v>16.350000000000001</v>
      </c>
      <c r="I751">
        <v>0</v>
      </c>
      <c r="J751">
        <v>0</v>
      </c>
      <c r="K751">
        <v>13.2125</v>
      </c>
      <c r="L751">
        <v>34.061599999999999</v>
      </c>
      <c r="M751">
        <v>62.53</v>
      </c>
    </row>
    <row r="752" spans="2:13">
      <c r="B752" t="s">
        <v>1985</v>
      </c>
      <c r="C752">
        <v>0</v>
      </c>
      <c r="D752">
        <v>12800</v>
      </c>
      <c r="E752">
        <v>128690</v>
      </c>
      <c r="F752">
        <v>117.14</v>
      </c>
      <c r="G752">
        <v>0</v>
      </c>
      <c r="H752">
        <v>16.95</v>
      </c>
      <c r="I752">
        <v>0</v>
      </c>
      <c r="J752">
        <v>0</v>
      </c>
      <c r="K752">
        <v>13.188000000000001</v>
      </c>
      <c r="L752">
        <v>41.628700000000002</v>
      </c>
      <c r="M752">
        <v>63.53</v>
      </c>
    </row>
    <row r="753" spans="2:13">
      <c r="B753" t="s">
        <v>1986</v>
      </c>
      <c r="C753">
        <v>0</v>
      </c>
      <c r="D753">
        <v>14080</v>
      </c>
      <c r="E753">
        <v>140790</v>
      </c>
      <c r="F753">
        <v>115.71</v>
      </c>
      <c r="G753">
        <v>0</v>
      </c>
      <c r="H753">
        <v>17.440000000000001</v>
      </c>
      <c r="I753">
        <v>0</v>
      </c>
      <c r="J753">
        <v>0</v>
      </c>
      <c r="K753">
        <v>13.5031</v>
      </c>
      <c r="L753">
        <v>47.294600000000003</v>
      </c>
      <c r="M753">
        <v>63.78</v>
      </c>
    </row>
    <row r="754" spans="2:13">
      <c r="B754" t="s">
        <v>1987</v>
      </c>
      <c r="C754">
        <v>0</v>
      </c>
      <c r="D754">
        <v>15360</v>
      </c>
      <c r="E754">
        <v>153710</v>
      </c>
      <c r="F754">
        <v>116.44</v>
      </c>
      <c r="G754">
        <v>0</v>
      </c>
      <c r="H754">
        <v>17.64</v>
      </c>
      <c r="I754">
        <v>0</v>
      </c>
      <c r="J754">
        <v>0</v>
      </c>
      <c r="K754">
        <v>13.173</v>
      </c>
      <c r="L754">
        <v>51.455300000000001</v>
      </c>
      <c r="M754">
        <v>63.91</v>
      </c>
    </row>
    <row r="755" spans="2:13">
      <c r="B755" t="s">
        <v>1988</v>
      </c>
      <c r="C755">
        <v>0</v>
      </c>
      <c r="D755">
        <v>64</v>
      </c>
      <c r="E755">
        <v>690</v>
      </c>
      <c r="F755">
        <v>1.08</v>
      </c>
      <c r="G755">
        <v>0</v>
      </c>
      <c r="H755">
        <v>3.64</v>
      </c>
      <c r="I755">
        <v>0</v>
      </c>
      <c r="J755">
        <v>0</v>
      </c>
      <c r="K755">
        <v>14726.318300000001</v>
      </c>
      <c r="L755">
        <v>0</v>
      </c>
      <c r="M755">
        <v>10.15</v>
      </c>
    </row>
    <row r="756" spans="2:13">
      <c r="B756" t="s">
        <v>1989</v>
      </c>
      <c r="C756">
        <v>0</v>
      </c>
      <c r="D756">
        <v>1280</v>
      </c>
      <c r="E756">
        <v>13620</v>
      </c>
      <c r="F756">
        <v>21.27</v>
      </c>
      <c r="G756">
        <v>0</v>
      </c>
      <c r="H756">
        <v>7.91</v>
      </c>
      <c r="I756">
        <v>0</v>
      </c>
      <c r="J756">
        <v>0</v>
      </c>
      <c r="K756">
        <v>855.44709999999998</v>
      </c>
      <c r="L756">
        <v>0</v>
      </c>
      <c r="M756">
        <v>15.33</v>
      </c>
    </row>
    <row r="757" spans="2:13">
      <c r="B757" t="s">
        <v>1990</v>
      </c>
      <c r="C757">
        <v>0</v>
      </c>
      <c r="D757">
        <v>2560</v>
      </c>
      <c r="E757">
        <v>25300</v>
      </c>
      <c r="F757">
        <v>39.270000000000003</v>
      </c>
      <c r="G757">
        <v>0</v>
      </c>
      <c r="H757">
        <v>12.03</v>
      </c>
      <c r="I757">
        <v>0</v>
      </c>
      <c r="J757">
        <v>0</v>
      </c>
      <c r="K757">
        <v>575.89469999999994</v>
      </c>
      <c r="L757">
        <v>0.62450000000000006</v>
      </c>
      <c r="M757">
        <v>24.69</v>
      </c>
    </row>
    <row r="758" spans="2:13">
      <c r="B758" t="s">
        <v>1991</v>
      </c>
      <c r="C758">
        <v>0</v>
      </c>
      <c r="D758">
        <v>3840</v>
      </c>
      <c r="E758">
        <v>39490</v>
      </c>
      <c r="F758">
        <v>57.76</v>
      </c>
      <c r="G758">
        <v>0</v>
      </c>
      <c r="H758">
        <v>17.399999999999999</v>
      </c>
      <c r="I758">
        <v>0</v>
      </c>
      <c r="J758">
        <v>0</v>
      </c>
      <c r="K758">
        <v>460.13709999999998</v>
      </c>
      <c r="L758">
        <v>6.2546999999999997</v>
      </c>
      <c r="M758">
        <v>39.840000000000003</v>
      </c>
    </row>
    <row r="759" spans="2:13">
      <c r="B759" t="s">
        <v>1992</v>
      </c>
      <c r="C759">
        <v>0</v>
      </c>
      <c r="D759">
        <v>5120</v>
      </c>
      <c r="E759">
        <v>49920</v>
      </c>
      <c r="F759">
        <v>66.69</v>
      </c>
      <c r="G759">
        <v>0</v>
      </c>
      <c r="H759">
        <v>19.62</v>
      </c>
      <c r="I759">
        <v>0</v>
      </c>
      <c r="J759">
        <v>0</v>
      </c>
      <c r="K759">
        <v>377.95240000000001</v>
      </c>
      <c r="L759">
        <v>14.463100000000001</v>
      </c>
      <c r="M759">
        <v>47.11</v>
      </c>
    </row>
    <row r="760" spans="2:13">
      <c r="B760" t="s">
        <v>1993</v>
      </c>
      <c r="C760">
        <v>0</v>
      </c>
      <c r="D760">
        <v>6400</v>
      </c>
      <c r="E760">
        <v>65680</v>
      </c>
      <c r="F760">
        <v>72.78</v>
      </c>
      <c r="G760">
        <v>0</v>
      </c>
      <c r="H760">
        <v>23.94</v>
      </c>
      <c r="I760">
        <v>0</v>
      </c>
      <c r="J760">
        <v>0</v>
      </c>
      <c r="K760">
        <v>371.94450000000001</v>
      </c>
      <c r="L760">
        <v>29.080400000000001</v>
      </c>
      <c r="M760">
        <v>58.44</v>
      </c>
    </row>
    <row r="761" spans="2:13">
      <c r="B761" t="s">
        <v>1994</v>
      </c>
      <c r="C761">
        <v>0</v>
      </c>
      <c r="D761">
        <v>7680</v>
      </c>
      <c r="E761">
        <v>75440</v>
      </c>
      <c r="F761">
        <v>75.489999999999995</v>
      </c>
      <c r="G761">
        <v>0</v>
      </c>
      <c r="H761">
        <v>24.93</v>
      </c>
      <c r="I761">
        <v>0</v>
      </c>
      <c r="J761">
        <v>0</v>
      </c>
      <c r="K761">
        <v>347.72789999999998</v>
      </c>
      <c r="L761">
        <v>35.813899999999997</v>
      </c>
      <c r="M761">
        <v>61.71</v>
      </c>
    </row>
    <row r="762" spans="2:13">
      <c r="B762" t="s">
        <v>1995</v>
      </c>
      <c r="C762">
        <v>0</v>
      </c>
      <c r="D762">
        <v>8960</v>
      </c>
      <c r="E762">
        <v>88600</v>
      </c>
      <c r="F762">
        <v>78</v>
      </c>
      <c r="G762">
        <v>0</v>
      </c>
      <c r="H762">
        <v>25.12</v>
      </c>
      <c r="I762">
        <v>0</v>
      </c>
      <c r="J762">
        <v>0</v>
      </c>
      <c r="K762">
        <v>323.34249999999997</v>
      </c>
      <c r="L762">
        <v>43.485300000000002</v>
      </c>
      <c r="M762">
        <v>63.19</v>
      </c>
    </row>
    <row r="763" spans="2:13">
      <c r="B763" t="s">
        <v>1996</v>
      </c>
      <c r="C763">
        <v>0</v>
      </c>
      <c r="D763">
        <v>10240</v>
      </c>
      <c r="E763">
        <v>101440</v>
      </c>
      <c r="F763">
        <v>78.19</v>
      </c>
      <c r="G763">
        <v>0</v>
      </c>
      <c r="H763">
        <v>25.98</v>
      </c>
      <c r="I763">
        <v>0</v>
      </c>
      <c r="J763">
        <v>0</v>
      </c>
      <c r="K763">
        <v>335.68119999999999</v>
      </c>
      <c r="L763">
        <v>50.544199999999996</v>
      </c>
      <c r="M763">
        <v>63.67</v>
      </c>
    </row>
    <row r="764" spans="2:13">
      <c r="B764" t="s">
        <v>1997</v>
      </c>
      <c r="C764">
        <v>0</v>
      </c>
      <c r="D764">
        <v>11520</v>
      </c>
      <c r="E764">
        <v>113210</v>
      </c>
      <c r="F764">
        <v>76.61</v>
      </c>
      <c r="G764">
        <v>0</v>
      </c>
      <c r="H764">
        <v>27.1</v>
      </c>
      <c r="I764">
        <v>0</v>
      </c>
      <c r="J764">
        <v>0</v>
      </c>
      <c r="K764">
        <v>331.46570000000003</v>
      </c>
      <c r="L764">
        <v>56.599200000000003</v>
      </c>
      <c r="M764">
        <v>63.67</v>
      </c>
    </row>
    <row r="765" spans="2:13">
      <c r="B765" t="s">
        <v>1998</v>
      </c>
      <c r="C765">
        <v>0</v>
      </c>
      <c r="D765">
        <v>12800</v>
      </c>
      <c r="E765">
        <v>126610</v>
      </c>
      <c r="F765">
        <v>78.83</v>
      </c>
      <c r="G765">
        <v>0</v>
      </c>
      <c r="H765">
        <v>26.67</v>
      </c>
      <c r="I765">
        <v>0</v>
      </c>
      <c r="J765">
        <v>0</v>
      </c>
      <c r="K765">
        <v>343.50279999999998</v>
      </c>
      <c r="L765">
        <v>60.031599999999997</v>
      </c>
      <c r="M765">
        <v>63.87</v>
      </c>
    </row>
    <row r="766" spans="2:13">
      <c r="B766" t="s">
        <v>1999</v>
      </c>
      <c r="C766">
        <v>0</v>
      </c>
      <c r="D766">
        <v>14080</v>
      </c>
      <c r="E766">
        <v>141540</v>
      </c>
      <c r="F766">
        <v>74.349999999999994</v>
      </c>
      <c r="G766">
        <v>0</v>
      </c>
      <c r="H766">
        <v>28.77</v>
      </c>
      <c r="I766">
        <v>0</v>
      </c>
      <c r="J766">
        <v>0</v>
      </c>
      <c r="K766">
        <v>373.05349999999999</v>
      </c>
      <c r="L766">
        <v>66.276700000000005</v>
      </c>
      <c r="M766">
        <v>63.87</v>
      </c>
    </row>
    <row r="767" spans="2:13">
      <c r="B767" t="s">
        <v>2000</v>
      </c>
      <c r="C767">
        <v>0</v>
      </c>
      <c r="D767">
        <v>15360</v>
      </c>
      <c r="E767">
        <v>153880</v>
      </c>
      <c r="F767">
        <v>78.92</v>
      </c>
      <c r="G767">
        <v>0</v>
      </c>
      <c r="H767">
        <v>27.23</v>
      </c>
      <c r="I767">
        <v>0</v>
      </c>
      <c r="J767">
        <v>0</v>
      </c>
      <c r="K767">
        <v>337.12889999999999</v>
      </c>
      <c r="L767">
        <v>67.080799999999996</v>
      </c>
      <c r="M767">
        <v>63.93</v>
      </c>
    </row>
    <row r="768" spans="2:13">
      <c r="B768" t="s">
        <v>2001</v>
      </c>
      <c r="C768">
        <v>0</v>
      </c>
      <c r="D768">
        <v>64</v>
      </c>
      <c r="E768">
        <v>670</v>
      </c>
      <c r="F768">
        <v>1.05</v>
      </c>
      <c r="G768">
        <v>0</v>
      </c>
      <c r="H768">
        <v>2.54</v>
      </c>
      <c r="I768">
        <v>0</v>
      </c>
      <c r="J768">
        <v>0</v>
      </c>
      <c r="K768">
        <v>14233.289699999999</v>
      </c>
      <c r="L768">
        <v>0</v>
      </c>
      <c r="M768">
        <v>10</v>
      </c>
    </row>
    <row r="769" spans="2:13">
      <c r="B769" t="s">
        <v>2002</v>
      </c>
      <c r="C769">
        <v>0</v>
      </c>
      <c r="D769">
        <v>1280</v>
      </c>
      <c r="E769">
        <v>12970</v>
      </c>
      <c r="F769">
        <v>20.27</v>
      </c>
      <c r="G769">
        <v>0</v>
      </c>
      <c r="H769">
        <v>2.83</v>
      </c>
      <c r="I769">
        <v>0</v>
      </c>
      <c r="J769">
        <v>0</v>
      </c>
      <c r="K769">
        <v>665.52589999999998</v>
      </c>
      <c r="L769">
        <v>0</v>
      </c>
      <c r="M769">
        <v>11.23</v>
      </c>
    </row>
    <row r="770" spans="2:13">
      <c r="B770" t="s">
        <v>2003</v>
      </c>
      <c r="C770">
        <v>0</v>
      </c>
      <c r="D770">
        <v>2560</v>
      </c>
      <c r="E770">
        <v>25430</v>
      </c>
      <c r="F770">
        <v>39.69</v>
      </c>
      <c r="G770">
        <v>0</v>
      </c>
      <c r="H770">
        <v>3.55</v>
      </c>
      <c r="I770">
        <v>0</v>
      </c>
      <c r="J770">
        <v>0</v>
      </c>
      <c r="K770">
        <v>312.36250000000001</v>
      </c>
      <c r="L770">
        <v>0</v>
      </c>
      <c r="M770">
        <v>13.13</v>
      </c>
    </row>
    <row r="771" spans="2:13">
      <c r="B771" t="s">
        <v>2004</v>
      </c>
      <c r="C771">
        <v>0</v>
      </c>
      <c r="D771">
        <v>3840</v>
      </c>
      <c r="E771">
        <v>38490</v>
      </c>
      <c r="F771">
        <v>60.08</v>
      </c>
      <c r="G771">
        <v>0</v>
      </c>
      <c r="H771">
        <v>5.29</v>
      </c>
      <c r="I771">
        <v>0</v>
      </c>
      <c r="J771">
        <v>0</v>
      </c>
      <c r="K771">
        <v>184.6293</v>
      </c>
      <c r="L771">
        <v>0</v>
      </c>
      <c r="M771">
        <v>16.98</v>
      </c>
    </row>
    <row r="772" spans="2:13">
      <c r="B772" t="s">
        <v>2005</v>
      </c>
      <c r="C772">
        <v>0</v>
      </c>
      <c r="D772">
        <v>5120</v>
      </c>
      <c r="E772">
        <v>51740</v>
      </c>
      <c r="F772">
        <v>79.63</v>
      </c>
      <c r="G772">
        <v>0</v>
      </c>
      <c r="H772">
        <v>8.2899999999999991</v>
      </c>
      <c r="I772">
        <v>0</v>
      </c>
      <c r="J772">
        <v>0</v>
      </c>
      <c r="K772">
        <v>132.08359999999999</v>
      </c>
      <c r="L772">
        <v>1.3684000000000001</v>
      </c>
      <c r="M772">
        <v>24.96</v>
      </c>
    </row>
    <row r="773" spans="2:13">
      <c r="B773" t="s">
        <v>2006</v>
      </c>
      <c r="C773">
        <v>0</v>
      </c>
      <c r="D773">
        <v>6400</v>
      </c>
      <c r="E773">
        <v>64600</v>
      </c>
      <c r="F773">
        <v>94.1</v>
      </c>
      <c r="G773">
        <v>0</v>
      </c>
      <c r="H773">
        <v>11.99</v>
      </c>
      <c r="I773">
        <v>0</v>
      </c>
      <c r="J773">
        <v>0</v>
      </c>
      <c r="K773">
        <v>100.5102</v>
      </c>
      <c r="L773">
        <v>6.5758999999999999</v>
      </c>
      <c r="M773">
        <v>38.340000000000003</v>
      </c>
    </row>
    <row r="774" spans="2:13">
      <c r="B774" t="s">
        <v>2007</v>
      </c>
      <c r="C774">
        <v>0</v>
      </c>
      <c r="D774">
        <v>7680</v>
      </c>
      <c r="E774">
        <v>77090</v>
      </c>
      <c r="F774">
        <v>103.55</v>
      </c>
      <c r="G774">
        <v>0</v>
      </c>
      <c r="H774">
        <v>14.02</v>
      </c>
      <c r="I774">
        <v>0</v>
      </c>
      <c r="J774">
        <v>0</v>
      </c>
      <c r="K774">
        <v>82.921000000000006</v>
      </c>
      <c r="L774">
        <v>13.957700000000001</v>
      </c>
      <c r="M774">
        <v>49.72</v>
      </c>
    </row>
    <row r="775" spans="2:13">
      <c r="B775" t="s">
        <v>2008</v>
      </c>
      <c r="C775">
        <v>0</v>
      </c>
      <c r="D775">
        <v>8960</v>
      </c>
      <c r="E775">
        <v>89370</v>
      </c>
      <c r="F775">
        <v>102.33</v>
      </c>
      <c r="G775">
        <v>0</v>
      </c>
      <c r="H775">
        <v>17.27</v>
      </c>
      <c r="I775">
        <v>0</v>
      </c>
      <c r="J775">
        <v>0</v>
      </c>
      <c r="K775">
        <v>110.0149</v>
      </c>
      <c r="L775">
        <v>26.6219</v>
      </c>
      <c r="M775">
        <v>59.16</v>
      </c>
    </row>
    <row r="776" spans="2:13">
      <c r="B776" t="s">
        <v>2009</v>
      </c>
      <c r="C776">
        <v>0</v>
      </c>
      <c r="D776">
        <v>10240</v>
      </c>
      <c r="E776">
        <v>101190</v>
      </c>
      <c r="F776">
        <v>105.31</v>
      </c>
      <c r="G776">
        <v>0</v>
      </c>
      <c r="H776">
        <v>17.91</v>
      </c>
      <c r="I776">
        <v>0</v>
      </c>
      <c r="J776">
        <v>0</v>
      </c>
      <c r="K776">
        <v>96.270499999999998</v>
      </c>
      <c r="L776">
        <v>33.246400000000001</v>
      </c>
      <c r="M776">
        <v>62.52</v>
      </c>
    </row>
    <row r="777" spans="2:13">
      <c r="B777" t="s">
        <v>2010</v>
      </c>
      <c r="C777">
        <v>0</v>
      </c>
      <c r="D777">
        <v>11520</v>
      </c>
      <c r="E777">
        <v>115800</v>
      </c>
      <c r="F777">
        <v>106.74</v>
      </c>
      <c r="G777">
        <v>0</v>
      </c>
      <c r="H777">
        <v>18.47</v>
      </c>
      <c r="I777">
        <v>0</v>
      </c>
      <c r="J777">
        <v>0</v>
      </c>
      <c r="K777">
        <v>83.267499999999998</v>
      </c>
      <c r="L777">
        <v>40.879100000000001</v>
      </c>
      <c r="M777">
        <v>63.43</v>
      </c>
    </row>
    <row r="778" spans="2:13">
      <c r="B778" t="s">
        <v>2011</v>
      </c>
      <c r="C778">
        <v>0</v>
      </c>
      <c r="D778">
        <v>12800</v>
      </c>
      <c r="E778">
        <v>128740</v>
      </c>
      <c r="F778">
        <v>102.63</v>
      </c>
      <c r="G778">
        <v>0</v>
      </c>
      <c r="H778">
        <v>19.82</v>
      </c>
      <c r="I778">
        <v>0</v>
      </c>
      <c r="J778">
        <v>0</v>
      </c>
      <c r="K778">
        <v>117.7015</v>
      </c>
      <c r="L778">
        <v>48.879899999999999</v>
      </c>
      <c r="M778">
        <v>63.71</v>
      </c>
    </row>
    <row r="779" spans="2:13">
      <c r="B779" t="s">
        <v>2012</v>
      </c>
      <c r="C779">
        <v>0</v>
      </c>
      <c r="D779">
        <v>14080</v>
      </c>
      <c r="E779">
        <v>142120</v>
      </c>
      <c r="F779">
        <v>103.77</v>
      </c>
      <c r="G779">
        <v>0</v>
      </c>
      <c r="H779">
        <v>19.87</v>
      </c>
      <c r="I779">
        <v>0</v>
      </c>
      <c r="J779">
        <v>0</v>
      </c>
      <c r="K779">
        <v>97.554100000000005</v>
      </c>
      <c r="L779">
        <v>53.180399999999999</v>
      </c>
      <c r="M779">
        <v>63.74</v>
      </c>
    </row>
    <row r="780" spans="2:13">
      <c r="B780" t="s">
        <v>2013</v>
      </c>
      <c r="C780">
        <v>0</v>
      </c>
      <c r="D780">
        <v>15360</v>
      </c>
      <c r="E780">
        <v>154260</v>
      </c>
      <c r="F780">
        <v>105.24</v>
      </c>
      <c r="G780">
        <v>0</v>
      </c>
      <c r="H780">
        <v>19.8</v>
      </c>
      <c r="I780">
        <v>0</v>
      </c>
      <c r="J780">
        <v>0</v>
      </c>
      <c r="K780">
        <v>90.1828</v>
      </c>
      <c r="L780">
        <v>56.282899999999998</v>
      </c>
      <c r="M780">
        <v>63.9</v>
      </c>
    </row>
    <row r="781" spans="2:13">
      <c r="B781" t="s">
        <v>2014</v>
      </c>
      <c r="C781">
        <v>0</v>
      </c>
      <c r="D781">
        <v>64</v>
      </c>
      <c r="E781">
        <v>670</v>
      </c>
      <c r="F781">
        <v>1.05</v>
      </c>
      <c r="G781">
        <v>0</v>
      </c>
      <c r="H781">
        <v>3.12</v>
      </c>
      <c r="I781">
        <v>0</v>
      </c>
      <c r="J781">
        <v>0</v>
      </c>
      <c r="K781">
        <v>14129.989600000001</v>
      </c>
      <c r="L781">
        <v>0</v>
      </c>
      <c r="M781">
        <v>10.15</v>
      </c>
    </row>
    <row r="782" spans="2:13">
      <c r="B782" t="s">
        <v>2015</v>
      </c>
      <c r="C782">
        <v>0</v>
      </c>
      <c r="D782">
        <v>1280</v>
      </c>
      <c r="E782">
        <v>12210</v>
      </c>
      <c r="F782">
        <v>19.079999999999998</v>
      </c>
      <c r="G782">
        <v>0</v>
      </c>
      <c r="H782">
        <v>3.67</v>
      </c>
      <c r="I782">
        <v>0</v>
      </c>
      <c r="J782">
        <v>0</v>
      </c>
      <c r="K782">
        <v>745.66380000000004</v>
      </c>
      <c r="L782">
        <v>0</v>
      </c>
      <c r="M782">
        <v>11.63</v>
      </c>
    </row>
    <row r="783" spans="2:13">
      <c r="B783" t="s">
        <v>2016</v>
      </c>
      <c r="C783">
        <v>0</v>
      </c>
      <c r="D783">
        <v>2560</v>
      </c>
      <c r="E783">
        <v>26040</v>
      </c>
      <c r="F783">
        <v>40.69</v>
      </c>
      <c r="G783">
        <v>0</v>
      </c>
      <c r="H783">
        <v>5.09</v>
      </c>
      <c r="I783">
        <v>0</v>
      </c>
      <c r="J783">
        <v>0</v>
      </c>
      <c r="K783">
        <v>309.55689999999998</v>
      </c>
      <c r="L783">
        <v>0</v>
      </c>
      <c r="M783">
        <v>14.78</v>
      </c>
    </row>
    <row r="784" spans="2:13">
      <c r="B784" t="s">
        <v>2017</v>
      </c>
      <c r="C784">
        <v>0</v>
      </c>
      <c r="D784">
        <v>3840</v>
      </c>
      <c r="E784">
        <v>39530</v>
      </c>
      <c r="F784">
        <v>61.33</v>
      </c>
      <c r="G784">
        <v>0</v>
      </c>
      <c r="H784">
        <v>7.25</v>
      </c>
      <c r="I784">
        <v>0</v>
      </c>
      <c r="J784">
        <v>0</v>
      </c>
      <c r="K784">
        <v>175.5317</v>
      </c>
      <c r="L784">
        <v>0.69820000000000004</v>
      </c>
      <c r="M784">
        <v>19.61</v>
      </c>
    </row>
    <row r="785" spans="2:13">
      <c r="B785" t="s">
        <v>2018</v>
      </c>
      <c r="C785">
        <v>0</v>
      </c>
      <c r="D785">
        <v>5120</v>
      </c>
      <c r="E785">
        <v>52980</v>
      </c>
      <c r="F785">
        <v>80.52</v>
      </c>
      <c r="G785">
        <v>0</v>
      </c>
      <c r="H785">
        <v>10.95</v>
      </c>
      <c r="I785">
        <v>0</v>
      </c>
      <c r="J785">
        <v>0</v>
      </c>
      <c r="K785">
        <v>116.491</v>
      </c>
      <c r="L785">
        <v>2.718</v>
      </c>
      <c r="M785">
        <v>29.84</v>
      </c>
    </row>
    <row r="786" spans="2:13">
      <c r="B786" t="s">
        <v>2019</v>
      </c>
      <c r="C786">
        <v>0</v>
      </c>
      <c r="D786">
        <v>6400</v>
      </c>
      <c r="E786">
        <v>64120</v>
      </c>
      <c r="F786">
        <v>89.19</v>
      </c>
      <c r="G786">
        <v>0</v>
      </c>
      <c r="H786">
        <v>15.15</v>
      </c>
      <c r="I786">
        <v>0</v>
      </c>
      <c r="J786">
        <v>0</v>
      </c>
      <c r="K786">
        <v>104.14870000000001</v>
      </c>
      <c r="L786">
        <v>10.8515</v>
      </c>
      <c r="M786">
        <v>44.46</v>
      </c>
    </row>
    <row r="787" spans="2:13">
      <c r="B787" t="s">
        <v>2020</v>
      </c>
      <c r="C787">
        <v>0</v>
      </c>
      <c r="D787">
        <v>7680</v>
      </c>
      <c r="E787">
        <v>77920</v>
      </c>
      <c r="F787">
        <v>94.83</v>
      </c>
      <c r="G787">
        <v>0</v>
      </c>
      <c r="H787">
        <v>17.87</v>
      </c>
      <c r="I787">
        <v>0</v>
      </c>
      <c r="J787">
        <v>0</v>
      </c>
      <c r="K787">
        <v>89.308000000000007</v>
      </c>
      <c r="L787">
        <v>21.917400000000001</v>
      </c>
      <c r="M787">
        <v>57.2</v>
      </c>
    </row>
    <row r="788" spans="2:13">
      <c r="B788" t="s">
        <v>2021</v>
      </c>
      <c r="C788">
        <v>0</v>
      </c>
      <c r="D788">
        <v>8960</v>
      </c>
      <c r="E788">
        <v>88680</v>
      </c>
      <c r="F788">
        <v>96.34</v>
      </c>
      <c r="G788">
        <v>0</v>
      </c>
      <c r="H788">
        <v>19</v>
      </c>
      <c r="I788">
        <v>0</v>
      </c>
      <c r="J788">
        <v>0</v>
      </c>
      <c r="K788">
        <v>79.166399999999996</v>
      </c>
      <c r="L788">
        <v>30.349599999999999</v>
      </c>
      <c r="M788">
        <v>59.57</v>
      </c>
    </row>
    <row r="789" spans="2:13">
      <c r="B789" t="s">
        <v>2022</v>
      </c>
      <c r="C789">
        <v>0</v>
      </c>
      <c r="D789">
        <v>10240</v>
      </c>
      <c r="E789">
        <v>103340</v>
      </c>
      <c r="F789">
        <v>95.37</v>
      </c>
      <c r="G789">
        <v>0</v>
      </c>
      <c r="H789">
        <v>20.67</v>
      </c>
      <c r="I789">
        <v>0</v>
      </c>
      <c r="J789">
        <v>0</v>
      </c>
      <c r="K789">
        <v>89.687399999999997</v>
      </c>
      <c r="L789">
        <v>40.807000000000002</v>
      </c>
      <c r="M789">
        <v>63.25</v>
      </c>
    </row>
    <row r="790" spans="2:13">
      <c r="B790" t="s">
        <v>2023</v>
      </c>
      <c r="C790">
        <v>0</v>
      </c>
      <c r="D790">
        <v>11520</v>
      </c>
      <c r="E790">
        <v>115710</v>
      </c>
      <c r="F790">
        <v>95.91</v>
      </c>
      <c r="G790">
        <v>0</v>
      </c>
      <c r="H790">
        <v>21</v>
      </c>
      <c r="I790">
        <v>0</v>
      </c>
      <c r="J790">
        <v>0</v>
      </c>
      <c r="K790">
        <v>95.099800000000002</v>
      </c>
      <c r="L790">
        <v>46.820500000000003</v>
      </c>
      <c r="M790">
        <v>63.81</v>
      </c>
    </row>
    <row r="791" spans="2:13">
      <c r="B791" t="s">
        <v>2024</v>
      </c>
      <c r="C791">
        <v>0</v>
      </c>
      <c r="D791">
        <v>12800</v>
      </c>
      <c r="E791">
        <v>129060</v>
      </c>
      <c r="F791">
        <v>95.72</v>
      </c>
      <c r="G791">
        <v>0</v>
      </c>
      <c r="H791">
        <v>21.54</v>
      </c>
      <c r="I791">
        <v>0</v>
      </c>
      <c r="J791">
        <v>0</v>
      </c>
      <c r="K791">
        <v>92.280299999999997</v>
      </c>
      <c r="L791">
        <v>52.442300000000003</v>
      </c>
      <c r="M791">
        <v>63.81</v>
      </c>
    </row>
    <row r="792" spans="2:13">
      <c r="B792" t="s">
        <v>2025</v>
      </c>
      <c r="C792">
        <v>0</v>
      </c>
      <c r="D792">
        <v>14080</v>
      </c>
      <c r="E792">
        <v>142050</v>
      </c>
      <c r="F792">
        <v>97.79</v>
      </c>
      <c r="G792">
        <v>0</v>
      </c>
      <c r="H792">
        <v>21.25</v>
      </c>
      <c r="I792">
        <v>0</v>
      </c>
      <c r="J792">
        <v>0</v>
      </c>
      <c r="K792">
        <v>84.023700000000005</v>
      </c>
      <c r="L792">
        <v>55.8367</v>
      </c>
      <c r="M792">
        <v>63.8</v>
      </c>
    </row>
    <row r="793" spans="2:13">
      <c r="B793" t="s">
        <v>2026</v>
      </c>
      <c r="C793">
        <v>0</v>
      </c>
      <c r="D793">
        <v>15360</v>
      </c>
      <c r="E793">
        <v>155930</v>
      </c>
      <c r="F793">
        <v>95.61</v>
      </c>
      <c r="G793">
        <v>0</v>
      </c>
      <c r="H793">
        <v>22.09</v>
      </c>
      <c r="I793">
        <v>0</v>
      </c>
      <c r="J793">
        <v>0</v>
      </c>
      <c r="K793">
        <v>87.911799999999999</v>
      </c>
      <c r="L793">
        <v>60.6785</v>
      </c>
      <c r="M793">
        <v>63.94</v>
      </c>
    </row>
    <row r="794" spans="2:13">
      <c r="B794" t="s">
        <v>2027</v>
      </c>
      <c r="C794">
        <v>0</v>
      </c>
      <c r="D794">
        <v>64</v>
      </c>
      <c r="E794">
        <v>720</v>
      </c>
      <c r="F794">
        <v>1.1200000000000001</v>
      </c>
      <c r="G794">
        <v>0</v>
      </c>
      <c r="H794">
        <v>1.88</v>
      </c>
      <c r="I794">
        <v>0</v>
      </c>
      <c r="J794">
        <v>0</v>
      </c>
      <c r="K794">
        <v>13976.005499999999</v>
      </c>
      <c r="L794">
        <v>0</v>
      </c>
      <c r="M794">
        <v>10</v>
      </c>
    </row>
    <row r="795" spans="2:13">
      <c r="B795" t="s">
        <v>2028</v>
      </c>
      <c r="C795">
        <v>0</v>
      </c>
      <c r="D795">
        <v>1280</v>
      </c>
      <c r="E795">
        <v>13290</v>
      </c>
      <c r="F795">
        <v>20.77</v>
      </c>
      <c r="G795">
        <v>0</v>
      </c>
      <c r="H795">
        <v>2.19</v>
      </c>
      <c r="I795">
        <v>0</v>
      </c>
      <c r="J795">
        <v>0</v>
      </c>
      <c r="K795">
        <v>635.14660000000003</v>
      </c>
      <c r="L795">
        <v>0</v>
      </c>
      <c r="M795">
        <v>10.62</v>
      </c>
    </row>
    <row r="796" spans="2:13">
      <c r="B796" t="s">
        <v>2029</v>
      </c>
      <c r="C796">
        <v>0</v>
      </c>
      <c r="D796">
        <v>2560</v>
      </c>
      <c r="E796">
        <v>25640</v>
      </c>
      <c r="F796">
        <v>40.06</v>
      </c>
      <c r="G796">
        <v>0</v>
      </c>
      <c r="H796">
        <v>2.76</v>
      </c>
      <c r="I796">
        <v>0</v>
      </c>
      <c r="J796">
        <v>0</v>
      </c>
      <c r="K796">
        <v>270.93169999999998</v>
      </c>
      <c r="L796">
        <v>0</v>
      </c>
      <c r="M796">
        <v>11.89</v>
      </c>
    </row>
    <row r="797" spans="2:13">
      <c r="B797" t="s">
        <v>2030</v>
      </c>
      <c r="C797">
        <v>0</v>
      </c>
      <c r="D797">
        <v>3840</v>
      </c>
      <c r="E797">
        <v>39130</v>
      </c>
      <c r="F797">
        <v>61.14</v>
      </c>
      <c r="G797">
        <v>0</v>
      </c>
      <c r="H797">
        <v>3.97</v>
      </c>
      <c r="I797">
        <v>0</v>
      </c>
      <c r="J797">
        <v>0</v>
      </c>
      <c r="K797">
        <v>136.42840000000001</v>
      </c>
      <c r="L797">
        <v>0</v>
      </c>
      <c r="M797">
        <v>14.26</v>
      </c>
    </row>
    <row r="798" spans="2:13">
      <c r="B798" t="s">
        <v>2031</v>
      </c>
      <c r="C798">
        <v>0</v>
      </c>
      <c r="D798">
        <v>5120</v>
      </c>
      <c r="E798">
        <v>51990</v>
      </c>
      <c r="F798">
        <v>81.069999999999993</v>
      </c>
      <c r="G798">
        <v>0</v>
      </c>
      <c r="H798">
        <v>5.27</v>
      </c>
      <c r="I798">
        <v>0</v>
      </c>
      <c r="J798">
        <v>0</v>
      </c>
      <c r="K798">
        <v>76.844700000000003</v>
      </c>
      <c r="L798">
        <v>0.2039</v>
      </c>
      <c r="M798">
        <v>18.190000000000001</v>
      </c>
    </row>
    <row r="799" spans="2:13">
      <c r="B799" t="s">
        <v>2032</v>
      </c>
      <c r="C799">
        <v>0</v>
      </c>
      <c r="D799">
        <v>6400</v>
      </c>
      <c r="E799">
        <v>64840</v>
      </c>
      <c r="F799">
        <v>98.88</v>
      </c>
      <c r="G799">
        <v>0</v>
      </c>
      <c r="H799">
        <v>8.2200000000000006</v>
      </c>
      <c r="I799">
        <v>0</v>
      </c>
      <c r="J799">
        <v>0</v>
      </c>
      <c r="K799">
        <v>44.396700000000003</v>
      </c>
      <c r="L799">
        <v>2.3195999999999999</v>
      </c>
      <c r="M799">
        <v>27.06</v>
      </c>
    </row>
    <row r="800" spans="2:13">
      <c r="B800" t="s">
        <v>2033</v>
      </c>
      <c r="C800">
        <v>0</v>
      </c>
      <c r="D800">
        <v>7680</v>
      </c>
      <c r="E800">
        <v>76560</v>
      </c>
      <c r="F800">
        <v>109.12</v>
      </c>
      <c r="G800">
        <v>0</v>
      </c>
      <c r="H800">
        <v>11.61</v>
      </c>
      <c r="I800">
        <v>0</v>
      </c>
      <c r="J800">
        <v>0</v>
      </c>
      <c r="K800">
        <v>25.568300000000001</v>
      </c>
      <c r="L800">
        <v>8.6885999999999992</v>
      </c>
      <c r="M800">
        <v>39.86</v>
      </c>
    </row>
    <row r="801" spans="2:13">
      <c r="B801" t="s">
        <v>2034</v>
      </c>
      <c r="C801">
        <v>0</v>
      </c>
      <c r="D801">
        <v>8960</v>
      </c>
      <c r="E801">
        <v>88450</v>
      </c>
      <c r="F801">
        <v>115.08</v>
      </c>
      <c r="G801">
        <v>0</v>
      </c>
      <c r="H801">
        <v>13.67</v>
      </c>
      <c r="I801">
        <v>0</v>
      </c>
      <c r="J801">
        <v>0</v>
      </c>
      <c r="K801">
        <v>17.518799999999999</v>
      </c>
      <c r="L801">
        <v>16.644400000000001</v>
      </c>
      <c r="M801">
        <v>51.68</v>
      </c>
    </row>
    <row r="802" spans="2:13">
      <c r="B802" t="s">
        <v>2035</v>
      </c>
      <c r="C802">
        <v>0</v>
      </c>
      <c r="D802">
        <v>10240</v>
      </c>
      <c r="E802">
        <v>100560</v>
      </c>
      <c r="F802">
        <v>114.42</v>
      </c>
      <c r="G802">
        <v>0</v>
      </c>
      <c r="H802">
        <v>15.68</v>
      </c>
      <c r="I802">
        <v>0</v>
      </c>
      <c r="J802">
        <v>0</v>
      </c>
      <c r="K802">
        <v>15.7844</v>
      </c>
      <c r="L802">
        <v>27.104199999999999</v>
      </c>
      <c r="M802">
        <v>59.01</v>
      </c>
    </row>
    <row r="803" spans="2:13">
      <c r="B803" t="s">
        <v>2036</v>
      </c>
      <c r="C803">
        <v>0</v>
      </c>
      <c r="D803">
        <v>11520</v>
      </c>
      <c r="E803">
        <v>114210</v>
      </c>
      <c r="F803">
        <v>114.81</v>
      </c>
      <c r="G803">
        <v>0</v>
      </c>
      <c r="H803">
        <v>16.84</v>
      </c>
      <c r="I803">
        <v>0</v>
      </c>
      <c r="J803">
        <v>0</v>
      </c>
      <c r="K803">
        <v>14.4259</v>
      </c>
      <c r="L803">
        <v>35.553800000000003</v>
      </c>
      <c r="M803">
        <v>63.13</v>
      </c>
    </row>
    <row r="804" spans="2:13">
      <c r="B804" t="s">
        <v>2037</v>
      </c>
      <c r="C804">
        <v>0</v>
      </c>
      <c r="D804">
        <v>12800</v>
      </c>
      <c r="E804">
        <v>128940</v>
      </c>
      <c r="F804">
        <v>113.99</v>
      </c>
      <c r="G804">
        <v>0</v>
      </c>
      <c r="H804">
        <v>17.489999999999998</v>
      </c>
      <c r="I804">
        <v>0</v>
      </c>
      <c r="J804">
        <v>0</v>
      </c>
      <c r="K804">
        <v>14.295400000000001</v>
      </c>
      <c r="L804">
        <v>43.364400000000003</v>
      </c>
      <c r="M804">
        <v>63.6</v>
      </c>
    </row>
    <row r="805" spans="2:13">
      <c r="B805" t="s">
        <v>2038</v>
      </c>
      <c r="C805">
        <v>0</v>
      </c>
      <c r="D805">
        <v>14080</v>
      </c>
      <c r="E805">
        <v>140530</v>
      </c>
      <c r="F805">
        <v>116.17</v>
      </c>
      <c r="G805">
        <v>0</v>
      </c>
      <c r="H805">
        <v>17.38</v>
      </c>
      <c r="I805">
        <v>0</v>
      </c>
      <c r="J805">
        <v>0</v>
      </c>
      <c r="K805">
        <v>14.4946</v>
      </c>
      <c r="L805">
        <v>47.0334</v>
      </c>
      <c r="M805">
        <v>63.76</v>
      </c>
    </row>
    <row r="806" spans="2:13">
      <c r="B806" t="s">
        <v>2039</v>
      </c>
      <c r="C806">
        <v>0</v>
      </c>
      <c r="D806">
        <v>15360</v>
      </c>
      <c r="E806">
        <v>154640</v>
      </c>
      <c r="F806">
        <v>114.89</v>
      </c>
      <c r="G806">
        <v>0</v>
      </c>
      <c r="H806">
        <v>17.989999999999998</v>
      </c>
      <c r="I806">
        <v>0</v>
      </c>
      <c r="J806">
        <v>0</v>
      </c>
      <c r="K806">
        <v>14.437799999999999</v>
      </c>
      <c r="L806">
        <v>52.387500000000003</v>
      </c>
      <c r="M806">
        <v>63.89</v>
      </c>
    </row>
    <row r="807" spans="2:13">
      <c r="B807" t="s">
        <v>2040</v>
      </c>
      <c r="C807">
        <v>0</v>
      </c>
      <c r="D807">
        <v>64</v>
      </c>
      <c r="E807">
        <v>640</v>
      </c>
      <c r="F807">
        <v>1</v>
      </c>
      <c r="G807">
        <v>0</v>
      </c>
      <c r="H807">
        <v>7.1</v>
      </c>
      <c r="I807">
        <v>0</v>
      </c>
      <c r="J807">
        <v>0</v>
      </c>
      <c r="K807">
        <v>14494.2747</v>
      </c>
      <c r="L807">
        <v>0</v>
      </c>
      <c r="M807">
        <v>10.16</v>
      </c>
    </row>
    <row r="808" spans="2:13">
      <c r="B808" t="s">
        <v>2041</v>
      </c>
      <c r="C808">
        <v>0</v>
      </c>
      <c r="D808">
        <v>1280</v>
      </c>
      <c r="E808">
        <v>13250</v>
      </c>
      <c r="F808">
        <v>20.7</v>
      </c>
      <c r="G808">
        <v>0</v>
      </c>
      <c r="H808">
        <v>7.27</v>
      </c>
      <c r="I808">
        <v>0</v>
      </c>
      <c r="J808">
        <v>0</v>
      </c>
      <c r="K808">
        <v>866.7595</v>
      </c>
      <c r="L808">
        <v>0</v>
      </c>
      <c r="M808">
        <v>14.89</v>
      </c>
    </row>
    <row r="809" spans="2:13">
      <c r="B809" t="s">
        <v>2042</v>
      </c>
      <c r="C809">
        <v>0</v>
      </c>
      <c r="D809">
        <v>2560</v>
      </c>
      <c r="E809">
        <v>25540</v>
      </c>
      <c r="F809">
        <v>39.700000000000003</v>
      </c>
      <c r="G809">
        <v>0</v>
      </c>
      <c r="H809">
        <v>8.7100000000000009</v>
      </c>
      <c r="I809">
        <v>0</v>
      </c>
      <c r="J809">
        <v>0</v>
      </c>
      <c r="K809">
        <v>399.87920000000003</v>
      </c>
      <c r="L809">
        <v>0.27410000000000001</v>
      </c>
      <c r="M809">
        <v>17.91</v>
      </c>
    </row>
    <row r="810" spans="2:13">
      <c r="B810" t="s">
        <v>2043</v>
      </c>
      <c r="C810">
        <v>0</v>
      </c>
      <c r="D810">
        <v>3840</v>
      </c>
      <c r="E810">
        <v>39300</v>
      </c>
      <c r="F810">
        <v>60.61</v>
      </c>
      <c r="G810">
        <v>0</v>
      </c>
      <c r="H810">
        <v>10.119999999999999</v>
      </c>
      <c r="I810">
        <v>0</v>
      </c>
      <c r="J810">
        <v>0</v>
      </c>
      <c r="K810">
        <v>233.29429999999999</v>
      </c>
      <c r="L810">
        <v>1.3028</v>
      </c>
      <c r="M810">
        <v>23.69</v>
      </c>
    </row>
    <row r="811" spans="2:13">
      <c r="B811" t="s">
        <v>2044</v>
      </c>
      <c r="C811">
        <v>0</v>
      </c>
      <c r="D811">
        <v>5120</v>
      </c>
      <c r="E811">
        <v>52880</v>
      </c>
      <c r="F811">
        <v>78.5</v>
      </c>
      <c r="G811">
        <v>0</v>
      </c>
      <c r="H811">
        <v>12.21</v>
      </c>
      <c r="I811">
        <v>0</v>
      </c>
      <c r="J811">
        <v>0</v>
      </c>
      <c r="K811">
        <v>136.5753</v>
      </c>
      <c r="L811">
        <v>4.8147000000000002</v>
      </c>
      <c r="M811">
        <v>31.56</v>
      </c>
    </row>
    <row r="812" spans="2:13">
      <c r="B812" t="s">
        <v>2045</v>
      </c>
      <c r="C812">
        <v>0</v>
      </c>
      <c r="D812">
        <v>6400</v>
      </c>
      <c r="E812">
        <v>63900</v>
      </c>
      <c r="F812">
        <v>90.12</v>
      </c>
      <c r="G812">
        <v>0</v>
      </c>
      <c r="H812">
        <v>14</v>
      </c>
      <c r="I812">
        <v>0</v>
      </c>
      <c r="J812">
        <v>0</v>
      </c>
      <c r="K812">
        <v>91.693799999999996</v>
      </c>
      <c r="L812">
        <v>9.6243999999999996</v>
      </c>
      <c r="M812">
        <v>40.03</v>
      </c>
    </row>
    <row r="813" spans="2:13">
      <c r="B813" t="s">
        <v>2046</v>
      </c>
      <c r="C813">
        <v>0</v>
      </c>
      <c r="D813">
        <v>7680</v>
      </c>
      <c r="E813">
        <v>77900</v>
      </c>
      <c r="F813">
        <v>93.67</v>
      </c>
      <c r="G813">
        <v>0</v>
      </c>
      <c r="H813">
        <v>18.11</v>
      </c>
      <c r="I813">
        <v>0</v>
      </c>
      <c r="J813">
        <v>0</v>
      </c>
      <c r="K813">
        <v>89.149699999999996</v>
      </c>
      <c r="L813">
        <v>22.924299999999999</v>
      </c>
      <c r="M813">
        <v>56.82</v>
      </c>
    </row>
    <row r="814" spans="2:13">
      <c r="B814" t="s">
        <v>2047</v>
      </c>
      <c r="C814">
        <v>0</v>
      </c>
      <c r="D814">
        <v>8960</v>
      </c>
      <c r="E814">
        <v>91520</v>
      </c>
      <c r="F814">
        <v>98.07</v>
      </c>
      <c r="G814">
        <v>0</v>
      </c>
      <c r="H814">
        <v>18.78</v>
      </c>
      <c r="I814">
        <v>0</v>
      </c>
      <c r="J814">
        <v>0</v>
      </c>
      <c r="K814">
        <v>74.048500000000004</v>
      </c>
      <c r="L814">
        <v>31.2544</v>
      </c>
      <c r="M814">
        <v>60.94</v>
      </c>
    </row>
    <row r="815" spans="2:13">
      <c r="B815" t="s">
        <v>2048</v>
      </c>
      <c r="C815">
        <v>0</v>
      </c>
      <c r="D815">
        <v>10240</v>
      </c>
      <c r="E815">
        <v>104670</v>
      </c>
      <c r="F815">
        <v>98.92</v>
      </c>
      <c r="G815">
        <v>0</v>
      </c>
      <c r="H815">
        <v>19.72</v>
      </c>
      <c r="I815">
        <v>0</v>
      </c>
      <c r="J815">
        <v>0</v>
      </c>
      <c r="K815">
        <v>74.9559</v>
      </c>
      <c r="L815">
        <v>39.3733</v>
      </c>
      <c r="M815">
        <v>63.12</v>
      </c>
    </row>
    <row r="816" spans="2:13">
      <c r="B816" t="s">
        <v>2049</v>
      </c>
      <c r="C816">
        <v>0</v>
      </c>
      <c r="D816">
        <v>11520</v>
      </c>
      <c r="E816">
        <v>115180</v>
      </c>
      <c r="F816">
        <v>97.15</v>
      </c>
      <c r="G816">
        <v>0</v>
      </c>
      <c r="H816">
        <v>20.6</v>
      </c>
      <c r="I816">
        <v>0</v>
      </c>
      <c r="J816">
        <v>0</v>
      </c>
      <c r="K816">
        <v>80.353300000000004</v>
      </c>
      <c r="L816">
        <v>45.889899999999997</v>
      </c>
      <c r="M816">
        <v>63.25</v>
      </c>
    </row>
    <row r="817" spans="2:13">
      <c r="B817" t="s">
        <v>2050</v>
      </c>
      <c r="C817">
        <v>0</v>
      </c>
      <c r="D817">
        <v>12800</v>
      </c>
      <c r="E817">
        <v>126610</v>
      </c>
      <c r="F817">
        <v>96.93</v>
      </c>
      <c r="G817">
        <v>0</v>
      </c>
      <c r="H817">
        <v>21.09</v>
      </c>
      <c r="I817">
        <v>0</v>
      </c>
      <c r="J817">
        <v>0</v>
      </c>
      <c r="K817">
        <v>69.754199999999997</v>
      </c>
      <c r="L817">
        <v>50.882199999999997</v>
      </c>
      <c r="M817">
        <v>63.76</v>
      </c>
    </row>
    <row r="818" spans="2:13">
      <c r="B818" t="s">
        <v>2051</v>
      </c>
      <c r="C818">
        <v>0</v>
      </c>
      <c r="D818">
        <v>14080</v>
      </c>
      <c r="E818">
        <v>141340</v>
      </c>
      <c r="F818">
        <v>97.74</v>
      </c>
      <c r="G818">
        <v>0</v>
      </c>
      <c r="H818">
        <v>21.33</v>
      </c>
      <c r="I818">
        <v>0</v>
      </c>
      <c r="J818">
        <v>0</v>
      </c>
      <c r="K818">
        <v>94.532600000000002</v>
      </c>
      <c r="L818">
        <v>55.637500000000003</v>
      </c>
      <c r="M818">
        <v>63.89</v>
      </c>
    </row>
    <row r="819" spans="2:13">
      <c r="B819" t="s">
        <v>2052</v>
      </c>
      <c r="C819">
        <v>0</v>
      </c>
      <c r="D819">
        <v>15360</v>
      </c>
      <c r="E819">
        <v>153920</v>
      </c>
      <c r="F819">
        <v>98.63</v>
      </c>
      <c r="G819">
        <v>0</v>
      </c>
      <c r="H819">
        <v>21.28</v>
      </c>
      <c r="I819">
        <v>0</v>
      </c>
      <c r="J819">
        <v>0</v>
      </c>
      <c r="K819">
        <v>67.731700000000004</v>
      </c>
      <c r="L819">
        <v>58.931899999999999</v>
      </c>
      <c r="M819">
        <v>63.89</v>
      </c>
    </row>
    <row r="820" spans="2:13">
      <c r="B820" t="s">
        <v>2053</v>
      </c>
      <c r="C820">
        <v>0</v>
      </c>
      <c r="D820">
        <v>64</v>
      </c>
      <c r="E820">
        <v>660</v>
      </c>
      <c r="F820">
        <v>1.03</v>
      </c>
      <c r="G820">
        <v>0</v>
      </c>
      <c r="H820">
        <v>4.8899999999999997</v>
      </c>
      <c r="I820">
        <v>0</v>
      </c>
      <c r="J820">
        <v>0</v>
      </c>
      <c r="K820">
        <v>14887.1883</v>
      </c>
      <c r="L820">
        <v>0</v>
      </c>
      <c r="M820">
        <v>10.31</v>
      </c>
    </row>
    <row r="821" spans="2:13">
      <c r="B821" t="s">
        <v>2054</v>
      </c>
      <c r="C821">
        <v>0</v>
      </c>
      <c r="D821">
        <v>1280</v>
      </c>
      <c r="E821">
        <v>12190</v>
      </c>
      <c r="F821">
        <v>19.05</v>
      </c>
      <c r="G821">
        <v>0</v>
      </c>
      <c r="H821">
        <v>5.58</v>
      </c>
      <c r="I821">
        <v>0</v>
      </c>
      <c r="J821">
        <v>0</v>
      </c>
      <c r="K821">
        <v>947.23209999999995</v>
      </c>
      <c r="L821">
        <v>0</v>
      </c>
      <c r="M821">
        <v>13.9</v>
      </c>
    </row>
    <row r="822" spans="2:13">
      <c r="B822" t="s">
        <v>2055</v>
      </c>
      <c r="C822">
        <v>0</v>
      </c>
      <c r="D822">
        <v>2560</v>
      </c>
      <c r="E822">
        <v>26100</v>
      </c>
      <c r="F822">
        <v>40.22</v>
      </c>
      <c r="G822">
        <v>0</v>
      </c>
      <c r="H822">
        <v>7.96</v>
      </c>
      <c r="I822">
        <v>0</v>
      </c>
      <c r="J822">
        <v>0</v>
      </c>
      <c r="K822">
        <v>496.30070000000001</v>
      </c>
      <c r="L822">
        <v>1.341</v>
      </c>
      <c r="M822">
        <v>19.559999999999999</v>
      </c>
    </row>
    <row r="823" spans="2:13">
      <c r="B823" t="s">
        <v>2056</v>
      </c>
      <c r="C823">
        <v>0</v>
      </c>
      <c r="D823">
        <v>3840</v>
      </c>
      <c r="E823">
        <v>38200</v>
      </c>
      <c r="F823">
        <v>59.31</v>
      </c>
      <c r="G823">
        <v>0</v>
      </c>
      <c r="H823">
        <v>9.09</v>
      </c>
      <c r="I823">
        <v>0</v>
      </c>
      <c r="J823">
        <v>0</v>
      </c>
      <c r="K823">
        <v>351.70089999999999</v>
      </c>
      <c r="L823">
        <v>0.60209999999999997</v>
      </c>
      <c r="M823">
        <v>26.62</v>
      </c>
    </row>
    <row r="824" spans="2:13">
      <c r="B824" t="s">
        <v>2057</v>
      </c>
      <c r="C824">
        <v>0</v>
      </c>
      <c r="D824">
        <v>5120</v>
      </c>
      <c r="E824">
        <v>51430</v>
      </c>
      <c r="F824">
        <v>77.62</v>
      </c>
      <c r="G824">
        <v>0</v>
      </c>
      <c r="H824">
        <v>11.49</v>
      </c>
      <c r="I824">
        <v>0</v>
      </c>
      <c r="J824">
        <v>0</v>
      </c>
      <c r="K824">
        <v>268.3956</v>
      </c>
      <c r="L824">
        <v>3.4066000000000001</v>
      </c>
      <c r="M824">
        <v>36.020000000000003</v>
      </c>
    </row>
    <row r="825" spans="2:13">
      <c r="B825" t="s">
        <v>2058</v>
      </c>
      <c r="C825">
        <v>0</v>
      </c>
      <c r="D825">
        <v>6400</v>
      </c>
      <c r="E825">
        <v>62830</v>
      </c>
      <c r="F825">
        <v>88.93</v>
      </c>
      <c r="G825">
        <v>0</v>
      </c>
      <c r="H825">
        <v>13.92</v>
      </c>
      <c r="I825">
        <v>0</v>
      </c>
      <c r="J825">
        <v>0</v>
      </c>
      <c r="K825">
        <v>243.51820000000001</v>
      </c>
      <c r="L825">
        <v>9.2152999999999992</v>
      </c>
      <c r="M825">
        <v>46.62</v>
      </c>
    </row>
    <row r="826" spans="2:13">
      <c r="B826" t="s">
        <v>2059</v>
      </c>
      <c r="C826">
        <v>0</v>
      </c>
      <c r="D826">
        <v>7680</v>
      </c>
      <c r="E826">
        <v>76780</v>
      </c>
      <c r="F826">
        <v>97.35</v>
      </c>
      <c r="G826">
        <v>0</v>
      </c>
      <c r="H826">
        <v>16.27</v>
      </c>
      <c r="I826">
        <v>0</v>
      </c>
      <c r="J826">
        <v>0</v>
      </c>
      <c r="K826">
        <v>224.43389999999999</v>
      </c>
      <c r="L826">
        <v>18.689800000000002</v>
      </c>
      <c r="M826">
        <v>56.79</v>
      </c>
    </row>
    <row r="827" spans="2:13">
      <c r="B827" t="s">
        <v>2060</v>
      </c>
      <c r="C827">
        <v>0</v>
      </c>
      <c r="D827">
        <v>8960</v>
      </c>
      <c r="E827">
        <v>90320</v>
      </c>
      <c r="F827">
        <v>100.36</v>
      </c>
      <c r="G827">
        <v>0</v>
      </c>
      <c r="H827">
        <v>18.04</v>
      </c>
      <c r="I827">
        <v>0</v>
      </c>
      <c r="J827">
        <v>0</v>
      </c>
      <c r="K827">
        <v>218.77780000000001</v>
      </c>
      <c r="L827">
        <v>28.751100000000001</v>
      </c>
      <c r="M827">
        <v>61.94</v>
      </c>
    </row>
    <row r="828" spans="2:13">
      <c r="B828" t="s">
        <v>2061</v>
      </c>
      <c r="C828">
        <v>0</v>
      </c>
      <c r="D828">
        <v>10240</v>
      </c>
      <c r="E828">
        <v>100920</v>
      </c>
      <c r="F828">
        <v>99.88</v>
      </c>
      <c r="G828">
        <v>0</v>
      </c>
      <c r="H828">
        <v>19.14</v>
      </c>
      <c r="I828">
        <v>0</v>
      </c>
      <c r="J828">
        <v>0</v>
      </c>
      <c r="K828">
        <v>224.36259999999999</v>
      </c>
      <c r="L828">
        <v>36.5319</v>
      </c>
      <c r="M828">
        <v>63.29</v>
      </c>
    </row>
    <row r="829" spans="2:13">
      <c r="B829" t="s">
        <v>2062</v>
      </c>
      <c r="C829">
        <v>0</v>
      </c>
      <c r="D829">
        <v>11520</v>
      </c>
      <c r="E829">
        <v>114820</v>
      </c>
      <c r="F829">
        <v>99.81</v>
      </c>
      <c r="G829">
        <v>0</v>
      </c>
      <c r="H829">
        <v>19.98</v>
      </c>
      <c r="I829">
        <v>0</v>
      </c>
      <c r="J829">
        <v>0</v>
      </c>
      <c r="K829">
        <v>224.57390000000001</v>
      </c>
      <c r="L829">
        <v>44.274500000000003</v>
      </c>
      <c r="M829">
        <v>63.75</v>
      </c>
    </row>
    <row r="830" spans="2:13">
      <c r="B830" t="s">
        <v>2063</v>
      </c>
      <c r="C830">
        <v>0</v>
      </c>
      <c r="D830">
        <v>12800</v>
      </c>
      <c r="E830">
        <v>126400</v>
      </c>
      <c r="F830">
        <v>101.87</v>
      </c>
      <c r="G830">
        <v>0</v>
      </c>
      <c r="H830">
        <v>19.940000000000001</v>
      </c>
      <c r="I830">
        <v>0</v>
      </c>
      <c r="J830">
        <v>0</v>
      </c>
      <c r="K830">
        <v>214.93029999999999</v>
      </c>
      <c r="L830">
        <v>48.346499999999999</v>
      </c>
      <c r="M830">
        <v>63.85</v>
      </c>
    </row>
    <row r="831" spans="2:13">
      <c r="B831" t="s">
        <v>2064</v>
      </c>
      <c r="C831">
        <v>0</v>
      </c>
      <c r="D831">
        <v>14080</v>
      </c>
      <c r="E831">
        <v>140850</v>
      </c>
      <c r="F831">
        <v>101.04</v>
      </c>
      <c r="G831">
        <v>0</v>
      </c>
      <c r="H831">
        <v>20.46</v>
      </c>
      <c r="I831">
        <v>0</v>
      </c>
      <c r="J831">
        <v>0</v>
      </c>
      <c r="K831">
        <v>230.30439999999999</v>
      </c>
      <c r="L831">
        <v>53.982300000000002</v>
      </c>
      <c r="M831">
        <v>63.84</v>
      </c>
    </row>
    <row r="832" spans="2:13">
      <c r="B832" t="s">
        <v>2065</v>
      </c>
      <c r="C832">
        <v>0</v>
      </c>
      <c r="D832">
        <v>15360</v>
      </c>
      <c r="E832">
        <v>154520</v>
      </c>
      <c r="F832">
        <v>100.48</v>
      </c>
      <c r="G832">
        <v>0</v>
      </c>
      <c r="H832">
        <v>20.87</v>
      </c>
      <c r="I832">
        <v>0</v>
      </c>
      <c r="J832">
        <v>0</v>
      </c>
      <c r="K832">
        <v>219.56540000000001</v>
      </c>
      <c r="L832">
        <v>58.283700000000003</v>
      </c>
      <c r="M832">
        <v>63.8</v>
      </c>
    </row>
    <row r="833" spans="2:13">
      <c r="B833" t="s">
        <v>2066</v>
      </c>
      <c r="C833">
        <v>0</v>
      </c>
      <c r="D833">
        <v>64</v>
      </c>
      <c r="E833">
        <v>670</v>
      </c>
      <c r="F833">
        <v>1.05</v>
      </c>
      <c r="G833">
        <v>0</v>
      </c>
      <c r="H833">
        <v>1.86</v>
      </c>
      <c r="I833">
        <v>0</v>
      </c>
      <c r="J833">
        <v>0</v>
      </c>
      <c r="K833">
        <v>14634.717000000001</v>
      </c>
      <c r="L833">
        <v>0</v>
      </c>
      <c r="M833">
        <v>10</v>
      </c>
    </row>
    <row r="834" spans="2:13">
      <c r="B834" t="s">
        <v>2067</v>
      </c>
      <c r="C834">
        <v>0</v>
      </c>
      <c r="D834">
        <v>1280</v>
      </c>
      <c r="E834">
        <v>13110</v>
      </c>
      <c r="F834">
        <v>20.48</v>
      </c>
      <c r="G834">
        <v>0</v>
      </c>
      <c r="H834">
        <v>2.0699999999999998</v>
      </c>
      <c r="I834">
        <v>0</v>
      </c>
      <c r="J834">
        <v>0</v>
      </c>
      <c r="K834">
        <v>636.7029</v>
      </c>
      <c r="L834">
        <v>0</v>
      </c>
      <c r="M834">
        <v>10.58</v>
      </c>
    </row>
    <row r="835" spans="2:13">
      <c r="B835" t="s">
        <v>2068</v>
      </c>
      <c r="C835">
        <v>0</v>
      </c>
      <c r="D835">
        <v>2560</v>
      </c>
      <c r="E835">
        <v>25290</v>
      </c>
      <c r="F835">
        <v>39.479999999999997</v>
      </c>
      <c r="G835">
        <v>0</v>
      </c>
      <c r="H835">
        <v>2.4500000000000002</v>
      </c>
      <c r="I835">
        <v>0</v>
      </c>
      <c r="J835">
        <v>0</v>
      </c>
      <c r="K835">
        <v>287.38499999999999</v>
      </c>
      <c r="L835">
        <v>0</v>
      </c>
      <c r="M835">
        <v>11.64</v>
      </c>
    </row>
    <row r="836" spans="2:13">
      <c r="B836" t="s">
        <v>2069</v>
      </c>
      <c r="C836">
        <v>0</v>
      </c>
      <c r="D836">
        <v>3840</v>
      </c>
      <c r="E836">
        <v>39220</v>
      </c>
      <c r="F836">
        <v>61.22</v>
      </c>
      <c r="G836">
        <v>0</v>
      </c>
      <c r="H836">
        <v>3.35</v>
      </c>
      <c r="I836">
        <v>0</v>
      </c>
      <c r="J836">
        <v>0</v>
      </c>
      <c r="K836">
        <v>147.0308</v>
      </c>
      <c r="L836">
        <v>0.10199999999999999</v>
      </c>
      <c r="M836">
        <v>13.65</v>
      </c>
    </row>
    <row r="837" spans="2:13">
      <c r="B837" t="s">
        <v>2070</v>
      </c>
      <c r="C837">
        <v>0</v>
      </c>
      <c r="D837">
        <v>5120</v>
      </c>
      <c r="E837">
        <v>52210</v>
      </c>
      <c r="F837">
        <v>81.5</v>
      </c>
      <c r="G837">
        <v>0</v>
      </c>
      <c r="H837">
        <v>4.2</v>
      </c>
      <c r="I837">
        <v>0</v>
      </c>
      <c r="J837">
        <v>0</v>
      </c>
      <c r="K837">
        <v>85.871200000000002</v>
      </c>
      <c r="L837">
        <v>9.5799999999999996E-2</v>
      </c>
      <c r="M837">
        <v>16.190000000000001</v>
      </c>
    </row>
    <row r="838" spans="2:13">
      <c r="B838" t="s">
        <v>2071</v>
      </c>
      <c r="C838">
        <v>0</v>
      </c>
      <c r="D838">
        <v>6400</v>
      </c>
      <c r="E838">
        <v>64070</v>
      </c>
      <c r="F838">
        <v>98.77</v>
      </c>
      <c r="G838">
        <v>0</v>
      </c>
      <c r="H838">
        <v>6.18</v>
      </c>
      <c r="I838">
        <v>0</v>
      </c>
      <c r="J838">
        <v>0</v>
      </c>
      <c r="K838">
        <v>51.125399999999999</v>
      </c>
      <c r="L838">
        <v>1.1237999999999999</v>
      </c>
      <c r="M838">
        <v>21.86</v>
      </c>
    </row>
    <row r="839" spans="2:13">
      <c r="B839" t="s">
        <v>2072</v>
      </c>
      <c r="C839">
        <v>0</v>
      </c>
      <c r="D839">
        <v>7680</v>
      </c>
      <c r="E839">
        <v>76750</v>
      </c>
      <c r="F839">
        <v>113.72</v>
      </c>
      <c r="G839">
        <v>0</v>
      </c>
      <c r="H839">
        <v>8.92</v>
      </c>
      <c r="I839">
        <v>0</v>
      </c>
      <c r="J839">
        <v>0</v>
      </c>
      <c r="K839">
        <v>32.656700000000001</v>
      </c>
      <c r="L839">
        <v>5.1283000000000003</v>
      </c>
      <c r="M839">
        <v>32.15</v>
      </c>
    </row>
    <row r="840" spans="2:13">
      <c r="B840" t="s">
        <v>2073</v>
      </c>
      <c r="C840">
        <v>0</v>
      </c>
      <c r="D840">
        <v>8960</v>
      </c>
      <c r="E840">
        <v>88520</v>
      </c>
      <c r="F840">
        <v>123</v>
      </c>
      <c r="G840">
        <v>0</v>
      </c>
      <c r="H840">
        <v>11.44</v>
      </c>
      <c r="I840">
        <v>0</v>
      </c>
      <c r="J840">
        <v>0</v>
      </c>
      <c r="K840">
        <v>19.908300000000001</v>
      </c>
      <c r="L840">
        <v>10.985099999999999</v>
      </c>
      <c r="M840">
        <v>45.42</v>
      </c>
    </row>
    <row r="841" spans="2:13">
      <c r="B841" t="s">
        <v>2074</v>
      </c>
      <c r="C841">
        <v>0</v>
      </c>
      <c r="D841">
        <v>10240</v>
      </c>
      <c r="E841">
        <v>104560</v>
      </c>
      <c r="F841">
        <v>125.43</v>
      </c>
      <c r="G841">
        <v>0</v>
      </c>
      <c r="H841">
        <v>13.89</v>
      </c>
      <c r="I841">
        <v>0</v>
      </c>
      <c r="J841">
        <v>0</v>
      </c>
      <c r="K841">
        <v>14.425000000000001</v>
      </c>
      <c r="L841">
        <v>23.104399999999998</v>
      </c>
      <c r="M841">
        <v>58.64</v>
      </c>
    </row>
    <row r="842" spans="2:13">
      <c r="B842" t="s">
        <v>2075</v>
      </c>
      <c r="C842">
        <v>0</v>
      </c>
      <c r="D842">
        <v>11520</v>
      </c>
      <c r="E842">
        <v>114370</v>
      </c>
      <c r="F842">
        <v>126.9</v>
      </c>
      <c r="G842">
        <v>0</v>
      </c>
      <c r="H842">
        <v>14.44</v>
      </c>
      <c r="I842">
        <v>0</v>
      </c>
      <c r="J842">
        <v>0</v>
      </c>
      <c r="K842">
        <v>13.6457</v>
      </c>
      <c r="L842">
        <v>28.9114</v>
      </c>
      <c r="M842">
        <v>60.79</v>
      </c>
    </row>
    <row r="843" spans="2:13">
      <c r="B843" t="s">
        <v>2076</v>
      </c>
      <c r="C843">
        <v>0</v>
      </c>
      <c r="D843">
        <v>12800</v>
      </c>
      <c r="E843">
        <v>128180</v>
      </c>
      <c r="F843">
        <v>127.1</v>
      </c>
      <c r="G843">
        <v>0</v>
      </c>
      <c r="H843">
        <v>15.29</v>
      </c>
      <c r="I843">
        <v>0</v>
      </c>
      <c r="J843">
        <v>0</v>
      </c>
      <c r="K843">
        <v>13.454000000000001</v>
      </c>
      <c r="L843">
        <v>36.4253</v>
      </c>
      <c r="M843">
        <v>63.25</v>
      </c>
    </row>
    <row r="844" spans="2:13">
      <c r="B844" t="s">
        <v>2077</v>
      </c>
      <c r="C844">
        <v>0</v>
      </c>
      <c r="D844">
        <v>14080</v>
      </c>
      <c r="E844">
        <v>141110</v>
      </c>
      <c r="F844">
        <v>128.96</v>
      </c>
      <c r="G844">
        <v>0</v>
      </c>
      <c r="H844">
        <v>15.41</v>
      </c>
      <c r="I844">
        <v>0</v>
      </c>
      <c r="J844">
        <v>0</v>
      </c>
      <c r="K844">
        <v>12.9078</v>
      </c>
      <c r="L844">
        <v>41.424399999999999</v>
      </c>
      <c r="M844">
        <v>63.44</v>
      </c>
    </row>
    <row r="845" spans="2:13">
      <c r="B845" t="s">
        <v>2078</v>
      </c>
      <c r="C845">
        <v>0</v>
      </c>
      <c r="D845">
        <v>15360</v>
      </c>
      <c r="E845">
        <v>152580</v>
      </c>
      <c r="F845">
        <v>128.4</v>
      </c>
      <c r="G845">
        <v>0</v>
      </c>
      <c r="H845">
        <v>15.74</v>
      </c>
      <c r="I845">
        <v>0</v>
      </c>
      <c r="J845">
        <v>0</v>
      </c>
      <c r="K845">
        <v>13.1351</v>
      </c>
      <c r="L845">
        <v>46.059800000000003</v>
      </c>
      <c r="M845">
        <v>63.8</v>
      </c>
    </row>
    <row r="846" spans="2:13">
      <c r="B846" t="s">
        <v>2079</v>
      </c>
      <c r="C846">
        <v>0</v>
      </c>
      <c r="D846">
        <v>64</v>
      </c>
      <c r="E846">
        <v>700</v>
      </c>
      <c r="F846">
        <v>1.0900000000000001</v>
      </c>
      <c r="G846">
        <v>0</v>
      </c>
      <c r="H846">
        <v>2.68</v>
      </c>
      <c r="I846">
        <v>0</v>
      </c>
      <c r="J846">
        <v>0</v>
      </c>
      <c r="K846">
        <v>13176.572399999999</v>
      </c>
      <c r="L846">
        <v>0</v>
      </c>
      <c r="M846">
        <v>10</v>
      </c>
    </row>
    <row r="847" spans="2:13">
      <c r="B847" t="s">
        <v>2080</v>
      </c>
      <c r="C847">
        <v>0</v>
      </c>
      <c r="D847">
        <v>1280</v>
      </c>
      <c r="E847">
        <v>12660</v>
      </c>
      <c r="F847">
        <v>19.77</v>
      </c>
      <c r="G847">
        <v>0</v>
      </c>
      <c r="H847">
        <v>3.9</v>
      </c>
      <c r="I847">
        <v>0</v>
      </c>
      <c r="J847">
        <v>0</v>
      </c>
      <c r="K847">
        <v>744.04390000000001</v>
      </c>
      <c r="L847">
        <v>0</v>
      </c>
      <c r="M847">
        <v>12</v>
      </c>
    </row>
    <row r="848" spans="2:13">
      <c r="B848" t="s">
        <v>2081</v>
      </c>
      <c r="C848">
        <v>0</v>
      </c>
      <c r="D848">
        <v>2560</v>
      </c>
      <c r="E848">
        <v>26130</v>
      </c>
      <c r="F848">
        <v>40.83</v>
      </c>
      <c r="G848">
        <v>0</v>
      </c>
      <c r="H848">
        <v>5.98</v>
      </c>
      <c r="I848">
        <v>0</v>
      </c>
      <c r="J848">
        <v>0</v>
      </c>
      <c r="K848">
        <v>379.85340000000002</v>
      </c>
      <c r="L848">
        <v>0</v>
      </c>
      <c r="M848">
        <v>16.53</v>
      </c>
    </row>
    <row r="849" spans="2:13">
      <c r="B849" t="s">
        <v>2082</v>
      </c>
      <c r="C849">
        <v>0</v>
      </c>
      <c r="D849">
        <v>3840</v>
      </c>
      <c r="E849">
        <v>37840</v>
      </c>
      <c r="F849">
        <v>57.68</v>
      </c>
      <c r="G849">
        <v>0</v>
      </c>
      <c r="H849">
        <v>10.73</v>
      </c>
      <c r="I849">
        <v>0</v>
      </c>
      <c r="J849">
        <v>0</v>
      </c>
      <c r="K849">
        <v>319.65390000000002</v>
      </c>
      <c r="L849">
        <v>2.3309000000000002</v>
      </c>
      <c r="M849">
        <v>25.23</v>
      </c>
    </row>
    <row r="850" spans="2:13">
      <c r="B850" t="s">
        <v>2083</v>
      </c>
      <c r="C850">
        <v>0</v>
      </c>
      <c r="D850">
        <v>5120</v>
      </c>
      <c r="E850">
        <v>50880</v>
      </c>
      <c r="F850">
        <v>70.510000000000005</v>
      </c>
      <c r="G850">
        <v>0</v>
      </c>
      <c r="H850">
        <v>17.87</v>
      </c>
      <c r="I850">
        <v>0</v>
      </c>
      <c r="J850">
        <v>0</v>
      </c>
      <c r="K850">
        <v>373.06060000000002</v>
      </c>
      <c r="L850">
        <v>11.077</v>
      </c>
      <c r="M850">
        <v>45.68</v>
      </c>
    </row>
    <row r="851" spans="2:13">
      <c r="B851" t="s">
        <v>2084</v>
      </c>
      <c r="C851">
        <v>0</v>
      </c>
      <c r="D851">
        <v>6400</v>
      </c>
      <c r="E851">
        <v>64340</v>
      </c>
      <c r="F851">
        <v>75.709999999999994</v>
      </c>
      <c r="G851">
        <v>0</v>
      </c>
      <c r="H851">
        <v>22.84</v>
      </c>
      <c r="I851">
        <v>0</v>
      </c>
      <c r="J851">
        <v>0</v>
      </c>
      <c r="K851">
        <v>423.4144</v>
      </c>
      <c r="L851">
        <v>24.488700000000001</v>
      </c>
      <c r="M851">
        <v>60.11</v>
      </c>
    </row>
    <row r="852" spans="2:13">
      <c r="B852" t="s">
        <v>2085</v>
      </c>
      <c r="C852">
        <v>0</v>
      </c>
      <c r="D852">
        <v>7680</v>
      </c>
      <c r="E852">
        <v>78040</v>
      </c>
      <c r="F852">
        <v>75.739999999999995</v>
      </c>
      <c r="G852">
        <v>0</v>
      </c>
      <c r="H852">
        <v>24.92</v>
      </c>
      <c r="I852">
        <v>0</v>
      </c>
      <c r="J852">
        <v>0</v>
      </c>
      <c r="K852">
        <v>445.8116</v>
      </c>
      <c r="L852">
        <v>37.7012</v>
      </c>
      <c r="M852">
        <v>62.3</v>
      </c>
    </row>
    <row r="853" spans="2:13">
      <c r="B853" t="s">
        <v>2086</v>
      </c>
      <c r="C853">
        <v>0</v>
      </c>
      <c r="D853">
        <v>8960</v>
      </c>
      <c r="E853">
        <v>88040</v>
      </c>
      <c r="F853">
        <v>75.45</v>
      </c>
      <c r="G853">
        <v>0</v>
      </c>
      <c r="H853">
        <v>26.16</v>
      </c>
      <c r="I853">
        <v>0</v>
      </c>
      <c r="J853">
        <v>0</v>
      </c>
      <c r="K853">
        <v>475.06610000000001</v>
      </c>
      <c r="L853">
        <v>44.9818</v>
      </c>
      <c r="M853">
        <v>62.79</v>
      </c>
    </row>
    <row r="854" spans="2:13">
      <c r="B854" t="s">
        <v>2087</v>
      </c>
      <c r="C854">
        <v>0</v>
      </c>
      <c r="D854">
        <v>10240</v>
      </c>
      <c r="E854">
        <v>102200</v>
      </c>
      <c r="F854">
        <v>76.12</v>
      </c>
      <c r="G854">
        <v>0</v>
      </c>
      <c r="H854">
        <v>26.92</v>
      </c>
      <c r="I854">
        <v>0</v>
      </c>
      <c r="J854">
        <v>0</v>
      </c>
      <c r="K854">
        <v>472.9778</v>
      </c>
      <c r="L854">
        <v>52.228999999999999</v>
      </c>
      <c r="M854">
        <v>63.68</v>
      </c>
    </row>
    <row r="855" spans="2:13">
      <c r="B855" t="s">
        <v>2088</v>
      </c>
      <c r="C855">
        <v>0</v>
      </c>
      <c r="D855">
        <v>11520</v>
      </c>
      <c r="E855">
        <v>113400</v>
      </c>
      <c r="F855">
        <v>78.099999999999994</v>
      </c>
      <c r="G855">
        <v>0</v>
      </c>
      <c r="H855">
        <v>26.52</v>
      </c>
      <c r="I855">
        <v>0</v>
      </c>
      <c r="J855">
        <v>0</v>
      </c>
      <c r="K855">
        <v>454.20979999999997</v>
      </c>
      <c r="L855">
        <v>55.820099999999996</v>
      </c>
      <c r="M855">
        <v>63.76</v>
      </c>
    </row>
    <row r="856" spans="2:13">
      <c r="B856" t="s">
        <v>2089</v>
      </c>
      <c r="C856">
        <v>0</v>
      </c>
      <c r="D856">
        <v>12800</v>
      </c>
      <c r="E856">
        <v>129100</v>
      </c>
      <c r="F856">
        <v>77.3</v>
      </c>
      <c r="G856">
        <v>0</v>
      </c>
      <c r="H856">
        <v>27.29</v>
      </c>
      <c r="I856">
        <v>0</v>
      </c>
      <c r="J856">
        <v>0</v>
      </c>
      <c r="K856">
        <v>470.31849999999997</v>
      </c>
      <c r="L856">
        <v>61.575499999999998</v>
      </c>
      <c r="M856">
        <v>63.83</v>
      </c>
    </row>
    <row r="857" spans="2:13">
      <c r="B857" t="s">
        <v>2090</v>
      </c>
      <c r="C857">
        <v>0</v>
      </c>
      <c r="D857">
        <v>14080</v>
      </c>
      <c r="E857">
        <v>141720</v>
      </c>
      <c r="F857">
        <v>76.34</v>
      </c>
      <c r="G857">
        <v>0</v>
      </c>
      <c r="H857">
        <v>28.01</v>
      </c>
      <c r="I857">
        <v>0</v>
      </c>
      <c r="J857">
        <v>0</v>
      </c>
      <c r="K857">
        <v>467.93099999999998</v>
      </c>
      <c r="L857">
        <v>65.429000000000002</v>
      </c>
      <c r="M857">
        <v>63.78</v>
      </c>
    </row>
    <row r="858" spans="2:13">
      <c r="B858" t="s">
        <v>2091</v>
      </c>
      <c r="C858">
        <v>0</v>
      </c>
      <c r="D858">
        <v>15360</v>
      </c>
      <c r="E858">
        <v>156700</v>
      </c>
      <c r="F858">
        <v>76.25</v>
      </c>
      <c r="G858">
        <v>0</v>
      </c>
      <c r="H858">
        <v>28.29</v>
      </c>
      <c r="I858">
        <v>0</v>
      </c>
      <c r="J858">
        <v>0</v>
      </c>
      <c r="K858">
        <v>466.52100000000002</v>
      </c>
      <c r="L858">
        <v>68.763199999999998</v>
      </c>
      <c r="M858">
        <v>63.87</v>
      </c>
    </row>
    <row r="859" spans="2:13">
      <c r="B859" t="s">
        <v>2092</v>
      </c>
      <c r="C859">
        <v>0</v>
      </c>
      <c r="D859">
        <v>64</v>
      </c>
      <c r="E859">
        <v>650</v>
      </c>
      <c r="F859">
        <v>1.02</v>
      </c>
      <c r="G859">
        <v>0</v>
      </c>
      <c r="H859">
        <v>2.1</v>
      </c>
      <c r="I859">
        <v>0</v>
      </c>
      <c r="J859">
        <v>0</v>
      </c>
      <c r="K859">
        <v>15648.4956</v>
      </c>
      <c r="L859">
        <v>0</v>
      </c>
      <c r="M859">
        <v>10</v>
      </c>
    </row>
    <row r="860" spans="2:13">
      <c r="B860" t="s">
        <v>2093</v>
      </c>
      <c r="C860">
        <v>0</v>
      </c>
      <c r="D860">
        <v>1280</v>
      </c>
      <c r="E860">
        <v>12980</v>
      </c>
      <c r="F860">
        <v>20.28</v>
      </c>
      <c r="G860">
        <v>0</v>
      </c>
      <c r="H860">
        <v>2.87</v>
      </c>
      <c r="I860">
        <v>0</v>
      </c>
      <c r="J860">
        <v>0</v>
      </c>
      <c r="K860">
        <v>645.10559999999998</v>
      </c>
      <c r="L860">
        <v>0</v>
      </c>
      <c r="M860">
        <v>11.01</v>
      </c>
    </row>
    <row r="861" spans="2:13">
      <c r="B861" t="s">
        <v>2094</v>
      </c>
      <c r="C861">
        <v>0</v>
      </c>
      <c r="D861">
        <v>2560</v>
      </c>
      <c r="E861">
        <v>25780</v>
      </c>
      <c r="F861">
        <v>40.270000000000003</v>
      </c>
      <c r="G861">
        <v>0</v>
      </c>
      <c r="H861">
        <v>3.77</v>
      </c>
      <c r="I861">
        <v>0</v>
      </c>
      <c r="J861">
        <v>0</v>
      </c>
      <c r="K861">
        <v>271.0915</v>
      </c>
      <c r="L861">
        <v>0</v>
      </c>
      <c r="M861">
        <v>12.73</v>
      </c>
    </row>
    <row r="862" spans="2:13">
      <c r="B862" t="s">
        <v>2095</v>
      </c>
      <c r="C862">
        <v>0</v>
      </c>
      <c r="D862">
        <v>3840</v>
      </c>
      <c r="E862">
        <v>38600</v>
      </c>
      <c r="F862">
        <v>60.17</v>
      </c>
      <c r="G862">
        <v>0</v>
      </c>
      <c r="H862">
        <v>5.07</v>
      </c>
      <c r="I862">
        <v>0</v>
      </c>
      <c r="J862">
        <v>0</v>
      </c>
      <c r="K862">
        <v>136.46619999999999</v>
      </c>
      <c r="L862">
        <v>0.23319999999999999</v>
      </c>
      <c r="M862">
        <v>15.55</v>
      </c>
    </row>
    <row r="863" spans="2:13">
      <c r="B863" t="s">
        <v>2096</v>
      </c>
      <c r="C863">
        <v>0</v>
      </c>
      <c r="D863">
        <v>5120</v>
      </c>
      <c r="E863">
        <v>50870</v>
      </c>
      <c r="F863">
        <v>78.83</v>
      </c>
      <c r="G863">
        <v>0</v>
      </c>
      <c r="H863">
        <v>7.52</v>
      </c>
      <c r="I863">
        <v>0</v>
      </c>
      <c r="J863">
        <v>0</v>
      </c>
      <c r="K863">
        <v>82.512600000000006</v>
      </c>
      <c r="L863">
        <v>0.80989999999999995</v>
      </c>
      <c r="M863">
        <v>22.04</v>
      </c>
    </row>
    <row r="864" spans="2:13">
      <c r="B864" t="s">
        <v>2097</v>
      </c>
      <c r="C864">
        <v>0</v>
      </c>
      <c r="D864">
        <v>6400</v>
      </c>
      <c r="E864">
        <v>64060</v>
      </c>
      <c r="F864">
        <v>94.38</v>
      </c>
      <c r="G864">
        <v>0</v>
      </c>
      <c r="H864">
        <v>11.65</v>
      </c>
      <c r="I864">
        <v>0</v>
      </c>
      <c r="J864">
        <v>0</v>
      </c>
      <c r="K864">
        <v>40.177900000000001</v>
      </c>
      <c r="L864">
        <v>5.6759000000000004</v>
      </c>
      <c r="M864">
        <v>34.79</v>
      </c>
    </row>
    <row r="865" spans="2:13">
      <c r="B865" t="s">
        <v>2098</v>
      </c>
      <c r="C865">
        <v>0</v>
      </c>
      <c r="D865">
        <v>7680</v>
      </c>
      <c r="E865">
        <v>77540</v>
      </c>
      <c r="F865">
        <v>101.69</v>
      </c>
      <c r="G865">
        <v>0</v>
      </c>
      <c r="H865">
        <v>15.41</v>
      </c>
      <c r="I865">
        <v>0</v>
      </c>
      <c r="J865">
        <v>0</v>
      </c>
      <c r="K865">
        <v>22.893599999999999</v>
      </c>
      <c r="L865">
        <v>15.9427</v>
      </c>
      <c r="M865">
        <v>52.02</v>
      </c>
    </row>
    <row r="866" spans="2:13">
      <c r="B866" t="s">
        <v>2099</v>
      </c>
      <c r="C866">
        <v>0</v>
      </c>
      <c r="D866">
        <v>8960</v>
      </c>
      <c r="E866">
        <v>89670</v>
      </c>
      <c r="F866">
        <v>103.51</v>
      </c>
      <c r="G866">
        <v>0</v>
      </c>
      <c r="H866">
        <v>17.239999999999998</v>
      </c>
      <c r="I866">
        <v>0</v>
      </c>
      <c r="J866">
        <v>0</v>
      </c>
      <c r="K866">
        <v>23.573699999999999</v>
      </c>
      <c r="L866">
        <v>26.0199</v>
      </c>
      <c r="M866">
        <v>59.31</v>
      </c>
    </row>
    <row r="867" spans="2:13">
      <c r="B867" t="s">
        <v>2100</v>
      </c>
      <c r="C867">
        <v>0</v>
      </c>
      <c r="D867">
        <v>10240</v>
      </c>
      <c r="E867">
        <v>103020</v>
      </c>
      <c r="F867">
        <v>103.52</v>
      </c>
      <c r="G867">
        <v>0</v>
      </c>
      <c r="H867">
        <v>18.670000000000002</v>
      </c>
      <c r="I867">
        <v>0</v>
      </c>
      <c r="J867">
        <v>0</v>
      </c>
      <c r="K867">
        <v>21.116299999999999</v>
      </c>
      <c r="L867">
        <v>35.651299999999999</v>
      </c>
      <c r="M867">
        <v>63.04</v>
      </c>
    </row>
    <row r="868" spans="2:13">
      <c r="B868" t="s">
        <v>2101</v>
      </c>
      <c r="C868">
        <v>0</v>
      </c>
      <c r="D868">
        <v>11520</v>
      </c>
      <c r="E868">
        <v>116860</v>
      </c>
      <c r="F868">
        <v>103.98</v>
      </c>
      <c r="G868">
        <v>0</v>
      </c>
      <c r="H868">
        <v>19.14</v>
      </c>
      <c r="I868">
        <v>0</v>
      </c>
      <c r="J868">
        <v>0</v>
      </c>
      <c r="K868">
        <v>23.5199</v>
      </c>
      <c r="L868">
        <v>42.938600000000001</v>
      </c>
      <c r="M868">
        <v>63.62</v>
      </c>
    </row>
    <row r="869" spans="2:13">
      <c r="B869" t="s">
        <v>2102</v>
      </c>
      <c r="C869">
        <v>0</v>
      </c>
      <c r="D869">
        <v>12800</v>
      </c>
      <c r="E869">
        <v>128180</v>
      </c>
      <c r="F869">
        <v>101.97</v>
      </c>
      <c r="G869">
        <v>0</v>
      </c>
      <c r="H869">
        <v>19.93</v>
      </c>
      <c r="I869">
        <v>0</v>
      </c>
      <c r="J869">
        <v>0</v>
      </c>
      <c r="K869">
        <v>21.2652</v>
      </c>
      <c r="L869">
        <v>48.970199999999998</v>
      </c>
      <c r="M869">
        <v>63.79</v>
      </c>
    </row>
    <row r="870" spans="2:13">
      <c r="B870" t="s">
        <v>2103</v>
      </c>
      <c r="C870">
        <v>0</v>
      </c>
      <c r="D870">
        <v>14080</v>
      </c>
      <c r="E870">
        <v>142890</v>
      </c>
      <c r="F870">
        <v>103.72</v>
      </c>
      <c r="G870">
        <v>0</v>
      </c>
      <c r="H870">
        <v>19.96</v>
      </c>
      <c r="I870">
        <v>0</v>
      </c>
      <c r="J870">
        <v>0</v>
      </c>
      <c r="K870">
        <v>24.2377</v>
      </c>
      <c r="L870">
        <v>53.442500000000003</v>
      </c>
      <c r="M870">
        <v>63.83</v>
      </c>
    </row>
    <row r="871" spans="2:13">
      <c r="B871" t="s">
        <v>2104</v>
      </c>
      <c r="C871">
        <v>0</v>
      </c>
      <c r="D871">
        <v>15360</v>
      </c>
      <c r="E871">
        <v>152960</v>
      </c>
      <c r="F871">
        <v>100.91</v>
      </c>
      <c r="G871">
        <v>0</v>
      </c>
      <c r="H871">
        <v>20.7</v>
      </c>
      <c r="I871">
        <v>0</v>
      </c>
      <c r="J871">
        <v>0</v>
      </c>
      <c r="K871">
        <v>24.255600000000001</v>
      </c>
      <c r="L871">
        <v>57.679099999999998</v>
      </c>
      <c r="M871">
        <v>63.88</v>
      </c>
    </row>
    <row r="872" spans="2:13">
      <c r="B872" t="s">
        <v>2105</v>
      </c>
      <c r="C872">
        <v>0</v>
      </c>
      <c r="D872">
        <v>64</v>
      </c>
      <c r="E872">
        <v>650</v>
      </c>
      <c r="F872">
        <v>1.02</v>
      </c>
      <c r="G872">
        <v>0</v>
      </c>
      <c r="H872">
        <v>2.6</v>
      </c>
      <c r="I872">
        <v>0</v>
      </c>
      <c r="J872">
        <v>0</v>
      </c>
      <c r="K872">
        <v>14927.9046</v>
      </c>
      <c r="L872">
        <v>0</v>
      </c>
      <c r="M872">
        <v>10</v>
      </c>
    </row>
    <row r="873" spans="2:13">
      <c r="B873" t="s">
        <v>2106</v>
      </c>
      <c r="C873">
        <v>0</v>
      </c>
      <c r="D873">
        <v>1280</v>
      </c>
      <c r="E873">
        <v>13170</v>
      </c>
      <c r="F873">
        <v>20.56</v>
      </c>
      <c r="G873">
        <v>0</v>
      </c>
      <c r="H873">
        <v>3.64</v>
      </c>
      <c r="I873">
        <v>0</v>
      </c>
      <c r="J873">
        <v>0</v>
      </c>
      <c r="K873">
        <v>715.07219999999995</v>
      </c>
      <c r="L873">
        <v>0</v>
      </c>
      <c r="M873">
        <v>11.96</v>
      </c>
    </row>
    <row r="874" spans="2:13">
      <c r="B874" t="s">
        <v>2107</v>
      </c>
      <c r="C874">
        <v>0</v>
      </c>
      <c r="D874">
        <v>2560</v>
      </c>
      <c r="E874">
        <v>25760</v>
      </c>
      <c r="F874">
        <v>40.25</v>
      </c>
      <c r="G874">
        <v>0</v>
      </c>
      <c r="H874">
        <v>5.0199999999999996</v>
      </c>
      <c r="I874">
        <v>0</v>
      </c>
      <c r="J874">
        <v>0</v>
      </c>
      <c r="K874">
        <v>342.09160000000003</v>
      </c>
      <c r="L874">
        <v>0</v>
      </c>
      <c r="M874">
        <v>14.99</v>
      </c>
    </row>
    <row r="875" spans="2:13">
      <c r="B875" t="s">
        <v>2108</v>
      </c>
      <c r="C875">
        <v>0</v>
      </c>
      <c r="D875">
        <v>3840</v>
      </c>
      <c r="E875">
        <v>37650</v>
      </c>
      <c r="F875">
        <v>58.69</v>
      </c>
      <c r="G875">
        <v>0</v>
      </c>
      <c r="H875">
        <v>6.1</v>
      </c>
      <c r="I875">
        <v>0</v>
      </c>
      <c r="J875">
        <v>0</v>
      </c>
      <c r="K875">
        <v>217.1985</v>
      </c>
      <c r="L875">
        <v>0.2019</v>
      </c>
      <c r="M875">
        <v>18.440000000000001</v>
      </c>
    </row>
    <row r="876" spans="2:13">
      <c r="B876" t="s">
        <v>2109</v>
      </c>
      <c r="C876">
        <v>0</v>
      </c>
      <c r="D876">
        <v>5120</v>
      </c>
      <c r="E876">
        <v>51640</v>
      </c>
      <c r="F876">
        <v>78.44</v>
      </c>
      <c r="G876">
        <v>0</v>
      </c>
      <c r="H876">
        <v>9.25</v>
      </c>
      <c r="I876">
        <v>0</v>
      </c>
      <c r="J876">
        <v>0</v>
      </c>
      <c r="K876">
        <v>148.0241</v>
      </c>
      <c r="L876">
        <v>2.6762000000000001</v>
      </c>
      <c r="M876">
        <v>27</v>
      </c>
    </row>
    <row r="877" spans="2:13">
      <c r="B877" t="s">
        <v>2110</v>
      </c>
      <c r="C877">
        <v>0</v>
      </c>
      <c r="D877">
        <v>6400</v>
      </c>
      <c r="E877">
        <v>63870</v>
      </c>
      <c r="F877">
        <v>92.62</v>
      </c>
      <c r="G877">
        <v>0</v>
      </c>
      <c r="H877">
        <v>12.79</v>
      </c>
      <c r="I877">
        <v>0</v>
      </c>
      <c r="J877">
        <v>0</v>
      </c>
      <c r="K877">
        <v>122.7231</v>
      </c>
      <c r="L877">
        <v>7.1896000000000004</v>
      </c>
      <c r="M877">
        <v>40</v>
      </c>
    </row>
    <row r="878" spans="2:13">
      <c r="B878" t="s">
        <v>2111</v>
      </c>
      <c r="C878">
        <v>0</v>
      </c>
      <c r="D878">
        <v>7680</v>
      </c>
      <c r="E878">
        <v>77350</v>
      </c>
      <c r="F878">
        <v>99.06</v>
      </c>
      <c r="G878">
        <v>0</v>
      </c>
      <c r="H878">
        <v>15.7</v>
      </c>
      <c r="I878">
        <v>0</v>
      </c>
      <c r="J878">
        <v>0</v>
      </c>
      <c r="K878">
        <v>124.40009999999999</v>
      </c>
      <c r="L878">
        <v>17.887499999999999</v>
      </c>
      <c r="M878">
        <v>53.28</v>
      </c>
    </row>
    <row r="879" spans="2:13">
      <c r="B879" t="s">
        <v>2112</v>
      </c>
      <c r="C879">
        <v>0</v>
      </c>
      <c r="D879">
        <v>8960</v>
      </c>
      <c r="E879">
        <v>90480</v>
      </c>
      <c r="F879">
        <v>104.09</v>
      </c>
      <c r="G879">
        <v>0</v>
      </c>
      <c r="H879">
        <v>17.25</v>
      </c>
      <c r="I879">
        <v>0</v>
      </c>
      <c r="J879">
        <v>0</v>
      </c>
      <c r="K879">
        <v>120.01519999999999</v>
      </c>
      <c r="L879">
        <v>26.226800000000001</v>
      </c>
      <c r="M879">
        <v>60.62</v>
      </c>
    </row>
    <row r="880" spans="2:13">
      <c r="B880" t="s">
        <v>2113</v>
      </c>
      <c r="C880">
        <v>0</v>
      </c>
      <c r="D880">
        <v>10240</v>
      </c>
      <c r="E880">
        <v>102150</v>
      </c>
      <c r="F880">
        <v>104.88</v>
      </c>
      <c r="G880">
        <v>0</v>
      </c>
      <c r="H880">
        <v>18.239999999999998</v>
      </c>
      <c r="I880">
        <v>0</v>
      </c>
      <c r="J880">
        <v>0</v>
      </c>
      <c r="K880">
        <v>115.9297</v>
      </c>
      <c r="L880">
        <v>34.169400000000003</v>
      </c>
      <c r="M880">
        <v>62.73</v>
      </c>
    </row>
    <row r="881" spans="2:13">
      <c r="B881" t="s">
        <v>2114</v>
      </c>
      <c r="C881">
        <v>0</v>
      </c>
      <c r="D881">
        <v>11520</v>
      </c>
      <c r="E881">
        <v>115200</v>
      </c>
      <c r="F881">
        <v>102.82</v>
      </c>
      <c r="G881">
        <v>0</v>
      </c>
      <c r="H881">
        <v>19.350000000000001</v>
      </c>
      <c r="I881">
        <v>0</v>
      </c>
      <c r="J881">
        <v>0</v>
      </c>
      <c r="K881">
        <v>117.336</v>
      </c>
      <c r="L881">
        <v>42.770800000000001</v>
      </c>
      <c r="M881">
        <v>63.7</v>
      </c>
    </row>
    <row r="882" spans="2:13">
      <c r="B882" t="s">
        <v>2115</v>
      </c>
      <c r="C882">
        <v>0</v>
      </c>
      <c r="D882">
        <v>12800</v>
      </c>
      <c r="E882">
        <v>128540</v>
      </c>
      <c r="F882">
        <v>104.9</v>
      </c>
      <c r="G882">
        <v>0</v>
      </c>
      <c r="H882">
        <v>19.309999999999999</v>
      </c>
      <c r="I882">
        <v>0</v>
      </c>
      <c r="J882">
        <v>0</v>
      </c>
      <c r="K882">
        <v>106.34780000000001</v>
      </c>
      <c r="L882">
        <v>47.694099999999999</v>
      </c>
      <c r="M882">
        <v>63.76</v>
      </c>
    </row>
    <row r="883" spans="2:13">
      <c r="B883" t="s">
        <v>2116</v>
      </c>
      <c r="C883">
        <v>0</v>
      </c>
      <c r="D883">
        <v>14080</v>
      </c>
      <c r="E883">
        <v>139580</v>
      </c>
      <c r="F883">
        <v>100.17</v>
      </c>
      <c r="G883">
        <v>0</v>
      </c>
      <c r="H883">
        <v>20.62</v>
      </c>
      <c r="I883">
        <v>0</v>
      </c>
      <c r="J883">
        <v>0</v>
      </c>
      <c r="K883">
        <v>118.75069999999999</v>
      </c>
      <c r="L883">
        <v>53.9619</v>
      </c>
      <c r="M883">
        <v>63.85</v>
      </c>
    </row>
    <row r="884" spans="2:13">
      <c r="B884" t="s">
        <v>2117</v>
      </c>
      <c r="C884">
        <v>0</v>
      </c>
      <c r="D884">
        <v>15360</v>
      </c>
      <c r="E884">
        <v>152470</v>
      </c>
      <c r="F884">
        <v>102.59</v>
      </c>
      <c r="G884">
        <v>0</v>
      </c>
      <c r="H884">
        <v>20.309999999999999</v>
      </c>
      <c r="I884">
        <v>0</v>
      </c>
      <c r="J884">
        <v>0</v>
      </c>
      <c r="K884">
        <v>118.0744</v>
      </c>
      <c r="L884">
        <v>56.837400000000002</v>
      </c>
      <c r="M884">
        <v>63.69</v>
      </c>
    </row>
    <row r="885" spans="2:13">
      <c r="B885" t="s">
        <v>2118</v>
      </c>
      <c r="C885">
        <v>0</v>
      </c>
      <c r="D885">
        <v>64</v>
      </c>
      <c r="E885">
        <v>720</v>
      </c>
      <c r="F885">
        <v>1.1200000000000001</v>
      </c>
      <c r="G885">
        <v>0</v>
      </c>
      <c r="H885">
        <v>2.17</v>
      </c>
      <c r="I885">
        <v>0</v>
      </c>
      <c r="J885">
        <v>0</v>
      </c>
      <c r="K885">
        <v>13633.735199999999</v>
      </c>
      <c r="L885">
        <v>0</v>
      </c>
      <c r="M885">
        <v>10</v>
      </c>
    </row>
    <row r="886" spans="2:13">
      <c r="B886" t="s">
        <v>2119</v>
      </c>
      <c r="C886">
        <v>0</v>
      </c>
      <c r="D886">
        <v>1280</v>
      </c>
      <c r="E886">
        <v>12520</v>
      </c>
      <c r="F886">
        <v>19.559999999999999</v>
      </c>
      <c r="G886">
        <v>0</v>
      </c>
      <c r="H886">
        <v>2.5299999999999998</v>
      </c>
      <c r="I886">
        <v>0</v>
      </c>
      <c r="J886">
        <v>0</v>
      </c>
      <c r="K886">
        <v>700.76840000000004</v>
      </c>
      <c r="L886">
        <v>0</v>
      </c>
      <c r="M886">
        <v>11.1</v>
      </c>
    </row>
    <row r="887" spans="2:13">
      <c r="B887" t="s">
        <v>2120</v>
      </c>
      <c r="C887">
        <v>0</v>
      </c>
      <c r="D887">
        <v>2560</v>
      </c>
      <c r="E887">
        <v>26350</v>
      </c>
      <c r="F887">
        <v>41.17</v>
      </c>
      <c r="G887">
        <v>0</v>
      </c>
      <c r="H887">
        <v>2.94</v>
      </c>
      <c r="I887">
        <v>0</v>
      </c>
      <c r="J887">
        <v>0</v>
      </c>
      <c r="K887">
        <v>289.88099999999997</v>
      </c>
      <c r="L887">
        <v>0</v>
      </c>
      <c r="M887">
        <v>12.49</v>
      </c>
    </row>
    <row r="888" spans="2:13">
      <c r="B888" t="s">
        <v>2121</v>
      </c>
      <c r="C888">
        <v>0</v>
      </c>
      <c r="D888">
        <v>3840</v>
      </c>
      <c r="E888">
        <v>38720</v>
      </c>
      <c r="F888">
        <v>60.45</v>
      </c>
      <c r="G888">
        <v>0</v>
      </c>
      <c r="H888">
        <v>3.73</v>
      </c>
      <c r="I888">
        <v>0</v>
      </c>
      <c r="J888">
        <v>0</v>
      </c>
      <c r="K888">
        <v>164.9614</v>
      </c>
      <c r="L888">
        <v>0</v>
      </c>
      <c r="M888">
        <v>14.58</v>
      </c>
    </row>
    <row r="889" spans="2:13">
      <c r="B889" t="s">
        <v>2122</v>
      </c>
      <c r="C889">
        <v>0</v>
      </c>
      <c r="D889">
        <v>5120</v>
      </c>
      <c r="E889">
        <v>52240</v>
      </c>
      <c r="F889">
        <v>81.3</v>
      </c>
      <c r="G889">
        <v>0</v>
      </c>
      <c r="H889">
        <v>4.95</v>
      </c>
      <c r="I889">
        <v>0</v>
      </c>
      <c r="J889">
        <v>0</v>
      </c>
      <c r="K889">
        <v>96.120099999999994</v>
      </c>
      <c r="L889">
        <v>0.379</v>
      </c>
      <c r="M889">
        <v>18.13</v>
      </c>
    </row>
    <row r="890" spans="2:13">
      <c r="B890" t="s">
        <v>2123</v>
      </c>
      <c r="C890">
        <v>0</v>
      </c>
      <c r="D890">
        <v>6400</v>
      </c>
      <c r="E890">
        <v>63550</v>
      </c>
      <c r="F890">
        <v>97.94</v>
      </c>
      <c r="G890">
        <v>0</v>
      </c>
      <c r="H890">
        <v>6.58</v>
      </c>
      <c r="I890">
        <v>0</v>
      </c>
      <c r="J890">
        <v>0</v>
      </c>
      <c r="K890">
        <v>63.172800000000002</v>
      </c>
      <c r="L890">
        <v>1.284</v>
      </c>
      <c r="M890">
        <v>23.34</v>
      </c>
    </row>
    <row r="891" spans="2:13">
      <c r="B891" t="s">
        <v>2124</v>
      </c>
      <c r="C891">
        <v>0</v>
      </c>
      <c r="D891">
        <v>7680</v>
      </c>
      <c r="E891">
        <v>75680</v>
      </c>
      <c r="F891">
        <v>113.28</v>
      </c>
      <c r="G891">
        <v>0</v>
      </c>
      <c r="H891">
        <v>8.9700000000000006</v>
      </c>
      <c r="I891">
        <v>0</v>
      </c>
      <c r="J891">
        <v>0</v>
      </c>
      <c r="K891">
        <v>41.026200000000003</v>
      </c>
      <c r="L891">
        <v>4.194</v>
      </c>
      <c r="M891">
        <v>33.04</v>
      </c>
    </row>
    <row r="892" spans="2:13">
      <c r="B892" t="s">
        <v>2125</v>
      </c>
      <c r="C892">
        <v>0</v>
      </c>
      <c r="D892">
        <v>8960</v>
      </c>
      <c r="E892">
        <v>89070</v>
      </c>
      <c r="F892">
        <v>122.52</v>
      </c>
      <c r="G892">
        <v>0</v>
      </c>
      <c r="H892">
        <v>11.69</v>
      </c>
      <c r="I892">
        <v>0</v>
      </c>
      <c r="J892">
        <v>0</v>
      </c>
      <c r="K892">
        <v>23.885000000000002</v>
      </c>
      <c r="L892">
        <v>11.8626</v>
      </c>
      <c r="M892">
        <v>46.93</v>
      </c>
    </row>
    <row r="893" spans="2:13">
      <c r="B893" t="s">
        <v>2126</v>
      </c>
      <c r="C893">
        <v>0</v>
      </c>
      <c r="D893">
        <v>10240</v>
      </c>
      <c r="E893">
        <v>104280</v>
      </c>
      <c r="F893">
        <v>125.38</v>
      </c>
      <c r="G893">
        <v>0</v>
      </c>
      <c r="H893">
        <v>13.95</v>
      </c>
      <c r="I893">
        <v>0</v>
      </c>
      <c r="J893">
        <v>0</v>
      </c>
      <c r="K893">
        <v>22.425899999999999</v>
      </c>
      <c r="L893">
        <v>22.972799999999999</v>
      </c>
      <c r="M893">
        <v>58.61</v>
      </c>
    </row>
    <row r="894" spans="2:13">
      <c r="B894" t="s">
        <v>2127</v>
      </c>
      <c r="C894">
        <v>0</v>
      </c>
      <c r="D894">
        <v>11520</v>
      </c>
      <c r="E894">
        <v>115760</v>
      </c>
      <c r="F894">
        <v>125.79</v>
      </c>
      <c r="G894">
        <v>0</v>
      </c>
      <c r="H894">
        <v>14.89</v>
      </c>
      <c r="I894">
        <v>0</v>
      </c>
      <c r="J894">
        <v>0</v>
      </c>
      <c r="K894">
        <v>20.564699999999998</v>
      </c>
      <c r="L894">
        <v>30.3231</v>
      </c>
      <c r="M894">
        <v>61.74</v>
      </c>
    </row>
    <row r="895" spans="2:13">
      <c r="B895" t="s">
        <v>2128</v>
      </c>
      <c r="C895">
        <v>0</v>
      </c>
      <c r="D895">
        <v>12800</v>
      </c>
      <c r="E895">
        <v>128120</v>
      </c>
      <c r="F895">
        <v>126.49</v>
      </c>
      <c r="G895">
        <v>0</v>
      </c>
      <c r="H895">
        <v>15.29</v>
      </c>
      <c r="I895">
        <v>0</v>
      </c>
      <c r="J895">
        <v>0</v>
      </c>
      <c r="K895">
        <v>21.345300000000002</v>
      </c>
      <c r="L895">
        <v>36.696800000000003</v>
      </c>
      <c r="M895">
        <v>63.05</v>
      </c>
    </row>
    <row r="896" spans="2:13">
      <c r="B896" t="s">
        <v>2129</v>
      </c>
      <c r="C896">
        <v>0</v>
      </c>
      <c r="D896">
        <v>14080</v>
      </c>
      <c r="E896">
        <v>142130</v>
      </c>
      <c r="F896">
        <v>126.99</v>
      </c>
      <c r="G896">
        <v>0</v>
      </c>
      <c r="H896">
        <v>15.68</v>
      </c>
      <c r="I896">
        <v>0</v>
      </c>
      <c r="J896">
        <v>0</v>
      </c>
      <c r="K896">
        <v>20.843599999999999</v>
      </c>
      <c r="L896">
        <v>42.7468</v>
      </c>
      <c r="M896">
        <v>63.59</v>
      </c>
    </row>
    <row r="897" spans="2:13">
      <c r="B897" t="s">
        <v>2130</v>
      </c>
      <c r="C897">
        <v>0</v>
      </c>
      <c r="D897">
        <v>15360</v>
      </c>
      <c r="E897">
        <v>155610</v>
      </c>
      <c r="F897">
        <v>127.69</v>
      </c>
      <c r="G897">
        <v>0</v>
      </c>
      <c r="H897">
        <v>15.85</v>
      </c>
      <c r="I897">
        <v>0</v>
      </c>
      <c r="J897">
        <v>0</v>
      </c>
      <c r="K897">
        <v>22.0442</v>
      </c>
      <c r="L897">
        <v>47.406999999999996</v>
      </c>
      <c r="M897">
        <v>63.85</v>
      </c>
    </row>
    <row r="898" spans="2:13">
      <c r="B898" t="s">
        <v>2131</v>
      </c>
      <c r="C898">
        <v>0</v>
      </c>
      <c r="D898">
        <v>64</v>
      </c>
      <c r="E898">
        <v>740</v>
      </c>
      <c r="F898">
        <v>1.1399999999999999</v>
      </c>
      <c r="G898">
        <v>0</v>
      </c>
      <c r="H898">
        <v>2.2200000000000002</v>
      </c>
      <c r="I898">
        <v>0</v>
      </c>
      <c r="J898">
        <v>0</v>
      </c>
      <c r="K898">
        <v>13477.0933</v>
      </c>
      <c r="L898">
        <v>0</v>
      </c>
      <c r="M898">
        <v>10</v>
      </c>
    </row>
    <row r="899" spans="2:13">
      <c r="B899" t="s">
        <v>2132</v>
      </c>
      <c r="C899">
        <v>0</v>
      </c>
      <c r="D899">
        <v>1280</v>
      </c>
      <c r="E899">
        <v>12420</v>
      </c>
      <c r="F899">
        <v>19.41</v>
      </c>
      <c r="G899">
        <v>0</v>
      </c>
      <c r="H899">
        <v>2.62</v>
      </c>
      <c r="I899">
        <v>0</v>
      </c>
      <c r="J899">
        <v>0</v>
      </c>
      <c r="K899">
        <v>664.60350000000005</v>
      </c>
      <c r="L899">
        <v>0</v>
      </c>
      <c r="M899">
        <v>10.78</v>
      </c>
    </row>
    <row r="900" spans="2:13">
      <c r="B900" t="s">
        <v>2133</v>
      </c>
      <c r="C900">
        <v>0</v>
      </c>
      <c r="D900">
        <v>2560</v>
      </c>
      <c r="E900">
        <v>25570</v>
      </c>
      <c r="F900">
        <v>39.94</v>
      </c>
      <c r="G900">
        <v>0</v>
      </c>
      <c r="H900">
        <v>3.37</v>
      </c>
      <c r="I900">
        <v>0</v>
      </c>
      <c r="J900">
        <v>0</v>
      </c>
      <c r="K900">
        <v>265.9984</v>
      </c>
      <c r="L900">
        <v>0</v>
      </c>
      <c r="M900">
        <v>12.35</v>
      </c>
    </row>
    <row r="901" spans="2:13">
      <c r="B901" t="s">
        <v>2134</v>
      </c>
      <c r="C901">
        <v>0</v>
      </c>
      <c r="D901">
        <v>3840</v>
      </c>
      <c r="E901">
        <v>39510</v>
      </c>
      <c r="F901">
        <v>61.64</v>
      </c>
      <c r="G901">
        <v>0</v>
      </c>
      <c r="H901">
        <v>4.97</v>
      </c>
      <c r="I901">
        <v>0</v>
      </c>
      <c r="J901">
        <v>0</v>
      </c>
      <c r="K901">
        <v>130.13999999999999</v>
      </c>
      <c r="L901">
        <v>0.10630000000000001</v>
      </c>
      <c r="M901">
        <v>15.64</v>
      </c>
    </row>
    <row r="902" spans="2:13">
      <c r="B902" t="s">
        <v>2135</v>
      </c>
      <c r="C902">
        <v>0</v>
      </c>
      <c r="D902">
        <v>5120</v>
      </c>
      <c r="E902">
        <v>51950</v>
      </c>
      <c r="F902">
        <v>80.319999999999993</v>
      </c>
      <c r="G902">
        <v>0</v>
      </c>
      <c r="H902">
        <v>7.62</v>
      </c>
      <c r="I902">
        <v>0</v>
      </c>
      <c r="J902">
        <v>0</v>
      </c>
      <c r="K902">
        <v>74.744399999999999</v>
      </c>
      <c r="L902">
        <v>1.0318000000000001</v>
      </c>
      <c r="M902">
        <v>21.99</v>
      </c>
    </row>
    <row r="903" spans="2:13">
      <c r="B903" t="s">
        <v>2136</v>
      </c>
      <c r="C903">
        <v>0</v>
      </c>
      <c r="D903">
        <v>6400</v>
      </c>
      <c r="E903">
        <v>64200</v>
      </c>
      <c r="F903">
        <v>95.48</v>
      </c>
      <c r="G903">
        <v>0</v>
      </c>
      <c r="H903">
        <v>11.34</v>
      </c>
      <c r="I903">
        <v>0</v>
      </c>
      <c r="J903">
        <v>0</v>
      </c>
      <c r="K903">
        <v>36.3429</v>
      </c>
      <c r="L903">
        <v>4.7413999999999996</v>
      </c>
      <c r="M903">
        <v>34.700000000000003</v>
      </c>
    </row>
    <row r="904" spans="2:13">
      <c r="B904" t="s">
        <v>2137</v>
      </c>
      <c r="C904">
        <v>0</v>
      </c>
      <c r="D904">
        <v>7680</v>
      </c>
      <c r="E904">
        <v>76550</v>
      </c>
      <c r="F904">
        <v>100.66</v>
      </c>
      <c r="G904">
        <v>0</v>
      </c>
      <c r="H904">
        <v>15.5</v>
      </c>
      <c r="I904">
        <v>0</v>
      </c>
      <c r="J904">
        <v>0</v>
      </c>
      <c r="K904">
        <v>25.002400000000002</v>
      </c>
      <c r="L904">
        <v>15.649900000000001</v>
      </c>
      <c r="M904">
        <v>51.33</v>
      </c>
    </row>
    <row r="905" spans="2:13">
      <c r="B905" t="s">
        <v>2138</v>
      </c>
      <c r="C905">
        <v>0</v>
      </c>
      <c r="D905">
        <v>8960</v>
      </c>
      <c r="E905">
        <v>89920</v>
      </c>
      <c r="F905">
        <v>104.01</v>
      </c>
      <c r="G905">
        <v>0</v>
      </c>
      <c r="H905">
        <v>17.100000000000001</v>
      </c>
      <c r="I905">
        <v>0</v>
      </c>
      <c r="J905">
        <v>0</v>
      </c>
      <c r="K905">
        <v>22.208200000000001</v>
      </c>
      <c r="L905">
        <v>25.889700000000001</v>
      </c>
      <c r="M905">
        <v>59.49</v>
      </c>
    </row>
    <row r="906" spans="2:13">
      <c r="B906" t="s">
        <v>2139</v>
      </c>
      <c r="C906">
        <v>0</v>
      </c>
      <c r="D906">
        <v>10240</v>
      </c>
      <c r="E906">
        <v>102320</v>
      </c>
      <c r="F906">
        <v>103.72</v>
      </c>
      <c r="G906">
        <v>0</v>
      </c>
      <c r="H906">
        <v>18.46</v>
      </c>
      <c r="I906">
        <v>0</v>
      </c>
      <c r="J906">
        <v>0</v>
      </c>
      <c r="K906">
        <v>19.679300000000001</v>
      </c>
      <c r="L906">
        <v>34.978499999999997</v>
      </c>
      <c r="M906">
        <v>62.8</v>
      </c>
    </row>
    <row r="907" spans="2:13">
      <c r="B907" t="s">
        <v>2140</v>
      </c>
      <c r="C907">
        <v>0</v>
      </c>
      <c r="D907">
        <v>11520</v>
      </c>
      <c r="E907">
        <v>116090</v>
      </c>
      <c r="F907">
        <v>104.95</v>
      </c>
      <c r="G907">
        <v>0</v>
      </c>
      <c r="H907">
        <v>18.89</v>
      </c>
      <c r="I907">
        <v>0</v>
      </c>
      <c r="J907">
        <v>0</v>
      </c>
      <c r="K907">
        <v>19.933499999999999</v>
      </c>
      <c r="L907">
        <v>42.0105</v>
      </c>
      <c r="M907">
        <v>63.61</v>
      </c>
    </row>
    <row r="908" spans="2:13">
      <c r="B908" t="s">
        <v>2141</v>
      </c>
      <c r="C908">
        <v>0</v>
      </c>
      <c r="D908">
        <v>12800</v>
      </c>
      <c r="E908">
        <v>129030</v>
      </c>
      <c r="F908">
        <v>103.97</v>
      </c>
      <c r="G908">
        <v>0</v>
      </c>
      <c r="H908">
        <v>19.61</v>
      </c>
      <c r="I908">
        <v>0</v>
      </c>
      <c r="J908">
        <v>0</v>
      </c>
      <c r="K908">
        <v>21.7257</v>
      </c>
      <c r="L908">
        <v>48.314300000000003</v>
      </c>
      <c r="M908">
        <v>63.8</v>
      </c>
    </row>
    <row r="909" spans="2:13">
      <c r="B909" t="s">
        <v>2142</v>
      </c>
      <c r="C909">
        <v>0</v>
      </c>
      <c r="D909">
        <v>14080</v>
      </c>
      <c r="E909">
        <v>140930</v>
      </c>
      <c r="F909">
        <v>104.98</v>
      </c>
      <c r="G909">
        <v>0</v>
      </c>
      <c r="H909">
        <v>19.59</v>
      </c>
      <c r="I909">
        <v>0</v>
      </c>
      <c r="J909">
        <v>0</v>
      </c>
      <c r="K909">
        <v>19.369199999999999</v>
      </c>
      <c r="L909">
        <v>52.255699999999997</v>
      </c>
      <c r="M909">
        <v>63.63</v>
      </c>
    </row>
    <row r="910" spans="2:13">
      <c r="B910" t="s">
        <v>2143</v>
      </c>
      <c r="C910">
        <v>0</v>
      </c>
      <c r="D910">
        <v>15360</v>
      </c>
      <c r="E910">
        <v>153580</v>
      </c>
      <c r="F910">
        <v>104.12</v>
      </c>
      <c r="G910">
        <v>0</v>
      </c>
      <c r="H910">
        <v>20.079999999999998</v>
      </c>
      <c r="I910">
        <v>0</v>
      </c>
      <c r="J910">
        <v>0</v>
      </c>
      <c r="K910">
        <v>18.744</v>
      </c>
      <c r="L910">
        <v>56.5139</v>
      </c>
      <c r="M910">
        <v>63.89</v>
      </c>
    </row>
    <row r="911" spans="2:13">
      <c r="B911" t="s">
        <v>2144</v>
      </c>
      <c r="C911">
        <v>0</v>
      </c>
      <c r="D911">
        <v>64</v>
      </c>
      <c r="E911">
        <v>600</v>
      </c>
      <c r="F911">
        <v>0.94</v>
      </c>
      <c r="G911">
        <v>0</v>
      </c>
      <c r="H911">
        <v>5.82</v>
      </c>
      <c r="I911">
        <v>0</v>
      </c>
      <c r="J911">
        <v>0</v>
      </c>
      <c r="K911">
        <v>18141.4535</v>
      </c>
      <c r="L911">
        <v>0</v>
      </c>
      <c r="M911">
        <v>10.34</v>
      </c>
    </row>
    <row r="912" spans="2:13">
      <c r="B912" t="s">
        <v>2145</v>
      </c>
      <c r="C912">
        <v>0</v>
      </c>
      <c r="D912">
        <v>1280</v>
      </c>
      <c r="E912">
        <v>12900</v>
      </c>
      <c r="F912">
        <v>20.12</v>
      </c>
      <c r="G912">
        <v>0</v>
      </c>
      <c r="H912">
        <v>9.4700000000000006</v>
      </c>
      <c r="I912">
        <v>0</v>
      </c>
      <c r="J912">
        <v>0</v>
      </c>
      <c r="K912">
        <v>1109.6112000000001</v>
      </c>
      <c r="L912">
        <v>0</v>
      </c>
      <c r="M912">
        <v>17.96</v>
      </c>
    </row>
    <row r="913" spans="2:13">
      <c r="B913" t="s">
        <v>2146</v>
      </c>
      <c r="C913">
        <v>0</v>
      </c>
      <c r="D913">
        <v>2560</v>
      </c>
      <c r="E913">
        <v>25630</v>
      </c>
      <c r="F913">
        <v>39.29</v>
      </c>
      <c r="G913">
        <v>0</v>
      </c>
      <c r="H913">
        <v>13.44</v>
      </c>
      <c r="I913">
        <v>0</v>
      </c>
      <c r="J913">
        <v>0</v>
      </c>
      <c r="K913">
        <v>681.98969999999997</v>
      </c>
      <c r="L913">
        <v>1.8884000000000001</v>
      </c>
      <c r="M913">
        <v>28.22</v>
      </c>
    </row>
    <row r="914" spans="2:13">
      <c r="B914" t="s">
        <v>2147</v>
      </c>
      <c r="C914">
        <v>0</v>
      </c>
      <c r="D914">
        <v>3840</v>
      </c>
      <c r="E914">
        <v>38200</v>
      </c>
      <c r="F914">
        <v>56.23</v>
      </c>
      <c r="G914">
        <v>0</v>
      </c>
      <c r="H914">
        <v>17.37</v>
      </c>
      <c r="I914">
        <v>0</v>
      </c>
      <c r="J914">
        <v>0</v>
      </c>
      <c r="K914">
        <v>531.91999999999996</v>
      </c>
      <c r="L914">
        <v>5.4084000000000003</v>
      </c>
      <c r="M914">
        <v>41.7</v>
      </c>
    </row>
    <row r="915" spans="2:13">
      <c r="B915" t="s">
        <v>2148</v>
      </c>
      <c r="C915">
        <v>0</v>
      </c>
      <c r="D915">
        <v>5120</v>
      </c>
      <c r="E915">
        <v>51780</v>
      </c>
      <c r="F915">
        <v>67.28</v>
      </c>
      <c r="G915">
        <v>0</v>
      </c>
      <c r="H915">
        <v>21.38</v>
      </c>
      <c r="I915">
        <v>0</v>
      </c>
      <c r="J915">
        <v>0</v>
      </c>
      <c r="K915">
        <v>435.63130000000001</v>
      </c>
      <c r="L915">
        <v>16.689800000000002</v>
      </c>
      <c r="M915">
        <v>53.29</v>
      </c>
    </row>
    <row r="916" spans="2:13">
      <c r="B916" t="s">
        <v>2149</v>
      </c>
      <c r="C916">
        <v>0</v>
      </c>
      <c r="D916">
        <v>6400</v>
      </c>
      <c r="E916">
        <v>64050</v>
      </c>
      <c r="F916">
        <v>70.709999999999994</v>
      </c>
      <c r="G916">
        <v>0</v>
      </c>
      <c r="H916">
        <v>24.65</v>
      </c>
      <c r="I916">
        <v>0</v>
      </c>
      <c r="J916">
        <v>0</v>
      </c>
      <c r="K916">
        <v>423.84120000000001</v>
      </c>
      <c r="L916">
        <v>29.252099999999999</v>
      </c>
      <c r="M916">
        <v>58.85</v>
      </c>
    </row>
    <row r="917" spans="2:13">
      <c r="B917" t="s">
        <v>2150</v>
      </c>
      <c r="C917">
        <v>0</v>
      </c>
      <c r="D917">
        <v>7680</v>
      </c>
      <c r="E917">
        <v>77620</v>
      </c>
      <c r="F917">
        <v>75.510000000000005</v>
      </c>
      <c r="G917">
        <v>0</v>
      </c>
      <c r="H917">
        <v>25.01</v>
      </c>
      <c r="I917">
        <v>0</v>
      </c>
      <c r="J917">
        <v>0</v>
      </c>
      <c r="K917">
        <v>379.38060000000002</v>
      </c>
      <c r="L917">
        <v>37.546999999999997</v>
      </c>
      <c r="M917">
        <v>62.28</v>
      </c>
    </row>
    <row r="918" spans="2:13">
      <c r="B918" t="s">
        <v>2151</v>
      </c>
      <c r="C918">
        <v>0</v>
      </c>
      <c r="D918">
        <v>8960</v>
      </c>
      <c r="E918">
        <v>89370</v>
      </c>
      <c r="F918">
        <v>74.06</v>
      </c>
      <c r="G918">
        <v>0</v>
      </c>
      <c r="H918">
        <v>27.1</v>
      </c>
      <c r="I918">
        <v>0</v>
      </c>
      <c r="J918">
        <v>0</v>
      </c>
      <c r="K918">
        <v>403.154</v>
      </c>
      <c r="L918">
        <v>46.821100000000001</v>
      </c>
      <c r="M918">
        <v>63.45</v>
      </c>
    </row>
    <row r="919" spans="2:13">
      <c r="B919" t="s">
        <v>2152</v>
      </c>
      <c r="C919">
        <v>0</v>
      </c>
      <c r="D919">
        <v>10240</v>
      </c>
      <c r="E919">
        <v>102260</v>
      </c>
      <c r="F919">
        <v>77.010000000000005</v>
      </c>
      <c r="G919">
        <v>0</v>
      </c>
      <c r="H919">
        <v>26.47</v>
      </c>
      <c r="I919">
        <v>0</v>
      </c>
      <c r="J919">
        <v>0</v>
      </c>
      <c r="K919">
        <v>355.15010000000001</v>
      </c>
      <c r="L919">
        <v>51.658499999999997</v>
      </c>
      <c r="M919">
        <v>63.27</v>
      </c>
    </row>
    <row r="920" spans="2:13">
      <c r="B920" t="s">
        <v>2153</v>
      </c>
      <c r="C920">
        <v>0</v>
      </c>
      <c r="D920">
        <v>11520</v>
      </c>
      <c r="E920">
        <v>114190</v>
      </c>
      <c r="F920">
        <v>74.44</v>
      </c>
      <c r="G920">
        <v>0</v>
      </c>
      <c r="H920">
        <v>28.12</v>
      </c>
      <c r="I920">
        <v>0</v>
      </c>
      <c r="J920">
        <v>0</v>
      </c>
      <c r="K920">
        <v>371.8741</v>
      </c>
      <c r="L920">
        <v>58.146900000000002</v>
      </c>
      <c r="M920">
        <v>63.78</v>
      </c>
    </row>
    <row r="921" spans="2:13">
      <c r="B921" t="s">
        <v>2154</v>
      </c>
      <c r="C921">
        <v>0</v>
      </c>
      <c r="D921">
        <v>12800</v>
      </c>
      <c r="E921">
        <v>129440</v>
      </c>
      <c r="F921">
        <v>73.36</v>
      </c>
      <c r="G921">
        <v>0</v>
      </c>
      <c r="H921">
        <v>29</v>
      </c>
      <c r="I921">
        <v>0</v>
      </c>
      <c r="J921">
        <v>0</v>
      </c>
      <c r="K921">
        <v>415.9151</v>
      </c>
      <c r="L921">
        <v>63.6449</v>
      </c>
      <c r="M921">
        <v>63.79</v>
      </c>
    </row>
    <row r="922" spans="2:13">
      <c r="B922" t="s">
        <v>2155</v>
      </c>
      <c r="C922">
        <v>0</v>
      </c>
      <c r="D922">
        <v>14080</v>
      </c>
      <c r="E922">
        <v>141550</v>
      </c>
      <c r="F922">
        <v>75.260000000000005</v>
      </c>
      <c r="G922">
        <v>0</v>
      </c>
      <c r="H922">
        <v>28.54</v>
      </c>
      <c r="I922">
        <v>0</v>
      </c>
      <c r="J922">
        <v>0</v>
      </c>
      <c r="K922">
        <v>383.2826</v>
      </c>
      <c r="L922">
        <v>65.870699999999999</v>
      </c>
      <c r="M922">
        <v>63.88</v>
      </c>
    </row>
    <row r="923" spans="2:13">
      <c r="B923" t="s">
        <v>2156</v>
      </c>
      <c r="C923">
        <v>0</v>
      </c>
      <c r="D923">
        <v>15360</v>
      </c>
      <c r="E923">
        <v>155070</v>
      </c>
      <c r="F923">
        <v>74.42</v>
      </c>
      <c r="G923">
        <v>0</v>
      </c>
      <c r="H923">
        <v>28.98</v>
      </c>
      <c r="I923">
        <v>0</v>
      </c>
      <c r="J923">
        <v>0</v>
      </c>
      <c r="K923">
        <v>387.02800000000002</v>
      </c>
      <c r="L923">
        <v>69.188100000000006</v>
      </c>
      <c r="M923">
        <v>63.85</v>
      </c>
    </row>
    <row r="924" spans="2:13">
      <c r="B924" t="s">
        <v>2157</v>
      </c>
      <c r="C924">
        <v>0</v>
      </c>
      <c r="D924">
        <v>64</v>
      </c>
      <c r="E924">
        <v>830</v>
      </c>
      <c r="F924">
        <v>1.3</v>
      </c>
      <c r="G924">
        <v>0</v>
      </c>
      <c r="H924">
        <v>2.2000000000000002</v>
      </c>
      <c r="I924">
        <v>0</v>
      </c>
      <c r="J924">
        <v>0</v>
      </c>
      <c r="K924">
        <v>11053.048699999999</v>
      </c>
      <c r="L924">
        <v>0</v>
      </c>
      <c r="M924">
        <v>10</v>
      </c>
    </row>
    <row r="925" spans="2:13">
      <c r="B925" t="s">
        <v>2158</v>
      </c>
      <c r="C925">
        <v>0</v>
      </c>
      <c r="D925">
        <v>1280</v>
      </c>
      <c r="E925">
        <v>12900</v>
      </c>
      <c r="F925">
        <v>20.16</v>
      </c>
      <c r="G925">
        <v>0</v>
      </c>
      <c r="H925">
        <v>2.58</v>
      </c>
      <c r="I925">
        <v>0</v>
      </c>
      <c r="J925">
        <v>0</v>
      </c>
      <c r="K925">
        <v>681.19140000000004</v>
      </c>
      <c r="L925">
        <v>0</v>
      </c>
      <c r="M925">
        <v>11.01</v>
      </c>
    </row>
    <row r="926" spans="2:13">
      <c r="B926" t="s">
        <v>2159</v>
      </c>
      <c r="C926">
        <v>0</v>
      </c>
      <c r="D926">
        <v>2560</v>
      </c>
      <c r="E926">
        <v>25990</v>
      </c>
      <c r="F926">
        <v>40.590000000000003</v>
      </c>
      <c r="G926">
        <v>0</v>
      </c>
      <c r="H926">
        <v>3.92</v>
      </c>
      <c r="I926">
        <v>0</v>
      </c>
      <c r="J926">
        <v>0</v>
      </c>
      <c r="K926">
        <v>299.37950000000001</v>
      </c>
      <c r="L926">
        <v>0</v>
      </c>
      <c r="M926">
        <v>13.38</v>
      </c>
    </row>
    <row r="927" spans="2:13">
      <c r="B927" t="s">
        <v>2160</v>
      </c>
      <c r="C927">
        <v>0</v>
      </c>
      <c r="D927">
        <v>3840</v>
      </c>
      <c r="E927">
        <v>38890</v>
      </c>
      <c r="F927">
        <v>60.51</v>
      </c>
      <c r="G927">
        <v>0</v>
      </c>
      <c r="H927">
        <v>5.36</v>
      </c>
      <c r="I927">
        <v>0</v>
      </c>
      <c r="J927">
        <v>0</v>
      </c>
      <c r="K927">
        <v>176.92349999999999</v>
      </c>
      <c r="L927">
        <v>0.37030000000000002</v>
      </c>
      <c r="M927">
        <v>16.690000000000001</v>
      </c>
    </row>
    <row r="928" spans="2:13">
      <c r="B928" t="s">
        <v>2161</v>
      </c>
      <c r="C928">
        <v>0</v>
      </c>
      <c r="D928">
        <v>5120</v>
      </c>
      <c r="E928">
        <v>50400</v>
      </c>
      <c r="F928">
        <v>77.709999999999994</v>
      </c>
      <c r="G928">
        <v>0</v>
      </c>
      <c r="H928">
        <v>8.19</v>
      </c>
      <c r="I928">
        <v>0</v>
      </c>
      <c r="J928">
        <v>0</v>
      </c>
      <c r="K928">
        <v>143.1626</v>
      </c>
      <c r="L928">
        <v>1.1627000000000001</v>
      </c>
      <c r="M928">
        <v>24.44</v>
      </c>
    </row>
    <row r="929" spans="2:13">
      <c r="B929" t="s">
        <v>2162</v>
      </c>
      <c r="C929">
        <v>0</v>
      </c>
      <c r="D929">
        <v>6400</v>
      </c>
      <c r="E929">
        <v>63690</v>
      </c>
      <c r="F929">
        <v>90.55</v>
      </c>
      <c r="G929">
        <v>0</v>
      </c>
      <c r="H929">
        <v>13.54</v>
      </c>
      <c r="I929">
        <v>0</v>
      </c>
      <c r="J929">
        <v>0</v>
      </c>
      <c r="K929">
        <v>146.04560000000001</v>
      </c>
      <c r="L929">
        <v>8.9087999999999994</v>
      </c>
      <c r="M929">
        <v>41.37</v>
      </c>
    </row>
    <row r="930" spans="2:13">
      <c r="B930" t="s">
        <v>2163</v>
      </c>
      <c r="C930">
        <v>0</v>
      </c>
      <c r="D930">
        <v>7680</v>
      </c>
      <c r="E930">
        <v>78400</v>
      </c>
      <c r="F930">
        <v>96.28</v>
      </c>
      <c r="G930">
        <v>0</v>
      </c>
      <c r="H930">
        <v>17.309999999999999</v>
      </c>
      <c r="I930">
        <v>0</v>
      </c>
      <c r="J930">
        <v>0</v>
      </c>
      <c r="K930">
        <v>164.76669999999999</v>
      </c>
      <c r="L930">
        <v>21.3827</v>
      </c>
      <c r="M930">
        <v>56.27</v>
      </c>
    </row>
    <row r="931" spans="2:13">
      <c r="B931" t="s">
        <v>2164</v>
      </c>
      <c r="C931">
        <v>0</v>
      </c>
      <c r="D931">
        <v>8960</v>
      </c>
      <c r="E931">
        <v>90250</v>
      </c>
      <c r="F931">
        <v>98.17</v>
      </c>
      <c r="G931">
        <v>0</v>
      </c>
      <c r="H931">
        <v>18.809999999999999</v>
      </c>
      <c r="I931">
        <v>0</v>
      </c>
      <c r="J931">
        <v>0</v>
      </c>
      <c r="K931">
        <v>162.369</v>
      </c>
      <c r="L931">
        <v>30.216100000000001</v>
      </c>
      <c r="M931">
        <v>61.36</v>
      </c>
    </row>
    <row r="932" spans="2:13">
      <c r="B932" t="s">
        <v>2165</v>
      </c>
      <c r="C932">
        <v>0</v>
      </c>
      <c r="D932">
        <v>10240</v>
      </c>
      <c r="E932">
        <v>101810</v>
      </c>
      <c r="F932">
        <v>98.74</v>
      </c>
      <c r="G932">
        <v>0</v>
      </c>
      <c r="H932">
        <v>19.579999999999998</v>
      </c>
      <c r="I932">
        <v>0</v>
      </c>
      <c r="J932">
        <v>0</v>
      </c>
      <c r="K932">
        <v>177.00319999999999</v>
      </c>
      <c r="L932">
        <v>37.786099999999998</v>
      </c>
      <c r="M932">
        <v>62.88</v>
      </c>
    </row>
    <row r="933" spans="2:13">
      <c r="B933" t="s">
        <v>2166</v>
      </c>
      <c r="C933">
        <v>0</v>
      </c>
      <c r="D933">
        <v>11520</v>
      </c>
      <c r="E933">
        <v>114710</v>
      </c>
      <c r="F933">
        <v>96.43</v>
      </c>
      <c r="G933">
        <v>0</v>
      </c>
      <c r="H933">
        <v>20.82</v>
      </c>
      <c r="I933">
        <v>0</v>
      </c>
      <c r="J933">
        <v>0</v>
      </c>
      <c r="K933">
        <v>178.6387</v>
      </c>
      <c r="L933">
        <v>46.116300000000003</v>
      </c>
      <c r="M933">
        <v>63.75</v>
      </c>
    </row>
    <row r="934" spans="2:13">
      <c r="B934" t="s">
        <v>2167</v>
      </c>
      <c r="C934">
        <v>0</v>
      </c>
      <c r="D934">
        <v>12800</v>
      </c>
      <c r="E934">
        <v>128860</v>
      </c>
      <c r="F934">
        <v>95.9</v>
      </c>
      <c r="G934">
        <v>0</v>
      </c>
      <c r="H934">
        <v>21.47</v>
      </c>
      <c r="I934">
        <v>0</v>
      </c>
      <c r="J934">
        <v>0</v>
      </c>
      <c r="K934">
        <v>188.85230000000001</v>
      </c>
      <c r="L934">
        <v>52.252099999999999</v>
      </c>
      <c r="M934">
        <v>63.87</v>
      </c>
    </row>
    <row r="935" spans="2:13">
      <c r="B935" t="s">
        <v>2168</v>
      </c>
      <c r="C935">
        <v>0</v>
      </c>
      <c r="D935">
        <v>14080</v>
      </c>
      <c r="E935">
        <v>141690</v>
      </c>
      <c r="F935">
        <v>97.1</v>
      </c>
      <c r="G935">
        <v>0</v>
      </c>
      <c r="H935">
        <v>21.43</v>
      </c>
      <c r="I935">
        <v>0</v>
      </c>
      <c r="J935">
        <v>0</v>
      </c>
      <c r="K935">
        <v>190.0299</v>
      </c>
      <c r="L935">
        <v>56.034999999999997</v>
      </c>
      <c r="M935">
        <v>63.87</v>
      </c>
    </row>
    <row r="936" spans="2:13">
      <c r="B936" t="s">
        <v>2169</v>
      </c>
      <c r="C936">
        <v>0</v>
      </c>
      <c r="D936">
        <v>15360</v>
      </c>
      <c r="E936">
        <v>154220</v>
      </c>
      <c r="F936">
        <v>98.63</v>
      </c>
      <c r="G936">
        <v>0</v>
      </c>
      <c r="H936">
        <v>21.3</v>
      </c>
      <c r="I936">
        <v>0</v>
      </c>
      <c r="J936">
        <v>0</v>
      </c>
      <c r="K936">
        <v>176.94059999999999</v>
      </c>
      <c r="L936">
        <v>58.998800000000003</v>
      </c>
      <c r="M936">
        <v>63.89</v>
      </c>
    </row>
    <row r="937" spans="2:13">
      <c r="B937" t="s">
        <v>2170</v>
      </c>
      <c r="C937">
        <v>0</v>
      </c>
      <c r="D937">
        <v>64</v>
      </c>
      <c r="E937">
        <v>680</v>
      </c>
      <c r="F937">
        <v>1.06</v>
      </c>
      <c r="G937">
        <v>0</v>
      </c>
      <c r="H937">
        <v>3.71</v>
      </c>
      <c r="I937">
        <v>0</v>
      </c>
      <c r="J937">
        <v>0</v>
      </c>
      <c r="K937">
        <v>15333.997499999999</v>
      </c>
      <c r="L937">
        <v>0</v>
      </c>
      <c r="M937">
        <v>10.15</v>
      </c>
    </row>
    <row r="938" spans="2:13">
      <c r="B938" t="s">
        <v>2171</v>
      </c>
      <c r="C938">
        <v>0</v>
      </c>
      <c r="D938">
        <v>1280</v>
      </c>
      <c r="E938">
        <v>12690</v>
      </c>
      <c r="F938">
        <v>19.77</v>
      </c>
      <c r="G938">
        <v>0</v>
      </c>
      <c r="H938">
        <v>6.16</v>
      </c>
      <c r="I938">
        <v>0</v>
      </c>
      <c r="J938">
        <v>0</v>
      </c>
      <c r="K938">
        <v>917.10400000000004</v>
      </c>
      <c r="L938">
        <v>0</v>
      </c>
      <c r="M938">
        <v>14.51</v>
      </c>
    </row>
    <row r="939" spans="2:13">
      <c r="B939" t="s">
        <v>2172</v>
      </c>
      <c r="C939">
        <v>0</v>
      </c>
      <c r="D939">
        <v>2560</v>
      </c>
      <c r="E939">
        <v>25150</v>
      </c>
      <c r="F939">
        <v>39.01</v>
      </c>
      <c r="G939">
        <v>0</v>
      </c>
      <c r="H939">
        <v>11.06</v>
      </c>
      <c r="I939">
        <v>0</v>
      </c>
      <c r="J939">
        <v>0</v>
      </c>
      <c r="K939">
        <v>618.22929999999997</v>
      </c>
      <c r="L939">
        <v>0.73160000000000003</v>
      </c>
      <c r="M939">
        <v>24.45</v>
      </c>
    </row>
    <row r="940" spans="2:13">
      <c r="B940" t="s">
        <v>2173</v>
      </c>
      <c r="C940">
        <v>0</v>
      </c>
      <c r="D940">
        <v>3840</v>
      </c>
      <c r="E940">
        <v>39140</v>
      </c>
      <c r="F940">
        <v>58.21</v>
      </c>
      <c r="G940">
        <v>0</v>
      </c>
      <c r="H940">
        <v>16.71</v>
      </c>
      <c r="I940">
        <v>0</v>
      </c>
      <c r="J940">
        <v>0</v>
      </c>
      <c r="K940">
        <v>559.54639999999995</v>
      </c>
      <c r="L940">
        <v>4.5937999999999999</v>
      </c>
      <c r="M940">
        <v>42.43</v>
      </c>
    </row>
    <row r="941" spans="2:13">
      <c r="B941" t="s">
        <v>2174</v>
      </c>
      <c r="C941">
        <v>0</v>
      </c>
      <c r="D941">
        <v>5120</v>
      </c>
      <c r="E941">
        <v>51620</v>
      </c>
      <c r="F941">
        <v>67.86</v>
      </c>
      <c r="G941">
        <v>0</v>
      </c>
      <c r="H941">
        <v>21.07</v>
      </c>
      <c r="I941">
        <v>0</v>
      </c>
      <c r="J941">
        <v>0</v>
      </c>
      <c r="K941">
        <v>518.03330000000005</v>
      </c>
      <c r="L941">
        <v>15.7536</v>
      </c>
      <c r="M941">
        <v>54.42</v>
      </c>
    </row>
    <row r="942" spans="2:13">
      <c r="B942" t="s">
        <v>2175</v>
      </c>
      <c r="C942">
        <v>0</v>
      </c>
      <c r="D942">
        <v>6400</v>
      </c>
      <c r="E942">
        <v>64110</v>
      </c>
      <c r="F942">
        <v>71.489999999999995</v>
      </c>
      <c r="G942">
        <v>0</v>
      </c>
      <c r="H942">
        <v>24.61</v>
      </c>
      <c r="I942">
        <v>0</v>
      </c>
      <c r="J942">
        <v>0</v>
      </c>
      <c r="K942">
        <v>525.09670000000006</v>
      </c>
      <c r="L942">
        <v>28.494800000000001</v>
      </c>
      <c r="M942">
        <v>61.09</v>
      </c>
    </row>
    <row r="943" spans="2:13">
      <c r="B943" t="s">
        <v>2176</v>
      </c>
      <c r="C943">
        <v>0</v>
      </c>
      <c r="D943">
        <v>7680</v>
      </c>
      <c r="E943">
        <v>77000</v>
      </c>
      <c r="F943">
        <v>70.599999999999994</v>
      </c>
      <c r="G943">
        <v>0</v>
      </c>
      <c r="H943">
        <v>27.36</v>
      </c>
      <c r="I943">
        <v>0</v>
      </c>
      <c r="J943">
        <v>0</v>
      </c>
      <c r="K943">
        <v>533.6277</v>
      </c>
      <c r="L943">
        <v>41.127299999999998</v>
      </c>
      <c r="M943">
        <v>62.93</v>
      </c>
    </row>
    <row r="944" spans="2:13">
      <c r="B944" t="s">
        <v>2177</v>
      </c>
      <c r="C944">
        <v>0</v>
      </c>
      <c r="D944">
        <v>8960</v>
      </c>
      <c r="E944">
        <v>90200</v>
      </c>
      <c r="F944">
        <v>73.95</v>
      </c>
      <c r="G944">
        <v>0</v>
      </c>
      <c r="H944">
        <v>27.12</v>
      </c>
      <c r="I944">
        <v>0</v>
      </c>
      <c r="J944">
        <v>0</v>
      </c>
      <c r="K944">
        <v>517.64980000000003</v>
      </c>
      <c r="L944">
        <v>47.368099999999998</v>
      </c>
      <c r="M944">
        <v>63.53</v>
      </c>
    </row>
    <row r="945" spans="2:13">
      <c r="B945" t="s">
        <v>2178</v>
      </c>
      <c r="C945">
        <v>0</v>
      </c>
      <c r="D945">
        <v>10240</v>
      </c>
      <c r="E945">
        <v>104320</v>
      </c>
      <c r="F945">
        <v>70.040000000000006</v>
      </c>
      <c r="G945">
        <v>0</v>
      </c>
      <c r="H945">
        <v>29.79</v>
      </c>
      <c r="I945">
        <v>0</v>
      </c>
      <c r="J945">
        <v>0</v>
      </c>
      <c r="K945">
        <v>560.54870000000005</v>
      </c>
      <c r="L945">
        <v>56.888399999999997</v>
      </c>
      <c r="M945">
        <v>63.85</v>
      </c>
    </row>
    <row r="946" spans="2:13">
      <c r="B946" t="s">
        <v>2179</v>
      </c>
      <c r="C946">
        <v>0</v>
      </c>
      <c r="D946">
        <v>11520</v>
      </c>
      <c r="E946">
        <v>116040</v>
      </c>
      <c r="F946">
        <v>72.099999999999994</v>
      </c>
      <c r="G946">
        <v>0</v>
      </c>
      <c r="H946">
        <v>29.07</v>
      </c>
      <c r="I946">
        <v>0</v>
      </c>
      <c r="J946">
        <v>0</v>
      </c>
      <c r="K946">
        <v>538.84469999999999</v>
      </c>
      <c r="L946">
        <v>60.1586</v>
      </c>
      <c r="M946">
        <v>63.83</v>
      </c>
    </row>
    <row r="947" spans="2:13">
      <c r="B947" t="s">
        <v>2180</v>
      </c>
      <c r="C947">
        <v>0</v>
      </c>
      <c r="D947">
        <v>12800</v>
      </c>
      <c r="E947">
        <v>128860</v>
      </c>
      <c r="F947">
        <v>73.44</v>
      </c>
      <c r="G947">
        <v>0</v>
      </c>
      <c r="H947">
        <v>28.93</v>
      </c>
      <c r="I947">
        <v>0</v>
      </c>
      <c r="J947">
        <v>0</v>
      </c>
      <c r="K947">
        <v>541.79309999999998</v>
      </c>
      <c r="L947">
        <v>63.4099</v>
      </c>
      <c r="M947">
        <v>63.86</v>
      </c>
    </row>
    <row r="948" spans="2:13">
      <c r="B948" t="s">
        <v>2181</v>
      </c>
      <c r="C948">
        <v>0</v>
      </c>
      <c r="D948">
        <v>14080</v>
      </c>
      <c r="E948">
        <v>143910</v>
      </c>
      <c r="F948">
        <v>70.42</v>
      </c>
      <c r="G948">
        <v>0</v>
      </c>
      <c r="H948">
        <v>30.62</v>
      </c>
      <c r="I948">
        <v>0</v>
      </c>
      <c r="J948">
        <v>0</v>
      </c>
      <c r="K948">
        <v>524.83950000000004</v>
      </c>
      <c r="L948">
        <v>68.578999999999994</v>
      </c>
      <c r="M948">
        <v>63.84</v>
      </c>
    </row>
    <row r="949" spans="2:13">
      <c r="B949" t="s">
        <v>2182</v>
      </c>
      <c r="C949">
        <v>0</v>
      </c>
      <c r="D949">
        <v>15360</v>
      </c>
      <c r="E949">
        <v>153120</v>
      </c>
      <c r="F949">
        <v>72.66</v>
      </c>
      <c r="G949">
        <v>0</v>
      </c>
      <c r="H949">
        <v>29.82</v>
      </c>
      <c r="I949">
        <v>0</v>
      </c>
      <c r="J949">
        <v>0</v>
      </c>
      <c r="K949">
        <v>542.09029999999996</v>
      </c>
      <c r="L949">
        <v>69.531099999999995</v>
      </c>
      <c r="M949">
        <v>63.88</v>
      </c>
    </row>
    <row r="950" spans="2:13">
      <c r="B950" t="s">
        <v>2183</v>
      </c>
      <c r="C950">
        <v>0</v>
      </c>
      <c r="D950">
        <v>64</v>
      </c>
      <c r="E950">
        <v>620</v>
      </c>
      <c r="F950">
        <v>0.97</v>
      </c>
      <c r="G950">
        <v>0</v>
      </c>
      <c r="H950">
        <v>9.1</v>
      </c>
      <c r="I950">
        <v>0</v>
      </c>
      <c r="J950">
        <v>1.43E-2</v>
      </c>
      <c r="K950">
        <v>15543.609899999999</v>
      </c>
      <c r="L950">
        <v>0</v>
      </c>
      <c r="M950">
        <v>10.33</v>
      </c>
    </row>
    <row r="951" spans="2:13">
      <c r="B951" t="s">
        <v>2184</v>
      </c>
      <c r="C951">
        <v>0</v>
      </c>
      <c r="D951">
        <v>1280</v>
      </c>
      <c r="E951">
        <v>12700</v>
      </c>
      <c r="F951">
        <v>19.690000000000001</v>
      </c>
      <c r="G951">
        <v>0</v>
      </c>
      <c r="H951">
        <v>17.14</v>
      </c>
      <c r="I951">
        <v>0</v>
      </c>
      <c r="J951">
        <v>6.6799999999999998E-2</v>
      </c>
      <c r="K951">
        <v>1343.5515</v>
      </c>
      <c r="L951">
        <v>0.47239999999999999</v>
      </c>
      <c r="M951">
        <v>22.54</v>
      </c>
    </row>
    <row r="952" spans="2:13">
      <c r="B952" t="s">
        <v>2185</v>
      </c>
      <c r="C952">
        <v>0</v>
      </c>
      <c r="D952">
        <v>2560</v>
      </c>
      <c r="E952">
        <v>25540</v>
      </c>
      <c r="F952">
        <v>35.159999999999997</v>
      </c>
      <c r="G952">
        <v>0</v>
      </c>
      <c r="H952">
        <v>30.01</v>
      </c>
      <c r="I952">
        <v>0</v>
      </c>
      <c r="J952">
        <v>8.7800000000000003E-2</v>
      </c>
      <c r="K952">
        <v>1136.9792</v>
      </c>
      <c r="L952">
        <v>11.4565</v>
      </c>
      <c r="M952">
        <v>43.44</v>
      </c>
    </row>
    <row r="953" spans="2:13">
      <c r="B953" t="s">
        <v>2186</v>
      </c>
      <c r="C953">
        <v>0</v>
      </c>
      <c r="D953">
        <v>3840</v>
      </c>
      <c r="E953">
        <v>37610</v>
      </c>
      <c r="F953">
        <v>42.94</v>
      </c>
      <c r="G953">
        <v>0</v>
      </c>
      <c r="H953">
        <v>38.17</v>
      </c>
      <c r="I953">
        <v>0</v>
      </c>
      <c r="J953">
        <v>7.8700000000000006E-2</v>
      </c>
      <c r="K953">
        <v>1179.5595000000001</v>
      </c>
      <c r="L953">
        <v>26.689699999999998</v>
      </c>
      <c r="M953">
        <v>59.22</v>
      </c>
    </row>
    <row r="954" spans="2:13">
      <c r="B954" t="s">
        <v>2187</v>
      </c>
      <c r="C954">
        <v>0</v>
      </c>
      <c r="D954">
        <v>5120</v>
      </c>
      <c r="E954">
        <v>52300</v>
      </c>
      <c r="F954">
        <v>43.8</v>
      </c>
      <c r="G954">
        <v>0</v>
      </c>
      <c r="H954">
        <v>44.44</v>
      </c>
      <c r="I954">
        <v>0</v>
      </c>
      <c r="J954">
        <v>0.1041</v>
      </c>
      <c r="K954">
        <v>1165.5808</v>
      </c>
      <c r="L954">
        <v>46.114699999999999</v>
      </c>
      <c r="M954">
        <v>62.43</v>
      </c>
    </row>
    <row r="955" spans="2:13">
      <c r="B955" t="s">
        <v>2188</v>
      </c>
      <c r="C955">
        <v>0</v>
      </c>
      <c r="D955">
        <v>6400</v>
      </c>
      <c r="E955">
        <v>65660</v>
      </c>
      <c r="F955">
        <v>46.69</v>
      </c>
      <c r="G955">
        <v>0</v>
      </c>
      <c r="H955">
        <v>43.14</v>
      </c>
      <c r="I955">
        <v>0</v>
      </c>
      <c r="J955">
        <v>8.2199999999999995E-2</v>
      </c>
      <c r="K955">
        <v>1083.3198</v>
      </c>
      <c r="L955">
        <v>54.325299999999999</v>
      </c>
      <c r="M955">
        <v>63.18</v>
      </c>
    </row>
    <row r="956" spans="2:13">
      <c r="B956" t="s">
        <v>2189</v>
      </c>
      <c r="C956">
        <v>0</v>
      </c>
      <c r="D956">
        <v>7680</v>
      </c>
      <c r="E956">
        <v>79550</v>
      </c>
      <c r="F956">
        <v>43.84</v>
      </c>
      <c r="G956">
        <v>0</v>
      </c>
      <c r="H956">
        <v>48.43</v>
      </c>
      <c r="I956">
        <v>0</v>
      </c>
      <c r="J956">
        <v>0.1013</v>
      </c>
      <c r="K956">
        <v>1198.0491999999999</v>
      </c>
      <c r="L956">
        <v>64.610900000000001</v>
      </c>
      <c r="M956">
        <v>63.76</v>
      </c>
    </row>
    <row r="957" spans="2:13">
      <c r="B957" t="s">
        <v>2190</v>
      </c>
      <c r="C957">
        <v>0</v>
      </c>
      <c r="D957">
        <v>8960</v>
      </c>
      <c r="E957">
        <v>89410</v>
      </c>
      <c r="F957">
        <v>45.38</v>
      </c>
      <c r="G957">
        <v>0</v>
      </c>
      <c r="H957">
        <v>47.25</v>
      </c>
      <c r="I957">
        <v>0</v>
      </c>
      <c r="J957">
        <v>0.1076</v>
      </c>
      <c r="K957">
        <v>1115.3325</v>
      </c>
      <c r="L957">
        <v>67.3459</v>
      </c>
      <c r="M957">
        <v>63.84</v>
      </c>
    </row>
    <row r="958" spans="2:13">
      <c r="B958" t="s">
        <v>2191</v>
      </c>
      <c r="C958">
        <v>0</v>
      </c>
      <c r="D958">
        <v>10240</v>
      </c>
      <c r="E958">
        <v>101280</v>
      </c>
      <c r="F958">
        <v>45.58</v>
      </c>
      <c r="G958">
        <v>0</v>
      </c>
      <c r="H958">
        <v>47.47</v>
      </c>
      <c r="I958">
        <v>0</v>
      </c>
      <c r="J958">
        <v>9.35E-2</v>
      </c>
      <c r="K958">
        <v>1139.5407</v>
      </c>
      <c r="L958">
        <v>71.064400000000006</v>
      </c>
      <c r="M958">
        <v>63.97</v>
      </c>
    </row>
    <row r="959" spans="2:13">
      <c r="B959" t="s">
        <v>2192</v>
      </c>
      <c r="C959">
        <v>0</v>
      </c>
      <c r="D959">
        <v>11520</v>
      </c>
      <c r="E959">
        <v>117320</v>
      </c>
      <c r="F959">
        <v>41.4</v>
      </c>
      <c r="G959">
        <v>0</v>
      </c>
      <c r="H959">
        <v>53.4</v>
      </c>
      <c r="I959">
        <v>0</v>
      </c>
      <c r="J959">
        <v>9.2499999999999999E-2</v>
      </c>
      <c r="K959">
        <v>1238.3565000000001</v>
      </c>
      <c r="L959">
        <v>77.287800000000004</v>
      </c>
      <c r="M959">
        <v>64</v>
      </c>
    </row>
    <row r="960" spans="2:13">
      <c r="B960" t="s">
        <v>2193</v>
      </c>
      <c r="C960">
        <v>0</v>
      </c>
      <c r="D960">
        <v>12800</v>
      </c>
      <c r="E960">
        <v>127270</v>
      </c>
      <c r="F960">
        <v>46</v>
      </c>
      <c r="G960">
        <v>0</v>
      </c>
      <c r="H960">
        <v>47.8</v>
      </c>
      <c r="I960">
        <v>0</v>
      </c>
      <c r="J960">
        <v>8.5000000000000006E-2</v>
      </c>
      <c r="K960">
        <v>1142.4858999999999</v>
      </c>
      <c r="L960">
        <v>76.792599999999993</v>
      </c>
      <c r="M960">
        <v>64</v>
      </c>
    </row>
    <row r="961" spans="2:13">
      <c r="B961" t="s">
        <v>2194</v>
      </c>
      <c r="C961">
        <v>0</v>
      </c>
      <c r="D961">
        <v>14080</v>
      </c>
      <c r="E961">
        <v>141610</v>
      </c>
      <c r="F961">
        <v>44.26</v>
      </c>
      <c r="G961">
        <v>0</v>
      </c>
      <c r="H961">
        <v>50.09</v>
      </c>
      <c r="I961">
        <v>0</v>
      </c>
      <c r="J961">
        <v>9.2100000000000001E-2</v>
      </c>
      <c r="K961">
        <v>1148.5708</v>
      </c>
      <c r="L961">
        <v>79.889799999999994</v>
      </c>
      <c r="M961">
        <v>63.8</v>
      </c>
    </row>
    <row r="962" spans="2:13">
      <c r="B962" t="s">
        <v>2195</v>
      </c>
      <c r="C962">
        <v>0</v>
      </c>
      <c r="D962">
        <v>15360</v>
      </c>
      <c r="E962">
        <v>150480</v>
      </c>
      <c r="F962">
        <v>45.55</v>
      </c>
      <c r="G962">
        <v>0</v>
      </c>
      <c r="H962">
        <v>48.74</v>
      </c>
      <c r="I962">
        <v>0</v>
      </c>
      <c r="J962">
        <v>0.1012</v>
      </c>
      <c r="K962">
        <v>1124.8141000000001</v>
      </c>
      <c r="L962">
        <v>80.528999999999996</v>
      </c>
      <c r="M962">
        <v>63.79</v>
      </c>
    </row>
    <row r="963" spans="2:13">
      <c r="B963" t="s">
        <v>2196</v>
      </c>
      <c r="C963">
        <v>0</v>
      </c>
      <c r="D963">
        <v>64</v>
      </c>
      <c r="E963">
        <v>580</v>
      </c>
      <c r="F963">
        <v>0.91</v>
      </c>
      <c r="G963">
        <v>0</v>
      </c>
      <c r="H963">
        <v>15.59</v>
      </c>
      <c r="I963">
        <v>0</v>
      </c>
      <c r="J963">
        <v>0</v>
      </c>
      <c r="K963">
        <v>15696.362999999999</v>
      </c>
      <c r="L963">
        <v>0</v>
      </c>
      <c r="M963">
        <v>10.36</v>
      </c>
    </row>
    <row r="964" spans="2:13">
      <c r="B964" t="s">
        <v>2197</v>
      </c>
      <c r="C964">
        <v>0</v>
      </c>
      <c r="D964">
        <v>1280</v>
      </c>
      <c r="E964">
        <v>12500</v>
      </c>
      <c r="F964">
        <v>19.5</v>
      </c>
      <c r="G964">
        <v>0</v>
      </c>
      <c r="H964">
        <v>14.58</v>
      </c>
      <c r="I964">
        <v>0</v>
      </c>
      <c r="J964">
        <v>0</v>
      </c>
      <c r="K964">
        <v>1538.6292000000001</v>
      </c>
      <c r="L964">
        <v>0</v>
      </c>
      <c r="M964">
        <v>22.73</v>
      </c>
    </row>
    <row r="965" spans="2:13">
      <c r="B965" t="s">
        <v>2198</v>
      </c>
      <c r="C965">
        <v>0</v>
      </c>
      <c r="D965">
        <v>2560</v>
      </c>
      <c r="E965">
        <v>25590</v>
      </c>
      <c r="F965">
        <v>37.46</v>
      </c>
      <c r="G965">
        <v>0</v>
      </c>
      <c r="H965">
        <v>23.21</v>
      </c>
      <c r="I965">
        <v>0</v>
      </c>
      <c r="J965">
        <v>0</v>
      </c>
      <c r="K965">
        <v>1156.2954</v>
      </c>
      <c r="L965">
        <v>6.1508000000000003</v>
      </c>
      <c r="M965">
        <v>40.090000000000003</v>
      </c>
    </row>
    <row r="966" spans="2:13">
      <c r="B966" t="s">
        <v>2199</v>
      </c>
      <c r="C966">
        <v>0</v>
      </c>
      <c r="D966">
        <v>3840</v>
      </c>
      <c r="E966">
        <v>38670</v>
      </c>
      <c r="F966">
        <v>48.47</v>
      </c>
      <c r="G966">
        <v>0</v>
      </c>
      <c r="H966">
        <v>29.54</v>
      </c>
      <c r="I966">
        <v>0</v>
      </c>
      <c r="J966">
        <v>0</v>
      </c>
      <c r="K966">
        <v>1076.8368</v>
      </c>
      <c r="L966">
        <v>19.493099999999998</v>
      </c>
      <c r="M966">
        <v>53.3</v>
      </c>
    </row>
    <row r="967" spans="2:13">
      <c r="B967" t="s">
        <v>2200</v>
      </c>
      <c r="C967">
        <v>0</v>
      </c>
      <c r="D967">
        <v>5120</v>
      </c>
      <c r="E967">
        <v>51110</v>
      </c>
      <c r="F967">
        <v>55.19</v>
      </c>
      <c r="G967">
        <v>0</v>
      </c>
      <c r="H967">
        <v>30.76</v>
      </c>
      <c r="I967">
        <v>0</v>
      </c>
      <c r="J967">
        <v>0</v>
      </c>
      <c r="K967">
        <v>986.48080000000004</v>
      </c>
      <c r="L967">
        <v>30.659400000000002</v>
      </c>
      <c r="M967">
        <v>58.58</v>
      </c>
    </row>
    <row r="968" spans="2:13">
      <c r="B968" t="s">
        <v>2201</v>
      </c>
      <c r="C968">
        <v>0</v>
      </c>
      <c r="D968">
        <v>6400</v>
      </c>
      <c r="E968">
        <v>64800</v>
      </c>
      <c r="F968">
        <v>52.83</v>
      </c>
      <c r="G968">
        <v>0</v>
      </c>
      <c r="H968">
        <v>36.01</v>
      </c>
      <c r="I968">
        <v>0</v>
      </c>
      <c r="J968">
        <v>0</v>
      </c>
      <c r="K968">
        <v>1073.4677999999999</v>
      </c>
      <c r="L968">
        <v>47.6389</v>
      </c>
      <c r="M968">
        <v>61.7</v>
      </c>
    </row>
    <row r="969" spans="2:13">
      <c r="B969" t="s">
        <v>2202</v>
      </c>
      <c r="C969">
        <v>0</v>
      </c>
      <c r="D969">
        <v>7680</v>
      </c>
      <c r="E969">
        <v>76150</v>
      </c>
      <c r="F969">
        <v>54.65</v>
      </c>
      <c r="G969">
        <v>0</v>
      </c>
      <c r="H969">
        <v>36.29</v>
      </c>
      <c r="I969">
        <v>0</v>
      </c>
      <c r="J969">
        <v>0</v>
      </c>
      <c r="K969">
        <v>1011.7751</v>
      </c>
      <c r="L969">
        <v>53.872599999999998</v>
      </c>
      <c r="M969">
        <v>63.25</v>
      </c>
    </row>
    <row r="970" spans="2:13">
      <c r="B970" t="s">
        <v>2203</v>
      </c>
      <c r="C970">
        <v>0</v>
      </c>
      <c r="D970">
        <v>8960</v>
      </c>
      <c r="E970">
        <v>88970</v>
      </c>
      <c r="F970">
        <v>57.08</v>
      </c>
      <c r="G970">
        <v>0</v>
      </c>
      <c r="H970">
        <v>36.17</v>
      </c>
      <c r="I970">
        <v>0</v>
      </c>
      <c r="J970">
        <v>0</v>
      </c>
      <c r="K970">
        <v>977.62959999999998</v>
      </c>
      <c r="L970">
        <v>58.8063</v>
      </c>
      <c r="M970">
        <v>63.32</v>
      </c>
    </row>
    <row r="971" spans="2:13">
      <c r="B971" t="s">
        <v>2204</v>
      </c>
      <c r="C971">
        <v>0</v>
      </c>
      <c r="D971">
        <v>10240</v>
      </c>
      <c r="E971">
        <v>101990</v>
      </c>
      <c r="F971">
        <v>53.63</v>
      </c>
      <c r="G971">
        <v>0</v>
      </c>
      <c r="H971">
        <v>39.54</v>
      </c>
      <c r="I971">
        <v>0</v>
      </c>
      <c r="J971">
        <v>0</v>
      </c>
      <c r="K971">
        <v>1057.8983000000001</v>
      </c>
      <c r="L971">
        <v>66.200599999999994</v>
      </c>
      <c r="M971">
        <v>63.44</v>
      </c>
    </row>
    <row r="972" spans="2:13">
      <c r="B972" t="s">
        <v>2205</v>
      </c>
      <c r="C972">
        <v>0</v>
      </c>
      <c r="D972">
        <v>11520</v>
      </c>
      <c r="E972">
        <v>114460</v>
      </c>
      <c r="F972">
        <v>57.06</v>
      </c>
      <c r="G972">
        <v>0</v>
      </c>
      <c r="H972">
        <v>37.46</v>
      </c>
      <c r="I972">
        <v>0</v>
      </c>
      <c r="J972">
        <v>0</v>
      </c>
      <c r="K972">
        <v>1002.1173</v>
      </c>
      <c r="L972">
        <v>67.962599999999995</v>
      </c>
      <c r="M972">
        <v>63.85</v>
      </c>
    </row>
    <row r="973" spans="2:13">
      <c r="B973" t="s">
        <v>2206</v>
      </c>
      <c r="C973">
        <v>0</v>
      </c>
      <c r="D973">
        <v>12800</v>
      </c>
      <c r="E973">
        <v>128780</v>
      </c>
      <c r="F973">
        <v>57.34</v>
      </c>
      <c r="G973">
        <v>0</v>
      </c>
      <c r="H973">
        <v>37.81</v>
      </c>
      <c r="I973">
        <v>0</v>
      </c>
      <c r="J973">
        <v>0</v>
      </c>
      <c r="K973">
        <v>1004.8183</v>
      </c>
      <c r="L973">
        <v>71.421000000000006</v>
      </c>
      <c r="M973">
        <v>63.71</v>
      </c>
    </row>
    <row r="974" spans="2:13">
      <c r="B974" t="s">
        <v>2207</v>
      </c>
      <c r="C974">
        <v>0</v>
      </c>
      <c r="D974">
        <v>14080</v>
      </c>
      <c r="E974">
        <v>140400</v>
      </c>
      <c r="F974">
        <v>57.39</v>
      </c>
      <c r="G974">
        <v>0</v>
      </c>
      <c r="H974">
        <v>38.07</v>
      </c>
      <c r="I974">
        <v>0</v>
      </c>
      <c r="J974">
        <v>0</v>
      </c>
      <c r="K974">
        <v>998.26139999999998</v>
      </c>
      <c r="L974">
        <v>73.733599999999996</v>
      </c>
      <c r="M974">
        <v>63.88</v>
      </c>
    </row>
    <row r="975" spans="2:13">
      <c r="B975" t="s">
        <v>2208</v>
      </c>
      <c r="C975">
        <v>0</v>
      </c>
      <c r="D975">
        <v>15360</v>
      </c>
      <c r="E975">
        <v>155220</v>
      </c>
      <c r="F975">
        <v>59.39</v>
      </c>
      <c r="G975">
        <v>0</v>
      </c>
      <c r="H975">
        <v>37.03</v>
      </c>
      <c r="I975">
        <v>0</v>
      </c>
      <c r="J975">
        <v>0</v>
      </c>
      <c r="K975">
        <v>969.1114</v>
      </c>
      <c r="L975">
        <v>75.414299999999997</v>
      </c>
      <c r="M975">
        <v>63.89</v>
      </c>
    </row>
    <row r="976" spans="2:13">
      <c r="B976" t="s">
        <v>2209</v>
      </c>
      <c r="C976">
        <v>0</v>
      </c>
      <c r="D976">
        <v>64</v>
      </c>
      <c r="E976">
        <v>570</v>
      </c>
      <c r="F976">
        <v>0.89</v>
      </c>
      <c r="G976">
        <v>0</v>
      </c>
      <c r="H976">
        <v>1.93</v>
      </c>
      <c r="I976">
        <v>0</v>
      </c>
      <c r="J976">
        <v>0</v>
      </c>
      <c r="K976">
        <v>16495.858899999999</v>
      </c>
      <c r="L976">
        <v>0</v>
      </c>
      <c r="M976">
        <v>10</v>
      </c>
    </row>
    <row r="977" spans="2:13">
      <c r="B977" t="s">
        <v>2210</v>
      </c>
      <c r="C977">
        <v>0</v>
      </c>
      <c r="D977">
        <v>1280</v>
      </c>
      <c r="E977">
        <v>12940</v>
      </c>
      <c r="F977">
        <v>20.22</v>
      </c>
      <c r="G977">
        <v>0</v>
      </c>
      <c r="H977">
        <v>2.19</v>
      </c>
      <c r="I977">
        <v>0</v>
      </c>
      <c r="J977">
        <v>0</v>
      </c>
      <c r="K977">
        <v>660.85799999999995</v>
      </c>
      <c r="L977">
        <v>0</v>
      </c>
      <c r="M977">
        <v>10.69</v>
      </c>
    </row>
    <row r="978" spans="2:13">
      <c r="B978" t="s">
        <v>2211</v>
      </c>
      <c r="C978">
        <v>0</v>
      </c>
      <c r="D978">
        <v>2560</v>
      </c>
      <c r="E978">
        <v>25300</v>
      </c>
      <c r="F978">
        <v>39.520000000000003</v>
      </c>
      <c r="G978">
        <v>0</v>
      </c>
      <c r="H978">
        <v>2.7</v>
      </c>
      <c r="I978">
        <v>0</v>
      </c>
      <c r="J978">
        <v>0</v>
      </c>
      <c r="K978">
        <v>291.78300000000002</v>
      </c>
      <c r="L978">
        <v>0</v>
      </c>
      <c r="M978">
        <v>11.98</v>
      </c>
    </row>
    <row r="979" spans="2:13">
      <c r="B979" t="s">
        <v>2212</v>
      </c>
      <c r="C979">
        <v>0</v>
      </c>
      <c r="D979">
        <v>3840</v>
      </c>
      <c r="E979">
        <v>39170</v>
      </c>
      <c r="F979">
        <v>61.19</v>
      </c>
      <c r="G979">
        <v>0</v>
      </c>
      <c r="H979">
        <v>3.53</v>
      </c>
      <c r="I979">
        <v>0</v>
      </c>
      <c r="J979">
        <v>0</v>
      </c>
      <c r="K979">
        <v>152.7373</v>
      </c>
      <c r="L979">
        <v>0</v>
      </c>
      <c r="M979">
        <v>13.94</v>
      </c>
    </row>
    <row r="980" spans="2:13">
      <c r="B980" t="s">
        <v>2213</v>
      </c>
      <c r="C980">
        <v>0</v>
      </c>
      <c r="D980">
        <v>5120</v>
      </c>
      <c r="E980">
        <v>51250</v>
      </c>
      <c r="F980">
        <v>79.84</v>
      </c>
      <c r="G980">
        <v>0</v>
      </c>
      <c r="H980">
        <v>4.87</v>
      </c>
      <c r="I980">
        <v>0</v>
      </c>
      <c r="J980">
        <v>0</v>
      </c>
      <c r="K980">
        <v>99.165700000000001</v>
      </c>
      <c r="L980">
        <v>0.27710000000000001</v>
      </c>
      <c r="M980">
        <v>17.489999999999998</v>
      </c>
    </row>
    <row r="981" spans="2:13">
      <c r="B981" t="s">
        <v>2214</v>
      </c>
      <c r="C981">
        <v>0</v>
      </c>
      <c r="D981">
        <v>6400</v>
      </c>
      <c r="E981">
        <v>63850</v>
      </c>
      <c r="F981">
        <v>98.89</v>
      </c>
      <c r="G981">
        <v>0</v>
      </c>
      <c r="H981">
        <v>6.55</v>
      </c>
      <c r="I981">
        <v>0</v>
      </c>
      <c r="J981">
        <v>0</v>
      </c>
      <c r="K981">
        <v>63.964199999999998</v>
      </c>
      <c r="L981">
        <v>0.82689999999999997</v>
      </c>
      <c r="M981">
        <v>23.85</v>
      </c>
    </row>
    <row r="982" spans="2:13">
      <c r="B982" t="s">
        <v>2215</v>
      </c>
      <c r="C982">
        <v>0</v>
      </c>
      <c r="D982">
        <v>7680</v>
      </c>
      <c r="E982">
        <v>77450</v>
      </c>
      <c r="F982">
        <v>113.79</v>
      </c>
      <c r="G982">
        <v>0</v>
      </c>
      <c r="H982">
        <v>9.73</v>
      </c>
      <c r="I982">
        <v>0</v>
      </c>
      <c r="J982">
        <v>0</v>
      </c>
      <c r="K982">
        <v>42.564</v>
      </c>
      <c r="L982">
        <v>5.9419000000000004</v>
      </c>
      <c r="M982">
        <v>36.200000000000003</v>
      </c>
    </row>
    <row r="983" spans="2:13">
      <c r="B983" t="s">
        <v>2216</v>
      </c>
      <c r="C983">
        <v>0</v>
      </c>
      <c r="D983">
        <v>8960</v>
      </c>
      <c r="E983">
        <v>90510</v>
      </c>
      <c r="F983">
        <v>120.65</v>
      </c>
      <c r="G983">
        <v>0</v>
      </c>
      <c r="H983">
        <v>12.64</v>
      </c>
      <c r="I983">
        <v>0</v>
      </c>
      <c r="J983">
        <v>0</v>
      </c>
      <c r="K983">
        <v>31.6492</v>
      </c>
      <c r="L983">
        <v>14.5951</v>
      </c>
      <c r="M983">
        <v>50.8</v>
      </c>
    </row>
    <row r="984" spans="2:13">
      <c r="B984" t="s">
        <v>2217</v>
      </c>
      <c r="C984">
        <v>0</v>
      </c>
      <c r="D984">
        <v>10240</v>
      </c>
      <c r="E984">
        <v>103030</v>
      </c>
      <c r="F984">
        <v>123.73</v>
      </c>
      <c r="G984">
        <v>0</v>
      </c>
      <c r="H984">
        <v>13.81</v>
      </c>
      <c r="I984">
        <v>0</v>
      </c>
      <c r="J984">
        <v>0</v>
      </c>
      <c r="K984">
        <v>26.393599999999999</v>
      </c>
      <c r="L984">
        <v>22.995200000000001</v>
      </c>
      <c r="M984">
        <v>56.81</v>
      </c>
    </row>
    <row r="985" spans="2:13">
      <c r="B985" t="s">
        <v>2218</v>
      </c>
      <c r="C985">
        <v>0</v>
      </c>
      <c r="D985">
        <v>11520</v>
      </c>
      <c r="E985">
        <v>116860</v>
      </c>
      <c r="F985">
        <v>125.9</v>
      </c>
      <c r="G985">
        <v>0</v>
      </c>
      <c r="H985">
        <v>14.88</v>
      </c>
      <c r="I985">
        <v>0</v>
      </c>
      <c r="J985">
        <v>0</v>
      </c>
      <c r="K985">
        <v>25.331399999999999</v>
      </c>
      <c r="L985">
        <v>30.973800000000001</v>
      </c>
      <c r="M985">
        <v>62.37</v>
      </c>
    </row>
    <row r="986" spans="2:13">
      <c r="B986" t="s">
        <v>2219</v>
      </c>
      <c r="C986">
        <v>0</v>
      </c>
      <c r="D986">
        <v>12800</v>
      </c>
      <c r="E986">
        <v>127970</v>
      </c>
      <c r="F986">
        <v>125.85</v>
      </c>
      <c r="G986">
        <v>0</v>
      </c>
      <c r="H986">
        <v>15.39</v>
      </c>
      <c r="I986">
        <v>0</v>
      </c>
      <c r="J986">
        <v>0</v>
      </c>
      <c r="K986">
        <v>24.046299999999999</v>
      </c>
      <c r="L986">
        <v>36.946199999999997</v>
      </c>
      <c r="M986">
        <v>63.02</v>
      </c>
    </row>
    <row r="987" spans="2:13">
      <c r="B987" t="s">
        <v>2220</v>
      </c>
      <c r="C987">
        <v>0</v>
      </c>
      <c r="D987">
        <v>14080</v>
      </c>
      <c r="E987">
        <v>140410</v>
      </c>
      <c r="F987">
        <v>126.46</v>
      </c>
      <c r="G987">
        <v>0</v>
      </c>
      <c r="H987">
        <v>15.73</v>
      </c>
      <c r="I987">
        <v>0</v>
      </c>
      <c r="J987">
        <v>0</v>
      </c>
      <c r="K987">
        <v>24.8034</v>
      </c>
      <c r="L987">
        <v>42.289000000000001</v>
      </c>
      <c r="M987">
        <v>63.68</v>
      </c>
    </row>
    <row r="988" spans="2:13">
      <c r="B988" t="s">
        <v>2221</v>
      </c>
      <c r="C988">
        <v>0</v>
      </c>
      <c r="D988">
        <v>15360</v>
      </c>
      <c r="E988">
        <v>152910</v>
      </c>
      <c r="F988">
        <v>126.17</v>
      </c>
      <c r="G988">
        <v>0</v>
      </c>
      <c r="H988">
        <v>16.100000000000001</v>
      </c>
      <c r="I988">
        <v>0</v>
      </c>
      <c r="J988">
        <v>0</v>
      </c>
      <c r="K988">
        <v>26.6328</v>
      </c>
      <c r="L988">
        <v>47.107399999999998</v>
      </c>
      <c r="M988">
        <v>63.79</v>
      </c>
    </row>
    <row r="989" spans="2:13">
      <c r="B989" t="s">
        <v>2222</v>
      </c>
      <c r="C989">
        <v>0</v>
      </c>
      <c r="D989">
        <v>64</v>
      </c>
      <c r="E989">
        <v>700</v>
      </c>
      <c r="F989">
        <v>1.0900000000000001</v>
      </c>
      <c r="G989">
        <v>0</v>
      </c>
      <c r="H989">
        <v>2.0699999999999998</v>
      </c>
      <c r="I989">
        <v>0</v>
      </c>
      <c r="J989">
        <v>0</v>
      </c>
      <c r="K989">
        <v>13554.508900000001</v>
      </c>
      <c r="L989">
        <v>0</v>
      </c>
      <c r="M989">
        <v>10</v>
      </c>
    </row>
    <row r="990" spans="2:13">
      <c r="B990" t="s">
        <v>2223</v>
      </c>
      <c r="C990">
        <v>0</v>
      </c>
      <c r="D990">
        <v>1280</v>
      </c>
      <c r="E990">
        <v>12890</v>
      </c>
      <c r="F990">
        <v>20.14</v>
      </c>
      <c r="G990">
        <v>0</v>
      </c>
      <c r="H990">
        <v>2.39</v>
      </c>
      <c r="I990">
        <v>0</v>
      </c>
      <c r="J990">
        <v>0</v>
      </c>
      <c r="K990">
        <v>674.15380000000005</v>
      </c>
      <c r="L990">
        <v>0</v>
      </c>
      <c r="M990">
        <v>10.79</v>
      </c>
    </row>
    <row r="991" spans="2:13">
      <c r="B991" t="s">
        <v>2224</v>
      </c>
      <c r="C991">
        <v>0</v>
      </c>
      <c r="D991">
        <v>2560</v>
      </c>
      <c r="E991">
        <v>25530</v>
      </c>
      <c r="F991">
        <v>39.89</v>
      </c>
      <c r="G991">
        <v>0</v>
      </c>
      <c r="H991">
        <v>2.97</v>
      </c>
      <c r="I991">
        <v>0</v>
      </c>
      <c r="J991">
        <v>0</v>
      </c>
      <c r="K991">
        <v>297.80270000000002</v>
      </c>
      <c r="L991">
        <v>0</v>
      </c>
      <c r="M991">
        <v>12.36</v>
      </c>
    </row>
    <row r="992" spans="2:13">
      <c r="B992" t="s">
        <v>2225</v>
      </c>
      <c r="C992">
        <v>0</v>
      </c>
      <c r="D992">
        <v>3840</v>
      </c>
      <c r="E992">
        <v>38730</v>
      </c>
      <c r="F992">
        <v>60.47</v>
      </c>
      <c r="G992">
        <v>0</v>
      </c>
      <c r="H992">
        <v>3.85</v>
      </c>
      <c r="I992">
        <v>0</v>
      </c>
      <c r="J992">
        <v>0</v>
      </c>
      <c r="K992">
        <v>177.14019999999999</v>
      </c>
      <c r="L992">
        <v>0</v>
      </c>
      <c r="M992">
        <v>15.09</v>
      </c>
    </row>
    <row r="993" spans="2:13">
      <c r="B993" t="s">
        <v>2226</v>
      </c>
      <c r="C993">
        <v>0</v>
      </c>
      <c r="D993">
        <v>5120</v>
      </c>
      <c r="E993">
        <v>51840</v>
      </c>
      <c r="F993">
        <v>80.75</v>
      </c>
      <c r="G993">
        <v>0</v>
      </c>
      <c r="H993">
        <v>5.49</v>
      </c>
      <c r="I993">
        <v>0</v>
      </c>
      <c r="J993">
        <v>0</v>
      </c>
      <c r="K993">
        <v>108.304</v>
      </c>
      <c r="L993">
        <v>0.216</v>
      </c>
      <c r="M993">
        <v>19.23</v>
      </c>
    </row>
    <row r="994" spans="2:13">
      <c r="B994" t="s">
        <v>2227</v>
      </c>
      <c r="C994">
        <v>0</v>
      </c>
      <c r="D994">
        <v>6400</v>
      </c>
      <c r="E994">
        <v>64090</v>
      </c>
      <c r="F994">
        <v>98.22</v>
      </c>
      <c r="G994">
        <v>0</v>
      </c>
      <c r="H994">
        <v>7.68</v>
      </c>
      <c r="I994">
        <v>0</v>
      </c>
      <c r="J994">
        <v>0</v>
      </c>
      <c r="K994">
        <v>74.0595</v>
      </c>
      <c r="L994">
        <v>1.8754999999999999</v>
      </c>
      <c r="M994">
        <v>26.4</v>
      </c>
    </row>
    <row r="995" spans="2:13">
      <c r="B995" t="s">
        <v>2228</v>
      </c>
      <c r="C995">
        <v>0</v>
      </c>
      <c r="D995">
        <v>7680</v>
      </c>
      <c r="E995">
        <v>78200</v>
      </c>
      <c r="F995">
        <v>115.27</v>
      </c>
      <c r="G995">
        <v>0</v>
      </c>
      <c r="H995">
        <v>10.07</v>
      </c>
      <c r="I995">
        <v>0</v>
      </c>
      <c r="J995">
        <v>0</v>
      </c>
      <c r="K995">
        <v>53.6462</v>
      </c>
      <c r="L995">
        <v>5.5728999999999997</v>
      </c>
      <c r="M995">
        <v>39.64</v>
      </c>
    </row>
    <row r="996" spans="2:13">
      <c r="B996" t="s">
        <v>2229</v>
      </c>
      <c r="C996">
        <v>0</v>
      </c>
      <c r="D996">
        <v>8960</v>
      </c>
      <c r="E996">
        <v>88620</v>
      </c>
      <c r="F996">
        <v>119.79</v>
      </c>
      <c r="G996">
        <v>0</v>
      </c>
      <c r="H996">
        <v>12.35</v>
      </c>
      <c r="I996">
        <v>0</v>
      </c>
      <c r="J996">
        <v>0</v>
      </c>
      <c r="K996">
        <v>44.037799999999997</v>
      </c>
      <c r="L996">
        <v>13.380699999999999</v>
      </c>
      <c r="M996">
        <v>49.69</v>
      </c>
    </row>
    <row r="997" spans="2:13">
      <c r="B997" t="s">
        <v>2230</v>
      </c>
      <c r="C997">
        <v>0</v>
      </c>
      <c r="D997">
        <v>10240</v>
      </c>
      <c r="E997">
        <v>104120</v>
      </c>
      <c r="F997">
        <v>124.29</v>
      </c>
      <c r="G997">
        <v>0</v>
      </c>
      <c r="H997">
        <v>14.2</v>
      </c>
      <c r="I997">
        <v>0</v>
      </c>
      <c r="J997">
        <v>0</v>
      </c>
      <c r="K997">
        <v>40.737499999999997</v>
      </c>
      <c r="L997">
        <v>23.482500000000002</v>
      </c>
      <c r="M997">
        <v>60.31</v>
      </c>
    </row>
    <row r="998" spans="2:13">
      <c r="B998" t="s">
        <v>2231</v>
      </c>
      <c r="C998">
        <v>0</v>
      </c>
      <c r="D998">
        <v>11520</v>
      </c>
      <c r="E998">
        <v>114650</v>
      </c>
      <c r="F998">
        <v>122.5</v>
      </c>
      <c r="G998">
        <v>0</v>
      </c>
      <c r="H998">
        <v>15.25</v>
      </c>
      <c r="I998">
        <v>0</v>
      </c>
      <c r="J998">
        <v>0</v>
      </c>
      <c r="K998">
        <v>39.142400000000002</v>
      </c>
      <c r="L998">
        <v>31.487100000000002</v>
      </c>
      <c r="M998">
        <v>61.2</v>
      </c>
    </row>
    <row r="999" spans="2:13">
      <c r="B999" t="s">
        <v>2232</v>
      </c>
      <c r="C999">
        <v>0</v>
      </c>
      <c r="D999">
        <v>12800</v>
      </c>
      <c r="E999">
        <v>129860</v>
      </c>
      <c r="F999">
        <v>124.82</v>
      </c>
      <c r="G999">
        <v>0</v>
      </c>
      <c r="H999">
        <v>15.65</v>
      </c>
      <c r="I999">
        <v>0</v>
      </c>
      <c r="J999">
        <v>0</v>
      </c>
      <c r="K999">
        <v>40.113900000000001</v>
      </c>
      <c r="L999">
        <v>38.393700000000003</v>
      </c>
      <c r="M999">
        <v>63.3</v>
      </c>
    </row>
    <row r="1000" spans="2:13">
      <c r="B1000" t="s">
        <v>2233</v>
      </c>
      <c r="C1000">
        <v>0</v>
      </c>
      <c r="D1000">
        <v>14080</v>
      </c>
      <c r="E1000">
        <v>140720</v>
      </c>
      <c r="F1000">
        <v>123.39</v>
      </c>
      <c r="G1000">
        <v>0</v>
      </c>
      <c r="H1000">
        <v>16.21</v>
      </c>
      <c r="I1000">
        <v>0</v>
      </c>
      <c r="J1000">
        <v>0</v>
      </c>
      <c r="K1000">
        <v>39.738100000000003</v>
      </c>
      <c r="L1000">
        <v>43.776299999999999</v>
      </c>
      <c r="M1000">
        <v>63.74</v>
      </c>
    </row>
    <row r="1001" spans="2:13">
      <c r="B1001" t="s">
        <v>2234</v>
      </c>
      <c r="C1001">
        <v>0</v>
      </c>
      <c r="D1001">
        <v>15360</v>
      </c>
      <c r="E1001">
        <v>152490</v>
      </c>
      <c r="F1001">
        <v>124.44</v>
      </c>
      <c r="G1001">
        <v>0</v>
      </c>
      <c r="H1001">
        <v>16.32</v>
      </c>
      <c r="I1001">
        <v>0</v>
      </c>
      <c r="J1001">
        <v>0</v>
      </c>
      <c r="K1001">
        <v>36.387900000000002</v>
      </c>
      <c r="L1001">
        <v>47.704099999999997</v>
      </c>
      <c r="M1001">
        <v>63.87</v>
      </c>
    </row>
    <row r="1002" spans="2:13">
      <c r="B1002" t="s">
        <v>2235</v>
      </c>
      <c r="C1002">
        <v>0</v>
      </c>
      <c r="D1002">
        <v>64</v>
      </c>
      <c r="E1002">
        <v>810</v>
      </c>
      <c r="F1002">
        <v>1.27</v>
      </c>
      <c r="G1002">
        <v>0</v>
      </c>
      <c r="H1002">
        <v>2.06</v>
      </c>
      <c r="I1002">
        <v>0</v>
      </c>
      <c r="J1002">
        <v>0</v>
      </c>
      <c r="K1002">
        <v>12071.3475</v>
      </c>
      <c r="L1002">
        <v>0</v>
      </c>
      <c r="M1002">
        <v>10</v>
      </c>
    </row>
    <row r="1003" spans="2:13">
      <c r="B1003" t="s">
        <v>2236</v>
      </c>
      <c r="C1003">
        <v>0</v>
      </c>
      <c r="D1003">
        <v>1280</v>
      </c>
      <c r="E1003">
        <v>12430</v>
      </c>
      <c r="F1003">
        <v>19.420000000000002</v>
      </c>
      <c r="G1003">
        <v>0</v>
      </c>
      <c r="H1003">
        <v>2.5</v>
      </c>
      <c r="I1003">
        <v>0</v>
      </c>
      <c r="J1003">
        <v>0</v>
      </c>
      <c r="K1003">
        <v>671.59429999999998</v>
      </c>
      <c r="L1003">
        <v>0</v>
      </c>
      <c r="M1003">
        <v>10.8</v>
      </c>
    </row>
    <row r="1004" spans="2:13">
      <c r="B1004" t="s">
        <v>2237</v>
      </c>
      <c r="C1004">
        <v>0</v>
      </c>
      <c r="D1004">
        <v>2560</v>
      </c>
      <c r="E1004">
        <v>25420</v>
      </c>
      <c r="F1004">
        <v>39.700000000000003</v>
      </c>
      <c r="G1004">
        <v>0</v>
      </c>
      <c r="H1004">
        <v>3.01</v>
      </c>
      <c r="I1004">
        <v>0</v>
      </c>
      <c r="J1004">
        <v>0</v>
      </c>
      <c r="K1004">
        <v>258.8716</v>
      </c>
      <c r="L1004">
        <v>0</v>
      </c>
      <c r="M1004">
        <v>11.86</v>
      </c>
    </row>
    <row r="1005" spans="2:13">
      <c r="B1005" t="s">
        <v>2238</v>
      </c>
      <c r="C1005">
        <v>0</v>
      </c>
      <c r="D1005">
        <v>3840</v>
      </c>
      <c r="E1005">
        <v>38610</v>
      </c>
      <c r="F1005">
        <v>60.33</v>
      </c>
      <c r="G1005">
        <v>0</v>
      </c>
      <c r="H1005">
        <v>4.6100000000000003</v>
      </c>
      <c r="I1005">
        <v>0</v>
      </c>
      <c r="J1005">
        <v>0</v>
      </c>
      <c r="K1005">
        <v>127.61709999999999</v>
      </c>
      <c r="L1005">
        <v>0</v>
      </c>
      <c r="M1005">
        <v>15.02</v>
      </c>
    </row>
    <row r="1006" spans="2:13">
      <c r="B1006" t="s">
        <v>2239</v>
      </c>
      <c r="C1006">
        <v>0</v>
      </c>
      <c r="D1006">
        <v>5120</v>
      </c>
      <c r="E1006">
        <v>52910</v>
      </c>
      <c r="F1006">
        <v>81.77</v>
      </c>
      <c r="G1006">
        <v>0</v>
      </c>
      <c r="H1006">
        <v>7.35</v>
      </c>
      <c r="I1006">
        <v>0</v>
      </c>
      <c r="J1006">
        <v>0</v>
      </c>
      <c r="K1006">
        <v>63.449199999999998</v>
      </c>
      <c r="L1006">
        <v>1.0508</v>
      </c>
      <c r="M1006">
        <v>21.4</v>
      </c>
    </row>
    <row r="1007" spans="2:13">
      <c r="B1007" t="s">
        <v>2240</v>
      </c>
      <c r="C1007">
        <v>0</v>
      </c>
      <c r="D1007">
        <v>6400</v>
      </c>
      <c r="E1007">
        <v>65130</v>
      </c>
      <c r="F1007">
        <v>95.4</v>
      </c>
      <c r="G1007">
        <v>0</v>
      </c>
      <c r="H1007">
        <v>11.53</v>
      </c>
      <c r="I1007">
        <v>0</v>
      </c>
      <c r="J1007">
        <v>0</v>
      </c>
      <c r="K1007">
        <v>32.450699999999998</v>
      </c>
      <c r="L1007">
        <v>6.0800999999999998</v>
      </c>
      <c r="M1007">
        <v>33.99</v>
      </c>
    </row>
    <row r="1008" spans="2:13">
      <c r="B1008" t="s">
        <v>2241</v>
      </c>
      <c r="C1008">
        <v>0</v>
      </c>
      <c r="D1008">
        <v>7680</v>
      </c>
      <c r="E1008">
        <v>76750</v>
      </c>
      <c r="F1008">
        <v>101.45</v>
      </c>
      <c r="G1008">
        <v>0</v>
      </c>
      <c r="H1008">
        <v>15.4</v>
      </c>
      <c r="I1008">
        <v>0</v>
      </c>
      <c r="J1008">
        <v>0</v>
      </c>
      <c r="K1008">
        <v>17.362300000000001</v>
      </c>
      <c r="L1008">
        <v>15.325100000000001</v>
      </c>
      <c r="M1008">
        <v>51.69</v>
      </c>
    </row>
    <row r="1009" spans="2:13">
      <c r="B1009" t="s">
        <v>2242</v>
      </c>
      <c r="C1009">
        <v>0</v>
      </c>
      <c r="D1009">
        <v>8960</v>
      </c>
      <c r="E1009">
        <v>89080</v>
      </c>
      <c r="F1009">
        <v>103.4</v>
      </c>
      <c r="G1009">
        <v>0</v>
      </c>
      <c r="H1009">
        <v>17.12</v>
      </c>
      <c r="I1009">
        <v>0</v>
      </c>
      <c r="J1009">
        <v>0</v>
      </c>
      <c r="K1009">
        <v>13.961</v>
      </c>
      <c r="L1009">
        <v>25.597200000000001</v>
      </c>
      <c r="M1009">
        <v>58.1</v>
      </c>
    </row>
    <row r="1010" spans="2:13">
      <c r="B1010" t="s">
        <v>2243</v>
      </c>
      <c r="C1010">
        <v>0</v>
      </c>
      <c r="D1010">
        <v>10240</v>
      </c>
      <c r="E1010">
        <v>100850</v>
      </c>
      <c r="F1010">
        <v>106.49</v>
      </c>
      <c r="G1010">
        <v>0</v>
      </c>
      <c r="H1010">
        <v>17.84</v>
      </c>
      <c r="I1010">
        <v>0</v>
      </c>
      <c r="J1010">
        <v>0</v>
      </c>
      <c r="K1010">
        <v>13.027100000000001</v>
      </c>
      <c r="L1010">
        <v>32.273699999999998</v>
      </c>
      <c r="M1010">
        <v>62.64</v>
      </c>
    </row>
    <row r="1011" spans="2:13">
      <c r="B1011" t="s">
        <v>2244</v>
      </c>
      <c r="C1011">
        <v>0</v>
      </c>
      <c r="D1011">
        <v>11520</v>
      </c>
      <c r="E1011">
        <v>114640</v>
      </c>
      <c r="F1011">
        <v>105.02</v>
      </c>
      <c r="G1011">
        <v>0</v>
      </c>
      <c r="H1011">
        <v>18.91</v>
      </c>
      <c r="I1011">
        <v>0</v>
      </c>
      <c r="J1011">
        <v>0</v>
      </c>
      <c r="K1011">
        <v>12.9032</v>
      </c>
      <c r="L1011">
        <v>41.238700000000001</v>
      </c>
      <c r="M1011">
        <v>63.65</v>
      </c>
    </row>
    <row r="1012" spans="2:13">
      <c r="B1012" t="s">
        <v>2245</v>
      </c>
      <c r="C1012">
        <v>0</v>
      </c>
      <c r="D1012">
        <v>12800</v>
      </c>
      <c r="E1012">
        <v>127820</v>
      </c>
      <c r="F1012">
        <v>103.02</v>
      </c>
      <c r="G1012">
        <v>0</v>
      </c>
      <c r="H1012">
        <v>19.72</v>
      </c>
      <c r="I1012">
        <v>0</v>
      </c>
      <c r="J1012">
        <v>0</v>
      </c>
      <c r="K1012">
        <v>13.196199999999999</v>
      </c>
      <c r="L1012">
        <v>48.3367</v>
      </c>
      <c r="M1012">
        <v>63.7</v>
      </c>
    </row>
    <row r="1013" spans="2:13">
      <c r="B1013" t="s">
        <v>2246</v>
      </c>
      <c r="C1013">
        <v>0</v>
      </c>
      <c r="D1013">
        <v>14080</v>
      </c>
      <c r="E1013">
        <v>141010</v>
      </c>
      <c r="F1013">
        <v>105.17</v>
      </c>
      <c r="G1013">
        <v>0</v>
      </c>
      <c r="H1013">
        <v>19.63</v>
      </c>
      <c r="I1013">
        <v>0</v>
      </c>
      <c r="J1013">
        <v>0</v>
      </c>
      <c r="K1013">
        <v>13.4292</v>
      </c>
      <c r="L1013">
        <v>52.160800000000002</v>
      </c>
      <c r="M1013">
        <v>63.86</v>
      </c>
    </row>
    <row r="1014" spans="2:13">
      <c r="B1014" t="s">
        <v>2247</v>
      </c>
      <c r="C1014">
        <v>0</v>
      </c>
      <c r="D1014">
        <v>15360</v>
      </c>
      <c r="E1014">
        <v>156450</v>
      </c>
      <c r="F1014">
        <v>105.15</v>
      </c>
      <c r="G1014">
        <v>0</v>
      </c>
      <c r="H1014">
        <v>19.84</v>
      </c>
      <c r="I1014">
        <v>0</v>
      </c>
      <c r="J1014">
        <v>0</v>
      </c>
      <c r="K1014">
        <v>13.368</v>
      </c>
      <c r="L1014">
        <v>56.890999999999998</v>
      </c>
      <c r="M1014">
        <v>63.79</v>
      </c>
    </row>
    <row r="1015" spans="2:13">
      <c r="B1015" t="s">
        <v>2248</v>
      </c>
      <c r="C1015">
        <v>0</v>
      </c>
      <c r="D1015">
        <v>64</v>
      </c>
      <c r="E1015">
        <v>680</v>
      </c>
      <c r="F1015">
        <v>1.06</v>
      </c>
      <c r="G1015">
        <v>0</v>
      </c>
      <c r="H1015">
        <v>8.42</v>
      </c>
      <c r="I1015">
        <v>0</v>
      </c>
      <c r="J1015">
        <v>0</v>
      </c>
      <c r="K1015">
        <v>15158.6546</v>
      </c>
      <c r="L1015">
        <v>0</v>
      </c>
      <c r="M1015">
        <v>10.46</v>
      </c>
    </row>
    <row r="1016" spans="2:13">
      <c r="B1016" t="s">
        <v>2249</v>
      </c>
      <c r="C1016">
        <v>0</v>
      </c>
      <c r="D1016">
        <v>1280</v>
      </c>
      <c r="E1016">
        <v>12900</v>
      </c>
      <c r="F1016">
        <v>20.11</v>
      </c>
      <c r="G1016">
        <v>0</v>
      </c>
      <c r="H1016">
        <v>13.81</v>
      </c>
      <c r="I1016">
        <v>0</v>
      </c>
      <c r="J1016">
        <v>0</v>
      </c>
      <c r="K1016">
        <v>1338.3457000000001</v>
      </c>
      <c r="L1016">
        <v>0</v>
      </c>
      <c r="M1016">
        <v>21.24</v>
      </c>
    </row>
    <row r="1017" spans="2:13">
      <c r="B1017" t="s">
        <v>2250</v>
      </c>
      <c r="C1017">
        <v>0</v>
      </c>
      <c r="D1017">
        <v>2560</v>
      </c>
      <c r="E1017">
        <v>24550</v>
      </c>
      <c r="F1017">
        <v>36.96</v>
      </c>
      <c r="G1017">
        <v>0</v>
      </c>
      <c r="H1017">
        <v>19.36</v>
      </c>
      <c r="I1017">
        <v>0</v>
      </c>
      <c r="J1017">
        <v>0</v>
      </c>
      <c r="K1017">
        <v>1002.0674</v>
      </c>
      <c r="L1017">
        <v>3.5600999999999998</v>
      </c>
      <c r="M1017">
        <v>34.79</v>
      </c>
    </row>
    <row r="1018" spans="2:13">
      <c r="B1018" t="s">
        <v>2251</v>
      </c>
      <c r="C1018">
        <v>0</v>
      </c>
      <c r="D1018">
        <v>3840</v>
      </c>
      <c r="E1018">
        <v>38020</v>
      </c>
      <c r="F1018">
        <v>50.57</v>
      </c>
      <c r="G1018">
        <v>0</v>
      </c>
      <c r="H1018">
        <v>25.8</v>
      </c>
      <c r="I1018">
        <v>0</v>
      </c>
      <c r="J1018">
        <v>0</v>
      </c>
      <c r="K1018">
        <v>866.34969999999998</v>
      </c>
      <c r="L1018">
        <v>14.7186</v>
      </c>
      <c r="M1018">
        <v>49.56</v>
      </c>
    </row>
    <row r="1019" spans="2:13">
      <c r="B1019" t="s">
        <v>2252</v>
      </c>
      <c r="C1019">
        <v>0</v>
      </c>
      <c r="D1019">
        <v>5120</v>
      </c>
      <c r="E1019">
        <v>51300</v>
      </c>
      <c r="F1019">
        <v>58.82</v>
      </c>
      <c r="G1019">
        <v>0</v>
      </c>
      <c r="H1019">
        <v>28.21</v>
      </c>
      <c r="I1019">
        <v>0</v>
      </c>
      <c r="J1019">
        <v>0</v>
      </c>
      <c r="K1019">
        <v>797.25930000000005</v>
      </c>
      <c r="L1019">
        <v>26.463899999999999</v>
      </c>
      <c r="M1019">
        <v>58.46</v>
      </c>
    </row>
    <row r="1020" spans="2:13">
      <c r="B1020" t="s">
        <v>2253</v>
      </c>
      <c r="C1020">
        <v>0</v>
      </c>
      <c r="D1020">
        <v>6400</v>
      </c>
      <c r="E1020">
        <v>64890</v>
      </c>
      <c r="F1020">
        <v>60.27</v>
      </c>
      <c r="G1020">
        <v>0</v>
      </c>
      <c r="H1020">
        <v>31.08</v>
      </c>
      <c r="I1020">
        <v>0</v>
      </c>
      <c r="J1020">
        <v>0</v>
      </c>
      <c r="K1020">
        <v>787.66610000000003</v>
      </c>
      <c r="L1020">
        <v>40.4099</v>
      </c>
      <c r="M1020">
        <v>61.91</v>
      </c>
    </row>
    <row r="1021" spans="2:13">
      <c r="B1021" t="s">
        <v>2254</v>
      </c>
      <c r="C1021">
        <v>0</v>
      </c>
      <c r="D1021">
        <v>7680</v>
      </c>
      <c r="E1021">
        <v>75500</v>
      </c>
      <c r="F1021">
        <v>58.32</v>
      </c>
      <c r="G1021">
        <v>0</v>
      </c>
      <c r="H1021">
        <v>34.25</v>
      </c>
      <c r="I1021">
        <v>0</v>
      </c>
      <c r="J1021">
        <v>0</v>
      </c>
      <c r="K1021">
        <v>876.2355</v>
      </c>
      <c r="L1021">
        <v>50.434399999999997</v>
      </c>
      <c r="M1021">
        <v>62.73</v>
      </c>
    </row>
    <row r="1022" spans="2:13">
      <c r="B1022" t="s">
        <v>2255</v>
      </c>
      <c r="C1022">
        <v>0</v>
      </c>
      <c r="D1022">
        <v>8960</v>
      </c>
      <c r="E1022">
        <v>88260</v>
      </c>
      <c r="F1022">
        <v>60.71</v>
      </c>
      <c r="G1022">
        <v>0</v>
      </c>
      <c r="H1022">
        <v>33.75</v>
      </c>
      <c r="I1022">
        <v>0</v>
      </c>
      <c r="J1022">
        <v>0</v>
      </c>
      <c r="K1022">
        <v>810.89750000000004</v>
      </c>
      <c r="L1022">
        <v>55.8078</v>
      </c>
      <c r="M1022">
        <v>63.38</v>
      </c>
    </row>
    <row r="1023" spans="2:13">
      <c r="B1023" t="s">
        <v>2256</v>
      </c>
      <c r="C1023">
        <v>0</v>
      </c>
      <c r="D1023">
        <v>10240</v>
      </c>
      <c r="E1023">
        <v>104580</v>
      </c>
      <c r="F1023">
        <v>60.27</v>
      </c>
      <c r="G1023">
        <v>0</v>
      </c>
      <c r="H1023">
        <v>34.97</v>
      </c>
      <c r="I1023">
        <v>0</v>
      </c>
      <c r="J1023">
        <v>0</v>
      </c>
      <c r="K1023">
        <v>814.75829999999996</v>
      </c>
      <c r="L1023">
        <v>62.975700000000003</v>
      </c>
      <c r="M1023">
        <v>63.44</v>
      </c>
    </row>
    <row r="1024" spans="2:13">
      <c r="B1024" t="s">
        <v>2257</v>
      </c>
      <c r="C1024">
        <v>0</v>
      </c>
      <c r="D1024">
        <v>11520</v>
      </c>
      <c r="E1024">
        <v>114540</v>
      </c>
      <c r="F1024">
        <v>59.28</v>
      </c>
      <c r="G1024">
        <v>0</v>
      </c>
      <c r="H1024">
        <v>35.9</v>
      </c>
      <c r="I1024">
        <v>0</v>
      </c>
      <c r="J1024">
        <v>0</v>
      </c>
      <c r="K1024">
        <v>814.91589999999997</v>
      </c>
      <c r="L1024">
        <v>66.747</v>
      </c>
      <c r="M1024">
        <v>63.76</v>
      </c>
    </row>
    <row r="1025" spans="2:13">
      <c r="B1025" t="s">
        <v>2258</v>
      </c>
      <c r="C1025">
        <v>0</v>
      </c>
      <c r="D1025">
        <v>12800</v>
      </c>
      <c r="E1025">
        <v>125190</v>
      </c>
      <c r="F1025">
        <v>58.96</v>
      </c>
      <c r="G1025">
        <v>0</v>
      </c>
      <c r="H1025">
        <v>36.659999999999997</v>
      </c>
      <c r="I1025">
        <v>0</v>
      </c>
      <c r="J1025">
        <v>0</v>
      </c>
      <c r="K1025">
        <v>833.02409999999998</v>
      </c>
      <c r="L1025">
        <v>69.789900000000003</v>
      </c>
      <c r="M1025">
        <v>63.85</v>
      </c>
    </row>
    <row r="1026" spans="2:13">
      <c r="B1026" t="s">
        <v>2259</v>
      </c>
      <c r="C1026">
        <v>0</v>
      </c>
      <c r="D1026">
        <v>14080</v>
      </c>
      <c r="E1026">
        <v>141430</v>
      </c>
      <c r="F1026">
        <v>58.68</v>
      </c>
      <c r="G1026">
        <v>0</v>
      </c>
      <c r="H1026">
        <v>37.18</v>
      </c>
      <c r="I1026">
        <v>0</v>
      </c>
      <c r="J1026">
        <v>0</v>
      </c>
      <c r="K1026">
        <v>866.42570000000001</v>
      </c>
      <c r="L1026">
        <v>73.340900000000005</v>
      </c>
      <c r="M1026">
        <v>63.76</v>
      </c>
    </row>
    <row r="1027" spans="2:13">
      <c r="B1027" t="s">
        <v>2260</v>
      </c>
      <c r="C1027">
        <v>0</v>
      </c>
      <c r="D1027">
        <v>15360</v>
      </c>
      <c r="E1027">
        <v>154230</v>
      </c>
      <c r="F1027">
        <v>60.99</v>
      </c>
      <c r="G1027">
        <v>0</v>
      </c>
      <c r="H1027">
        <v>35.82</v>
      </c>
      <c r="I1027">
        <v>0</v>
      </c>
      <c r="J1027">
        <v>0</v>
      </c>
      <c r="K1027">
        <v>795.84839999999997</v>
      </c>
      <c r="L1027">
        <v>74.592500000000001</v>
      </c>
      <c r="M1027">
        <v>63.89</v>
      </c>
    </row>
    <row r="1028" spans="2:13">
      <c r="B1028" t="s">
        <v>2261</v>
      </c>
      <c r="C1028">
        <v>0</v>
      </c>
      <c r="D1028">
        <v>64</v>
      </c>
      <c r="E1028">
        <v>680</v>
      </c>
      <c r="F1028">
        <v>1.06</v>
      </c>
      <c r="G1028">
        <v>0</v>
      </c>
      <c r="H1028">
        <v>1.94</v>
      </c>
      <c r="I1028">
        <v>0</v>
      </c>
      <c r="J1028">
        <v>0</v>
      </c>
      <c r="K1028">
        <v>13582.2562</v>
      </c>
      <c r="L1028">
        <v>0</v>
      </c>
      <c r="M1028">
        <v>10</v>
      </c>
    </row>
    <row r="1029" spans="2:13">
      <c r="B1029" t="s">
        <v>2262</v>
      </c>
      <c r="C1029">
        <v>0</v>
      </c>
      <c r="D1029">
        <v>1280</v>
      </c>
      <c r="E1029">
        <v>12190</v>
      </c>
      <c r="F1029">
        <v>19.05</v>
      </c>
      <c r="G1029">
        <v>0</v>
      </c>
      <c r="H1029">
        <v>2.17</v>
      </c>
      <c r="I1029">
        <v>0</v>
      </c>
      <c r="J1029">
        <v>0</v>
      </c>
      <c r="K1029">
        <v>701.62779999999998</v>
      </c>
      <c r="L1029">
        <v>0</v>
      </c>
      <c r="M1029">
        <v>10.64</v>
      </c>
    </row>
    <row r="1030" spans="2:13">
      <c r="B1030" t="s">
        <v>2263</v>
      </c>
      <c r="C1030">
        <v>0</v>
      </c>
      <c r="D1030">
        <v>2560</v>
      </c>
      <c r="E1030">
        <v>25740</v>
      </c>
      <c r="F1030">
        <v>40.22</v>
      </c>
      <c r="G1030">
        <v>0</v>
      </c>
      <c r="H1030">
        <v>2.68</v>
      </c>
      <c r="I1030">
        <v>0</v>
      </c>
      <c r="J1030">
        <v>0</v>
      </c>
      <c r="K1030">
        <v>280.0419</v>
      </c>
      <c r="L1030">
        <v>0</v>
      </c>
      <c r="M1030">
        <v>11.91</v>
      </c>
    </row>
    <row r="1031" spans="2:13">
      <c r="B1031" t="s">
        <v>2264</v>
      </c>
      <c r="C1031">
        <v>0</v>
      </c>
      <c r="D1031">
        <v>3840</v>
      </c>
      <c r="E1031">
        <v>38450</v>
      </c>
      <c r="F1031">
        <v>60.08</v>
      </c>
      <c r="G1031">
        <v>0</v>
      </c>
      <c r="H1031">
        <v>3.23</v>
      </c>
      <c r="I1031">
        <v>0</v>
      </c>
      <c r="J1031">
        <v>0</v>
      </c>
      <c r="K1031">
        <v>152.09800000000001</v>
      </c>
      <c r="L1031">
        <v>0</v>
      </c>
      <c r="M1031">
        <v>13.39</v>
      </c>
    </row>
    <row r="1032" spans="2:13">
      <c r="B1032" t="s">
        <v>2265</v>
      </c>
      <c r="C1032">
        <v>0</v>
      </c>
      <c r="D1032">
        <v>5120</v>
      </c>
      <c r="E1032">
        <v>51010</v>
      </c>
      <c r="F1032">
        <v>79.55</v>
      </c>
      <c r="G1032">
        <v>0</v>
      </c>
      <c r="H1032">
        <v>4.51</v>
      </c>
      <c r="I1032">
        <v>0</v>
      </c>
      <c r="J1032">
        <v>0</v>
      </c>
      <c r="K1032">
        <v>92.412300000000002</v>
      </c>
      <c r="L1032">
        <v>0.18820000000000001</v>
      </c>
      <c r="M1032">
        <v>16.829999999999998</v>
      </c>
    </row>
    <row r="1033" spans="2:13">
      <c r="B1033" t="s">
        <v>2266</v>
      </c>
      <c r="C1033">
        <v>0</v>
      </c>
      <c r="D1033">
        <v>6400</v>
      </c>
      <c r="E1033">
        <v>64220</v>
      </c>
      <c r="F1033">
        <v>99.45</v>
      </c>
      <c r="G1033">
        <v>0</v>
      </c>
      <c r="H1033">
        <v>6.21</v>
      </c>
      <c r="I1033">
        <v>0</v>
      </c>
      <c r="J1033">
        <v>0</v>
      </c>
      <c r="K1033">
        <v>53.828899999999997</v>
      </c>
      <c r="L1033">
        <v>0.78169999999999995</v>
      </c>
      <c r="M1033">
        <v>22.42</v>
      </c>
    </row>
    <row r="1034" spans="2:13">
      <c r="B1034" t="s">
        <v>2267</v>
      </c>
      <c r="C1034">
        <v>0</v>
      </c>
      <c r="D1034">
        <v>7680</v>
      </c>
      <c r="E1034">
        <v>77500</v>
      </c>
      <c r="F1034">
        <v>114.44</v>
      </c>
      <c r="G1034">
        <v>0</v>
      </c>
      <c r="H1034">
        <v>9.1</v>
      </c>
      <c r="I1034">
        <v>0</v>
      </c>
      <c r="J1034">
        <v>0</v>
      </c>
      <c r="K1034">
        <v>31.6967</v>
      </c>
      <c r="L1034">
        <v>5.4528999999999996</v>
      </c>
      <c r="M1034">
        <v>32.39</v>
      </c>
    </row>
    <row r="1035" spans="2:13">
      <c r="B1035" t="s">
        <v>2268</v>
      </c>
      <c r="C1035">
        <v>0</v>
      </c>
      <c r="D1035">
        <v>8960</v>
      </c>
      <c r="E1035">
        <v>89870</v>
      </c>
      <c r="F1035">
        <v>122.37</v>
      </c>
      <c r="G1035">
        <v>0</v>
      </c>
      <c r="H1035">
        <v>11.88</v>
      </c>
      <c r="I1035">
        <v>0</v>
      </c>
      <c r="J1035">
        <v>0</v>
      </c>
      <c r="K1035">
        <v>18.122699999999998</v>
      </c>
      <c r="L1035">
        <v>12.742900000000001</v>
      </c>
      <c r="M1035">
        <v>48.14</v>
      </c>
    </row>
    <row r="1036" spans="2:13">
      <c r="B1036" t="s">
        <v>2269</v>
      </c>
      <c r="C1036">
        <v>0</v>
      </c>
      <c r="D1036">
        <v>10240</v>
      </c>
      <c r="E1036">
        <v>103210</v>
      </c>
      <c r="F1036">
        <v>129.15</v>
      </c>
      <c r="G1036">
        <v>0</v>
      </c>
      <c r="H1036">
        <v>13.02</v>
      </c>
      <c r="I1036">
        <v>0</v>
      </c>
      <c r="J1036">
        <v>0</v>
      </c>
      <c r="K1036">
        <v>14.899699999999999</v>
      </c>
      <c r="L1036">
        <v>19.804300000000001</v>
      </c>
      <c r="M1036">
        <v>55.74</v>
      </c>
    </row>
    <row r="1037" spans="2:13">
      <c r="B1037" t="s">
        <v>2270</v>
      </c>
      <c r="C1037">
        <v>0</v>
      </c>
      <c r="D1037">
        <v>11520</v>
      </c>
      <c r="E1037">
        <v>114850</v>
      </c>
      <c r="F1037">
        <v>128.85</v>
      </c>
      <c r="G1037">
        <v>0</v>
      </c>
      <c r="H1037">
        <v>14.23</v>
      </c>
      <c r="I1037">
        <v>0</v>
      </c>
      <c r="J1037">
        <v>0</v>
      </c>
      <c r="K1037">
        <v>13.724399999999999</v>
      </c>
      <c r="L1037">
        <v>28.069700000000001</v>
      </c>
      <c r="M1037">
        <v>61.4</v>
      </c>
    </row>
    <row r="1038" spans="2:13">
      <c r="B1038" t="s">
        <v>2271</v>
      </c>
      <c r="C1038">
        <v>0</v>
      </c>
      <c r="D1038">
        <v>12800</v>
      </c>
      <c r="E1038">
        <v>129940</v>
      </c>
      <c r="F1038">
        <v>125.5</v>
      </c>
      <c r="G1038">
        <v>0</v>
      </c>
      <c r="H1038">
        <v>15.5</v>
      </c>
      <c r="I1038">
        <v>0</v>
      </c>
      <c r="J1038">
        <v>0</v>
      </c>
      <c r="K1038">
        <v>14.767099999999999</v>
      </c>
      <c r="L1038">
        <v>38.120699999999999</v>
      </c>
      <c r="M1038">
        <v>63.29</v>
      </c>
    </row>
    <row r="1039" spans="2:13">
      <c r="B1039" t="s">
        <v>2272</v>
      </c>
      <c r="C1039">
        <v>0</v>
      </c>
      <c r="D1039">
        <v>14080</v>
      </c>
      <c r="E1039">
        <v>140160</v>
      </c>
      <c r="F1039">
        <v>126.75</v>
      </c>
      <c r="G1039">
        <v>0</v>
      </c>
      <c r="H1039">
        <v>15.65</v>
      </c>
      <c r="I1039">
        <v>0</v>
      </c>
      <c r="J1039">
        <v>0</v>
      </c>
      <c r="K1039">
        <v>13.6159</v>
      </c>
      <c r="L1039">
        <v>42.017699999999998</v>
      </c>
      <c r="M1039">
        <v>63.57</v>
      </c>
    </row>
    <row r="1040" spans="2:13">
      <c r="B1040" t="s">
        <v>2273</v>
      </c>
      <c r="C1040">
        <v>0</v>
      </c>
      <c r="D1040">
        <v>15360</v>
      </c>
      <c r="E1040">
        <v>154590</v>
      </c>
      <c r="F1040">
        <v>128.15</v>
      </c>
      <c r="G1040">
        <v>0</v>
      </c>
      <c r="H1040">
        <v>15.79</v>
      </c>
      <c r="I1040">
        <v>0</v>
      </c>
      <c r="J1040">
        <v>0</v>
      </c>
      <c r="K1040">
        <v>14.0459</v>
      </c>
      <c r="L1040">
        <v>46.890500000000003</v>
      </c>
      <c r="M1040">
        <v>63.63</v>
      </c>
    </row>
    <row r="1041" spans="2:13">
      <c r="B1041" t="s">
        <v>2274</v>
      </c>
      <c r="C1041">
        <v>0</v>
      </c>
      <c r="D1041">
        <v>64</v>
      </c>
      <c r="E1041">
        <v>590</v>
      </c>
      <c r="F1041">
        <v>0.92</v>
      </c>
      <c r="G1041">
        <v>0</v>
      </c>
      <c r="H1041">
        <v>1.77</v>
      </c>
      <c r="I1041">
        <v>0</v>
      </c>
      <c r="J1041">
        <v>0</v>
      </c>
      <c r="K1041">
        <v>16299.813200000001</v>
      </c>
      <c r="L1041">
        <v>0</v>
      </c>
      <c r="M1041">
        <v>10</v>
      </c>
    </row>
    <row r="1042" spans="2:13">
      <c r="B1042" t="s">
        <v>2275</v>
      </c>
      <c r="C1042">
        <v>0</v>
      </c>
      <c r="D1042">
        <v>1280</v>
      </c>
      <c r="E1042">
        <v>12980</v>
      </c>
      <c r="F1042">
        <v>20.27</v>
      </c>
      <c r="G1042">
        <v>0</v>
      </c>
      <c r="H1042">
        <v>2.06</v>
      </c>
      <c r="I1042">
        <v>0</v>
      </c>
      <c r="J1042">
        <v>0</v>
      </c>
      <c r="K1042">
        <v>660.80780000000004</v>
      </c>
      <c r="L1042">
        <v>0</v>
      </c>
      <c r="M1042">
        <v>10.63</v>
      </c>
    </row>
    <row r="1043" spans="2:13">
      <c r="B1043" t="s">
        <v>2276</v>
      </c>
      <c r="C1043">
        <v>0</v>
      </c>
      <c r="D1043">
        <v>2560</v>
      </c>
      <c r="E1043">
        <v>24880</v>
      </c>
      <c r="F1043">
        <v>38.880000000000003</v>
      </c>
      <c r="G1043">
        <v>0</v>
      </c>
      <c r="H1043">
        <v>2.4300000000000002</v>
      </c>
      <c r="I1043">
        <v>0</v>
      </c>
      <c r="J1043">
        <v>0</v>
      </c>
      <c r="K1043">
        <v>289.94439999999997</v>
      </c>
      <c r="L1043">
        <v>0</v>
      </c>
      <c r="M1043">
        <v>11.44</v>
      </c>
    </row>
    <row r="1044" spans="2:13">
      <c r="B1044" t="s">
        <v>2277</v>
      </c>
      <c r="C1044">
        <v>0</v>
      </c>
      <c r="D1044">
        <v>3840</v>
      </c>
      <c r="E1044">
        <v>37920</v>
      </c>
      <c r="F1044">
        <v>59.12</v>
      </c>
      <c r="G1044">
        <v>0</v>
      </c>
      <c r="H1044">
        <v>3.27</v>
      </c>
      <c r="I1044">
        <v>0</v>
      </c>
      <c r="J1044">
        <v>0</v>
      </c>
      <c r="K1044">
        <v>154.70480000000001</v>
      </c>
      <c r="L1044">
        <v>0</v>
      </c>
      <c r="M1044">
        <v>13.33</v>
      </c>
    </row>
    <row r="1045" spans="2:13">
      <c r="B1045" t="s">
        <v>2278</v>
      </c>
      <c r="C1045">
        <v>0</v>
      </c>
      <c r="D1045">
        <v>5120</v>
      </c>
      <c r="E1045">
        <v>51270</v>
      </c>
      <c r="F1045">
        <v>79.92</v>
      </c>
      <c r="G1045">
        <v>0</v>
      </c>
      <c r="H1045">
        <v>4.43</v>
      </c>
      <c r="I1045">
        <v>0</v>
      </c>
      <c r="J1045">
        <v>0</v>
      </c>
      <c r="K1045">
        <v>88.075999999999993</v>
      </c>
      <c r="L1045">
        <v>0.2341</v>
      </c>
      <c r="M1045">
        <v>16.37</v>
      </c>
    </row>
    <row r="1046" spans="2:13">
      <c r="B1046" t="s">
        <v>2279</v>
      </c>
      <c r="C1046">
        <v>0</v>
      </c>
      <c r="D1046">
        <v>6400</v>
      </c>
      <c r="E1046">
        <v>64500</v>
      </c>
      <c r="F1046">
        <v>99.59</v>
      </c>
      <c r="G1046">
        <v>0</v>
      </c>
      <c r="H1046">
        <v>6.55</v>
      </c>
      <c r="I1046">
        <v>0</v>
      </c>
      <c r="J1046">
        <v>0</v>
      </c>
      <c r="K1046">
        <v>52.9542</v>
      </c>
      <c r="L1046">
        <v>1.0729</v>
      </c>
      <c r="M1046">
        <v>22.84</v>
      </c>
    </row>
    <row r="1047" spans="2:13">
      <c r="B1047" t="s">
        <v>2280</v>
      </c>
      <c r="C1047">
        <v>0</v>
      </c>
      <c r="D1047">
        <v>7680</v>
      </c>
      <c r="E1047">
        <v>75940</v>
      </c>
      <c r="F1047">
        <v>113.68</v>
      </c>
      <c r="G1047">
        <v>0</v>
      </c>
      <c r="H1047">
        <v>8.33</v>
      </c>
      <c r="I1047">
        <v>0</v>
      </c>
      <c r="J1047">
        <v>0</v>
      </c>
      <c r="K1047">
        <v>33.325400000000002</v>
      </c>
      <c r="L1047">
        <v>4.0743</v>
      </c>
      <c r="M1047">
        <v>30.63</v>
      </c>
    </row>
    <row r="1048" spans="2:13">
      <c r="B1048" t="s">
        <v>2281</v>
      </c>
      <c r="C1048">
        <v>0</v>
      </c>
      <c r="D1048">
        <v>8960</v>
      </c>
      <c r="E1048">
        <v>89320</v>
      </c>
      <c r="F1048">
        <v>122.21</v>
      </c>
      <c r="G1048">
        <v>0</v>
      </c>
      <c r="H1048">
        <v>11.73</v>
      </c>
      <c r="I1048">
        <v>0</v>
      </c>
      <c r="J1048">
        <v>0</v>
      </c>
      <c r="K1048">
        <v>20.269400000000001</v>
      </c>
      <c r="L1048">
        <v>12.2906</v>
      </c>
      <c r="M1048">
        <v>46.75</v>
      </c>
    </row>
    <row r="1049" spans="2:13">
      <c r="B1049" t="s">
        <v>2282</v>
      </c>
      <c r="C1049">
        <v>0</v>
      </c>
      <c r="D1049">
        <v>10240</v>
      </c>
      <c r="E1049">
        <v>103010</v>
      </c>
      <c r="F1049">
        <v>125.36</v>
      </c>
      <c r="G1049">
        <v>0</v>
      </c>
      <c r="H1049">
        <v>13.66</v>
      </c>
      <c r="I1049">
        <v>0</v>
      </c>
      <c r="J1049">
        <v>0</v>
      </c>
      <c r="K1049">
        <v>14.398</v>
      </c>
      <c r="L1049">
        <v>21.976500000000001</v>
      </c>
      <c r="M1049">
        <v>56.98</v>
      </c>
    </row>
    <row r="1050" spans="2:13">
      <c r="B1050" t="s">
        <v>2283</v>
      </c>
      <c r="C1050">
        <v>0</v>
      </c>
      <c r="D1050">
        <v>11520</v>
      </c>
      <c r="E1050">
        <v>117170</v>
      </c>
      <c r="F1050">
        <v>127.46</v>
      </c>
      <c r="G1050">
        <v>0</v>
      </c>
      <c r="H1050">
        <v>14.54</v>
      </c>
      <c r="I1050">
        <v>0</v>
      </c>
      <c r="J1050">
        <v>0</v>
      </c>
      <c r="K1050">
        <v>14.0602</v>
      </c>
      <c r="L1050">
        <v>30.3218</v>
      </c>
      <c r="M1050">
        <v>61.29</v>
      </c>
    </row>
    <row r="1051" spans="2:13">
      <c r="B1051" t="s">
        <v>2284</v>
      </c>
      <c r="C1051">
        <v>0</v>
      </c>
      <c r="D1051">
        <v>12800</v>
      </c>
      <c r="E1051">
        <v>130740</v>
      </c>
      <c r="F1051">
        <v>127.83</v>
      </c>
      <c r="G1051">
        <v>0</v>
      </c>
      <c r="H1051">
        <v>15.18</v>
      </c>
      <c r="I1051">
        <v>0</v>
      </c>
      <c r="J1051">
        <v>0</v>
      </c>
      <c r="K1051">
        <v>13.362399999999999</v>
      </c>
      <c r="L1051">
        <v>37.310699999999997</v>
      </c>
      <c r="M1051">
        <v>63.08</v>
      </c>
    </row>
    <row r="1052" spans="2:13">
      <c r="B1052" t="s">
        <v>2285</v>
      </c>
      <c r="C1052">
        <v>0</v>
      </c>
      <c r="D1052">
        <v>14080</v>
      </c>
      <c r="E1052">
        <v>142030</v>
      </c>
      <c r="F1052">
        <v>129.25</v>
      </c>
      <c r="G1052">
        <v>0</v>
      </c>
      <c r="H1052">
        <v>15.33</v>
      </c>
      <c r="I1052">
        <v>0</v>
      </c>
      <c r="J1052">
        <v>0</v>
      </c>
      <c r="K1052">
        <v>13.0571</v>
      </c>
      <c r="L1052">
        <v>41.653199999999998</v>
      </c>
      <c r="M1052">
        <v>63.68</v>
      </c>
    </row>
    <row r="1053" spans="2:13">
      <c r="B1053" t="s">
        <v>2286</v>
      </c>
      <c r="C1053">
        <v>0</v>
      </c>
      <c r="D1053">
        <v>15360</v>
      </c>
      <c r="E1053">
        <v>153790</v>
      </c>
      <c r="F1053">
        <v>129.51</v>
      </c>
      <c r="G1053">
        <v>0</v>
      </c>
      <c r="H1053">
        <v>15.54</v>
      </c>
      <c r="I1053">
        <v>0</v>
      </c>
      <c r="J1053">
        <v>0</v>
      </c>
      <c r="K1053">
        <v>13.2601</v>
      </c>
      <c r="L1053">
        <v>46.005600000000001</v>
      </c>
      <c r="M1053">
        <v>63.71</v>
      </c>
    </row>
    <row r="1054" spans="2:13">
      <c r="B1054" t="s">
        <v>2287</v>
      </c>
      <c r="C1054">
        <v>0</v>
      </c>
      <c r="D1054">
        <v>64</v>
      </c>
      <c r="E1054">
        <v>760</v>
      </c>
      <c r="F1054">
        <v>1.19</v>
      </c>
      <c r="G1054">
        <v>0</v>
      </c>
      <c r="H1054">
        <v>8.68</v>
      </c>
      <c r="I1054">
        <v>0</v>
      </c>
      <c r="J1054">
        <v>0</v>
      </c>
      <c r="K1054">
        <v>13190.4933</v>
      </c>
      <c r="L1054">
        <v>0</v>
      </c>
      <c r="M1054">
        <v>10.56</v>
      </c>
    </row>
    <row r="1055" spans="2:13">
      <c r="B1055" t="s">
        <v>2288</v>
      </c>
      <c r="C1055">
        <v>0</v>
      </c>
      <c r="D1055">
        <v>1280</v>
      </c>
      <c r="E1055">
        <v>13010</v>
      </c>
      <c r="F1055">
        <v>20.3</v>
      </c>
      <c r="G1055">
        <v>0</v>
      </c>
      <c r="H1055">
        <v>14.28</v>
      </c>
      <c r="I1055">
        <v>0</v>
      </c>
      <c r="J1055">
        <v>0</v>
      </c>
      <c r="K1055">
        <v>1319.6494</v>
      </c>
      <c r="L1055">
        <v>0</v>
      </c>
      <c r="M1055">
        <v>21.4</v>
      </c>
    </row>
    <row r="1056" spans="2:13">
      <c r="B1056" t="s">
        <v>2289</v>
      </c>
      <c r="C1056">
        <v>0</v>
      </c>
      <c r="D1056">
        <v>2560</v>
      </c>
      <c r="E1056">
        <v>25950</v>
      </c>
      <c r="F1056">
        <v>37.020000000000003</v>
      </c>
      <c r="G1056">
        <v>0</v>
      </c>
      <c r="H1056">
        <v>24.65</v>
      </c>
      <c r="I1056">
        <v>0</v>
      </c>
      <c r="J1056">
        <v>0</v>
      </c>
      <c r="K1056">
        <v>1044.9179999999999</v>
      </c>
      <c r="L1056">
        <v>8.5086999999999993</v>
      </c>
      <c r="M1056">
        <v>38.46</v>
      </c>
    </row>
    <row r="1057" spans="2:13">
      <c r="B1057" t="s">
        <v>2290</v>
      </c>
      <c r="C1057">
        <v>0</v>
      </c>
      <c r="D1057">
        <v>3840</v>
      </c>
      <c r="E1057">
        <v>39470</v>
      </c>
      <c r="F1057">
        <v>53.34</v>
      </c>
      <c r="G1057">
        <v>0</v>
      </c>
      <c r="H1057">
        <v>24.67</v>
      </c>
      <c r="I1057">
        <v>0</v>
      </c>
      <c r="J1057">
        <v>0</v>
      </c>
      <c r="K1057">
        <v>837.85090000000002</v>
      </c>
      <c r="L1057">
        <v>13.3874</v>
      </c>
      <c r="M1057">
        <v>51.49</v>
      </c>
    </row>
    <row r="1058" spans="2:13">
      <c r="B1058" t="s">
        <v>2291</v>
      </c>
      <c r="C1058">
        <v>0</v>
      </c>
      <c r="D1058">
        <v>5120</v>
      </c>
      <c r="E1058">
        <v>50250</v>
      </c>
      <c r="F1058">
        <v>53.91</v>
      </c>
      <c r="G1058">
        <v>0</v>
      </c>
      <c r="H1058">
        <v>31.31</v>
      </c>
      <c r="I1058">
        <v>0</v>
      </c>
      <c r="J1058">
        <v>0</v>
      </c>
      <c r="K1058">
        <v>877.21209999999996</v>
      </c>
      <c r="L1058">
        <v>31.044799999999999</v>
      </c>
      <c r="M1058">
        <v>58.18</v>
      </c>
    </row>
    <row r="1059" spans="2:13">
      <c r="B1059" t="s">
        <v>2292</v>
      </c>
      <c r="C1059">
        <v>0</v>
      </c>
      <c r="D1059">
        <v>6400</v>
      </c>
      <c r="E1059">
        <v>64680</v>
      </c>
      <c r="F1059">
        <v>60.94</v>
      </c>
      <c r="G1059">
        <v>0</v>
      </c>
      <c r="H1059">
        <v>30.54</v>
      </c>
      <c r="I1059">
        <v>0</v>
      </c>
      <c r="J1059">
        <v>0</v>
      </c>
      <c r="K1059">
        <v>766.4348</v>
      </c>
      <c r="L1059">
        <v>39.591799999999999</v>
      </c>
      <c r="M1059">
        <v>60.75</v>
      </c>
    </row>
    <row r="1060" spans="2:13">
      <c r="B1060" t="s">
        <v>2293</v>
      </c>
      <c r="C1060">
        <v>0</v>
      </c>
      <c r="D1060">
        <v>7680</v>
      </c>
      <c r="E1060">
        <v>77160</v>
      </c>
      <c r="F1060">
        <v>59.04</v>
      </c>
      <c r="G1060">
        <v>0</v>
      </c>
      <c r="H1060">
        <v>34.29</v>
      </c>
      <c r="I1060">
        <v>0</v>
      </c>
      <c r="J1060">
        <v>0</v>
      </c>
      <c r="K1060">
        <v>847.57209999999998</v>
      </c>
      <c r="L1060">
        <v>50.850200000000001</v>
      </c>
      <c r="M1060">
        <v>63.4</v>
      </c>
    </row>
    <row r="1061" spans="2:13">
      <c r="B1061" t="s">
        <v>2294</v>
      </c>
      <c r="C1061">
        <v>0</v>
      </c>
      <c r="D1061">
        <v>8960</v>
      </c>
      <c r="E1061">
        <v>89500</v>
      </c>
      <c r="F1061">
        <v>55.84</v>
      </c>
      <c r="G1061">
        <v>0</v>
      </c>
      <c r="H1061">
        <v>36.99</v>
      </c>
      <c r="I1061">
        <v>0</v>
      </c>
      <c r="J1061">
        <v>0</v>
      </c>
      <c r="K1061">
        <v>894.98620000000005</v>
      </c>
      <c r="L1061">
        <v>59.9285</v>
      </c>
      <c r="M1061">
        <v>63.37</v>
      </c>
    </row>
    <row r="1062" spans="2:13">
      <c r="B1062" t="s">
        <v>2295</v>
      </c>
      <c r="C1062">
        <v>0</v>
      </c>
      <c r="D1062">
        <v>10240</v>
      </c>
      <c r="E1062">
        <v>102520</v>
      </c>
      <c r="F1062">
        <v>60.14</v>
      </c>
      <c r="G1062">
        <v>0</v>
      </c>
      <c r="H1062">
        <v>35.11</v>
      </c>
      <c r="I1062">
        <v>0</v>
      </c>
      <c r="J1062">
        <v>0</v>
      </c>
      <c r="K1062">
        <v>804.81880000000001</v>
      </c>
      <c r="L1062">
        <v>62.343000000000004</v>
      </c>
      <c r="M1062">
        <v>63.83</v>
      </c>
    </row>
    <row r="1063" spans="2:13">
      <c r="B1063" t="s">
        <v>2296</v>
      </c>
      <c r="C1063">
        <v>0</v>
      </c>
      <c r="D1063">
        <v>11520</v>
      </c>
      <c r="E1063">
        <v>117130</v>
      </c>
      <c r="F1063">
        <v>62.93</v>
      </c>
      <c r="G1063">
        <v>0</v>
      </c>
      <c r="H1063">
        <v>33.82</v>
      </c>
      <c r="I1063">
        <v>0</v>
      </c>
      <c r="J1063">
        <v>0</v>
      </c>
      <c r="K1063">
        <v>763.10209999999995</v>
      </c>
      <c r="L1063">
        <v>65.486199999999997</v>
      </c>
      <c r="M1063">
        <v>63.63</v>
      </c>
    </row>
    <row r="1064" spans="2:13">
      <c r="B1064" t="s">
        <v>2297</v>
      </c>
      <c r="C1064">
        <v>0</v>
      </c>
      <c r="D1064">
        <v>12800</v>
      </c>
      <c r="E1064">
        <v>129050</v>
      </c>
      <c r="F1064">
        <v>60.35</v>
      </c>
      <c r="G1064">
        <v>0</v>
      </c>
      <c r="H1064">
        <v>35.79</v>
      </c>
      <c r="I1064">
        <v>0</v>
      </c>
      <c r="J1064">
        <v>0</v>
      </c>
      <c r="K1064">
        <v>826.30349999999999</v>
      </c>
      <c r="L1064">
        <v>69.955799999999996</v>
      </c>
      <c r="M1064">
        <v>63.84</v>
      </c>
    </row>
    <row r="1065" spans="2:13">
      <c r="B1065" t="s">
        <v>2298</v>
      </c>
      <c r="C1065">
        <v>0</v>
      </c>
      <c r="D1065">
        <v>14080</v>
      </c>
      <c r="E1065">
        <v>139510</v>
      </c>
      <c r="F1065">
        <v>59.14</v>
      </c>
      <c r="G1065">
        <v>0</v>
      </c>
      <c r="H1065">
        <v>36.770000000000003</v>
      </c>
      <c r="I1065">
        <v>0</v>
      </c>
      <c r="J1065">
        <v>0</v>
      </c>
      <c r="K1065">
        <v>816.88819999999998</v>
      </c>
      <c r="L1065">
        <v>72.783299999999997</v>
      </c>
      <c r="M1065">
        <v>63.82</v>
      </c>
    </row>
    <row r="1066" spans="2:13">
      <c r="B1066" t="s">
        <v>2299</v>
      </c>
      <c r="C1066">
        <v>0</v>
      </c>
      <c r="D1066">
        <v>15360</v>
      </c>
      <c r="E1066">
        <v>153600</v>
      </c>
      <c r="F1066">
        <v>60.02</v>
      </c>
      <c r="G1066">
        <v>0</v>
      </c>
      <c r="H1066">
        <v>36.479999999999997</v>
      </c>
      <c r="I1066">
        <v>0</v>
      </c>
      <c r="J1066">
        <v>0</v>
      </c>
      <c r="K1066">
        <v>803.45150000000001</v>
      </c>
      <c r="L1066">
        <v>74.895799999999994</v>
      </c>
      <c r="M1066">
        <v>63.91</v>
      </c>
    </row>
    <row r="1067" spans="2:13">
      <c r="B1067" t="s">
        <v>2300</v>
      </c>
      <c r="C1067">
        <v>0</v>
      </c>
      <c r="D1067">
        <v>64</v>
      </c>
      <c r="E1067">
        <v>530</v>
      </c>
      <c r="F1067">
        <v>0.83</v>
      </c>
      <c r="G1067">
        <v>0</v>
      </c>
      <c r="H1067">
        <v>3.54</v>
      </c>
      <c r="I1067">
        <v>0</v>
      </c>
      <c r="J1067">
        <v>0</v>
      </c>
      <c r="K1067">
        <v>16670.3655</v>
      </c>
      <c r="L1067">
        <v>0</v>
      </c>
      <c r="M1067">
        <v>10</v>
      </c>
    </row>
    <row r="1068" spans="2:13">
      <c r="B1068" t="s">
        <v>2301</v>
      </c>
      <c r="C1068">
        <v>0</v>
      </c>
      <c r="D1068">
        <v>1280</v>
      </c>
      <c r="E1068">
        <v>12780</v>
      </c>
      <c r="F1068">
        <v>19.95</v>
      </c>
      <c r="G1068">
        <v>0</v>
      </c>
      <c r="H1068">
        <v>4.1900000000000004</v>
      </c>
      <c r="I1068">
        <v>0</v>
      </c>
      <c r="J1068">
        <v>0</v>
      </c>
      <c r="K1068">
        <v>724.00559999999996</v>
      </c>
      <c r="L1068">
        <v>0</v>
      </c>
      <c r="M1068">
        <v>12.14</v>
      </c>
    </row>
    <row r="1069" spans="2:13">
      <c r="B1069" t="s">
        <v>2302</v>
      </c>
      <c r="C1069">
        <v>0</v>
      </c>
      <c r="D1069">
        <v>2560</v>
      </c>
      <c r="E1069">
        <v>25450</v>
      </c>
      <c r="F1069">
        <v>39.770000000000003</v>
      </c>
      <c r="G1069">
        <v>0</v>
      </c>
      <c r="H1069">
        <v>4.5199999999999996</v>
      </c>
      <c r="I1069">
        <v>0</v>
      </c>
      <c r="J1069">
        <v>0</v>
      </c>
      <c r="K1069">
        <v>302.40719999999999</v>
      </c>
      <c r="L1069">
        <v>0</v>
      </c>
      <c r="M1069">
        <v>13.77</v>
      </c>
    </row>
    <row r="1070" spans="2:13">
      <c r="B1070" t="s">
        <v>2303</v>
      </c>
      <c r="C1070">
        <v>0</v>
      </c>
      <c r="D1070">
        <v>3840</v>
      </c>
      <c r="E1070">
        <v>38740</v>
      </c>
      <c r="F1070">
        <v>60.4</v>
      </c>
      <c r="G1070">
        <v>0</v>
      </c>
      <c r="H1070">
        <v>5.99</v>
      </c>
      <c r="I1070">
        <v>0</v>
      </c>
      <c r="J1070">
        <v>0</v>
      </c>
      <c r="K1070">
        <v>157.21789999999999</v>
      </c>
      <c r="L1070">
        <v>0.2117</v>
      </c>
      <c r="M1070">
        <v>17.37</v>
      </c>
    </row>
    <row r="1071" spans="2:13">
      <c r="B1071" t="s">
        <v>2304</v>
      </c>
      <c r="C1071">
        <v>0</v>
      </c>
      <c r="D1071">
        <v>5120</v>
      </c>
      <c r="E1071">
        <v>51320</v>
      </c>
      <c r="F1071">
        <v>78.78</v>
      </c>
      <c r="G1071">
        <v>0</v>
      </c>
      <c r="H1071">
        <v>8.44</v>
      </c>
      <c r="I1071">
        <v>0</v>
      </c>
      <c r="J1071">
        <v>0</v>
      </c>
      <c r="K1071">
        <v>88.523099999999999</v>
      </c>
      <c r="L1071">
        <v>1.6758</v>
      </c>
      <c r="M1071">
        <v>23.74</v>
      </c>
    </row>
    <row r="1072" spans="2:13">
      <c r="B1072" t="s">
        <v>2305</v>
      </c>
      <c r="C1072">
        <v>0</v>
      </c>
      <c r="D1072">
        <v>6400</v>
      </c>
      <c r="E1072">
        <v>65670</v>
      </c>
      <c r="F1072">
        <v>95.96</v>
      </c>
      <c r="G1072">
        <v>0</v>
      </c>
      <c r="H1072">
        <v>12.21</v>
      </c>
      <c r="I1072">
        <v>0</v>
      </c>
      <c r="J1072">
        <v>0</v>
      </c>
      <c r="K1072">
        <v>37.156999999999996</v>
      </c>
      <c r="L1072">
        <v>6.4047999999999998</v>
      </c>
      <c r="M1072">
        <v>37.270000000000003</v>
      </c>
    </row>
    <row r="1073" spans="2:13">
      <c r="B1073" t="s">
        <v>2306</v>
      </c>
      <c r="C1073">
        <v>0</v>
      </c>
      <c r="D1073">
        <v>7680</v>
      </c>
      <c r="E1073">
        <v>78040</v>
      </c>
      <c r="F1073">
        <v>101.32</v>
      </c>
      <c r="G1073">
        <v>0</v>
      </c>
      <c r="H1073">
        <v>15.68</v>
      </c>
      <c r="I1073">
        <v>0</v>
      </c>
      <c r="J1073">
        <v>0</v>
      </c>
      <c r="K1073">
        <v>25.851299999999998</v>
      </c>
      <c r="L1073">
        <v>16.714500000000001</v>
      </c>
      <c r="M1073">
        <v>52.38</v>
      </c>
    </row>
    <row r="1074" spans="2:13">
      <c r="B1074" t="s">
        <v>2307</v>
      </c>
      <c r="C1074">
        <v>0</v>
      </c>
      <c r="D1074">
        <v>8960</v>
      </c>
      <c r="E1074">
        <v>88150</v>
      </c>
      <c r="F1074">
        <v>103.55</v>
      </c>
      <c r="G1074">
        <v>0</v>
      </c>
      <c r="H1074">
        <v>16.96</v>
      </c>
      <c r="I1074">
        <v>0</v>
      </c>
      <c r="J1074">
        <v>0</v>
      </c>
      <c r="K1074">
        <v>23.058399999999999</v>
      </c>
      <c r="L1074">
        <v>24.685199999999998</v>
      </c>
      <c r="M1074">
        <v>58.6</v>
      </c>
    </row>
    <row r="1075" spans="2:13">
      <c r="B1075" t="s">
        <v>2308</v>
      </c>
      <c r="C1075">
        <v>0</v>
      </c>
      <c r="D1075">
        <v>10240</v>
      </c>
      <c r="E1075">
        <v>104420</v>
      </c>
      <c r="F1075">
        <v>104.19</v>
      </c>
      <c r="G1075">
        <v>0</v>
      </c>
      <c r="H1075">
        <v>18.48</v>
      </c>
      <c r="I1075">
        <v>0</v>
      </c>
      <c r="J1075">
        <v>0</v>
      </c>
      <c r="K1075">
        <v>22.245000000000001</v>
      </c>
      <c r="L1075">
        <v>35.996899999999997</v>
      </c>
      <c r="M1075">
        <v>63.21</v>
      </c>
    </row>
    <row r="1076" spans="2:13">
      <c r="B1076" t="s">
        <v>2309</v>
      </c>
      <c r="C1076">
        <v>0</v>
      </c>
      <c r="D1076">
        <v>11520</v>
      </c>
      <c r="E1076">
        <v>113310</v>
      </c>
      <c r="F1076">
        <v>103.18</v>
      </c>
      <c r="G1076">
        <v>0</v>
      </c>
      <c r="H1076">
        <v>19.22</v>
      </c>
      <c r="I1076">
        <v>0</v>
      </c>
      <c r="J1076">
        <v>0</v>
      </c>
      <c r="K1076">
        <v>22.9803</v>
      </c>
      <c r="L1076">
        <v>41.645000000000003</v>
      </c>
      <c r="M1076">
        <v>63.37</v>
      </c>
    </row>
    <row r="1077" spans="2:13">
      <c r="B1077" t="s">
        <v>2310</v>
      </c>
      <c r="C1077">
        <v>0</v>
      </c>
      <c r="D1077">
        <v>12800</v>
      </c>
      <c r="E1077">
        <v>129100</v>
      </c>
      <c r="F1077">
        <v>103.58</v>
      </c>
      <c r="G1077">
        <v>0</v>
      </c>
      <c r="H1077">
        <v>19.670000000000002</v>
      </c>
      <c r="I1077">
        <v>0</v>
      </c>
      <c r="J1077">
        <v>0</v>
      </c>
      <c r="K1077">
        <v>20.8185</v>
      </c>
      <c r="L1077">
        <v>48.532899999999998</v>
      </c>
      <c r="M1077">
        <v>63.74</v>
      </c>
    </row>
    <row r="1078" spans="2:13">
      <c r="B1078" t="s">
        <v>2311</v>
      </c>
      <c r="C1078">
        <v>0</v>
      </c>
      <c r="D1078">
        <v>14080</v>
      </c>
      <c r="E1078">
        <v>141710</v>
      </c>
      <c r="F1078">
        <v>103.88</v>
      </c>
      <c r="G1078">
        <v>0</v>
      </c>
      <c r="H1078">
        <v>19.95</v>
      </c>
      <c r="I1078">
        <v>0</v>
      </c>
      <c r="J1078">
        <v>0</v>
      </c>
      <c r="K1078">
        <v>21.9542</v>
      </c>
      <c r="L1078">
        <v>52.98</v>
      </c>
      <c r="M1078">
        <v>63.86</v>
      </c>
    </row>
    <row r="1079" spans="2:13">
      <c r="B1079" t="s">
        <v>2312</v>
      </c>
      <c r="C1079">
        <v>0</v>
      </c>
      <c r="D1079">
        <v>15360</v>
      </c>
      <c r="E1079">
        <v>154590</v>
      </c>
      <c r="F1079">
        <v>103.75</v>
      </c>
      <c r="G1079">
        <v>0</v>
      </c>
      <c r="H1079">
        <v>20.149999999999999</v>
      </c>
      <c r="I1079">
        <v>0</v>
      </c>
      <c r="J1079">
        <v>0</v>
      </c>
      <c r="K1079">
        <v>20.231100000000001</v>
      </c>
      <c r="L1079">
        <v>56.949300000000001</v>
      </c>
      <c r="M1079">
        <v>63.85</v>
      </c>
    </row>
    <row r="1080" spans="2:13">
      <c r="B1080" t="s">
        <v>2313</v>
      </c>
      <c r="C1080">
        <v>0</v>
      </c>
      <c r="D1080">
        <v>64</v>
      </c>
      <c r="E1080">
        <v>710</v>
      </c>
      <c r="F1080">
        <v>1.1100000000000001</v>
      </c>
      <c r="G1080">
        <v>0</v>
      </c>
      <c r="H1080">
        <v>1.88</v>
      </c>
      <c r="I1080">
        <v>0</v>
      </c>
      <c r="J1080">
        <v>0</v>
      </c>
      <c r="K1080">
        <v>14170.0749</v>
      </c>
      <c r="L1080">
        <v>0</v>
      </c>
      <c r="M1080">
        <v>10.14</v>
      </c>
    </row>
    <row r="1081" spans="2:13">
      <c r="B1081" t="s">
        <v>2314</v>
      </c>
      <c r="C1081">
        <v>0</v>
      </c>
      <c r="D1081">
        <v>1280</v>
      </c>
      <c r="E1081">
        <v>13210</v>
      </c>
      <c r="F1081">
        <v>20.64</v>
      </c>
      <c r="G1081">
        <v>0</v>
      </c>
      <c r="H1081">
        <v>2.21</v>
      </c>
      <c r="I1081">
        <v>0</v>
      </c>
      <c r="J1081">
        <v>0</v>
      </c>
      <c r="K1081">
        <v>613.26120000000003</v>
      </c>
      <c r="L1081">
        <v>0</v>
      </c>
      <c r="M1081">
        <v>10.54</v>
      </c>
    </row>
    <row r="1082" spans="2:13">
      <c r="B1082" t="s">
        <v>2315</v>
      </c>
      <c r="C1082">
        <v>0</v>
      </c>
      <c r="D1082">
        <v>2560</v>
      </c>
      <c r="E1082">
        <v>25050</v>
      </c>
      <c r="F1082">
        <v>39.11</v>
      </c>
      <c r="G1082">
        <v>0</v>
      </c>
      <c r="H1082">
        <v>2.66</v>
      </c>
      <c r="I1082">
        <v>0</v>
      </c>
      <c r="J1082">
        <v>0</v>
      </c>
      <c r="K1082">
        <v>280.02589999999998</v>
      </c>
      <c r="L1082">
        <v>0</v>
      </c>
      <c r="M1082">
        <v>11.66</v>
      </c>
    </row>
    <row r="1083" spans="2:13">
      <c r="B1083" t="s">
        <v>2316</v>
      </c>
      <c r="C1083">
        <v>0</v>
      </c>
      <c r="D1083">
        <v>3840</v>
      </c>
      <c r="E1083">
        <v>38600</v>
      </c>
      <c r="F1083">
        <v>60.3</v>
      </c>
      <c r="G1083">
        <v>0</v>
      </c>
      <c r="H1083">
        <v>3.69</v>
      </c>
      <c r="I1083">
        <v>0</v>
      </c>
      <c r="J1083">
        <v>0</v>
      </c>
      <c r="K1083">
        <v>138.9633</v>
      </c>
      <c r="L1083">
        <v>0</v>
      </c>
      <c r="M1083">
        <v>13.89</v>
      </c>
    </row>
    <row r="1084" spans="2:13">
      <c r="B1084" t="s">
        <v>2317</v>
      </c>
      <c r="C1084">
        <v>0</v>
      </c>
      <c r="D1084">
        <v>5120</v>
      </c>
      <c r="E1084">
        <v>50510</v>
      </c>
      <c r="F1084">
        <v>78.55</v>
      </c>
      <c r="G1084">
        <v>0</v>
      </c>
      <c r="H1084">
        <v>5.31</v>
      </c>
      <c r="I1084">
        <v>0</v>
      </c>
      <c r="J1084">
        <v>0</v>
      </c>
      <c r="K1084">
        <v>79.084699999999998</v>
      </c>
      <c r="L1084">
        <v>0.4672</v>
      </c>
      <c r="M1084">
        <v>17.43</v>
      </c>
    </row>
    <row r="1085" spans="2:13">
      <c r="B1085" t="s">
        <v>2318</v>
      </c>
      <c r="C1085">
        <v>0</v>
      </c>
      <c r="D1085">
        <v>6400</v>
      </c>
      <c r="E1085">
        <v>63310</v>
      </c>
      <c r="F1085">
        <v>96.65</v>
      </c>
      <c r="G1085">
        <v>0</v>
      </c>
      <c r="H1085">
        <v>7.93</v>
      </c>
      <c r="I1085">
        <v>0</v>
      </c>
      <c r="J1085">
        <v>0</v>
      </c>
      <c r="K1085">
        <v>48.169899999999998</v>
      </c>
      <c r="L1085">
        <v>2.2524000000000002</v>
      </c>
      <c r="M1085">
        <v>25.42</v>
      </c>
    </row>
    <row r="1086" spans="2:13">
      <c r="B1086" t="s">
        <v>2319</v>
      </c>
      <c r="C1086">
        <v>0</v>
      </c>
      <c r="D1086">
        <v>7680</v>
      </c>
      <c r="E1086">
        <v>76280</v>
      </c>
      <c r="F1086">
        <v>108.71</v>
      </c>
      <c r="G1086">
        <v>0</v>
      </c>
      <c r="H1086">
        <v>11.62</v>
      </c>
      <c r="I1086">
        <v>0</v>
      </c>
      <c r="J1086">
        <v>0</v>
      </c>
      <c r="K1086">
        <v>24.2803</v>
      </c>
      <c r="L1086">
        <v>8.6445000000000007</v>
      </c>
      <c r="M1086">
        <v>39.92</v>
      </c>
    </row>
    <row r="1087" spans="2:13">
      <c r="B1087" t="s">
        <v>2320</v>
      </c>
      <c r="C1087">
        <v>0</v>
      </c>
      <c r="D1087">
        <v>8960</v>
      </c>
      <c r="E1087">
        <v>90480</v>
      </c>
      <c r="F1087">
        <v>115.04</v>
      </c>
      <c r="G1087">
        <v>0</v>
      </c>
      <c r="H1087">
        <v>14.05</v>
      </c>
      <c r="I1087">
        <v>0</v>
      </c>
      <c r="J1087">
        <v>0</v>
      </c>
      <c r="K1087">
        <v>14.4367</v>
      </c>
      <c r="L1087">
        <v>18.466000000000001</v>
      </c>
      <c r="M1087">
        <v>53.27</v>
      </c>
    </row>
    <row r="1088" spans="2:13">
      <c r="B1088" t="s">
        <v>2321</v>
      </c>
      <c r="C1088">
        <v>0</v>
      </c>
      <c r="D1088">
        <v>10240</v>
      </c>
      <c r="E1088">
        <v>101010</v>
      </c>
      <c r="F1088">
        <v>116</v>
      </c>
      <c r="G1088">
        <v>0</v>
      </c>
      <c r="H1088">
        <v>15.55</v>
      </c>
      <c r="I1088">
        <v>0</v>
      </c>
      <c r="J1088">
        <v>0</v>
      </c>
      <c r="K1088">
        <v>14.212199999999999</v>
      </c>
      <c r="L1088">
        <v>26.377600000000001</v>
      </c>
      <c r="M1088">
        <v>59.58</v>
      </c>
    </row>
    <row r="1089" spans="2:13">
      <c r="B1089" t="s">
        <v>2322</v>
      </c>
      <c r="C1089">
        <v>0</v>
      </c>
      <c r="D1089">
        <v>11520</v>
      </c>
      <c r="E1089">
        <v>113590</v>
      </c>
      <c r="F1089">
        <v>117.62</v>
      </c>
      <c r="G1089">
        <v>0</v>
      </c>
      <c r="H1089">
        <v>16.14</v>
      </c>
      <c r="I1089">
        <v>0</v>
      </c>
      <c r="J1089">
        <v>0</v>
      </c>
      <c r="K1089">
        <v>13.3947</v>
      </c>
      <c r="L1089">
        <v>33.596299999999999</v>
      </c>
      <c r="M1089">
        <v>62.11</v>
      </c>
    </row>
    <row r="1090" spans="2:13">
      <c r="B1090" t="s">
        <v>2323</v>
      </c>
      <c r="C1090">
        <v>0</v>
      </c>
      <c r="D1090">
        <v>12800</v>
      </c>
      <c r="E1090">
        <v>128420</v>
      </c>
      <c r="F1090">
        <v>115.2</v>
      </c>
      <c r="G1090">
        <v>0</v>
      </c>
      <c r="H1090">
        <v>17.29</v>
      </c>
      <c r="I1090">
        <v>0</v>
      </c>
      <c r="J1090">
        <v>0</v>
      </c>
      <c r="K1090">
        <v>13.4169</v>
      </c>
      <c r="L1090">
        <v>42.484000000000002</v>
      </c>
      <c r="M1090">
        <v>63.5</v>
      </c>
    </row>
    <row r="1091" spans="2:13">
      <c r="B1091" t="s">
        <v>2324</v>
      </c>
      <c r="C1091">
        <v>0</v>
      </c>
      <c r="D1091">
        <v>14080</v>
      </c>
      <c r="E1091">
        <v>139990</v>
      </c>
      <c r="F1091">
        <v>116.49</v>
      </c>
      <c r="G1091">
        <v>0</v>
      </c>
      <c r="H1091">
        <v>17.34</v>
      </c>
      <c r="I1091">
        <v>0</v>
      </c>
      <c r="J1091">
        <v>0</v>
      </c>
      <c r="K1091">
        <v>13.1957</v>
      </c>
      <c r="L1091">
        <v>46.653300000000002</v>
      </c>
      <c r="M1091">
        <v>63.72</v>
      </c>
    </row>
    <row r="1092" spans="2:13">
      <c r="B1092" t="s">
        <v>2325</v>
      </c>
      <c r="C1092">
        <v>0</v>
      </c>
      <c r="D1092">
        <v>15360</v>
      </c>
      <c r="E1092">
        <v>154440</v>
      </c>
      <c r="F1092">
        <v>116.29</v>
      </c>
      <c r="G1092">
        <v>0</v>
      </c>
      <c r="H1092">
        <v>17.66</v>
      </c>
      <c r="I1092">
        <v>0</v>
      </c>
      <c r="J1092">
        <v>0</v>
      </c>
      <c r="K1092">
        <v>13.253500000000001</v>
      </c>
      <c r="L1092">
        <v>51.713299999999997</v>
      </c>
      <c r="M1092">
        <v>63.88</v>
      </c>
    </row>
    <row r="1093" spans="2:13">
      <c r="B1093" t="s">
        <v>2326</v>
      </c>
      <c r="C1093">
        <v>0</v>
      </c>
      <c r="D1093">
        <v>64</v>
      </c>
      <c r="E1093">
        <v>610</v>
      </c>
      <c r="F1093">
        <v>0.95</v>
      </c>
      <c r="G1093">
        <v>0</v>
      </c>
      <c r="H1093">
        <v>2.09</v>
      </c>
      <c r="I1093">
        <v>0</v>
      </c>
      <c r="J1093">
        <v>0</v>
      </c>
      <c r="K1093">
        <v>15641.9323</v>
      </c>
      <c r="L1093">
        <v>0</v>
      </c>
      <c r="M1093">
        <v>10</v>
      </c>
    </row>
    <row r="1094" spans="2:13">
      <c r="B1094" t="s">
        <v>2327</v>
      </c>
      <c r="C1094">
        <v>0</v>
      </c>
      <c r="D1094">
        <v>1280</v>
      </c>
      <c r="E1094">
        <v>13370</v>
      </c>
      <c r="F1094">
        <v>20.89</v>
      </c>
      <c r="G1094">
        <v>0</v>
      </c>
      <c r="H1094">
        <v>2.57</v>
      </c>
      <c r="I1094">
        <v>0</v>
      </c>
      <c r="J1094">
        <v>0</v>
      </c>
      <c r="K1094">
        <v>620.30700000000002</v>
      </c>
      <c r="L1094">
        <v>0</v>
      </c>
      <c r="M1094">
        <v>10.87</v>
      </c>
    </row>
    <row r="1095" spans="2:13">
      <c r="B1095" t="s">
        <v>2328</v>
      </c>
      <c r="C1095">
        <v>0</v>
      </c>
      <c r="D1095">
        <v>2560</v>
      </c>
      <c r="E1095">
        <v>25870</v>
      </c>
      <c r="F1095">
        <v>40.42</v>
      </c>
      <c r="G1095">
        <v>0</v>
      </c>
      <c r="H1095">
        <v>2.91</v>
      </c>
      <c r="I1095">
        <v>0</v>
      </c>
      <c r="J1095">
        <v>0</v>
      </c>
      <c r="K1095">
        <v>262.78820000000002</v>
      </c>
      <c r="L1095">
        <v>0</v>
      </c>
      <c r="M1095">
        <v>11.93</v>
      </c>
    </row>
    <row r="1096" spans="2:13">
      <c r="B1096" t="s">
        <v>2329</v>
      </c>
      <c r="C1096">
        <v>0</v>
      </c>
      <c r="D1096">
        <v>3840</v>
      </c>
      <c r="E1096">
        <v>38730</v>
      </c>
      <c r="F1096">
        <v>60.47</v>
      </c>
      <c r="G1096">
        <v>0</v>
      </c>
      <c r="H1096">
        <v>3.81</v>
      </c>
      <c r="I1096">
        <v>0</v>
      </c>
      <c r="J1096">
        <v>0</v>
      </c>
      <c r="K1096">
        <v>145.3312</v>
      </c>
      <c r="L1096">
        <v>2.58E-2</v>
      </c>
      <c r="M1096">
        <v>14.23</v>
      </c>
    </row>
    <row r="1097" spans="2:13">
      <c r="B1097" t="s">
        <v>2330</v>
      </c>
      <c r="C1097">
        <v>0</v>
      </c>
      <c r="D1097">
        <v>5120</v>
      </c>
      <c r="E1097">
        <v>49920</v>
      </c>
      <c r="F1097">
        <v>77.78</v>
      </c>
      <c r="G1097">
        <v>0</v>
      </c>
      <c r="H1097">
        <v>5.44</v>
      </c>
      <c r="I1097">
        <v>0</v>
      </c>
      <c r="J1097">
        <v>0</v>
      </c>
      <c r="K1097">
        <v>88.369600000000005</v>
      </c>
      <c r="L1097">
        <v>0.20030000000000001</v>
      </c>
      <c r="M1097">
        <v>17.87</v>
      </c>
    </row>
    <row r="1098" spans="2:13">
      <c r="B1098" t="s">
        <v>2331</v>
      </c>
      <c r="C1098">
        <v>0</v>
      </c>
      <c r="D1098">
        <v>6400</v>
      </c>
      <c r="E1098">
        <v>63660</v>
      </c>
      <c r="F1098">
        <v>97.1</v>
      </c>
      <c r="G1098">
        <v>0</v>
      </c>
      <c r="H1098">
        <v>8.07</v>
      </c>
      <c r="I1098">
        <v>0</v>
      </c>
      <c r="J1098">
        <v>0</v>
      </c>
      <c r="K1098">
        <v>46.421300000000002</v>
      </c>
      <c r="L1098">
        <v>2.3687999999999998</v>
      </c>
      <c r="M1098">
        <v>25.6</v>
      </c>
    </row>
    <row r="1099" spans="2:13">
      <c r="B1099" t="s">
        <v>2332</v>
      </c>
      <c r="C1099">
        <v>0</v>
      </c>
      <c r="D1099">
        <v>7680</v>
      </c>
      <c r="E1099">
        <v>77240</v>
      </c>
      <c r="F1099">
        <v>109.49</v>
      </c>
      <c r="G1099">
        <v>0</v>
      </c>
      <c r="H1099">
        <v>11.59</v>
      </c>
      <c r="I1099">
        <v>0</v>
      </c>
      <c r="J1099">
        <v>0</v>
      </c>
      <c r="K1099">
        <v>25.282499999999999</v>
      </c>
      <c r="L1099">
        <v>9.0937000000000001</v>
      </c>
      <c r="M1099">
        <v>40.04</v>
      </c>
    </row>
    <row r="1100" spans="2:13">
      <c r="B1100" t="s">
        <v>2333</v>
      </c>
      <c r="C1100">
        <v>0</v>
      </c>
      <c r="D1100">
        <v>8960</v>
      </c>
      <c r="E1100">
        <v>90270</v>
      </c>
      <c r="F1100">
        <v>113.94</v>
      </c>
      <c r="G1100">
        <v>0</v>
      </c>
      <c r="H1100">
        <v>14.44</v>
      </c>
      <c r="I1100">
        <v>0</v>
      </c>
      <c r="J1100">
        <v>0</v>
      </c>
      <c r="K1100">
        <v>16.561599999999999</v>
      </c>
      <c r="L1100">
        <v>19.160299999999999</v>
      </c>
      <c r="M1100">
        <v>54.42</v>
      </c>
    </row>
    <row r="1101" spans="2:13">
      <c r="B1101" t="s">
        <v>2334</v>
      </c>
      <c r="C1101">
        <v>0</v>
      </c>
      <c r="D1101">
        <v>10240</v>
      </c>
      <c r="E1101">
        <v>103660</v>
      </c>
      <c r="F1101">
        <v>115.56</v>
      </c>
      <c r="G1101">
        <v>0</v>
      </c>
      <c r="H1101">
        <v>16.02</v>
      </c>
      <c r="I1101">
        <v>0</v>
      </c>
      <c r="J1101">
        <v>0</v>
      </c>
      <c r="K1101">
        <v>14.988</v>
      </c>
      <c r="L1101">
        <v>28.508600000000001</v>
      </c>
      <c r="M1101">
        <v>61.89</v>
      </c>
    </row>
    <row r="1102" spans="2:13">
      <c r="B1102" t="s">
        <v>2335</v>
      </c>
      <c r="C1102">
        <v>0</v>
      </c>
      <c r="D1102">
        <v>11520</v>
      </c>
      <c r="E1102">
        <v>116690</v>
      </c>
      <c r="F1102">
        <v>116.37</v>
      </c>
      <c r="G1102">
        <v>0</v>
      </c>
      <c r="H1102">
        <v>16.670000000000002</v>
      </c>
      <c r="I1102">
        <v>0</v>
      </c>
      <c r="J1102">
        <v>0</v>
      </c>
      <c r="K1102">
        <v>13.952400000000001</v>
      </c>
      <c r="L1102">
        <v>36.078499999999998</v>
      </c>
      <c r="M1102">
        <v>63.22</v>
      </c>
    </row>
    <row r="1103" spans="2:13">
      <c r="B1103" t="s">
        <v>2336</v>
      </c>
      <c r="C1103">
        <v>0</v>
      </c>
      <c r="D1103">
        <v>12800</v>
      </c>
      <c r="E1103">
        <v>130370</v>
      </c>
      <c r="F1103">
        <v>114.21</v>
      </c>
      <c r="G1103">
        <v>0</v>
      </c>
      <c r="H1103">
        <v>17.48</v>
      </c>
      <c r="I1103">
        <v>0</v>
      </c>
      <c r="J1103">
        <v>0</v>
      </c>
      <c r="K1103">
        <v>14.636699999999999</v>
      </c>
      <c r="L1103">
        <v>43.827599999999997</v>
      </c>
      <c r="M1103">
        <v>63.34</v>
      </c>
    </row>
    <row r="1104" spans="2:13">
      <c r="B1104" t="s">
        <v>2337</v>
      </c>
      <c r="C1104">
        <v>0</v>
      </c>
      <c r="D1104">
        <v>14080</v>
      </c>
      <c r="E1104">
        <v>141470</v>
      </c>
      <c r="F1104">
        <v>114.42</v>
      </c>
      <c r="G1104">
        <v>0</v>
      </c>
      <c r="H1104">
        <v>17.77</v>
      </c>
      <c r="I1104">
        <v>0</v>
      </c>
      <c r="J1104">
        <v>0</v>
      </c>
      <c r="K1104">
        <v>14.9671</v>
      </c>
      <c r="L1104">
        <v>48.174199999999999</v>
      </c>
      <c r="M1104">
        <v>63.79</v>
      </c>
    </row>
    <row r="1105" spans="2:13">
      <c r="B1105" t="s">
        <v>2338</v>
      </c>
      <c r="C1105">
        <v>0</v>
      </c>
      <c r="D1105">
        <v>15360</v>
      </c>
      <c r="E1105">
        <v>153540</v>
      </c>
      <c r="F1105">
        <v>116.25</v>
      </c>
      <c r="G1105">
        <v>0</v>
      </c>
      <c r="H1105">
        <v>17.7</v>
      </c>
      <c r="I1105">
        <v>0</v>
      </c>
      <c r="J1105">
        <v>0</v>
      </c>
      <c r="K1105">
        <v>13.9153</v>
      </c>
      <c r="L1105">
        <v>51.4876</v>
      </c>
      <c r="M1105">
        <v>63.81</v>
      </c>
    </row>
    <row r="1106" spans="2:13">
      <c r="B1106" t="s">
        <v>2339</v>
      </c>
      <c r="C1106">
        <v>0</v>
      </c>
      <c r="D1106">
        <v>64</v>
      </c>
      <c r="E1106">
        <v>500</v>
      </c>
      <c r="F1106">
        <v>0.78</v>
      </c>
      <c r="G1106">
        <v>0</v>
      </c>
      <c r="H1106">
        <v>14.85</v>
      </c>
      <c r="I1106">
        <v>0</v>
      </c>
      <c r="J1106">
        <v>0</v>
      </c>
      <c r="K1106">
        <v>21485.206900000001</v>
      </c>
      <c r="L1106">
        <v>0</v>
      </c>
      <c r="M1106">
        <v>10.87</v>
      </c>
    </row>
    <row r="1107" spans="2:13">
      <c r="B1107" t="s">
        <v>2340</v>
      </c>
      <c r="C1107">
        <v>0</v>
      </c>
      <c r="D1107">
        <v>1280</v>
      </c>
      <c r="E1107">
        <v>12080</v>
      </c>
      <c r="F1107">
        <v>18.07</v>
      </c>
      <c r="G1107">
        <v>0</v>
      </c>
      <c r="H1107">
        <v>40.42</v>
      </c>
      <c r="I1107">
        <v>0</v>
      </c>
      <c r="J1107">
        <v>0</v>
      </c>
      <c r="K1107">
        <v>2722.299</v>
      </c>
      <c r="L1107">
        <v>3.8576000000000001</v>
      </c>
      <c r="M1107">
        <v>37.909999999999997</v>
      </c>
    </row>
    <row r="1108" spans="2:13">
      <c r="B1108" t="s">
        <v>2341</v>
      </c>
      <c r="C1108">
        <v>0</v>
      </c>
      <c r="D1108">
        <v>2560</v>
      </c>
      <c r="E1108">
        <v>25610</v>
      </c>
      <c r="F1108">
        <v>24.77</v>
      </c>
      <c r="G1108">
        <v>0</v>
      </c>
      <c r="H1108">
        <v>71.040000000000006</v>
      </c>
      <c r="I1108">
        <v>0</v>
      </c>
      <c r="J1108">
        <v>0</v>
      </c>
      <c r="K1108">
        <v>3038.0484999999999</v>
      </c>
      <c r="L1108">
        <v>37.516599999999997</v>
      </c>
      <c r="M1108">
        <v>60.74</v>
      </c>
    </row>
    <row r="1109" spans="2:13">
      <c r="B1109" t="s">
        <v>2342</v>
      </c>
      <c r="C1109">
        <v>0</v>
      </c>
      <c r="D1109">
        <v>3840</v>
      </c>
      <c r="E1109">
        <v>39160</v>
      </c>
      <c r="F1109">
        <v>25.47</v>
      </c>
      <c r="G1109">
        <v>0</v>
      </c>
      <c r="H1109">
        <v>79.94</v>
      </c>
      <c r="I1109">
        <v>0</v>
      </c>
      <c r="J1109">
        <v>0</v>
      </c>
      <c r="K1109">
        <v>2959.5329999999999</v>
      </c>
      <c r="L1109">
        <v>58.186900000000001</v>
      </c>
      <c r="M1109">
        <v>62.7</v>
      </c>
    </row>
    <row r="1110" spans="2:13">
      <c r="B1110" t="s">
        <v>2343</v>
      </c>
      <c r="C1110">
        <v>0</v>
      </c>
      <c r="D1110">
        <v>5120</v>
      </c>
      <c r="E1110">
        <v>52990</v>
      </c>
      <c r="F1110">
        <v>26.51</v>
      </c>
      <c r="G1110">
        <v>0</v>
      </c>
      <c r="H1110">
        <v>79.5</v>
      </c>
      <c r="I1110">
        <v>0</v>
      </c>
      <c r="J1110">
        <v>0</v>
      </c>
      <c r="K1110">
        <v>2917.9067</v>
      </c>
      <c r="L1110">
        <v>67.824100000000001</v>
      </c>
      <c r="M1110">
        <v>63.06</v>
      </c>
    </row>
    <row r="1111" spans="2:13">
      <c r="B1111" t="s">
        <v>2344</v>
      </c>
      <c r="C1111">
        <v>0</v>
      </c>
      <c r="D1111">
        <v>6400</v>
      </c>
      <c r="E1111">
        <v>64750</v>
      </c>
      <c r="F1111">
        <v>26.18</v>
      </c>
      <c r="G1111">
        <v>0</v>
      </c>
      <c r="H1111">
        <v>82.33</v>
      </c>
      <c r="I1111">
        <v>0</v>
      </c>
      <c r="J1111">
        <v>0</v>
      </c>
      <c r="K1111">
        <v>2978.1309000000001</v>
      </c>
      <c r="L1111">
        <v>73.896500000000003</v>
      </c>
      <c r="M1111">
        <v>63.45</v>
      </c>
    </row>
    <row r="1112" spans="2:13">
      <c r="B1112" t="s">
        <v>2345</v>
      </c>
      <c r="C1112">
        <v>0</v>
      </c>
      <c r="D1112">
        <v>7680</v>
      </c>
      <c r="E1112">
        <v>77790</v>
      </c>
      <c r="F1112">
        <v>23.84</v>
      </c>
      <c r="G1112">
        <v>0</v>
      </c>
      <c r="H1112">
        <v>91.58</v>
      </c>
      <c r="I1112">
        <v>0</v>
      </c>
      <c r="J1112">
        <v>0</v>
      </c>
      <c r="K1112">
        <v>3282.2822000000001</v>
      </c>
      <c r="L1112">
        <v>80.192800000000005</v>
      </c>
      <c r="M1112">
        <v>63.58</v>
      </c>
    </row>
    <row r="1113" spans="2:13">
      <c r="B1113" t="s">
        <v>2346</v>
      </c>
      <c r="C1113">
        <v>0</v>
      </c>
      <c r="D1113">
        <v>8960</v>
      </c>
      <c r="E1113">
        <v>90870</v>
      </c>
      <c r="F1113">
        <v>27</v>
      </c>
      <c r="G1113">
        <v>0</v>
      </c>
      <c r="H1113">
        <v>82.4</v>
      </c>
      <c r="I1113">
        <v>0</v>
      </c>
      <c r="J1113">
        <v>0</v>
      </c>
      <c r="K1113">
        <v>2967.9430000000002</v>
      </c>
      <c r="L1113">
        <v>80.816599999999994</v>
      </c>
      <c r="M1113">
        <v>63.54</v>
      </c>
    </row>
    <row r="1114" spans="2:13">
      <c r="B1114" t="s">
        <v>2347</v>
      </c>
      <c r="C1114">
        <v>0</v>
      </c>
      <c r="D1114">
        <v>10240</v>
      </c>
      <c r="E1114">
        <v>102690</v>
      </c>
      <c r="F1114">
        <v>24.44</v>
      </c>
      <c r="G1114">
        <v>0</v>
      </c>
      <c r="H1114">
        <v>91.04</v>
      </c>
      <c r="I1114">
        <v>0</v>
      </c>
      <c r="J1114">
        <v>0</v>
      </c>
      <c r="K1114">
        <v>3018.7039</v>
      </c>
      <c r="L1114">
        <v>84.619699999999995</v>
      </c>
      <c r="M1114">
        <v>63.59</v>
      </c>
    </row>
    <row r="1115" spans="2:13">
      <c r="B1115" t="s">
        <v>2348</v>
      </c>
      <c r="C1115">
        <v>0</v>
      </c>
      <c r="D1115">
        <v>11520</v>
      </c>
      <c r="E1115">
        <v>113070</v>
      </c>
      <c r="F1115">
        <v>24.49</v>
      </c>
      <c r="G1115">
        <v>0</v>
      </c>
      <c r="H1115">
        <v>91.86</v>
      </c>
      <c r="I1115">
        <v>0</v>
      </c>
      <c r="J1115">
        <v>0</v>
      </c>
      <c r="K1115">
        <v>3281.2894000000001</v>
      </c>
      <c r="L1115">
        <v>86.005099999999999</v>
      </c>
      <c r="M1115">
        <v>63.72</v>
      </c>
    </row>
    <row r="1116" spans="2:13">
      <c r="B1116" t="s">
        <v>2349</v>
      </c>
      <c r="C1116">
        <v>0</v>
      </c>
      <c r="D1116">
        <v>12800</v>
      </c>
      <c r="E1116">
        <v>131560</v>
      </c>
      <c r="F1116">
        <v>27.88</v>
      </c>
      <c r="G1116">
        <v>0</v>
      </c>
      <c r="H1116">
        <v>80.349999999999994</v>
      </c>
      <c r="I1116">
        <v>0</v>
      </c>
      <c r="J1116">
        <v>0</v>
      </c>
      <c r="K1116">
        <v>2724.6244999999999</v>
      </c>
      <c r="L1116">
        <v>86.324100000000001</v>
      </c>
      <c r="M1116">
        <v>63.49</v>
      </c>
    </row>
    <row r="1117" spans="2:13">
      <c r="B1117" t="s">
        <v>2350</v>
      </c>
      <c r="C1117">
        <v>0</v>
      </c>
      <c r="D1117">
        <v>14080</v>
      </c>
      <c r="E1117">
        <v>140880</v>
      </c>
      <c r="F1117">
        <v>23.99</v>
      </c>
      <c r="G1117">
        <v>0</v>
      </c>
      <c r="H1117">
        <v>94.53</v>
      </c>
      <c r="I1117">
        <v>0</v>
      </c>
      <c r="J1117">
        <v>0</v>
      </c>
      <c r="K1117">
        <v>3125.9573999999998</v>
      </c>
      <c r="L1117">
        <v>88.993499999999997</v>
      </c>
      <c r="M1117">
        <v>63.72</v>
      </c>
    </row>
    <row r="1118" spans="2:13">
      <c r="B1118" t="s">
        <v>2351</v>
      </c>
      <c r="C1118">
        <v>0</v>
      </c>
      <c r="D1118">
        <v>15360</v>
      </c>
      <c r="E1118">
        <v>153670</v>
      </c>
      <c r="F1118">
        <v>25.52</v>
      </c>
      <c r="G1118">
        <v>0</v>
      </c>
      <c r="H1118">
        <v>88.93</v>
      </c>
      <c r="I1118">
        <v>0</v>
      </c>
      <c r="J1118">
        <v>0</v>
      </c>
      <c r="K1118">
        <v>3097.6342</v>
      </c>
      <c r="L1118">
        <v>89.275700000000001</v>
      </c>
      <c r="M1118">
        <v>63.79</v>
      </c>
    </row>
    <row r="1119" spans="2:13">
      <c r="B1119" t="s">
        <v>2352</v>
      </c>
      <c r="C1119">
        <v>0</v>
      </c>
      <c r="D1119">
        <v>64</v>
      </c>
      <c r="E1119">
        <v>560</v>
      </c>
      <c r="F1119">
        <v>0.88</v>
      </c>
      <c r="G1119">
        <v>0</v>
      </c>
      <c r="H1119">
        <v>2.02</v>
      </c>
      <c r="I1119">
        <v>0</v>
      </c>
      <c r="J1119">
        <v>0</v>
      </c>
      <c r="K1119">
        <v>16131.063700000001</v>
      </c>
      <c r="L1119">
        <v>0</v>
      </c>
      <c r="M1119">
        <v>10</v>
      </c>
    </row>
    <row r="1120" spans="2:13">
      <c r="B1120" t="s">
        <v>2353</v>
      </c>
      <c r="C1120">
        <v>0</v>
      </c>
      <c r="D1120">
        <v>1280</v>
      </c>
      <c r="E1120">
        <v>12410</v>
      </c>
      <c r="F1120">
        <v>19.38</v>
      </c>
      <c r="G1120">
        <v>0</v>
      </c>
      <c r="H1120">
        <v>2.23</v>
      </c>
      <c r="I1120">
        <v>0</v>
      </c>
      <c r="J1120">
        <v>0</v>
      </c>
      <c r="K1120">
        <v>675.62710000000004</v>
      </c>
      <c r="L1120">
        <v>0</v>
      </c>
      <c r="M1120">
        <v>10.58</v>
      </c>
    </row>
    <row r="1121" spans="2:13">
      <c r="B1121" t="s">
        <v>2354</v>
      </c>
      <c r="C1121">
        <v>0</v>
      </c>
      <c r="D1121">
        <v>2560</v>
      </c>
      <c r="E1121">
        <v>25150</v>
      </c>
      <c r="F1121">
        <v>39.299999999999997</v>
      </c>
      <c r="G1121">
        <v>0</v>
      </c>
      <c r="H1121">
        <v>2.74</v>
      </c>
      <c r="I1121">
        <v>0</v>
      </c>
      <c r="J1121">
        <v>0</v>
      </c>
      <c r="K1121">
        <v>277.01159999999999</v>
      </c>
      <c r="L1121">
        <v>0</v>
      </c>
      <c r="M1121">
        <v>11.69</v>
      </c>
    </row>
    <row r="1122" spans="2:13">
      <c r="B1122" t="s">
        <v>2355</v>
      </c>
      <c r="C1122">
        <v>0</v>
      </c>
      <c r="D1122">
        <v>3840</v>
      </c>
      <c r="E1122">
        <v>38170</v>
      </c>
      <c r="F1122">
        <v>59.62</v>
      </c>
      <c r="G1122">
        <v>0</v>
      </c>
      <c r="H1122">
        <v>3.85</v>
      </c>
      <c r="I1122">
        <v>0</v>
      </c>
      <c r="J1122">
        <v>0</v>
      </c>
      <c r="K1122">
        <v>142.40119999999999</v>
      </c>
      <c r="L1122">
        <v>0</v>
      </c>
      <c r="M1122">
        <v>14.07</v>
      </c>
    </row>
    <row r="1123" spans="2:13">
      <c r="B1123" t="s">
        <v>2356</v>
      </c>
      <c r="C1123">
        <v>0</v>
      </c>
      <c r="D1123">
        <v>5120</v>
      </c>
      <c r="E1123">
        <v>51340</v>
      </c>
      <c r="F1123">
        <v>79.53</v>
      </c>
      <c r="G1123">
        <v>0</v>
      </c>
      <c r="H1123">
        <v>6.12</v>
      </c>
      <c r="I1123">
        <v>0</v>
      </c>
      <c r="J1123">
        <v>0</v>
      </c>
      <c r="K1123">
        <v>79.051100000000005</v>
      </c>
      <c r="L1123">
        <v>0.84140000000000004</v>
      </c>
      <c r="M1123">
        <v>18.45</v>
      </c>
    </row>
    <row r="1124" spans="2:13">
      <c r="B1124" t="s">
        <v>2357</v>
      </c>
      <c r="C1124">
        <v>0</v>
      </c>
      <c r="D1124">
        <v>6400</v>
      </c>
      <c r="E1124">
        <v>64530</v>
      </c>
      <c r="F1124">
        <v>98.24</v>
      </c>
      <c r="G1124">
        <v>0</v>
      </c>
      <c r="H1124">
        <v>8.17</v>
      </c>
      <c r="I1124">
        <v>0</v>
      </c>
      <c r="J1124">
        <v>0</v>
      </c>
      <c r="K1124">
        <v>45.069099999999999</v>
      </c>
      <c r="L1124">
        <v>2.5043000000000002</v>
      </c>
      <c r="M1124">
        <v>26.59</v>
      </c>
    </row>
    <row r="1125" spans="2:13">
      <c r="B1125" t="s">
        <v>2358</v>
      </c>
      <c r="C1125">
        <v>0</v>
      </c>
      <c r="D1125">
        <v>7680</v>
      </c>
      <c r="E1125">
        <v>77480</v>
      </c>
      <c r="F1125">
        <v>110.1</v>
      </c>
      <c r="G1125">
        <v>0</v>
      </c>
      <c r="H1125">
        <v>11.77</v>
      </c>
      <c r="I1125">
        <v>0</v>
      </c>
      <c r="J1125">
        <v>0</v>
      </c>
      <c r="K1125">
        <v>22.9068</v>
      </c>
      <c r="L1125">
        <v>9.0190999999999999</v>
      </c>
      <c r="M1125">
        <v>41.89</v>
      </c>
    </row>
    <row r="1126" spans="2:13">
      <c r="B1126" t="s">
        <v>2359</v>
      </c>
      <c r="C1126">
        <v>0</v>
      </c>
      <c r="D1126">
        <v>8960</v>
      </c>
      <c r="E1126">
        <v>91690</v>
      </c>
      <c r="F1126">
        <v>114.48</v>
      </c>
      <c r="G1126">
        <v>0</v>
      </c>
      <c r="H1126">
        <v>14.66</v>
      </c>
      <c r="I1126">
        <v>0</v>
      </c>
      <c r="J1126">
        <v>0</v>
      </c>
      <c r="K1126">
        <v>14.8087</v>
      </c>
      <c r="L1126">
        <v>19.928000000000001</v>
      </c>
      <c r="M1126">
        <v>55.93</v>
      </c>
    </row>
    <row r="1127" spans="2:13">
      <c r="B1127" t="s">
        <v>2360</v>
      </c>
      <c r="C1127">
        <v>0</v>
      </c>
      <c r="D1127">
        <v>10240</v>
      </c>
      <c r="E1127">
        <v>102670</v>
      </c>
      <c r="F1127">
        <v>115.28</v>
      </c>
      <c r="G1127">
        <v>0</v>
      </c>
      <c r="H1127">
        <v>15.96</v>
      </c>
      <c r="I1127">
        <v>0</v>
      </c>
      <c r="J1127">
        <v>0</v>
      </c>
      <c r="K1127">
        <v>13.584300000000001</v>
      </c>
      <c r="L1127">
        <v>28.053000000000001</v>
      </c>
      <c r="M1127">
        <v>61.28</v>
      </c>
    </row>
    <row r="1128" spans="2:13">
      <c r="B1128" t="s">
        <v>2361</v>
      </c>
      <c r="C1128">
        <v>0</v>
      </c>
      <c r="D1128">
        <v>11520</v>
      </c>
      <c r="E1128">
        <v>115580</v>
      </c>
      <c r="F1128">
        <v>116.45</v>
      </c>
      <c r="G1128">
        <v>0</v>
      </c>
      <c r="H1128">
        <v>16.559999999999999</v>
      </c>
      <c r="I1128">
        <v>0</v>
      </c>
      <c r="J1128">
        <v>0</v>
      </c>
      <c r="K1128">
        <v>13.3201</v>
      </c>
      <c r="L1128">
        <v>35.43</v>
      </c>
      <c r="M1128">
        <v>63.16</v>
      </c>
    </row>
    <row r="1129" spans="2:13">
      <c r="B1129" t="s">
        <v>2362</v>
      </c>
      <c r="C1129">
        <v>0</v>
      </c>
      <c r="D1129">
        <v>12800</v>
      </c>
      <c r="E1129">
        <v>128550</v>
      </c>
      <c r="F1129">
        <v>115.17</v>
      </c>
      <c r="G1129">
        <v>0</v>
      </c>
      <c r="H1129">
        <v>17.260000000000002</v>
      </c>
      <c r="I1129">
        <v>0</v>
      </c>
      <c r="J1129">
        <v>0</v>
      </c>
      <c r="K1129">
        <v>13.2273</v>
      </c>
      <c r="L1129">
        <v>42.545299999999997</v>
      </c>
      <c r="M1129">
        <v>63.76</v>
      </c>
    </row>
    <row r="1130" spans="2:13">
      <c r="B1130" t="s">
        <v>2363</v>
      </c>
      <c r="C1130">
        <v>0</v>
      </c>
      <c r="D1130">
        <v>14080</v>
      </c>
      <c r="E1130">
        <v>140010</v>
      </c>
      <c r="F1130">
        <v>116.35</v>
      </c>
      <c r="G1130">
        <v>0</v>
      </c>
      <c r="H1130">
        <v>17.34</v>
      </c>
      <c r="I1130">
        <v>0</v>
      </c>
      <c r="J1130">
        <v>0</v>
      </c>
      <c r="K1130">
        <v>13.3322</v>
      </c>
      <c r="L1130">
        <v>46.753799999999998</v>
      </c>
      <c r="M1130">
        <v>63.75</v>
      </c>
    </row>
    <row r="1131" spans="2:13">
      <c r="B1131" t="s">
        <v>2364</v>
      </c>
      <c r="C1131">
        <v>0</v>
      </c>
      <c r="D1131">
        <v>15360</v>
      </c>
      <c r="E1131">
        <v>154910</v>
      </c>
      <c r="F1131">
        <v>116.68</v>
      </c>
      <c r="G1131">
        <v>0</v>
      </c>
      <c r="H1131">
        <v>17.63</v>
      </c>
      <c r="I1131">
        <v>0</v>
      </c>
      <c r="J1131">
        <v>0</v>
      </c>
      <c r="K1131">
        <v>13.193099999999999</v>
      </c>
      <c r="L1131">
        <v>51.7074</v>
      </c>
      <c r="M1131">
        <v>63.77</v>
      </c>
    </row>
    <row r="1132" spans="2:13">
      <c r="B1132" t="s">
        <v>2365</v>
      </c>
      <c r="C1132">
        <v>0</v>
      </c>
      <c r="D1132">
        <v>64</v>
      </c>
      <c r="E1132">
        <v>660</v>
      </c>
      <c r="F1132">
        <v>1.03</v>
      </c>
      <c r="G1132">
        <v>0</v>
      </c>
      <c r="H1132">
        <v>2.8</v>
      </c>
      <c r="I1132">
        <v>0</v>
      </c>
      <c r="J1132">
        <v>0</v>
      </c>
      <c r="K1132">
        <v>14595.3063</v>
      </c>
      <c r="L1132">
        <v>0</v>
      </c>
      <c r="M1132">
        <v>10</v>
      </c>
    </row>
    <row r="1133" spans="2:13">
      <c r="B1133" t="s">
        <v>2366</v>
      </c>
      <c r="C1133">
        <v>0</v>
      </c>
      <c r="D1133">
        <v>1280</v>
      </c>
      <c r="E1133">
        <v>12480</v>
      </c>
      <c r="F1133">
        <v>19.5</v>
      </c>
      <c r="G1133">
        <v>0</v>
      </c>
      <c r="H1133">
        <v>3.49</v>
      </c>
      <c r="I1133">
        <v>0</v>
      </c>
      <c r="J1133">
        <v>0</v>
      </c>
      <c r="K1133">
        <v>768.14440000000002</v>
      </c>
      <c r="L1133">
        <v>0</v>
      </c>
      <c r="M1133">
        <v>11.83</v>
      </c>
    </row>
    <row r="1134" spans="2:13">
      <c r="B1134" t="s">
        <v>2367</v>
      </c>
      <c r="C1134">
        <v>0</v>
      </c>
      <c r="D1134">
        <v>2560</v>
      </c>
      <c r="E1134">
        <v>25990</v>
      </c>
      <c r="F1134">
        <v>40.61</v>
      </c>
      <c r="G1134">
        <v>0</v>
      </c>
      <c r="H1134">
        <v>4.1100000000000003</v>
      </c>
      <c r="I1134">
        <v>0</v>
      </c>
      <c r="J1134">
        <v>0</v>
      </c>
      <c r="K1134">
        <v>338.13040000000001</v>
      </c>
      <c r="L1134">
        <v>0</v>
      </c>
      <c r="M1134">
        <v>14.06</v>
      </c>
    </row>
    <row r="1135" spans="2:13">
      <c r="B1135" t="s">
        <v>2368</v>
      </c>
      <c r="C1135">
        <v>0</v>
      </c>
      <c r="D1135">
        <v>3840</v>
      </c>
      <c r="E1135">
        <v>38220</v>
      </c>
      <c r="F1135">
        <v>59.7</v>
      </c>
      <c r="G1135">
        <v>0</v>
      </c>
      <c r="H1135">
        <v>4.9400000000000004</v>
      </c>
      <c r="I1135">
        <v>0</v>
      </c>
      <c r="J1135">
        <v>0</v>
      </c>
      <c r="K1135">
        <v>203.30410000000001</v>
      </c>
      <c r="L1135">
        <v>0</v>
      </c>
      <c r="M1135">
        <v>16.8</v>
      </c>
    </row>
    <row r="1136" spans="2:13">
      <c r="B1136" t="s">
        <v>2369</v>
      </c>
      <c r="C1136">
        <v>0</v>
      </c>
      <c r="D1136">
        <v>5120</v>
      </c>
      <c r="E1136">
        <v>51400</v>
      </c>
      <c r="F1136">
        <v>79.989999999999995</v>
      </c>
      <c r="G1136">
        <v>0</v>
      </c>
      <c r="H1136">
        <v>5.92</v>
      </c>
      <c r="I1136">
        <v>0</v>
      </c>
      <c r="J1136">
        <v>0</v>
      </c>
      <c r="K1136">
        <v>126.2353</v>
      </c>
      <c r="L1136">
        <v>0.3463</v>
      </c>
      <c r="M1136">
        <v>20.55</v>
      </c>
    </row>
    <row r="1137" spans="2:13">
      <c r="B1137" t="s">
        <v>2370</v>
      </c>
      <c r="C1137">
        <v>0</v>
      </c>
      <c r="D1137">
        <v>6400</v>
      </c>
      <c r="E1137">
        <v>64370</v>
      </c>
      <c r="F1137">
        <v>98.42</v>
      </c>
      <c r="G1137">
        <v>0</v>
      </c>
      <c r="H1137">
        <v>7.81</v>
      </c>
      <c r="I1137">
        <v>0</v>
      </c>
      <c r="J1137">
        <v>0</v>
      </c>
      <c r="K1137">
        <v>79.414299999999997</v>
      </c>
      <c r="L1137">
        <v>2.0413000000000001</v>
      </c>
      <c r="M1137">
        <v>27.81</v>
      </c>
    </row>
    <row r="1138" spans="2:13">
      <c r="B1138" t="s">
        <v>2371</v>
      </c>
      <c r="C1138">
        <v>0</v>
      </c>
      <c r="D1138">
        <v>7680</v>
      </c>
      <c r="E1138">
        <v>76950</v>
      </c>
      <c r="F1138">
        <v>113.71</v>
      </c>
      <c r="G1138">
        <v>0</v>
      </c>
      <c r="H1138">
        <v>9.7899999999999991</v>
      </c>
      <c r="I1138">
        <v>0</v>
      </c>
      <c r="J1138">
        <v>0</v>
      </c>
      <c r="K1138">
        <v>48.200200000000002</v>
      </c>
      <c r="L1138">
        <v>5.4138999999999999</v>
      </c>
      <c r="M1138">
        <v>36.61</v>
      </c>
    </row>
    <row r="1139" spans="2:13">
      <c r="B1139" t="s">
        <v>2372</v>
      </c>
      <c r="C1139">
        <v>0</v>
      </c>
      <c r="D1139">
        <v>8960</v>
      </c>
      <c r="E1139">
        <v>90450</v>
      </c>
      <c r="F1139">
        <v>121.16</v>
      </c>
      <c r="G1139">
        <v>0</v>
      </c>
      <c r="H1139">
        <v>12.38</v>
      </c>
      <c r="I1139">
        <v>0</v>
      </c>
      <c r="J1139">
        <v>0</v>
      </c>
      <c r="K1139">
        <v>35.137799999999999</v>
      </c>
      <c r="L1139">
        <v>14.262</v>
      </c>
      <c r="M1139">
        <v>49.9</v>
      </c>
    </row>
    <row r="1140" spans="2:13">
      <c r="B1140" t="s">
        <v>2373</v>
      </c>
      <c r="C1140">
        <v>0</v>
      </c>
      <c r="D1140">
        <v>10240</v>
      </c>
      <c r="E1140">
        <v>103100</v>
      </c>
      <c r="F1140">
        <v>122.66</v>
      </c>
      <c r="G1140">
        <v>0</v>
      </c>
      <c r="H1140">
        <v>14.18</v>
      </c>
      <c r="I1140">
        <v>0</v>
      </c>
      <c r="J1140">
        <v>0</v>
      </c>
      <c r="K1140">
        <v>30.736499999999999</v>
      </c>
      <c r="L1140">
        <v>23.710999999999999</v>
      </c>
      <c r="M1140">
        <v>58.19</v>
      </c>
    </row>
    <row r="1141" spans="2:13">
      <c r="B1141" t="s">
        <v>2374</v>
      </c>
      <c r="C1141">
        <v>0</v>
      </c>
      <c r="D1141">
        <v>11520</v>
      </c>
      <c r="E1141">
        <v>114900</v>
      </c>
      <c r="F1141">
        <v>123.82</v>
      </c>
      <c r="G1141">
        <v>0</v>
      </c>
      <c r="H1141">
        <v>15.07</v>
      </c>
      <c r="I1141">
        <v>0</v>
      </c>
      <c r="J1141">
        <v>0</v>
      </c>
      <c r="K1141">
        <v>28.9969</v>
      </c>
      <c r="L1141">
        <v>30.946899999999999</v>
      </c>
      <c r="M1141">
        <v>61.77</v>
      </c>
    </row>
    <row r="1142" spans="2:13">
      <c r="B1142" t="s">
        <v>2375</v>
      </c>
      <c r="C1142">
        <v>0</v>
      </c>
      <c r="D1142">
        <v>12800</v>
      </c>
      <c r="E1142">
        <v>129100</v>
      </c>
      <c r="F1142">
        <v>125.21</v>
      </c>
      <c r="G1142">
        <v>0</v>
      </c>
      <c r="H1142">
        <v>15.52</v>
      </c>
      <c r="I1142">
        <v>0</v>
      </c>
      <c r="J1142">
        <v>0</v>
      </c>
      <c r="K1142">
        <v>25.290299999999998</v>
      </c>
      <c r="L1142">
        <v>37.840400000000002</v>
      </c>
      <c r="M1142">
        <v>63.15</v>
      </c>
    </row>
    <row r="1143" spans="2:13">
      <c r="B1143" t="s">
        <v>2376</v>
      </c>
      <c r="C1143">
        <v>0</v>
      </c>
      <c r="D1143">
        <v>14080</v>
      </c>
      <c r="E1143">
        <v>141310</v>
      </c>
      <c r="F1143">
        <v>126.37</v>
      </c>
      <c r="G1143">
        <v>0</v>
      </c>
      <c r="H1143">
        <v>15.79</v>
      </c>
      <c r="I1143">
        <v>0</v>
      </c>
      <c r="J1143">
        <v>0</v>
      </c>
      <c r="K1143">
        <v>27.844100000000001</v>
      </c>
      <c r="L1143">
        <v>42.660800000000002</v>
      </c>
      <c r="M1143">
        <v>63.68</v>
      </c>
    </row>
    <row r="1144" spans="2:13">
      <c r="B1144" t="s">
        <v>2377</v>
      </c>
      <c r="C1144">
        <v>0</v>
      </c>
      <c r="D1144">
        <v>15360</v>
      </c>
      <c r="E1144">
        <v>155620</v>
      </c>
      <c r="F1144">
        <v>125.63</v>
      </c>
      <c r="G1144">
        <v>0</v>
      </c>
      <c r="H1144">
        <v>16.23</v>
      </c>
      <c r="I1144">
        <v>0</v>
      </c>
      <c r="J1144">
        <v>0</v>
      </c>
      <c r="K1144">
        <v>25.806899999999999</v>
      </c>
      <c r="L1144">
        <v>48.266300000000001</v>
      </c>
      <c r="M1144">
        <v>63.91</v>
      </c>
    </row>
    <row r="1145" spans="2:13">
      <c r="B1145" t="s">
        <v>2378</v>
      </c>
      <c r="C1145">
        <v>0</v>
      </c>
      <c r="D1145">
        <v>64</v>
      </c>
      <c r="E1145">
        <v>680</v>
      </c>
      <c r="F1145">
        <v>1.06</v>
      </c>
      <c r="G1145">
        <v>0</v>
      </c>
      <c r="H1145">
        <v>12.06</v>
      </c>
      <c r="I1145">
        <v>0</v>
      </c>
      <c r="J1145">
        <v>8.5400000000000004E-2</v>
      </c>
      <c r="K1145">
        <v>13162.736800000001</v>
      </c>
      <c r="L1145">
        <v>0</v>
      </c>
      <c r="M1145">
        <v>10.46</v>
      </c>
    </row>
    <row r="1146" spans="2:13">
      <c r="B1146" t="s">
        <v>2379</v>
      </c>
      <c r="C1146">
        <v>0</v>
      </c>
      <c r="D1146">
        <v>1280</v>
      </c>
      <c r="E1146">
        <v>12720</v>
      </c>
      <c r="F1146">
        <v>19.7</v>
      </c>
      <c r="G1146">
        <v>0</v>
      </c>
      <c r="H1146">
        <v>12.66</v>
      </c>
      <c r="I1146">
        <v>0</v>
      </c>
      <c r="J1146">
        <v>9.4600000000000004E-2</v>
      </c>
      <c r="K1146">
        <v>1157.9444000000001</v>
      </c>
      <c r="L1146">
        <v>0.15720000000000001</v>
      </c>
      <c r="M1146">
        <v>20.34</v>
      </c>
    </row>
    <row r="1147" spans="2:13">
      <c r="B1147" t="s">
        <v>2380</v>
      </c>
      <c r="C1147">
        <v>0</v>
      </c>
      <c r="D1147">
        <v>2560</v>
      </c>
      <c r="E1147">
        <v>25590</v>
      </c>
      <c r="F1147">
        <v>38.200000000000003</v>
      </c>
      <c r="G1147">
        <v>0</v>
      </c>
      <c r="H1147">
        <v>20.27</v>
      </c>
      <c r="I1147">
        <v>0</v>
      </c>
      <c r="J1147">
        <v>8.5699999999999998E-2</v>
      </c>
      <c r="K1147">
        <v>817.83270000000005</v>
      </c>
      <c r="L1147">
        <v>4.2986000000000004</v>
      </c>
      <c r="M1147">
        <v>35.75</v>
      </c>
    </row>
    <row r="1148" spans="2:13">
      <c r="B1148" t="s">
        <v>2381</v>
      </c>
      <c r="C1148">
        <v>0</v>
      </c>
      <c r="D1148">
        <v>3840</v>
      </c>
      <c r="E1148">
        <v>39260</v>
      </c>
      <c r="F1148">
        <v>52.58</v>
      </c>
      <c r="G1148">
        <v>0</v>
      </c>
      <c r="H1148">
        <v>25.4</v>
      </c>
      <c r="I1148">
        <v>0</v>
      </c>
      <c r="J1148">
        <v>9.1899999999999996E-2</v>
      </c>
      <c r="K1148">
        <v>689.2432</v>
      </c>
      <c r="L1148">
        <v>13.9124</v>
      </c>
      <c r="M1148">
        <v>51.06</v>
      </c>
    </row>
    <row r="1149" spans="2:13">
      <c r="B1149" t="s">
        <v>2382</v>
      </c>
      <c r="C1149">
        <v>0</v>
      </c>
      <c r="D1149">
        <v>5120</v>
      </c>
      <c r="E1149">
        <v>51790</v>
      </c>
      <c r="F1149">
        <v>55.64</v>
      </c>
      <c r="G1149">
        <v>0</v>
      </c>
      <c r="H1149">
        <v>31.39</v>
      </c>
      <c r="I1149">
        <v>0</v>
      </c>
      <c r="J1149">
        <v>9.4899999999999998E-2</v>
      </c>
      <c r="K1149">
        <v>688.19579999999996</v>
      </c>
      <c r="L1149">
        <v>31.036899999999999</v>
      </c>
      <c r="M1149">
        <v>58.96</v>
      </c>
    </row>
    <row r="1150" spans="2:13">
      <c r="B1150" t="s">
        <v>2383</v>
      </c>
      <c r="C1150">
        <v>0</v>
      </c>
      <c r="D1150">
        <v>6400</v>
      </c>
      <c r="E1150">
        <v>63990</v>
      </c>
      <c r="F1150">
        <v>53.84</v>
      </c>
      <c r="G1150">
        <v>0</v>
      </c>
      <c r="H1150">
        <v>36.1</v>
      </c>
      <c r="I1150">
        <v>0</v>
      </c>
      <c r="J1150">
        <v>0.1</v>
      </c>
      <c r="K1150">
        <v>786.14430000000004</v>
      </c>
      <c r="L1150">
        <v>45.969700000000003</v>
      </c>
      <c r="M1150">
        <v>61.97</v>
      </c>
    </row>
    <row r="1151" spans="2:13">
      <c r="B1151" t="s">
        <v>2384</v>
      </c>
      <c r="C1151">
        <v>0</v>
      </c>
      <c r="D1151">
        <v>7680</v>
      </c>
      <c r="E1151">
        <v>77200</v>
      </c>
      <c r="F1151">
        <v>57.83</v>
      </c>
      <c r="G1151">
        <v>0</v>
      </c>
      <c r="H1151">
        <v>34.4</v>
      </c>
      <c r="I1151">
        <v>0</v>
      </c>
      <c r="J1151">
        <v>0.1129</v>
      </c>
      <c r="K1151">
        <v>682.17750000000001</v>
      </c>
      <c r="L1151">
        <v>51.867899999999999</v>
      </c>
      <c r="M1151">
        <v>62.73</v>
      </c>
    </row>
    <row r="1152" spans="2:13">
      <c r="B1152" t="s">
        <v>2385</v>
      </c>
      <c r="C1152">
        <v>0</v>
      </c>
      <c r="D1152">
        <v>8960</v>
      </c>
      <c r="E1152">
        <v>91020</v>
      </c>
      <c r="F1152">
        <v>63.18</v>
      </c>
      <c r="G1152">
        <v>0</v>
      </c>
      <c r="H1152">
        <v>32.700000000000003</v>
      </c>
      <c r="I1152">
        <v>0</v>
      </c>
      <c r="J1152">
        <v>7.6100000000000001E-2</v>
      </c>
      <c r="K1152">
        <v>589.70249999999999</v>
      </c>
      <c r="L1152">
        <v>55.458100000000002</v>
      </c>
      <c r="M1152">
        <v>63.48</v>
      </c>
    </row>
    <row r="1153" spans="2:13">
      <c r="B1153" t="s">
        <v>2386</v>
      </c>
      <c r="C1153">
        <v>0</v>
      </c>
      <c r="D1153">
        <v>10240</v>
      </c>
      <c r="E1153">
        <v>102680</v>
      </c>
      <c r="F1153">
        <v>59.82</v>
      </c>
      <c r="G1153">
        <v>0</v>
      </c>
      <c r="H1153">
        <v>35.33</v>
      </c>
      <c r="I1153">
        <v>0</v>
      </c>
      <c r="J1153">
        <v>8.1600000000000006E-2</v>
      </c>
      <c r="K1153">
        <v>671.18870000000004</v>
      </c>
      <c r="L1153">
        <v>62.6295</v>
      </c>
      <c r="M1153">
        <v>63.7</v>
      </c>
    </row>
    <row r="1154" spans="2:13">
      <c r="B1154" t="s">
        <v>2387</v>
      </c>
      <c r="C1154">
        <v>0</v>
      </c>
      <c r="D1154">
        <v>11520</v>
      </c>
      <c r="E1154">
        <v>114800</v>
      </c>
      <c r="F1154">
        <v>59.92</v>
      </c>
      <c r="G1154">
        <v>0</v>
      </c>
      <c r="H1154">
        <v>35.799999999999997</v>
      </c>
      <c r="I1154">
        <v>0</v>
      </c>
      <c r="J1154">
        <v>0.1046</v>
      </c>
      <c r="K1154">
        <v>646.85640000000001</v>
      </c>
      <c r="L1154">
        <v>66.520899999999997</v>
      </c>
      <c r="M1154">
        <v>63.81</v>
      </c>
    </row>
    <row r="1155" spans="2:13">
      <c r="B1155" t="s">
        <v>2388</v>
      </c>
      <c r="C1155">
        <v>0</v>
      </c>
      <c r="D1155">
        <v>12800</v>
      </c>
      <c r="E1155">
        <v>128890</v>
      </c>
      <c r="F1155">
        <v>56.76</v>
      </c>
      <c r="G1155">
        <v>0</v>
      </c>
      <c r="H1155">
        <v>38.200000000000003</v>
      </c>
      <c r="I1155">
        <v>0</v>
      </c>
      <c r="J1155">
        <v>9.2600000000000002E-2</v>
      </c>
      <c r="K1155">
        <v>701.91319999999996</v>
      </c>
      <c r="L1155">
        <v>71.698300000000003</v>
      </c>
      <c r="M1155">
        <v>63.85</v>
      </c>
    </row>
    <row r="1156" spans="2:13">
      <c r="B1156" t="s">
        <v>2389</v>
      </c>
      <c r="C1156">
        <v>0</v>
      </c>
      <c r="D1156">
        <v>14080</v>
      </c>
      <c r="E1156">
        <v>141440</v>
      </c>
      <c r="F1156">
        <v>61.38</v>
      </c>
      <c r="G1156">
        <v>0</v>
      </c>
      <c r="H1156">
        <v>35.369999999999997</v>
      </c>
      <c r="I1156">
        <v>0</v>
      </c>
      <c r="J1156">
        <v>8.5699999999999998E-2</v>
      </c>
      <c r="K1156">
        <v>621.64369999999997</v>
      </c>
      <c r="L1156">
        <v>72.122500000000002</v>
      </c>
      <c r="M1156">
        <v>63.87</v>
      </c>
    </row>
    <row r="1157" spans="2:13">
      <c r="B1157" t="s">
        <v>2390</v>
      </c>
      <c r="C1157">
        <v>0</v>
      </c>
      <c r="D1157">
        <v>15360</v>
      </c>
      <c r="E1157">
        <v>153100</v>
      </c>
      <c r="F1157">
        <v>59.41</v>
      </c>
      <c r="G1157">
        <v>0</v>
      </c>
      <c r="H1157">
        <v>36.79</v>
      </c>
      <c r="I1157">
        <v>0</v>
      </c>
      <c r="J1157">
        <v>8.8900000000000007E-2</v>
      </c>
      <c r="K1157">
        <v>638.71559999999999</v>
      </c>
      <c r="L1157">
        <v>75.068600000000004</v>
      </c>
      <c r="M1157">
        <v>63.69</v>
      </c>
    </row>
    <row r="1158" spans="2:13">
      <c r="B1158" t="s">
        <v>2391</v>
      </c>
      <c r="C1158">
        <v>0</v>
      </c>
      <c r="D1158">
        <v>64</v>
      </c>
      <c r="E1158">
        <v>730</v>
      </c>
      <c r="F1158">
        <v>1.1399999999999999</v>
      </c>
      <c r="G1158">
        <v>0</v>
      </c>
      <c r="H1158">
        <v>1.74</v>
      </c>
      <c r="I1158">
        <v>0</v>
      </c>
      <c r="J1158">
        <v>0</v>
      </c>
      <c r="K1158">
        <v>13999.284900000001</v>
      </c>
      <c r="L1158">
        <v>0</v>
      </c>
      <c r="M1158">
        <v>10</v>
      </c>
    </row>
    <row r="1159" spans="2:13">
      <c r="B1159" t="s">
        <v>2392</v>
      </c>
      <c r="C1159">
        <v>0</v>
      </c>
      <c r="D1159">
        <v>1280</v>
      </c>
      <c r="E1159">
        <v>13010</v>
      </c>
      <c r="F1159">
        <v>20.329999999999998</v>
      </c>
      <c r="G1159">
        <v>0</v>
      </c>
      <c r="H1159">
        <v>2.1</v>
      </c>
      <c r="I1159">
        <v>0</v>
      </c>
      <c r="J1159">
        <v>0</v>
      </c>
      <c r="K1159">
        <v>640.01170000000002</v>
      </c>
      <c r="L1159">
        <v>0</v>
      </c>
      <c r="M1159">
        <v>10.66</v>
      </c>
    </row>
    <row r="1160" spans="2:13">
      <c r="B1160" t="s">
        <v>2393</v>
      </c>
      <c r="C1160">
        <v>0</v>
      </c>
      <c r="D1160">
        <v>2560</v>
      </c>
      <c r="E1160">
        <v>26670</v>
      </c>
      <c r="F1160">
        <v>41.66</v>
      </c>
      <c r="G1160">
        <v>0</v>
      </c>
      <c r="H1160">
        <v>2.4900000000000002</v>
      </c>
      <c r="I1160">
        <v>0</v>
      </c>
      <c r="J1160">
        <v>0</v>
      </c>
      <c r="K1160">
        <v>267.53059999999999</v>
      </c>
      <c r="L1160">
        <v>0</v>
      </c>
      <c r="M1160">
        <v>11.74</v>
      </c>
    </row>
    <row r="1161" spans="2:13">
      <c r="B1161" t="s">
        <v>2394</v>
      </c>
      <c r="C1161">
        <v>0</v>
      </c>
      <c r="D1161">
        <v>3840</v>
      </c>
      <c r="E1161">
        <v>37330</v>
      </c>
      <c r="F1161">
        <v>58.3</v>
      </c>
      <c r="G1161">
        <v>0</v>
      </c>
      <c r="H1161">
        <v>3.08</v>
      </c>
      <c r="I1161">
        <v>0</v>
      </c>
      <c r="J1161">
        <v>0</v>
      </c>
      <c r="K1161">
        <v>161.9145</v>
      </c>
      <c r="L1161">
        <v>1.61E-2</v>
      </c>
      <c r="M1161">
        <v>13.14</v>
      </c>
    </row>
    <row r="1162" spans="2:13">
      <c r="B1162" t="s">
        <v>2395</v>
      </c>
      <c r="C1162">
        <v>0</v>
      </c>
      <c r="D1162">
        <v>5120</v>
      </c>
      <c r="E1162">
        <v>51080</v>
      </c>
      <c r="F1162">
        <v>79.55</v>
      </c>
      <c r="G1162">
        <v>0</v>
      </c>
      <c r="H1162">
        <v>4.41</v>
      </c>
      <c r="I1162">
        <v>0</v>
      </c>
      <c r="J1162">
        <v>0</v>
      </c>
      <c r="K1162">
        <v>90.566999999999993</v>
      </c>
      <c r="L1162">
        <v>0.2858</v>
      </c>
      <c r="M1162">
        <v>16.5</v>
      </c>
    </row>
    <row r="1163" spans="2:13">
      <c r="B1163" t="s">
        <v>2396</v>
      </c>
      <c r="C1163">
        <v>0</v>
      </c>
      <c r="D1163">
        <v>6400</v>
      </c>
      <c r="E1163">
        <v>64090</v>
      </c>
      <c r="F1163">
        <v>98.69</v>
      </c>
      <c r="G1163">
        <v>0</v>
      </c>
      <c r="H1163">
        <v>6.18</v>
      </c>
      <c r="I1163">
        <v>0</v>
      </c>
      <c r="J1163">
        <v>0</v>
      </c>
      <c r="K1163">
        <v>50.476500000000001</v>
      </c>
      <c r="L1163">
        <v>1.2170000000000001</v>
      </c>
      <c r="M1163">
        <v>21.62</v>
      </c>
    </row>
    <row r="1164" spans="2:13">
      <c r="B1164" t="s">
        <v>2397</v>
      </c>
      <c r="C1164">
        <v>0</v>
      </c>
      <c r="D1164">
        <v>7680</v>
      </c>
      <c r="E1164">
        <v>77610</v>
      </c>
      <c r="F1164">
        <v>114.67</v>
      </c>
      <c r="G1164">
        <v>0</v>
      </c>
      <c r="H1164">
        <v>9.42</v>
      </c>
      <c r="I1164">
        <v>0</v>
      </c>
      <c r="J1164">
        <v>0</v>
      </c>
      <c r="K1164">
        <v>29.172000000000001</v>
      </c>
      <c r="L1164">
        <v>5.4245999999999999</v>
      </c>
      <c r="M1164">
        <v>33.729999999999997</v>
      </c>
    </row>
    <row r="1165" spans="2:13">
      <c r="B1165" t="s">
        <v>2398</v>
      </c>
      <c r="C1165">
        <v>0</v>
      </c>
      <c r="D1165">
        <v>8960</v>
      </c>
      <c r="E1165">
        <v>90350</v>
      </c>
      <c r="F1165">
        <v>124.19</v>
      </c>
      <c r="G1165">
        <v>0</v>
      </c>
      <c r="H1165">
        <v>11.46</v>
      </c>
      <c r="I1165">
        <v>0</v>
      </c>
      <c r="J1165">
        <v>0</v>
      </c>
      <c r="K1165">
        <v>18.039300000000001</v>
      </c>
      <c r="L1165">
        <v>11.8805</v>
      </c>
      <c r="M1165">
        <v>47.03</v>
      </c>
    </row>
    <row r="1166" spans="2:13">
      <c r="B1166" t="s">
        <v>2399</v>
      </c>
      <c r="C1166">
        <v>0</v>
      </c>
      <c r="D1166">
        <v>10240</v>
      </c>
      <c r="E1166">
        <v>103080</v>
      </c>
      <c r="F1166">
        <v>126.22</v>
      </c>
      <c r="G1166">
        <v>0</v>
      </c>
      <c r="H1166">
        <v>13.66</v>
      </c>
      <c r="I1166">
        <v>0</v>
      </c>
      <c r="J1166">
        <v>0</v>
      </c>
      <c r="K1166">
        <v>14.653</v>
      </c>
      <c r="L1166">
        <v>21.5076</v>
      </c>
      <c r="M1166">
        <v>57.87</v>
      </c>
    </row>
    <row r="1167" spans="2:13">
      <c r="B1167" t="s">
        <v>2400</v>
      </c>
      <c r="C1167">
        <v>0</v>
      </c>
      <c r="D1167">
        <v>11520</v>
      </c>
      <c r="E1167">
        <v>115630</v>
      </c>
      <c r="F1167">
        <v>128.30000000000001</v>
      </c>
      <c r="G1167">
        <v>0</v>
      </c>
      <c r="H1167">
        <v>14.4</v>
      </c>
      <c r="I1167">
        <v>0</v>
      </c>
      <c r="J1167">
        <v>0</v>
      </c>
      <c r="K1167">
        <v>13.1966</v>
      </c>
      <c r="L1167">
        <v>28.88</v>
      </c>
      <c r="M1167">
        <v>61.78</v>
      </c>
    </row>
    <row r="1168" spans="2:13">
      <c r="B1168" t="s">
        <v>2401</v>
      </c>
      <c r="C1168">
        <v>0</v>
      </c>
      <c r="D1168">
        <v>12800</v>
      </c>
      <c r="E1168">
        <v>128590</v>
      </c>
      <c r="F1168">
        <v>128.35</v>
      </c>
      <c r="G1168">
        <v>0</v>
      </c>
      <c r="H1168">
        <v>15.04</v>
      </c>
      <c r="I1168">
        <v>0</v>
      </c>
      <c r="J1168">
        <v>0</v>
      </c>
      <c r="K1168">
        <v>13.3032</v>
      </c>
      <c r="L1168">
        <v>36.030799999999999</v>
      </c>
      <c r="M1168">
        <v>63.28</v>
      </c>
    </row>
    <row r="1169" spans="2:13">
      <c r="B1169" t="s">
        <v>2402</v>
      </c>
      <c r="C1169">
        <v>0</v>
      </c>
      <c r="D1169">
        <v>14080</v>
      </c>
      <c r="E1169">
        <v>141670</v>
      </c>
      <c r="F1169">
        <v>126.94</v>
      </c>
      <c r="G1169">
        <v>0</v>
      </c>
      <c r="H1169">
        <v>15.69</v>
      </c>
      <c r="I1169">
        <v>0</v>
      </c>
      <c r="J1169">
        <v>0</v>
      </c>
      <c r="K1169">
        <v>13.7143</v>
      </c>
      <c r="L1169">
        <v>42.591900000000003</v>
      </c>
      <c r="M1169">
        <v>63.62</v>
      </c>
    </row>
    <row r="1170" spans="2:13">
      <c r="B1170" t="s">
        <v>2403</v>
      </c>
      <c r="C1170">
        <v>0</v>
      </c>
      <c r="D1170">
        <v>15360</v>
      </c>
      <c r="E1170">
        <v>152850</v>
      </c>
      <c r="F1170">
        <v>127.8</v>
      </c>
      <c r="G1170">
        <v>0</v>
      </c>
      <c r="H1170">
        <v>15.81</v>
      </c>
      <c r="I1170">
        <v>0</v>
      </c>
      <c r="J1170">
        <v>0</v>
      </c>
      <c r="K1170">
        <v>13.393599999999999</v>
      </c>
      <c r="L1170">
        <v>46.3919</v>
      </c>
      <c r="M1170">
        <v>63.75</v>
      </c>
    </row>
    <row r="1171" spans="2:13">
      <c r="B1171" t="s">
        <v>2404</v>
      </c>
      <c r="C1171">
        <v>0</v>
      </c>
      <c r="D1171">
        <v>64</v>
      </c>
      <c r="E1171">
        <v>590</v>
      </c>
      <c r="F1171">
        <v>0.92</v>
      </c>
      <c r="G1171">
        <v>0</v>
      </c>
      <c r="H1171">
        <v>2.09</v>
      </c>
      <c r="I1171">
        <v>0</v>
      </c>
      <c r="J1171">
        <v>0</v>
      </c>
      <c r="K1171">
        <v>15013.0031</v>
      </c>
      <c r="L1171">
        <v>0</v>
      </c>
      <c r="M1171">
        <v>10</v>
      </c>
    </row>
    <row r="1172" spans="2:13">
      <c r="B1172" t="s">
        <v>2405</v>
      </c>
      <c r="C1172">
        <v>0</v>
      </c>
      <c r="D1172">
        <v>1280</v>
      </c>
      <c r="E1172">
        <v>12680</v>
      </c>
      <c r="F1172">
        <v>19.809999999999999</v>
      </c>
      <c r="G1172">
        <v>0</v>
      </c>
      <c r="H1172">
        <v>2.31</v>
      </c>
      <c r="I1172">
        <v>0</v>
      </c>
      <c r="J1172">
        <v>0</v>
      </c>
      <c r="K1172">
        <v>691.36720000000003</v>
      </c>
      <c r="L1172">
        <v>0</v>
      </c>
      <c r="M1172">
        <v>10.84</v>
      </c>
    </row>
    <row r="1173" spans="2:13">
      <c r="B1173" t="s">
        <v>2406</v>
      </c>
      <c r="C1173">
        <v>0</v>
      </c>
      <c r="D1173">
        <v>2560</v>
      </c>
      <c r="E1173">
        <v>25490</v>
      </c>
      <c r="F1173">
        <v>39.799999999999997</v>
      </c>
      <c r="G1173">
        <v>0</v>
      </c>
      <c r="H1173">
        <v>2.95</v>
      </c>
      <c r="I1173">
        <v>0</v>
      </c>
      <c r="J1173">
        <v>0</v>
      </c>
      <c r="K1173">
        <v>301.25689999999997</v>
      </c>
      <c r="L1173">
        <v>0</v>
      </c>
      <c r="M1173">
        <v>12.26</v>
      </c>
    </row>
    <row r="1174" spans="2:13">
      <c r="B1174" t="s">
        <v>2407</v>
      </c>
      <c r="C1174">
        <v>0</v>
      </c>
      <c r="D1174">
        <v>3840</v>
      </c>
      <c r="E1174">
        <v>37760</v>
      </c>
      <c r="F1174">
        <v>59</v>
      </c>
      <c r="G1174">
        <v>0</v>
      </c>
      <c r="H1174">
        <v>3.47</v>
      </c>
      <c r="I1174">
        <v>0</v>
      </c>
      <c r="J1174">
        <v>0</v>
      </c>
      <c r="K1174">
        <v>170.6643</v>
      </c>
      <c r="L1174">
        <v>0</v>
      </c>
      <c r="M1174">
        <v>14.05</v>
      </c>
    </row>
    <row r="1175" spans="2:13">
      <c r="B1175" t="s">
        <v>2408</v>
      </c>
      <c r="C1175">
        <v>0</v>
      </c>
      <c r="D1175">
        <v>5120</v>
      </c>
      <c r="E1175">
        <v>52350</v>
      </c>
      <c r="F1175">
        <v>81.59</v>
      </c>
      <c r="G1175">
        <v>0</v>
      </c>
      <c r="H1175">
        <v>5.12</v>
      </c>
      <c r="I1175">
        <v>0</v>
      </c>
      <c r="J1175">
        <v>0</v>
      </c>
      <c r="K1175">
        <v>101.7433</v>
      </c>
      <c r="L1175">
        <v>0.25209999999999999</v>
      </c>
      <c r="M1175">
        <v>18.39</v>
      </c>
    </row>
    <row r="1176" spans="2:13">
      <c r="B1176" t="s">
        <v>2409</v>
      </c>
      <c r="C1176">
        <v>0</v>
      </c>
      <c r="D1176">
        <v>6400</v>
      </c>
      <c r="E1176">
        <v>64340</v>
      </c>
      <c r="F1176">
        <v>98.74</v>
      </c>
      <c r="G1176">
        <v>0</v>
      </c>
      <c r="H1176">
        <v>7.17</v>
      </c>
      <c r="I1176">
        <v>0</v>
      </c>
      <c r="J1176">
        <v>0</v>
      </c>
      <c r="K1176">
        <v>68.038399999999996</v>
      </c>
      <c r="L1176">
        <v>1.7686999999999999</v>
      </c>
      <c r="M1176">
        <v>25.15</v>
      </c>
    </row>
    <row r="1177" spans="2:13">
      <c r="B1177" t="s">
        <v>2410</v>
      </c>
      <c r="C1177">
        <v>0</v>
      </c>
      <c r="D1177">
        <v>7680</v>
      </c>
      <c r="E1177">
        <v>76460</v>
      </c>
      <c r="F1177">
        <v>111.42</v>
      </c>
      <c r="G1177">
        <v>0</v>
      </c>
      <c r="H1177">
        <v>10.31</v>
      </c>
      <c r="I1177">
        <v>0</v>
      </c>
      <c r="J1177">
        <v>0</v>
      </c>
      <c r="K1177">
        <v>52.118299999999998</v>
      </c>
      <c r="L1177">
        <v>6.6989000000000001</v>
      </c>
      <c r="M1177">
        <v>37.1</v>
      </c>
    </row>
    <row r="1178" spans="2:13">
      <c r="B1178" t="s">
        <v>2411</v>
      </c>
      <c r="C1178">
        <v>0</v>
      </c>
      <c r="D1178">
        <v>8960</v>
      </c>
      <c r="E1178">
        <v>90120</v>
      </c>
      <c r="F1178">
        <v>120.71</v>
      </c>
      <c r="G1178">
        <v>0</v>
      </c>
      <c r="H1178">
        <v>12.63</v>
      </c>
      <c r="I1178">
        <v>0</v>
      </c>
      <c r="J1178">
        <v>0</v>
      </c>
      <c r="K1178">
        <v>36.734699999999997</v>
      </c>
      <c r="L1178">
        <v>14.1722</v>
      </c>
      <c r="M1178">
        <v>52.2</v>
      </c>
    </row>
    <row r="1179" spans="2:13">
      <c r="B1179" t="s">
        <v>2412</v>
      </c>
      <c r="C1179">
        <v>0</v>
      </c>
      <c r="D1179">
        <v>10240</v>
      </c>
      <c r="E1179">
        <v>103490</v>
      </c>
      <c r="F1179">
        <v>124.87</v>
      </c>
      <c r="G1179">
        <v>0</v>
      </c>
      <c r="H1179">
        <v>13.95</v>
      </c>
      <c r="I1179">
        <v>0</v>
      </c>
      <c r="J1179">
        <v>0</v>
      </c>
      <c r="K1179">
        <v>36.384799999999998</v>
      </c>
      <c r="L1179">
        <v>22.6495</v>
      </c>
      <c r="M1179">
        <v>58.67</v>
      </c>
    </row>
    <row r="1180" spans="2:13">
      <c r="B1180" t="s">
        <v>2413</v>
      </c>
      <c r="C1180">
        <v>0</v>
      </c>
      <c r="D1180">
        <v>11520</v>
      </c>
      <c r="E1180">
        <v>115940</v>
      </c>
      <c r="F1180">
        <v>124.1</v>
      </c>
      <c r="G1180">
        <v>0</v>
      </c>
      <c r="H1180">
        <v>15.18</v>
      </c>
      <c r="I1180">
        <v>0</v>
      </c>
      <c r="J1180">
        <v>0</v>
      </c>
      <c r="K1180">
        <v>37.215800000000002</v>
      </c>
      <c r="L1180">
        <v>31.4024</v>
      </c>
      <c r="M1180">
        <v>62.89</v>
      </c>
    </row>
    <row r="1181" spans="2:13">
      <c r="B1181" t="s">
        <v>2414</v>
      </c>
      <c r="C1181">
        <v>0</v>
      </c>
      <c r="D1181">
        <v>12800</v>
      </c>
      <c r="E1181">
        <v>130020</v>
      </c>
      <c r="F1181">
        <v>123.97</v>
      </c>
      <c r="G1181">
        <v>0</v>
      </c>
      <c r="H1181">
        <v>15.8</v>
      </c>
      <c r="I1181">
        <v>0</v>
      </c>
      <c r="J1181">
        <v>0</v>
      </c>
      <c r="K1181">
        <v>34.332500000000003</v>
      </c>
      <c r="L1181">
        <v>38.878599999999999</v>
      </c>
      <c r="M1181">
        <v>63.37</v>
      </c>
    </row>
    <row r="1182" spans="2:13">
      <c r="B1182" t="s">
        <v>2415</v>
      </c>
      <c r="C1182">
        <v>0</v>
      </c>
      <c r="D1182">
        <v>14080</v>
      </c>
      <c r="E1182">
        <v>143010</v>
      </c>
      <c r="F1182">
        <v>123.24</v>
      </c>
      <c r="G1182">
        <v>0</v>
      </c>
      <c r="H1182">
        <v>16.309999999999999</v>
      </c>
      <c r="I1182">
        <v>0</v>
      </c>
      <c r="J1182">
        <v>0</v>
      </c>
      <c r="K1182">
        <v>34.952199999999998</v>
      </c>
      <c r="L1182">
        <v>44.743699999999997</v>
      </c>
      <c r="M1182">
        <v>63.76</v>
      </c>
    </row>
    <row r="1183" spans="2:13">
      <c r="B1183" t="s">
        <v>2416</v>
      </c>
      <c r="C1183">
        <v>0</v>
      </c>
      <c r="D1183">
        <v>15360</v>
      </c>
      <c r="E1183">
        <v>153890</v>
      </c>
      <c r="F1183">
        <v>125.03</v>
      </c>
      <c r="G1183">
        <v>0</v>
      </c>
      <c r="H1183">
        <v>16.260000000000002</v>
      </c>
      <c r="I1183">
        <v>0</v>
      </c>
      <c r="J1183">
        <v>0</v>
      </c>
      <c r="K1183">
        <v>34.656399999999998</v>
      </c>
      <c r="L1183">
        <v>47.9407</v>
      </c>
      <c r="M1183">
        <v>63.91</v>
      </c>
    </row>
    <row r="1184" spans="2:13">
      <c r="B1184" t="s">
        <v>2417</v>
      </c>
      <c r="C1184">
        <v>0</v>
      </c>
      <c r="D1184">
        <v>64</v>
      </c>
      <c r="E1184">
        <v>520</v>
      </c>
      <c r="F1184">
        <v>0.81</v>
      </c>
      <c r="G1184">
        <v>0</v>
      </c>
      <c r="H1184">
        <v>1.83</v>
      </c>
      <c r="I1184">
        <v>0</v>
      </c>
      <c r="J1184">
        <v>0</v>
      </c>
      <c r="K1184">
        <v>18960.352200000001</v>
      </c>
      <c r="L1184">
        <v>0</v>
      </c>
      <c r="M1184">
        <v>10</v>
      </c>
    </row>
    <row r="1185" spans="2:13">
      <c r="B1185" t="s">
        <v>2418</v>
      </c>
      <c r="C1185">
        <v>0</v>
      </c>
      <c r="D1185">
        <v>1280</v>
      </c>
      <c r="E1185">
        <v>13130</v>
      </c>
      <c r="F1185">
        <v>20.52</v>
      </c>
      <c r="G1185">
        <v>0</v>
      </c>
      <c r="H1185">
        <v>2.06</v>
      </c>
      <c r="I1185">
        <v>0</v>
      </c>
      <c r="J1185">
        <v>0</v>
      </c>
      <c r="K1185">
        <v>651.96969999999999</v>
      </c>
      <c r="L1185">
        <v>0</v>
      </c>
      <c r="M1185">
        <v>10.68</v>
      </c>
    </row>
    <row r="1186" spans="2:13">
      <c r="B1186" t="s">
        <v>2419</v>
      </c>
      <c r="C1186">
        <v>0</v>
      </c>
      <c r="D1186">
        <v>2560</v>
      </c>
      <c r="E1186">
        <v>25520</v>
      </c>
      <c r="F1186">
        <v>39.880000000000003</v>
      </c>
      <c r="G1186">
        <v>0</v>
      </c>
      <c r="H1186">
        <v>2.52</v>
      </c>
      <c r="I1186">
        <v>0</v>
      </c>
      <c r="J1186">
        <v>0</v>
      </c>
      <c r="K1186">
        <v>276.52510000000001</v>
      </c>
      <c r="L1186">
        <v>0</v>
      </c>
      <c r="M1186">
        <v>11.67</v>
      </c>
    </row>
    <row r="1187" spans="2:13">
      <c r="B1187" t="s">
        <v>2420</v>
      </c>
      <c r="C1187">
        <v>0</v>
      </c>
      <c r="D1187">
        <v>3840</v>
      </c>
      <c r="E1187">
        <v>38870</v>
      </c>
      <c r="F1187">
        <v>60.7</v>
      </c>
      <c r="G1187">
        <v>0</v>
      </c>
      <c r="H1187">
        <v>3.09</v>
      </c>
      <c r="I1187">
        <v>0</v>
      </c>
      <c r="J1187">
        <v>0</v>
      </c>
      <c r="K1187">
        <v>145.49510000000001</v>
      </c>
      <c r="L1187">
        <v>0</v>
      </c>
      <c r="M1187">
        <v>13.17</v>
      </c>
    </row>
    <row r="1188" spans="2:13">
      <c r="B1188" t="s">
        <v>2421</v>
      </c>
      <c r="C1188">
        <v>0</v>
      </c>
      <c r="D1188">
        <v>5120</v>
      </c>
      <c r="E1188">
        <v>52060</v>
      </c>
      <c r="F1188">
        <v>81.27</v>
      </c>
      <c r="G1188">
        <v>0</v>
      </c>
      <c r="H1188">
        <v>4.28</v>
      </c>
      <c r="I1188">
        <v>0</v>
      </c>
      <c r="J1188">
        <v>0</v>
      </c>
      <c r="K1188">
        <v>85.043700000000001</v>
      </c>
      <c r="L1188">
        <v>6.9199999999999998E-2</v>
      </c>
      <c r="M1188">
        <v>16.38</v>
      </c>
    </row>
    <row r="1189" spans="2:13">
      <c r="B1189" t="s">
        <v>2422</v>
      </c>
      <c r="C1189">
        <v>0</v>
      </c>
      <c r="D1189">
        <v>6400</v>
      </c>
      <c r="E1189">
        <v>65330</v>
      </c>
      <c r="F1189">
        <v>100.57</v>
      </c>
      <c r="G1189">
        <v>0</v>
      </c>
      <c r="H1189">
        <v>6.29</v>
      </c>
      <c r="I1189">
        <v>0</v>
      </c>
      <c r="J1189">
        <v>0</v>
      </c>
      <c r="K1189">
        <v>51.581299999999999</v>
      </c>
      <c r="L1189">
        <v>1.4020999999999999</v>
      </c>
      <c r="M1189">
        <v>22.7</v>
      </c>
    </row>
    <row r="1190" spans="2:13">
      <c r="B1190" t="s">
        <v>2423</v>
      </c>
      <c r="C1190">
        <v>0</v>
      </c>
      <c r="D1190">
        <v>7680</v>
      </c>
      <c r="E1190">
        <v>77230</v>
      </c>
      <c r="F1190">
        <v>114.5</v>
      </c>
      <c r="G1190">
        <v>0</v>
      </c>
      <c r="H1190">
        <v>8.98</v>
      </c>
      <c r="I1190">
        <v>0</v>
      </c>
      <c r="J1190">
        <v>0</v>
      </c>
      <c r="K1190">
        <v>29.917000000000002</v>
      </c>
      <c r="L1190">
        <v>5.0369000000000002</v>
      </c>
      <c r="M1190">
        <v>32.270000000000003</v>
      </c>
    </row>
    <row r="1191" spans="2:13">
      <c r="B1191" t="s">
        <v>2424</v>
      </c>
      <c r="C1191">
        <v>0</v>
      </c>
      <c r="D1191">
        <v>8960</v>
      </c>
      <c r="E1191">
        <v>89570</v>
      </c>
      <c r="F1191">
        <v>123.65</v>
      </c>
      <c r="G1191">
        <v>0</v>
      </c>
      <c r="H1191">
        <v>11.15</v>
      </c>
      <c r="I1191">
        <v>0</v>
      </c>
      <c r="J1191">
        <v>0</v>
      </c>
      <c r="K1191">
        <v>19.487200000000001</v>
      </c>
      <c r="L1191">
        <v>11.5016</v>
      </c>
      <c r="M1191">
        <v>44.79</v>
      </c>
    </row>
    <row r="1192" spans="2:13">
      <c r="B1192" t="s">
        <v>2425</v>
      </c>
      <c r="C1192">
        <v>0</v>
      </c>
      <c r="D1192">
        <v>10240</v>
      </c>
      <c r="E1192">
        <v>102270</v>
      </c>
      <c r="F1192">
        <v>124.42</v>
      </c>
      <c r="G1192">
        <v>0</v>
      </c>
      <c r="H1192">
        <v>13.74</v>
      </c>
      <c r="I1192">
        <v>0</v>
      </c>
      <c r="J1192">
        <v>0</v>
      </c>
      <c r="K1192">
        <v>14.572100000000001</v>
      </c>
      <c r="L1192">
        <v>22.057300000000001</v>
      </c>
      <c r="M1192">
        <v>57</v>
      </c>
    </row>
    <row r="1193" spans="2:13">
      <c r="B1193" t="s">
        <v>2426</v>
      </c>
      <c r="C1193">
        <v>0</v>
      </c>
      <c r="D1193">
        <v>11520</v>
      </c>
      <c r="E1193">
        <v>115550</v>
      </c>
      <c r="F1193">
        <v>127.92</v>
      </c>
      <c r="G1193">
        <v>0</v>
      </c>
      <c r="H1193">
        <v>14.46</v>
      </c>
      <c r="I1193">
        <v>0</v>
      </c>
      <c r="J1193">
        <v>0</v>
      </c>
      <c r="K1193">
        <v>13.510400000000001</v>
      </c>
      <c r="L1193">
        <v>29.0627</v>
      </c>
      <c r="M1193">
        <v>61.47</v>
      </c>
    </row>
    <row r="1194" spans="2:13">
      <c r="B1194" t="s">
        <v>2427</v>
      </c>
      <c r="C1194">
        <v>0</v>
      </c>
      <c r="D1194">
        <v>12800</v>
      </c>
      <c r="E1194">
        <v>127080</v>
      </c>
      <c r="F1194">
        <v>128.66</v>
      </c>
      <c r="G1194">
        <v>0</v>
      </c>
      <c r="H1194">
        <v>14.93</v>
      </c>
      <c r="I1194">
        <v>0</v>
      </c>
      <c r="J1194">
        <v>0</v>
      </c>
      <c r="K1194">
        <v>13.1347</v>
      </c>
      <c r="L1194">
        <v>35.088099999999997</v>
      </c>
      <c r="M1194">
        <v>62.9</v>
      </c>
    </row>
    <row r="1195" spans="2:13">
      <c r="B1195" t="s">
        <v>2428</v>
      </c>
      <c r="C1195">
        <v>0</v>
      </c>
      <c r="D1195">
        <v>14080</v>
      </c>
      <c r="E1195">
        <v>139160</v>
      </c>
      <c r="F1195">
        <v>127.76</v>
      </c>
      <c r="G1195">
        <v>0</v>
      </c>
      <c r="H1195">
        <v>15.53</v>
      </c>
      <c r="I1195">
        <v>0</v>
      </c>
      <c r="J1195">
        <v>0</v>
      </c>
      <c r="K1195">
        <v>13.3927</v>
      </c>
      <c r="L1195">
        <v>41.151200000000003</v>
      </c>
      <c r="M1195">
        <v>63.63</v>
      </c>
    </row>
    <row r="1196" spans="2:13">
      <c r="B1196" t="s">
        <v>2429</v>
      </c>
      <c r="C1196">
        <v>0</v>
      </c>
      <c r="D1196">
        <v>15360</v>
      </c>
      <c r="E1196">
        <v>154200</v>
      </c>
      <c r="F1196">
        <v>130.31</v>
      </c>
      <c r="G1196">
        <v>0</v>
      </c>
      <c r="H1196">
        <v>15.48</v>
      </c>
      <c r="I1196">
        <v>0</v>
      </c>
      <c r="J1196">
        <v>0</v>
      </c>
      <c r="K1196">
        <v>13.4945</v>
      </c>
      <c r="L1196">
        <v>45.840499999999999</v>
      </c>
      <c r="M1196">
        <v>63.71</v>
      </c>
    </row>
    <row r="1197" spans="2:13">
      <c r="B1197" t="s">
        <v>2430</v>
      </c>
      <c r="C1197">
        <v>0</v>
      </c>
      <c r="D1197">
        <v>64</v>
      </c>
      <c r="E1197">
        <v>560</v>
      </c>
      <c r="F1197">
        <v>0.88</v>
      </c>
      <c r="G1197">
        <v>0</v>
      </c>
      <c r="H1197">
        <v>5.71</v>
      </c>
      <c r="I1197">
        <v>0</v>
      </c>
      <c r="J1197">
        <v>0</v>
      </c>
      <c r="K1197">
        <v>17593.5167</v>
      </c>
      <c r="L1197">
        <v>0</v>
      </c>
      <c r="M1197">
        <v>10.18</v>
      </c>
    </row>
    <row r="1198" spans="2:13">
      <c r="B1198" t="s">
        <v>2431</v>
      </c>
      <c r="C1198">
        <v>0</v>
      </c>
      <c r="D1198">
        <v>1280</v>
      </c>
      <c r="E1198">
        <v>13020</v>
      </c>
      <c r="F1198">
        <v>20.329999999999998</v>
      </c>
      <c r="G1198">
        <v>0</v>
      </c>
      <c r="H1198">
        <v>8.7100000000000009</v>
      </c>
      <c r="I1198">
        <v>0</v>
      </c>
      <c r="J1198">
        <v>0</v>
      </c>
      <c r="K1198">
        <v>1070.5108</v>
      </c>
      <c r="L1198">
        <v>0</v>
      </c>
      <c r="M1198">
        <v>16.79</v>
      </c>
    </row>
    <row r="1199" spans="2:13">
      <c r="B1199" t="s">
        <v>2432</v>
      </c>
      <c r="C1199">
        <v>0</v>
      </c>
      <c r="D1199">
        <v>2560</v>
      </c>
      <c r="E1199">
        <v>25330</v>
      </c>
      <c r="F1199">
        <v>39.18</v>
      </c>
      <c r="G1199">
        <v>0</v>
      </c>
      <c r="H1199">
        <v>13.35</v>
      </c>
      <c r="I1199">
        <v>0</v>
      </c>
      <c r="J1199">
        <v>0</v>
      </c>
      <c r="K1199">
        <v>765.82569999999998</v>
      </c>
      <c r="L1199">
        <v>0.8448</v>
      </c>
      <c r="M1199">
        <v>28.14</v>
      </c>
    </row>
    <row r="1200" spans="2:13">
      <c r="B1200" t="s">
        <v>2433</v>
      </c>
      <c r="C1200">
        <v>0</v>
      </c>
      <c r="D1200">
        <v>3840</v>
      </c>
      <c r="E1200">
        <v>37930</v>
      </c>
      <c r="F1200">
        <v>54.71</v>
      </c>
      <c r="G1200">
        <v>0</v>
      </c>
      <c r="H1200">
        <v>19.48</v>
      </c>
      <c r="I1200">
        <v>0</v>
      </c>
      <c r="J1200">
        <v>0</v>
      </c>
      <c r="K1200">
        <v>741.42650000000003</v>
      </c>
      <c r="L1200">
        <v>7.3766999999999996</v>
      </c>
      <c r="M1200">
        <v>44.78</v>
      </c>
    </row>
    <row r="1201" spans="2:13">
      <c r="B1201" t="s">
        <v>2434</v>
      </c>
      <c r="C1201">
        <v>0</v>
      </c>
      <c r="D1201">
        <v>5120</v>
      </c>
      <c r="E1201">
        <v>50910</v>
      </c>
      <c r="F1201">
        <v>60.36</v>
      </c>
      <c r="G1201">
        <v>0</v>
      </c>
      <c r="H1201">
        <v>26.09</v>
      </c>
      <c r="I1201">
        <v>0</v>
      </c>
      <c r="J1201">
        <v>0</v>
      </c>
      <c r="K1201">
        <v>785.70079999999996</v>
      </c>
      <c r="L1201">
        <v>23.849900000000002</v>
      </c>
      <c r="M1201">
        <v>56.4</v>
      </c>
    </row>
    <row r="1202" spans="2:13">
      <c r="B1202" t="s">
        <v>2435</v>
      </c>
      <c r="C1202">
        <v>0</v>
      </c>
      <c r="D1202">
        <v>6400</v>
      </c>
      <c r="E1202">
        <v>64090</v>
      </c>
      <c r="F1202">
        <v>63.05</v>
      </c>
      <c r="G1202">
        <v>0</v>
      </c>
      <c r="H1202">
        <v>29.08</v>
      </c>
      <c r="I1202">
        <v>0</v>
      </c>
      <c r="J1202">
        <v>0</v>
      </c>
      <c r="K1202">
        <v>793.64020000000005</v>
      </c>
      <c r="L1202">
        <v>36.888800000000003</v>
      </c>
      <c r="M1202">
        <v>61.89</v>
      </c>
    </row>
    <row r="1203" spans="2:13">
      <c r="B1203" t="s">
        <v>2436</v>
      </c>
      <c r="C1203">
        <v>0</v>
      </c>
      <c r="D1203">
        <v>7680</v>
      </c>
      <c r="E1203">
        <v>76770</v>
      </c>
      <c r="F1203">
        <v>65.959999999999994</v>
      </c>
      <c r="G1203">
        <v>0</v>
      </c>
      <c r="H1203">
        <v>29.51</v>
      </c>
      <c r="I1203">
        <v>0</v>
      </c>
      <c r="J1203">
        <v>0</v>
      </c>
      <c r="K1203">
        <v>759.53420000000006</v>
      </c>
      <c r="L1203">
        <v>44.814399999999999</v>
      </c>
      <c r="M1203">
        <v>62.54</v>
      </c>
    </row>
    <row r="1204" spans="2:13">
      <c r="B1204" t="s">
        <v>2437</v>
      </c>
      <c r="C1204">
        <v>0</v>
      </c>
      <c r="D1204">
        <v>8960</v>
      </c>
      <c r="E1204">
        <v>89750</v>
      </c>
      <c r="F1204">
        <v>65.62</v>
      </c>
      <c r="G1204">
        <v>0</v>
      </c>
      <c r="H1204">
        <v>31.05</v>
      </c>
      <c r="I1204">
        <v>0</v>
      </c>
      <c r="J1204">
        <v>0</v>
      </c>
      <c r="K1204">
        <v>777.11379999999997</v>
      </c>
      <c r="L1204">
        <v>53.040700000000001</v>
      </c>
      <c r="M1204">
        <v>63.53</v>
      </c>
    </row>
    <row r="1205" spans="2:13">
      <c r="B1205" t="s">
        <v>2438</v>
      </c>
      <c r="C1205">
        <v>0</v>
      </c>
      <c r="D1205">
        <v>10240</v>
      </c>
      <c r="E1205">
        <v>103930</v>
      </c>
      <c r="F1205">
        <v>63.6</v>
      </c>
      <c r="G1205">
        <v>0</v>
      </c>
      <c r="H1205">
        <v>32.83</v>
      </c>
      <c r="I1205">
        <v>0</v>
      </c>
      <c r="J1205">
        <v>0</v>
      </c>
      <c r="K1205">
        <v>808.35739999999998</v>
      </c>
      <c r="L1205">
        <v>60.692799999999998</v>
      </c>
      <c r="M1205">
        <v>63.5</v>
      </c>
    </row>
    <row r="1206" spans="2:13">
      <c r="B1206" t="s">
        <v>2439</v>
      </c>
      <c r="C1206">
        <v>0</v>
      </c>
      <c r="D1206">
        <v>11520</v>
      </c>
      <c r="E1206">
        <v>114700</v>
      </c>
      <c r="F1206">
        <v>65.819999999999993</v>
      </c>
      <c r="G1206">
        <v>0</v>
      </c>
      <c r="H1206">
        <v>32.1</v>
      </c>
      <c r="I1206">
        <v>0</v>
      </c>
      <c r="J1206">
        <v>0</v>
      </c>
      <c r="K1206">
        <v>766.94500000000005</v>
      </c>
      <c r="L1206">
        <v>63.145600000000002</v>
      </c>
      <c r="M1206">
        <v>63.72</v>
      </c>
    </row>
    <row r="1207" spans="2:13">
      <c r="B1207" t="s">
        <v>2440</v>
      </c>
      <c r="C1207">
        <v>0</v>
      </c>
      <c r="D1207">
        <v>12800</v>
      </c>
      <c r="E1207">
        <v>126800</v>
      </c>
      <c r="F1207">
        <v>66.34</v>
      </c>
      <c r="G1207">
        <v>0</v>
      </c>
      <c r="H1207">
        <v>31.97</v>
      </c>
      <c r="I1207">
        <v>0</v>
      </c>
      <c r="J1207">
        <v>0</v>
      </c>
      <c r="K1207">
        <v>732.14380000000006</v>
      </c>
      <c r="L1207">
        <v>66.399100000000004</v>
      </c>
      <c r="M1207">
        <v>63.56</v>
      </c>
    </row>
    <row r="1208" spans="2:13">
      <c r="B1208" t="s">
        <v>2441</v>
      </c>
      <c r="C1208">
        <v>0</v>
      </c>
      <c r="D1208">
        <v>14080</v>
      </c>
      <c r="E1208">
        <v>141870</v>
      </c>
      <c r="F1208">
        <v>63.09</v>
      </c>
      <c r="G1208">
        <v>0</v>
      </c>
      <c r="H1208">
        <v>34.450000000000003</v>
      </c>
      <c r="I1208">
        <v>0</v>
      </c>
      <c r="J1208">
        <v>0</v>
      </c>
      <c r="K1208">
        <v>797.01030000000003</v>
      </c>
      <c r="L1208">
        <v>71.476699999999994</v>
      </c>
      <c r="M1208">
        <v>63.89</v>
      </c>
    </row>
    <row r="1209" spans="2:13">
      <c r="B1209" t="s">
        <v>2442</v>
      </c>
      <c r="C1209">
        <v>0</v>
      </c>
      <c r="D1209">
        <v>15360</v>
      </c>
      <c r="E1209">
        <v>152810</v>
      </c>
      <c r="F1209">
        <v>64.62</v>
      </c>
      <c r="G1209">
        <v>0</v>
      </c>
      <c r="H1209">
        <v>33.770000000000003</v>
      </c>
      <c r="I1209">
        <v>0</v>
      </c>
      <c r="J1209">
        <v>0</v>
      </c>
      <c r="K1209">
        <v>747.64679999999998</v>
      </c>
      <c r="L1209">
        <v>72.838200000000001</v>
      </c>
      <c r="M1209">
        <v>63.82</v>
      </c>
    </row>
    <row r="1210" spans="2:13">
      <c r="B1210" t="s">
        <v>2443</v>
      </c>
      <c r="C1210">
        <v>0</v>
      </c>
      <c r="D1210">
        <v>64</v>
      </c>
      <c r="E1210">
        <v>590</v>
      </c>
      <c r="F1210">
        <v>0.92</v>
      </c>
      <c r="G1210">
        <v>0</v>
      </c>
      <c r="H1210">
        <v>1.93</v>
      </c>
      <c r="I1210">
        <v>0</v>
      </c>
      <c r="J1210">
        <v>0</v>
      </c>
      <c r="K1210">
        <v>16499.288199999999</v>
      </c>
      <c r="L1210">
        <v>0</v>
      </c>
      <c r="M1210">
        <v>10</v>
      </c>
    </row>
    <row r="1211" spans="2:13">
      <c r="B1211" t="s">
        <v>2444</v>
      </c>
      <c r="C1211">
        <v>0</v>
      </c>
      <c r="D1211">
        <v>1280</v>
      </c>
      <c r="E1211">
        <v>12720</v>
      </c>
      <c r="F1211">
        <v>19.88</v>
      </c>
      <c r="G1211">
        <v>0</v>
      </c>
      <c r="H1211">
        <v>2.1800000000000002</v>
      </c>
      <c r="I1211">
        <v>0</v>
      </c>
      <c r="J1211">
        <v>0</v>
      </c>
      <c r="K1211">
        <v>659.13199999999995</v>
      </c>
      <c r="L1211">
        <v>0</v>
      </c>
      <c r="M1211">
        <v>10.59</v>
      </c>
    </row>
    <row r="1212" spans="2:13">
      <c r="B1212" t="s">
        <v>2445</v>
      </c>
      <c r="C1212">
        <v>0</v>
      </c>
      <c r="D1212">
        <v>2560</v>
      </c>
      <c r="E1212">
        <v>25360</v>
      </c>
      <c r="F1212">
        <v>39.619999999999997</v>
      </c>
      <c r="G1212">
        <v>0</v>
      </c>
      <c r="H1212">
        <v>2.76</v>
      </c>
      <c r="I1212">
        <v>0</v>
      </c>
      <c r="J1212">
        <v>0</v>
      </c>
      <c r="K1212">
        <v>267.39850000000001</v>
      </c>
      <c r="L1212">
        <v>0</v>
      </c>
      <c r="M1212">
        <v>11.8</v>
      </c>
    </row>
    <row r="1213" spans="2:13">
      <c r="B1213" t="s">
        <v>2446</v>
      </c>
      <c r="C1213">
        <v>0</v>
      </c>
      <c r="D1213">
        <v>3840</v>
      </c>
      <c r="E1213">
        <v>38990</v>
      </c>
      <c r="F1213">
        <v>60.88</v>
      </c>
      <c r="G1213">
        <v>0</v>
      </c>
      <c r="H1213">
        <v>3.6</v>
      </c>
      <c r="I1213">
        <v>0</v>
      </c>
      <c r="J1213">
        <v>0</v>
      </c>
      <c r="K1213">
        <v>140.6919</v>
      </c>
      <c r="L1213">
        <v>0</v>
      </c>
      <c r="M1213">
        <v>13.99</v>
      </c>
    </row>
    <row r="1214" spans="2:13">
      <c r="B1214" t="s">
        <v>2447</v>
      </c>
      <c r="C1214">
        <v>0</v>
      </c>
      <c r="D1214">
        <v>5120</v>
      </c>
      <c r="E1214">
        <v>51690</v>
      </c>
      <c r="F1214">
        <v>80.67</v>
      </c>
      <c r="G1214">
        <v>0</v>
      </c>
      <c r="H1214">
        <v>5.0999999999999996</v>
      </c>
      <c r="I1214">
        <v>0</v>
      </c>
      <c r="J1214">
        <v>0</v>
      </c>
      <c r="K1214">
        <v>78.626599999999996</v>
      </c>
      <c r="L1214">
        <v>1.9300000000000001E-2</v>
      </c>
      <c r="M1214">
        <v>17.96</v>
      </c>
    </row>
    <row r="1215" spans="2:13">
      <c r="B1215" t="s">
        <v>2448</v>
      </c>
      <c r="C1215">
        <v>0</v>
      </c>
      <c r="D1215">
        <v>6400</v>
      </c>
      <c r="E1215">
        <v>63570</v>
      </c>
      <c r="F1215">
        <v>97.48</v>
      </c>
      <c r="G1215">
        <v>0</v>
      </c>
      <c r="H1215">
        <v>7.86</v>
      </c>
      <c r="I1215">
        <v>0</v>
      </c>
      <c r="J1215">
        <v>0</v>
      </c>
      <c r="K1215">
        <v>46.189700000000002</v>
      </c>
      <c r="L1215">
        <v>1.7493000000000001</v>
      </c>
      <c r="M1215">
        <v>25.59</v>
      </c>
    </row>
    <row r="1216" spans="2:13">
      <c r="B1216" t="s">
        <v>2449</v>
      </c>
      <c r="C1216">
        <v>0</v>
      </c>
      <c r="D1216">
        <v>7680</v>
      </c>
      <c r="E1216">
        <v>75820</v>
      </c>
      <c r="F1216">
        <v>108.69</v>
      </c>
      <c r="G1216">
        <v>0</v>
      </c>
      <c r="H1216">
        <v>11.1</v>
      </c>
      <c r="I1216">
        <v>0</v>
      </c>
      <c r="J1216">
        <v>0</v>
      </c>
      <c r="K1216">
        <v>24.954899999999999</v>
      </c>
      <c r="L1216">
        <v>8.1481999999999992</v>
      </c>
      <c r="M1216">
        <v>37.659999999999997</v>
      </c>
    </row>
    <row r="1217" spans="2:13">
      <c r="B1217" t="s">
        <v>2450</v>
      </c>
      <c r="C1217">
        <v>0</v>
      </c>
      <c r="D1217">
        <v>8960</v>
      </c>
      <c r="E1217">
        <v>89440</v>
      </c>
      <c r="F1217">
        <v>114.8</v>
      </c>
      <c r="G1217">
        <v>0</v>
      </c>
      <c r="H1217">
        <v>14.12</v>
      </c>
      <c r="I1217">
        <v>0</v>
      </c>
      <c r="J1217">
        <v>0</v>
      </c>
      <c r="K1217">
        <v>16.984000000000002</v>
      </c>
      <c r="L1217">
        <v>17.7393</v>
      </c>
      <c r="M1217">
        <v>53.2</v>
      </c>
    </row>
    <row r="1218" spans="2:13">
      <c r="B1218" t="s">
        <v>2451</v>
      </c>
      <c r="C1218">
        <v>0</v>
      </c>
      <c r="D1218">
        <v>10240</v>
      </c>
      <c r="E1218">
        <v>103440</v>
      </c>
      <c r="F1218">
        <v>116.35</v>
      </c>
      <c r="G1218">
        <v>0</v>
      </c>
      <c r="H1218">
        <v>15.74</v>
      </c>
      <c r="I1218">
        <v>0</v>
      </c>
      <c r="J1218">
        <v>0</v>
      </c>
      <c r="K1218">
        <v>14.089</v>
      </c>
      <c r="L1218">
        <v>27.865400000000001</v>
      </c>
      <c r="M1218">
        <v>61.34</v>
      </c>
    </row>
    <row r="1219" spans="2:13">
      <c r="B1219" t="s">
        <v>2452</v>
      </c>
      <c r="C1219">
        <v>0</v>
      </c>
      <c r="D1219">
        <v>11520</v>
      </c>
      <c r="E1219">
        <v>115350</v>
      </c>
      <c r="F1219">
        <v>116.39</v>
      </c>
      <c r="G1219">
        <v>0</v>
      </c>
      <c r="H1219">
        <v>16.59</v>
      </c>
      <c r="I1219">
        <v>0</v>
      </c>
      <c r="J1219">
        <v>0</v>
      </c>
      <c r="K1219">
        <v>13.1524</v>
      </c>
      <c r="L1219">
        <v>35.302999999999997</v>
      </c>
      <c r="M1219">
        <v>63.29</v>
      </c>
    </row>
    <row r="1220" spans="2:13">
      <c r="B1220" t="s">
        <v>2453</v>
      </c>
      <c r="C1220">
        <v>0</v>
      </c>
      <c r="D1220">
        <v>12800</v>
      </c>
      <c r="E1220">
        <v>127790</v>
      </c>
      <c r="F1220">
        <v>116.19</v>
      </c>
      <c r="G1220">
        <v>0</v>
      </c>
      <c r="H1220">
        <v>17.03</v>
      </c>
      <c r="I1220">
        <v>0</v>
      </c>
      <c r="J1220">
        <v>0</v>
      </c>
      <c r="K1220">
        <v>13.3041</v>
      </c>
      <c r="L1220">
        <v>41.690300000000001</v>
      </c>
      <c r="M1220">
        <v>63.45</v>
      </c>
    </row>
    <row r="1221" spans="2:13">
      <c r="B1221" t="s">
        <v>2454</v>
      </c>
      <c r="C1221">
        <v>0</v>
      </c>
      <c r="D1221">
        <v>14080</v>
      </c>
      <c r="E1221">
        <v>139580</v>
      </c>
      <c r="F1221">
        <v>116.2</v>
      </c>
      <c r="G1221">
        <v>0</v>
      </c>
      <c r="H1221">
        <v>17.39</v>
      </c>
      <c r="I1221">
        <v>0</v>
      </c>
      <c r="J1221">
        <v>0</v>
      </c>
      <c r="K1221">
        <v>13.521699999999999</v>
      </c>
      <c r="L1221">
        <v>46.637099999999997</v>
      </c>
      <c r="M1221">
        <v>63.73</v>
      </c>
    </row>
    <row r="1222" spans="2:13">
      <c r="B1222" t="s">
        <v>2455</v>
      </c>
      <c r="C1222">
        <v>0</v>
      </c>
      <c r="D1222">
        <v>15360</v>
      </c>
      <c r="E1222">
        <v>153950</v>
      </c>
      <c r="F1222">
        <v>114.77</v>
      </c>
      <c r="G1222">
        <v>0</v>
      </c>
      <c r="H1222">
        <v>17.95</v>
      </c>
      <c r="I1222">
        <v>0</v>
      </c>
      <c r="J1222">
        <v>0</v>
      </c>
      <c r="K1222">
        <v>13.5052</v>
      </c>
      <c r="L1222">
        <v>52.191000000000003</v>
      </c>
      <c r="M1222">
        <v>63.82</v>
      </c>
    </row>
    <row r="1223" spans="2:13">
      <c r="B1223" t="s">
        <v>2456</v>
      </c>
      <c r="C1223">
        <v>0</v>
      </c>
      <c r="D1223">
        <v>64</v>
      </c>
      <c r="E1223">
        <v>660</v>
      </c>
      <c r="F1223">
        <v>1.03</v>
      </c>
      <c r="G1223">
        <v>0</v>
      </c>
      <c r="H1223">
        <v>3.27</v>
      </c>
      <c r="I1223">
        <v>0</v>
      </c>
      <c r="J1223">
        <v>0</v>
      </c>
      <c r="K1223">
        <v>13190.5885</v>
      </c>
      <c r="L1223">
        <v>0</v>
      </c>
      <c r="M1223">
        <v>10.31</v>
      </c>
    </row>
    <row r="1224" spans="2:13">
      <c r="B1224" t="s">
        <v>2457</v>
      </c>
      <c r="C1224">
        <v>0</v>
      </c>
      <c r="D1224">
        <v>1280</v>
      </c>
      <c r="E1224">
        <v>13030</v>
      </c>
      <c r="F1224">
        <v>20.36</v>
      </c>
      <c r="G1224">
        <v>0</v>
      </c>
      <c r="H1224">
        <v>2.91</v>
      </c>
      <c r="I1224">
        <v>0</v>
      </c>
      <c r="J1224">
        <v>0</v>
      </c>
      <c r="K1224">
        <v>662.12109999999996</v>
      </c>
      <c r="L1224">
        <v>0</v>
      </c>
      <c r="M1224">
        <v>11.05</v>
      </c>
    </row>
    <row r="1225" spans="2:13">
      <c r="B1225" t="s">
        <v>2458</v>
      </c>
      <c r="C1225">
        <v>0</v>
      </c>
      <c r="D1225">
        <v>2560</v>
      </c>
      <c r="E1225">
        <v>26060</v>
      </c>
      <c r="F1225">
        <v>40.700000000000003</v>
      </c>
      <c r="G1225">
        <v>0</v>
      </c>
      <c r="H1225">
        <v>3.76</v>
      </c>
      <c r="I1225">
        <v>0</v>
      </c>
      <c r="J1225">
        <v>0</v>
      </c>
      <c r="K1225">
        <v>285.25349999999997</v>
      </c>
      <c r="L1225">
        <v>3.8399999999999997E-2</v>
      </c>
      <c r="M1225">
        <v>12.94</v>
      </c>
    </row>
    <row r="1226" spans="2:13">
      <c r="B1226" t="s">
        <v>2459</v>
      </c>
      <c r="C1226">
        <v>0</v>
      </c>
      <c r="D1226">
        <v>3840</v>
      </c>
      <c r="E1226">
        <v>38340</v>
      </c>
      <c r="F1226">
        <v>59.88</v>
      </c>
      <c r="G1226">
        <v>0</v>
      </c>
      <c r="H1226">
        <v>4.37</v>
      </c>
      <c r="I1226">
        <v>0</v>
      </c>
      <c r="J1226">
        <v>0</v>
      </c>
      <c r="K1226">
        <v>161.54050000000001</v>
      </c>
      <c r="L1226">
        <v>5.2200000000000003E-2</v>
      </c>
      <c r="M1226">
        <v>15.07</v>
      </c>
    </row>
    <row r="1227" spans="2:13">
      <c r="B1227" t="s">
        <v>2460</v>
      </c>
      <c r="C1227">
        <v>0</v>
      </c>
      <c r="D1227">
        <v>5120</v>
      </c>
      <c r="E1227">
        <v>50340</v>
      </c>
      <c r="F1227">
        <v>78.25</v>
      </c>
      <c r="G1227">
        <v>0</v>
      </c>
      <c r="H1227">
        <v>5.96</v>
      </c>
      <c r="I1227">
        <v>0</v>
      </c>
      <c r="J1227">
        <v>0</v>
      </c>
      <c r="K1227">
        <v>98.542299999999997</v>
      </c>
      <c r="L1227">
        <v>0.51249999999999996</v>
      </c>
      <c r="M1227">
        <v>19.21</v>
      </c>
    </row>
    <row r="1228" spans="2:13">
      <c r="B1228" t="s">
        <v>2461</v>
      </c>
      <c r="C1228">
        <v>0</v>
      </c>
      <c r="D1228">
        <v>6400</v>
      </c>
      <c r="E1228">
        <v>64940</v>
      </c>
      <c r="F1228">
        <v>97.55</v>
      </c>
      <c r="G1228">
        <v>0</v>
      </c>
      <c r="H1228">
        <v>9.07</v>
      </c>
      <c r="I1228">
        <v>0</v>
      </c>
      <c r="J1228">
        <v>0</v>
      </c>
      <c r="K1228">
        <v>54.412500000000001</v>
      </c>
      <c r="L1228">
        <v>3.7111000000000001</v>
      </c>
      <c r="M1228">
        <v>28.71</v>
      </c>
    </row>
    <row r="1229" spans="2:13">
      <c r="B1229" t="s">
        <v>2462</v>
      </c>
      <c r="C1229">
        <v>0</v>
      </c>
      <c r="D1229">
        <v>7680</v>
      </c>
      <c r="E1229">
        <v>77990</v>
      </c>
      <c r="F1229">
        <v>108.77</v>
      </c>
      <c r="G1229">
        <v>0</v>
      </c>
      <c r="H1229">
        <v>12.66</v>
      </c>
      <c r="I1229">
        <v>0</v>
      </c>
      <c r="J1229">
        <v>0</v>
      </c>
      <c r="K1229">
        <v>31.907800000000002</v>
      </c>
      <c r="L1229">
        <v>10.6373</v>
      </c>
      <c r="M1229">
        <v>44.37</v>
      </c>
    </row>
    <row r="1230" spans="2:13">
      <c r="B1230" t="s">
        <v>2463</v>
      </c>
      <c r="C1230">
        <v>0</v>
      </c>
      <c r="D1230">
        <v>8960</v>
      </c>
      <c r="E1230">
        <v>90780</v>
      </c>
      <c r="F1230">
        <v>113.03</v>
      </c>
      <c r="G1230">
        <v>0</v>
      </c>
      <c r="H1230">
        <v>14.89</v>
      </c>
      <c r="I1230">
        <v>0</v>
      </c>
      <c r="J1230">
        <v>0</v>
      </c>
      <c r="K1230">
        <v>28.972300000000001</v>
      </c>
      <c r="L1230">
        <v>20.2666</v>
      </c>
      <c r="M1230">
        <v>56.12</v>
      </c>
    </row>
    <row r="1231" spans="2:13">
      <c r="B1231" t="s">
        <v>2464</v>
      </c>
      <c r="C1231">
        <v>0</v>
      </c>
      <c r="D1231">
        <v>10240</v>
      </c>
      <c r="E1231">
        <v>101850</v>
      </c>
      <c r="F1231">
        <v>112.91</v>
      </c>
      <c r="G1231">
        <v>0</v>
      </c>
      <c r="H1231">
        <v>16.28</v>
      </c>
      <c r="I1231">
        <v>0</v>
      </c>
      <c r="J1231">
        <v>0</v>
      </c>
      <c r="K1231">
        <v>25.175000000000001</v>
      </c>
      <c r="L1231">
        <v>28.944500000000001</v>
      </c>
      <c r="M1231">
        <v>61.34</v>
      </c>
    </row>
    <row r="1232" spans="2:13">
      <c r="B1232" t="s">
        <v>2465</v>
      </c>
      <c r="C1232">
        <v>0</v>
      </c>
      <c r="D1232">
        <v>11520</v>
      </c>
      <c r="E1232">
        <v>116120</v>
      </c>
      <c r="F1232">
        <v>111.79</v>
      </c>
      <c r="G1232">
        <v>0</v>
      </c>
      <c r="H1232">
        <v>17.43</v>
      </c>
      <c r="I1232">
        <v>0</v>
      </c>
      <c r="J1232">
        <v>0</v>
      </c>
      <c r="K1232">
        <v>29.5947</v>
      </c>
      <c r="L1232">
        <v>38.325899999999997</v>
      </c>
      <c r="M1232">
        <v>63.15</v>
      </c>
    </row>
    <row r="1233" spans="2:13">
      <c r="B1233" t="s">
        <v>2466</v>
      </c>
      <c r="C1233">
        <v>0</v>
      </c>
      <c r="D1233">
        <v>12800</v>
      </c>
      <c r="E1233">
        <v>128400</v>
      </c>
      <c r="F1233">
        <v>116.7</v>
      </c>
      <c r="G1233">
        <v>0</v>
      </c>
      <c r="H1233">
        <v>16.97</v>
      </c>
      <c r="I1233">
        <v>0</v>
      </c>
      <c r="J1233">
        <v>0</v>
      </c>
      <c r="K1233">
        <v>25.817499999999999</v>
      </c>
      <c r="L1233">
        <v>41.716500000000003</v>
      </c>
      <c r="M1233">
        <v>63.78</v>
      </c>
    </row>
    <row r="1234" spans="2:13">
      <c r="B1234" t="s">
        <v>2467</v>
      </c>
      <c r="C1234">
        <v>0</v>
      </c>
      <c r="D1234">
        <v>14080</v>
      </c>
      <c r="E1234">
        <v>140620</v>
      </c>
      <c r="F1234">
        <v>114.58</v>
      </c>
      <c r="G1234">
        <v>0</v>
      </c>
      <c r="H1234">
        <v>17.7</v>
      </c>
      <c r="I1234">
        <v>0</v>
      </c>
      <c r="J1234">
        <v>0</v>
      </c>
      <c r="K1234">
        <v>28.493300000000001</v>
      </c>
      <c r="L1234">
        <v>47.7485</v>
      </c>
      <c r="M1234">
        <v>63.77</v>
      </c>
    </row>
    <row r="1235" spans="2:13">
      <c r="B1235" t="s">
        <v>2468</v>
      </c>
      <c r="C1235">
        <v>0</v>
      </c>
      <c r="D1235">
        <v>15360</v>
      </c>
      <c r="E1235">
        <v>154860</v>
      </c>
      <c r="F1235">
        <v>116.73</v>
      </c>
      <c r="G1235">
        <v>0</v>
      </c>
      <c r="H1235">
        <v>17.649999999999999</v>
      </c>
      <c r="I1235">
        <v>0</v>
      </c>
      <c r="J1235">
        <v>0</v>
      </c>
      <c r="K1235">
        <v>23.895600000000002</v>
      </c>
      <c r="L1235">
        <v>51.669899999999998</v>
      </c>
      <c r="M1235">
        <v>63.85</v>
      </c>
    </row>
    <row r="1236" spans="2:13">
      <c r="B1236" t="s">
        <v>2469</v>
      </c>
      <c r="C1236">
        <v>0</v>
      </c>
      <c r="D1236">
        <v>64</v>
      </c>
      <c r="E1236">
        <v>540</v>
      </c>
      <c r="F1236">
        <v>0.84</v>
      </c>
      <c r="G1236">
        <v>0</v>
      </c>
      <c r="H1236">
        <v>5.42</v>
      </c>
      <c r="I1236">
        <v>0</v>
      </c>
      <c r="J1236">
        <v>0</v>
      </c>
      <c r="K1236">
        <v>18188.668900000001</v>
      </c>
      <c r="L1236">
        <v>0</v>
      </c>
      <c r="M1236">
        <v>10</v>
      </c>
    </row>
    <row r="1237" spans="2:13">
      <c r="B1237" t="s">
        <v>2470</v>
      </c>
      <c r="C1237">
        <v>0</v>
      </c>
      <c r="D1237">
        <v>1280</v>
      </c>
      <c r="E1237">
        <v>13380</v>
      </c>
      <c r="F1237">
        <v>20.91</v>
      </c>
      <c r="G1237">
        <v>0</v>
      </c>
      <c r="H1237">
        <v>8.68</v>
      </c>
      <c r="I1237">
        <v>0</v>
      </c>
      <c r="J1237">
        <v>0</v>
      </c>
      <c r="K1237">
        <v>1056.8992000000001</v>
      </c>
      <c r="L1237">
        <v>0</v>
      </c>
      <c r="M1237">
        <v>17.7</v>
      </c>
    </row>
    <row r="1238" spans="2:13">
      <c r="B1238" t="s">
        <v>2471</v>
      </c>
      <c r="C1238">
        <v>0</v>
      </c>
      <c r="D1238">
        <v>2560</v>
      </c>
      <c r="E1238">
        <v>26120</v>
      </c>
      <c r="F1238">
        <v>40.58</v>
      </c>
      <c r="G1238">
        <v>0</v>
      </c>
      <c r="H1238">
        <v>10.77</v>
      </c>
      <c r="I1238">
        <v>0</v>
      </c>
      <c r="J1238">
        <v>0</v>
      </c>
      <c r="K1238">
        <v>616.36379999999997</v>
      </c>
      <c r="L1238">
        <v>0.34460000000000002</v>
      </c>
      <c r="M1238">
        <v>24.5</v>
      </c>
    </row>
    <row r="1239" spans="2:13">
      <c r="B1239" t="s">
        <v>2472</v>
      </c>
      <c r="C1239">
        <v>0</v>
      </c>
      <c r="D1239">
        <v>3840</v>
      </c>
      <c r="E1239">
        <v>37840</v>
      </c>
      <c r="F1239">
        <v>57.24</v>
      </c>
      <c r="G1239">
        <v>0</v>
      </c>
      <c r="H1239">
        <v>13.51</v>
      </c>
      <c r="I1239">
        <v>0</v>
      </c>
      <c r="J1239">
        <v>0</v>
      </c>
      <c r="K1239">
        <v>489.09210000000002</v>
      </c>
      <c r="L1239">
        <v>2.9598</v>
      </c>
      <c r="M1239">
        <v>33</v>
      </c>
    </row>
    <row r="1240" spans="2:13">
      <c r="B1240" t="s">
        <v>2473</v>
      </c>
      <c r="C1240">
        <v>0</v>
      </c>
      <c r="D1240">
        <v>5120</v>
      </c>
      <c r="E1240">
        <v>52000</v>
      </c>
      <c r="F1240">
        <v>72.16</v>
      </c>
      <c r="G1240">
        <v>0</v>
      </c>
      <c r="H1240">
        <v>16.97</v>
      </c>
      <c r="I1240">
        <v>0</v>
      </c>
      <c r="J1240">
        <v>0</v>
      </c>
      <c r="K1240">
        <v>428.41770000000002</v>
      </c>
      <c r="L1240">
        <v>11.126899999999999</v>
      </c>
      <c r="M1240">
        <v>45.77</v>
      </c>
    </row>
    <row r="1241" spans="2:13">
      <c r="B1241" t="s">
        <v>2474</v>
      </c>
      <c r="C1241">
        <v>0</v>
      </c>
      <c r="D1241">
        <v>6400</v>
      </c>
      <c r="E1241">
        <v>65110</v>
      </c>
      <c r="F1241">
        <v>81.88</v>
      </c>
      <c r="G1241">
        <v>0</v>
      </c>
      <c r="H1241">
        <v>18.48</v>
      </c>
      <c r="I1241">
        <v>0</v>
      </c>
      <c r="J1241">
        <v>0</v>
      </c>
      <c r="K1241">
        <v>369.23450000000003</v>
      </c>
      <c r="L1241">
        <v>19.422499999999999</v>
      </c>
      <c r="M1241">
        <v>52.3</v>
      </c>
    </row>
    <row r="1242" spans="2:13">
      <c r="B1242" t="s">
        <v>2475</v>
      </c>
      <c r="C1242">
        <v>0</v>
      </c>
      <c r="D1242">
        <v>7680</v>
      </c>
      <c r="E1242">
        <v>76610</v>
      </c>
      <c r="F1242">
        <v>84.1</v>
      </c>
      <c r="G1242">
        <v>0</v>
      </c>
      <c r="H1242">
        <v>20.28</v>
      </c>
      <c r="I1242">
        <v>0</v>
      </c>
      <c r="J1242">
        <v>0</v>
      </c>
      <c r="K1242">
        <v>363.87180000000001</v>
      </c>
      <c r="L1242">
        <v>29.549700000000001</v>
      </c>
      <c r="M1242">
        <v>57.14</v>
      </c>
    </row>
    <row r="1243" spans="2:13">
      <c r="B1243" t="s">
        <v>2476</v>
      </c>
      <c r="C1243">
        <v>0</v>
      </c>
      <c r="D1243">
        <v>8960</v>
      </c>
      <c r="E1243">
        <v>89020</v>
      </c>
      <c r="F1243">
        <v>90.82</v>
      </c>
      <c r="G1243">
        <v>0</v>
      </c>
      <c r="H1243">
        <v>20.12</v>
      </c>
      <c r="I1243">
        <v>0</v>
      </c>
      <c r="J1243">
        <v>0</v>
      </c>
      <c r="K1243">
        <v>333.17180000000002</v>
      </c>
      <c r="L1243">
        <v>34.585500000000003</v>
      </c>
      <c r="M1243">
        <v>59.92</v>
      </c>
    </row>
    <row r="1244" spans="2:13">
      <c r="B1244" t="s">
        <v>2477</v>
      </c>
      <c r="C1244">
        <v>0</v>
      </c>
      <c r="D1244">
        <v>10240</v>
      </c>
      <c r="E1244">
        <v>102270</v>
      </c>
      <c r="F1244">
        <v>87.17</v>
      </c>
      <c r="G1244">
        <v>0</v>
      </c>
      <c r="H1244">
        <v>22.38</v>
      </c>
      <c r="I1244">
        <v>0</v>
      </c>
      <c r="J1244">
        <v>0</v>
      </c>
      <c r="K1244">
        <v>363.40179999999998</v>
      </c>
      <c r="L1244">
        <v>45.305599999999998</v>
      </c>
      <c r="M1244">
        <v>62.27</v>
      </c>
    </row>
    <row r="1245" spans="2:13">
      <c r="B1245" t="s">
        <v>2478</v>
      </c>
      <c r="C1245">
        <v>0</v>
      </c>
      <c r="D1245">
        <v>11520</v>
      </c>
      <c r="E1245">
        <v>115590</v>
      </c>
      <c r="F1245">
        <v>88.76</v>
      </c>
      <c r="G1245">
        <v>0</v>
      </c>
      <c r="H1245">
        <v>22.76</v>
      </c>
      <c r="I1245">
        <v>0</v>
      </c>
      <c r="J1245">
        <v>0</v>
      </c>
      <c r="K1245">
        <v>359.572</v>
      </c>
      <c r="L1245">
        <v>50.7241</v>
      </c>
      <c r="M1245">
        <v>63.12</v>
      </c>
    </row>
    <row r="1246" spans="2:13">
      <c r="B1246" t="s">
        <v>2479</v>
      </c>
      <c r="C1246">
        <v>0</v>
      </c>
      <c r="D1246">
        <v>12800</v>
      </c>
      <c r="E1246">
        <v>129160</v>
      </c>
      <c r="F1246">
        <v>92</v>
      </c>
      <c r="G1246">
        <v>0</v>
      </c>
      <c r="H1246">
        <v>22.42</v>
      </c>
      <c r="I1246">
        <v>0</v>
      </c>
      <c r="J1246">
        <v>0</v>
      </c>
      <c r="K1246">
        <v>322.37900000000002</v>
      </c>
      <c r="L1246">
        <v>54.344999999999999</v>
      </c>
      <c r="M1246">
        <v>63.59</v>
      </c>
    </row>
    <row r="1247" spans="2:13">
      <c r="B1247" t="s">
        <v>2480</v>
      </c>
      <c r="C1247">
        <v>0</v>
      </c>
      <c r="D1247">
        <v>14080</v>
      </c>
      <c r="E1247">
        <v>141680</v>
      </c>
      <c r="F1247">
        <v>90.48</v>
      </c>
      <c r="G1247">
        <v>0</v>
      </c>
      <c r="H1247">
        <v>23.17</v>
      </c>
      <c r="I1247">
        <v>0</v>
      </c>
      <c r="J1247">
        <v>0</v>
      </c>
      <c r="K1247">
        <v>348.33080000000001</v>
      </c>
      <c r="L1247">
        <v>59.037300000000002</v>
      </c>
      <c r="M1247">
        <v>63.85</v>
      </c>
    </row>
    <row r="1248" spans="2:13">
      <c r="B1248" t="s">
        <v>2481</v>
      </c>
      <c r="C1248">
        <v>0</v>
      </c>
      <c r="D1248">
        <v>15360</v>
      </c>
      <c r="E1248">
        <v>156250</v>
      </c>
      <c r="F1248">
        <v>91</v>
      </c>
      <c r="G1248">
        <v>0</v>
      </c>
      <c r="H1248">
        <v>23.28</v>
      </c>
      <c r="I1248">
        <v>0</v>
      </c>
      <c r="J1248">
        <v>0</v>
      </c>
      <c r="K1248">
        <v>333.70769999999999</v>
      </c>
      <c r="L1248">
        <v>62.631700000000002</v>
      </c>
      <c r="M1248">
        <v>63.86</v>
      </c>
    </row>
    <row r="1249" spans="2:13">
      <c r="B1249" t="s">
        <v>2482</v>
      </c>
      <c r="C1249">
        <v>0</v>
      </c>
      <c r="D1249">
        <v>64</v>
      </c>
      <c r="E1249">
        <v>610</v>
      </c>
      <c r="F1249">
        <v>0.95</v>
      </c>
      <c r="G1249">
        <v>0</v>
      </c>
      <c r="H1249">
        <v>1.89</v>
      </c>
      <c r="I1249">
        <v>0</v>
      </c>
      <c r="J1249">
        <v>0</v>
      </c>
      <c r="K1249">
        <v>16120.7245</v>
      </c>
      <c r="L1249">
        <v>0</v>
      </c>
      <c r="M1249">
        <v>10</v>
      </c>
    </row>
    <row r="1250" spans="2:13">
      <c r="B1250" t="s">
        <v>2483</v>
      </c>
      <c r="C1250">
        <v>0</v>
      </c>
      <c r="D1250">
        <v>1280</v>
      </c>
      <c r="E1250">
        <v>13210</v>
      </c>
      <c r="F1250">
        <v>20.64</v>
      </c>
      <c r="G1250">
        <v>0</v>
      </c>
      <c r="H1250">
        <v>2.34</v>
      </c>
      <c r="I1250">
        <v>0</v>
      </c>
      <c r="J1250">
        <v>0</v>
      </c>
      <c r="K1250">
        <v>622.74149999999997</v>
      </c>
      <c r="L1250">
        <v>0</v>
      </c>
      <c r="M1250">
        <v>10.68</v>
      </c>
    </row>
    <row r="1251" spans="2:13">
      <c r="B1251" t="s">
        <v>2484</v>
      </c>
      <c r="C1251">
        <v>0</v>
      </c>
      <c r="D1251">
        <v>2560</v>
      </c>
      <c r="E1251">
        <v>25830</v>
      </c>
      <c r="F1251">
        <v>40.36</v>
      </c>
      <c r="G1251">
        <v>0</v>
      </c>
      <c r="H1251">
        <v>2.8</v>
      </c>
      <c r="I1251">
        <v>0</v>
      </c>
      <c r="J1251">
        <v>0</v>
      </c>
      <c r="K1251">
        <v>267.24689999999998</v>
      </c>
      <c r="L1251">
        <v>0</v>
      </c>
      <c r="M1251">
        <v>11.88</v>
      </c>
    </row>
    <row r="1252" spans="2:13">
      <c r="B1252" t="s">
        <v>2485</v>
      </c>
      <c r="C1252">
        <v>0</v>
      </c>
      <c r="D1252">
        <v>3840</v>
      </c>
      <c r="E1252">
        <v>38040</v>
      </c>
      <c r="F1252">
        <v>59.41</v>
      </c>
      <c r="G1252">
        <v>0</v>
      </c>
      <c r="H1252">
        <v>3.66</v>
      </c>
      <c r="I1252">
        <v>0</v>
      </c>
      <c r="J1252">
        <v>0</v>
      </c>
      <c r="K1252">
        <v>148.2304</v>
      </c>
      <c r="L1252">
        <v>0</v>
      </c>
      <c r="M1252">
        <v>13.97</v>
      </c>
    </row>
    <row r="1253" spans="2:13">
      <c r="B1253" t="s">
        <v>2486</v>
      </c>
      <c r="C1253">
        <v>0</v>
      </c>
      <c r="D1253">
        <v>5120</v>
      </c>
      <c r="E1253">
        <v>51550</v>
      </c>
      <c r="F1253">
        <v>80.42</v>
      </c>
      <c r="G1253">
        <v>0</v>
      </c>
      <c r="H1253">
        <v>5.35</v>
      </c>
      <c r="I1253">
        <v>0</v>
      </c>
      <c r="J1253">
        <v>0</v>
      </c>
      <c r="K1253">
        <v>78.834400000000002</v>
      </c>
      <c r="L1253">
        <v>0.1203</v>
      </c>
      <c r="M1253">
        <v>18.12</v>
      </c>
    </row>
    <row r="1254" spans="2:13">
      <c r="B1254" t="s">
        <v>2487</v>
      </c>
      <c r="C1254">
        <v>0</v>
      </c>
      <c r="D1254">
        <v>6400</v>
      </c>
      <c r="E1254">
        <v>63720</v>
      </c>
      <c r="F1254">
        <v>97.38</v>
      </c>
      <c r="G1254">
        <v>0</v>
      </c>
      <c r="H1254">
        <v>8.18</v>
      </c>
      <c r="I1254">
        <v>0</v>
      </c>
      <c r="J1254">
        <v>0</v>
      </c>
      <c r="K1254">
        <v>46.765000000000001</v>
      </c>
      <c r="L1254">
        <v>2.0339</v>
      </c>
      <c r="M1254">
        <v>26.3</v>
      </c>
    </row>
    <row r="1255" spans="2:13">
      <c r="B1255" t="s">
        <v>2488</v>
      </c>
      <c r="C1255">
        <v>0</v>
      </c>
      <c r="D1255">
        <v>7680</v>
      </c>
      <c r="E1255">
        <v>77100</v>
      </c>
      <c r="F1255">
        <v>109.66</v>
      </c>
      <c r="G1255">
        <v>0</v>
      </c>
      <c r="H1255">
        <v>11.64</v>
      </c>
      <c r="I1255">
        <v>0</v>
      </c>
      <c r="J1255">
        <v>0</v>
      </c>
      <c r="K1255">
        <v>25.6935</v>
      </c>
      <c r="L1255">
        <v>8.7782</v>
      </c>
      <c r="M1255">
        <v>41.77</v>
      </c>
    </row>
    <row r="1256" spans="2:13">
      <c r="B1256" t="s">
        <v>2489</v>
      </c>
      <c r="C1256">
        <v>0</v>
      </c>
      <c r="D1256">
        <v>8960</v>
      </c>
      <c r="E1256">
        <v>89640</v>
      </c>
      <c r="F1256">
        <v>113.79</v>
      </c>
      <c r="G1256">
        <v>0</v>
      </c>
      <c r="H1256">
        <v>14.42</v>
      </c>
      <c r="I1256">
        <v>0</v>
      </c>
      <c r="J1256">
        <v>0</v>
      </c>
      <c r="K1256">
        <v>17.62</v>
      </c>
      <c r="L1256">
        <v>18.670200000000001</v>
      </c>
      <c r="M1256">
        <v>54.55</v>
      </c>
    </row>
    <row r="1257" spans="2:13">
      <c r="B1257" t="s">
        <v>2490</v>
      </c>
      <c r="C1257">
        <v>0</v>
      </c>
      <c r="D1257">
        <v>10240</v>
      </c>
      <c r="E1257">
        <v>102650</v>
      </c>
      <c r="F1257">
        <v>114.46</v>
      </c>
      <c r="G1257">
        <v>0</v>
      </c>
      <c r="H1257">
        <v>16.05</v>
      </c>
      <c r="I1257">
        <v>0</v>
      </c>
      <c r="J1257">
        <v>0</v>
      </c>
      <c r="K1257">
        <v>16.037400000000002</v>
      </c>
      <c r="L1257">
        <v>28.491</v>
      </c>
      <c r="M1257">
        <v>61.45</v>
      </c>
    </row>
    <row r="1258" spans="2:13">
      <c r="B1258" t="s">
        <v>2491</v>
      </c>
      <c r="C1258">
        <v>0</v>
      </c>
      <c r="D1258">
        <v>11520</v>
      </c>
      <c r="E1258">
        <v>115110</v>
      </c>
      <c r="F1258">
        <v>115.34</v>
      </c>
      <c r="G1258">
        <v>0</v>
      </c>
      <c r="H1258">
        <v>16.63</v>
      </c>
      <c r="I1258">
        <v>0</v>
      </c>
      <c r="J1258">
        <v>0</v>
      </c>
      <c r="K1258">
        <v>15.9946</v>
      </c>
      <c r="L1258">
        <v>35.739699999999999</v>
      </c>
      <c r="M1258">
        <v>62.35</v>
      </c>
    </row>
    <row r="1259" spans="2:13">
      <c r="B1259" t="s">
        <v>2492</v>
      </c>
      <c r="C1259">
        <v>0</v>
      </c>
      <c r="D1259">
        <v>12800</v>
      </c>
      <c r="E1259">
        <v>127670</v>
      </c>
      <c r="F1259">
        <v>115.58</v>
      </c>
      <c r="G1259">
        <v>0</v>
      </c>
      <c r="H1259">
        <v>17.170000000000002</v>
      </c>
      <c r="I1259">
        <v>0</v>
      </c>
      <c r="J1259">
        <v>0</v>
      </c>
      <c r="K1259">
        <v>16.042100000000001</v>
      </c>
      <c r="L1259">
        <v>41.940899999999999</v>
      </c>
      <c r="M1259">
        <v>63.5</v>
      </c>
    </row>
    <row r="1260" spans="2:13">
      <c r="B1260" t="s">
        <v>2493</v>
      </c>
      <c r="C1260">
        <v>0</v>
      </c>
      <c r="D1260">
        <v>14080</v>
      </c>
      <c r="E1260">
        <v>140030</v>
      </c>
      <c r="F1260">
        <v>113.52</v>
      </c>
      <c r="G1260">
        <v>0</v>
      </c>
      <c r="H1260">
        <v>17.899999999999999</v>
      </c>
      <c r="I1260">
        <v>0</v>
      </c>
      <c r="J1260">
        <v>0</v>
      </c>
      <c r="K1260">
        <v>15.8202</v>
      </c>
      <c r="L1260">
        <v>48.0426</v>
      </c>
      <c r="M1260">
        <v>63.73</v>
      </c>
    </row>
    <row r="1261" spans="2:13">
      <c r="B1261" t="s">
        <v>2494</v>
      </c>
      <c r="C1261">
        <v>0</v>
      </c>
      <c r="D1261">
        <v>15360</v>
      </c>
      <c r="E1261">
        <v>153360</v>
      </c>
      <c r="F1261">
        <v>114.6</v>
      </c>
      <c r="G1261">
        <v>0</v>
      </c>
      <c r="H1261">
        <v>17.920000000000002</v>
      </c>
      <c r="I1261">
        <v>0</v>
      </c>
      <c r="J1261">
        <v>0</v>
      </c>
      <c r="K1261">
        <v>15.6191</v>
      </c>
      <c r="L1261">
        <v>52.0762</v>
      </c>
      <c r="M1261">
        <v>63.89</v>
      </c>
    </row>
    <row r="1262" spans="2:13">
      <c r="B1262" t="s">
        <v>2495</v>
      </c>
      <c r="C1262">
        <v>0</v>
      </c>
      <c r="D1262">
        <v>64</v>
      </c>
      <c r="E1262">
        <v>630</v>
      </c>
      <c r="F1262">
        <v>0.98</v>
      </c>
      <c r="G1262">
        <v>0</v>
      </c>
      <c r="H1262">
        <v>12.18</v>
      </c>
      <c r="I1262">
        <v>0</v>
      </c>
      <c r="J1262">
        <v>0.13250000000000001</v>
      </c>
      <c r="K1262">
        <v>12940.5744</v>
      </c>
      <c r="L1262">
        <v>0</v>
      </c>
      <c r="M1262">
        <v>10.86</v>
      </c>
    </row>
    <row r="1263" spans="2:13">
      <c r="B1263" t="s">
        <v>2496</v>
      </c>
      <c r="C1263">
        <v>0</v>
      </c>
      <c r="D1263">
        <v>1280</v>
      </c>
      <c r="E1263">
        <v>12570</v>
      </c>
      <c r="F1263">
        <v>19.55</v>
      </c>
      <c r="G1263">
        <v>0</v>
      </c>
      <c r="H1263">
        <v>15.78</v>
      </c>
      <c r="I1263">
        <v>0</v>
      </c>
      <c r="J1263">
        <v>8.1199999999999994E-2</v>
      </c>
      <c r="K1263">
        <v>1081.2829999999999</v>
      </c>
      <c r="L1263">
        <v>0.4773</v>
      </c>
      <c r="M1263">
        <v>21.03</v>
      </c>
    </row>
    <row r="1264" spans="2:13">
      <c r="B1264" t="s">
        <v>2497</v>
      </c>
      <c r="C1264">
        <v>0</v>
      </c>
      <c r="D1264">
        <v>2560</v>
      </c>
      <c r="E1264">
        <v>25230</v>
      </c>
      <c r="F1264">
        <v>35.74</v>
      </c>
      <c r="G1264">
        <v>0</v>
      </c>
      <c r="H1264">
        <v>22.4</v>
      </c>
      <c r="I1264">
        <v>0</v>
      </c>
      <c r="J1264">
        <v>6.8099999999999994E-2</v>
      </c>
      <c r="K1264">
        <v>788.15009999999995</v>
      </c>
      <c r="L1264">
        <v>9.2904999999999998</v>
      </c>
      <c r="M1264">
        <v>32.36</v>
      </c>
    </row>
    <row r="1265" spans="2:13">
      <c r="B1265" t="s">
        <v>2498</v>
      </c>
      <c r="C1265">
        <v>0</v>
      </c>
      <c r="D1265">
        <v>3840</v>
      </c>
      <c r="E1265">
        <v>37090</v>
      </c>
      <c r="F1265">
        <v>48.38</v>
      </c>
      <c r="G1265">
        <v>0</v>
      </c>
      <c r="H1265">
        <v>28.06</v>
      </c>
      <c r="I1265">
        <v>0</v>
      </c>
      <c r="J1265">
        <v>0.1009</v>
      </c>
      <c r="K1265">
        <v>704.57820000000004</v>
      </c>
      <c r="L1265">
        <v>16.3171</v>
      </c>
      <c r="M1265">
        <v>48.61</v>
      </c>
    </row>
    <row r="1266" spans="2:13">
      <c r="B1266" t="s">
        <v>2499</v>
      </c>
      <c r="C1266">
        <v>0</v>
      </c>
      <c r="D1266">
        <v>5120</v>
      </c>
      <c r="E1266">
        <v>51160</v>
      </c>
      <c r="F1266">
        <v>54.66</v>
      </c>
      <c r="G1266">
        <v>0</v>
      </c>
      <c r="H1266">
        <v>31.99</v>
      </c>
      <c r="I1266">
        <v>0</v>
      </c>
      <c r="J1266">
        <v>0.1047</v>
      </c>
      <c r="K1266">
        <v>673.08150000000001</v>
      </c>
      <c r="L1266">
        <v>31.430800000000001</v>
      </c>
      <c r="M1266">
        <v>58.5</v>
      </c>
    </row>
    <row r="1267" spans="2:13">
      <c r="B1267" t="s">
        <v>2500</v>
      </c>
      <c r="C1267">
        <v>0</v>
      </c>
      <c r="D1267">
        <v>6400</v>
      </c>
      <c r="E1267">
        <v>64270</v>
      </c>
      <c r="F1267">
        <v>55.81</v>
      </c>
      <c r="G1267">
        <v>0</v>
      </c>
      <c r="H1267">
        <v>34.71</v>
      </c>
      <c r="I1267">
        <v>0</v>
      </c>
      <c r="J1267">
        <v>0.11020000000000001</v>
      </c>
      <c r="K1267">
        <v>686.79150000000004</v>
      </c>
      <c r="L1267">
        <v>44.272599999999997</v>
      </c>
      <c r="M1267">
        <v>62.12</v>
      </c>
    </row>
    <row r="1268" spans="2:13">
      <c r="B1268" t="s">
        <v>2501</v>
      </c>
      <c r="C1268">
        <v>0</v>
      </c>
      <c r="D1268">
        <v>7680</v>
      </c>
      <c r="E1268">
        <v>77380</v>
      </c>
      <c r="F1268">
        <v>57.92</v>
      </c>
      <c r="G1268">
        <v>0</v>
      </c>
      <c r="H1268">
        <v>34.96</v>
      </c>
      <c r="I1268">
        <v>0</v>
      </c>
      <c r="J1268">
        <v>7.9399999999999998E-2</v>
      </c>
      <c r="K1268">
        <v>653.22789999999998</v>
      </c>
      <c r="L1268">
        <v>51.974699999999999</v>
      </c>
      <c r="M1268">
        <v>62.93</v>
      </c>
    </row>
    <row r="1269" spans="2:13">
      <c r="B1269" t="s">
        <v>2502</v>
      </c>
      <c r="C1269">
        <v>0</v>
      </c>
      <c r="D1269">
        <v>8960</v>
      </c>
      <c r="E1269">
        <v>90390</v>
      </c>
      <c r="F1269">
        <v>58.81</v>
      </c>
      <c r="G1269">
        <v>0</v>
      </c>
      <c r="H1269">
        <v>35.15</v>
      </c>
      <c r="I1269">
        <v>0</v>
      </c>
      <c r="J1269">
        <v>8.0299999999999996E-2</v>
      </c>
      <c r="K1269">
        <v>649.39120000000003</v>
      </c>
      <c r="L1269">
        <v>58.1967</v>
      </c>
      <c r="M1269">
        <v>63.57</v>
      </c>
    </row>
    <row r="1270" spans="2:13">
      <c r="B1270" t="s">
        <v>2503</v>
      </c>
      <c r="C1270">
        <v>0</v>
      </c>
      <c r="D1270">
        <v>10240</v>
      </c>
      <c r="E1270">
        <v>102950</v>
      </c>
      <c r="F1270">
        <v>54.99</v>
      </c>
      <c r="G1270">
        <v>0</v>
      </c>
      <c r="H1270">
        <v>38.729999999999997</v>
      </c>
      <c r="I1270">
        <v>0</v>
      </c>
      <c r="J1270">
        <v>9.69E-2</v>
      </c>
      <c r="K1270">
        <v>723.89490000000001</v>
      </c>
      <c r="L1270">
        <v>65.694000000000003</v>
      </c>
      <c r="M1270">
        <v>63.75</v>
      </c>
    </row>
    <row r="1271" spans="2:13">
      <c r="B1271" t="s">
        <v>2504</v>
      </c>
      <c r="C1271">
        <v>0</v>
      </c>
      <c r="D1271">
        <v>11520</v>
      </c>
      <c r="E1271">
        <v>113740</v>
      </c>
      <c r="F1271">
        <v>58.7</v>
      </c>
      <c r="G1271">
        <v>0</v>
      </c>
      <c r="H1271">
        <v>36.51</v>
      </c>
      <c r="I1271">
        <v>0</v>
      </c>
      <c r="J1271">
        <v>9.1999999999999998E-2</v>
      </c>
      <c r="K1271">
        <v>630.2731</v>
      </c>
      <c r="L1271">
        <v>66.840199999999996</v>
      </c>
      <c r="M1271">
        <v>63.67</v>
      </c>
    </row>
    <row r="1272" spans="2:13">
      <c r="B1272" t="s">
        <v>2505</v>
      </c>
      <c r="C1272">
        <v>0</v>
      </c>
      <c r="D1272">
        <v>12800</v>
      </c>
      <c r="E1272">
        <v>129050</v>
      </c>
      <c r="F1272">
        <v>60.23</v>
      </c>
      <c r="G1272">
        <v>0</v>
      </c>
      <c r="H1272">
        <v>35.909999999999997</v>
      </c>
      <c r="I1272">
        <v>0</v>
      </c>
      <c r="J1272">
        <v>8.7400000000000005E-2</v>
      </c>
      <c r="K1272">
        <v>594.08550000000002</v>
      </c>
      <c r="L1272">
        <v>70.013199999999998</v>
      </c>
      <c r="M1272">
        <v>63.82</v>
      </c>
    </row>
    <row r="1273" spans="2:13">
      <c r="B1273" t="s">
        <v>2506</v>
      </c>
      <c r="C1273">
        <v>0</v>
      </c>
      <c r="D1273">
        <v>14080</v>
      </c>
      <c r="E1273">
        <v>141430</v>
      </c>
      <c r="F1273">
        <v>56.82</v>
      </c>
      <c r="G1273">
        <v>0</v>
      </c>
      <c r="H1273">
        <v>38.5</v>
      </c>
      <c r="I1273">
        <v>0</v>
      </c>
      <c r="J1273">
        <v>0.1043</v>
      </c>
      <c r="K1273">
        <v>674.70979999999997</v>
      </c>
      <c r="L1273">
        <v>74.180899999999994</v>
      </c>
      <c r="M1273">
        <v>63.8</v>
      </c>
    </row>
    <row r="1274" spans="2:13">
      <c r="B1274" t="s">
        <v>2507</v>
      </c>
      <c r="C1274">
        <v>0</v>
      </c>
      <c r="D1274">
        <v>15360</v>
      </c>
      <c r="E1274">
        <v>154350</v>
      </c>
      <c r="F1274">
        <v>57.01</v>
      </c>
      <c r="G1274">
        <v>0</v>
      </c>
      <c r="H1274">
        <v>38.21</v>
      </c>
      <c r="I1274">
        <v>0</v>
      </c>
      <c r="J1274">
        <v>8.0199999999999994E-2</v>
      </c>
      <c r="K1274">
        <v>639.95439999999996</v>
      </c>
      <c r="L1274">
        <v>76.263000000000005</v>
      </c>
      <c r="M1274">
        <v>63.79</v>
      </c>
    </row>
    <row r="1275" spans="2:13">
      <c r="B1275" t="s">
        <v>2508</v>
      </c>
      <c r="C1275">
        <v>0</v>
      </c>
      <c r="D1275">
        <v>64</v>
      </c>
      <c r="E1275">
        <v>600</v>
      </c>
      <c r="F1275">
        <v>0.94</v>
      </c>
      <c r="G1275">
        <v>0</v>
      </c>
      <c r="H1275">
        <v>1.84</v>
      </c>
      <c r="I1275">
        <v>0</v>
      </c>
      <c r="J1275">
        <v>0</v>
      </c>
      <c r="K1275">
        <v>17908.799599999998</v>
      </c>
      <c r="L1275">
        <v>0</v>
      </c>
      <c r="M1275">
        <v>10</v>
      </c>
    </row>
    <row r="1276" spans="2:13">
      <c r="B1276" t="s">
        <v>2509</v>
      </c>
      <c r="C1276">
        <v>0</v>
      </c>
      <c r="D1276">
        <v>1280</v>
      </c>
      <c r="E1276">
        <v>13150</v>
      </c>
      <c r="F1276">
        <v>20.53</v>
      </c>
      <c r="G1276">
        <v>0</v>
      </c>
      <c r="H1276">
        <v>2.48</v>
      </c>
      <c r="I1276">
        <v>0</v>
      </c>
      <c r="J1276">
        <v>0</v>
      </c>
      <c r="K1276">
        <v>612.30309999999997</v>
      </c>
      <c r="L1276">
        <v>0</v>
      </c>
      <c r="M1276">
        <v>10.74</v>
      </c>
    </row>
    <row r="1277" spans="2:13">
      <c r="B1277" t="s">
        <v>2510</v>
      </c>
      <c r="C1277">
        <v>0</v>
      </c>
      <c r="D1277">
        <v>2560</v>
      </c>
      <c r="E1277">
        <v>25680</v>
      </c>
      <c r="F1277">
        <v>40.119999999999997</v>
      </c>
      <c r="G1277">
        <v>0</v>
      </c>
      <c r="H1277">
        <v>3.09</v>
      </c>
      <c r="I1277">
        <v>0</v>
      </c>
      <c r="J1277">
        <v>0</v>
      </c>
      <c r="K1277">
        <v>255.2218</v>
      </c>
      <c r="L1277">
        <v>0</v>
      </c>
      <c r="M1277">
        <v>12.08</v>
      </c>
    </row>
    <row r="1278" spans="2:13">
      <c r="B1278" t="s">
        <v>2511</v>
      </c>
      <c r="C1278">
        <v>0</v>
      </c>
      <c r="D1278">
        <v>3840</v>
      </c>
      <c r="E1278">
        <v>39630</v>
      </c>
      <c r="F1278">
        <v>61.79</v>
      </c>
      <c r="G1278">
        <v>0</v>
      </c>
      <c r="H1278">
        <v>4.88</v>
      </c>
      <c r="I1278">
        <v>0</v>
      </c>
      <c r="J1278">
        <v>0</v>
      </c>
      <c r="K1278">
        <v>124.46769999999999</v>
      </c>
      <c r="L1278">
        <v>0.13120000000000001</v>
      </c>
      <c r="M1278">
        <v>15.28</v>
      </c>
    </row>
    <row r="1279" spans="2:13">
      <c r="B1279" t="s">
        <v>2512</v>
      </c>
      <c r="C1279">
        <v>0</v>
      </c>
      <c r="D1279">
        <v>5120</v>
      </c>
      <c r="E1279">
        <v>51620</v>
      </c>
      <c r="F1279">
        <v>80.069999999999993</v>
      </c>
      <c r="G1279">
        <v>0</v>
      </c>
      <c r="H1279">
        <v>7.29</v>
      </c>
      <c r="I1279">
        <v>0</v>
      </c>
      <c r="J1279">
        <v>0</v>
      </c>
      <c r="K1279">
        <v>68.770499999999998</v>
      </c>
      <c r="L1279">
        <v>0.73229999999999995</v>
      </c>
      <c r="M1279">
        <v>21.04</v>
      </c>
    </row>
    <row r="1280" spans="2:13">
      <c r="B1280" t="s">
        <v>2513</v>
      </c>
      <c r="C1280">
        <v>0</v>
      </c>
      <c r="D1280">
        <v>6400</v>
      </c>
      <c r="E1280">
        <v>64810</v>
      </c>
      <c r="F1280">
        <v>95.25</v>
      </c>
      <c r="G1280">
        <v>0</v>
      </c>
      <c r="H1280">
        <v>11.86</v>
      </c>
      <c r="I1280">
        <v>0</v>
      </c>
      <c r="J1280">
        <v>0</v>
      </c>
      <c r="K1280">
        <v>33.319600000000001</v>
      </c>
      <c r="L1280">
        <v>5.7614999999999998</v>
      </c>
      <c r="M1280">
        <v>35.57</v>
      </c>
    </row>
    <row r="1281" spans="2:13">
      <c r="B1281" t="s">
        <v>2514</v>
      </c>
      <c r="C1281">
        <v>0</v>
      </c>
      <c r="D1281">
        <v>7680</v>
      </c>
      <c r="E1281">
        <v>77680</v>
      </c>
      <c r="F1281">
        <v>103.13</v>
      </c>
      <c r="G1281">
        <v>0</v>
      </c>
      <c r="H1281">
        <v>14.57</v>
      </c>
      <c r="I1281">
        <v>0</v>
      </c>
      <c r="J1281">
        <v>0</v>
      </c>
      <c r="K1281">
        <v>16.3703</v>
      </c>
      <c r="L1281">
        <v>14.9047</v>
      </c>
      <c r="M1281">
        <v>48.71</v>
      </c>
    </row>
    <row r="1282" spans="2:13">
      <c r="B1282" t="s">
        <v>2515</v>
      </c>
      <c r="C1282">
        <v>0</v>
      </c>
      <c r="D1282">
        <v>8960</v>
      </c>
      <c r="E1282">
        <v>90360</v>
      </c>
      <c r="F1282">
        <v>103.47</v>
      </c>
      <c r="G1282">
        <v>0</v>
      </c>
      <c r="H1282">
        <v>17.57</v>
      </c>
      <c r="I1282">
        <v>0</v>
      </c>
      <c r="J1282">
        <v>0</v>
      </c>
      <c r="K1282">
        <v>13.8157</v>
      </c>
      <c r="L1282">
        <v>26.637899999999998</v>
      </c>
      <c r="M1282">
        <v>61.43</v>
      </c>
    </row>
    <row r="1283" spans="2:13">
      <c r="B1283" t="s">
        <v>2516</v>
      </c>
      <c r="C1283">
        <v>0</v>
      </c>
      <c r="D1283">
        <v>10240</v>
      </c>
      <c r="E1283">
        <v>104990</v>
      </c>
      <c r="F1283">
        <v>104.62</v>
      </c>
      <c r="G1283">
        <v>0</v>
      </c>
      <c r="H1283">
        <v>18.53</v>
      </c>
      <c r="I1283">
        <v>0</v>
      </c>
      <c r="J1283">
        <v>0</v>
      </c>
      <c r="K1283">
        <v>13.550599999999999</v>
      </c>
      <c r="L1283">
        <v>36.083399999999997</v>
      </c>
      <c r="M1283">
        <v>62.99</v>
      </c>
    </row>
    <row r="1284" spans="2:13">
      <c r="B1284" t="s">
        <v>2517</v>
      </c>
      <c r="C1284">
        <v>0</v>
      </c>
      <c r="D1284">
        <v>11520</v>
      </c>
      <c r="E1284">
        <v>116810</v>
      </c>
      <c r="F1284">
        <v>105.57</v>
      </c>
      <c r="G1284">
        <v>0</v>
      </c>
      <c r="H1284">
        <v>18.82</v>
      </c>
      <c r="I1284">
        <v>0</v>
      </c>
      <c r="J1284">
        <v>0</v>
      </c>
      <c r="K1284">
        <v>12.9886</v>
      </c>
      <c r="L1284">
        <v>42.0306</v>
      </c>
      <c r="M1284">
        <v>63.44</v>
      </c>
    </row>
    <row r="1285" spans="2:13">
      <c r="B1285" t="s">
        <v>2518</v>
      </c>
      <c r="C1285">
        <v>0</v>
      </c>
      <c r="D1285">
        <v>12800</v>
      </c>
      <c r="E1285">
        <v>129390</v>
      </c>
      <c r="F1285">
        <v>105.91</v>
      </c>
      <c r="G1285">
        <v>0</v>
      </c>
      <c r="H1285">
        <v>19.100000000000001</v>
      </c>
      <c r="I1285">
        <v>0</v>
      </c>
      <c r="J1285">
        <v>0</v>
      </c>
      <c r="K1285">
        <v>13.195499999999999</v>
      </c>
      <c r="L1285">
        <v>47.510599999999997</v>
      </c>
      <c r="M1285">
        <v>63.82</v>
      </c>
    </row>
    <row r="1286" spans="2:13">
      <c r="B1286" t="s">
        <v>2519</v>
      </c>
      <c r="C1286">
        <v>0</v>
      </c>
      <c r="D1286">
        <v>14080</v>
      </c>
      <c r="E1286">
        <v>141060</v>
      </c>
      <c r="F1286">
        <v>105.51</v>
      </c>
      <c r="G1286">
        <v>0</v>
      </c>
      <c r="H1286">
        <v>19.54</v>
      </c>
      <c r="I1286">
        <v>0</v>
      </c>
      <c r="J1286">
        <v>0</v>
      </c>
      <c r="K1286">
        <v>12.9636</v>
      </c>
      <c r="L1286">
        <v>52.023299999999999</v>
      </c>
      <c r="M1286">
        <v>63.88</v>
      </c>
    </row>
    <row r="1287" spans="2:13">
      <c r="B1287" t="s">
        <v>2520</v>
      </c>
      <c r="C1287">
        <v>0</v>
      </c>
      <c r="D1287">
        <v>15360</v>
      </c>
      <c r="E1287">
        <v>154080</v>
      </c>
      <c r="F1287">
        <v>103.37</v>
      </c>
      <c r="G1287">
        <v>0</v>
      </c>
      <c r="H1287">
        <v>20.21</v>
      </c>
      <c r="I1287">
        <v>0</v>
      </c>
      <c r="J1287">
        <v>0</v>
      </c>
      <c r="K1287">
        <v>13.3675</v>
      </c>
      <c r="L1287">
        <v>56.987299999999998</v>
      </c>
      <c r="M1287">
        <v>63.92</v>
      </c>
    </row>
    <row r="1288" spans="2:13">
      <c r="B1288" t="s">
        <v>2521</v>
      </c>
      <c r="C1288">
        <v>0</v>
      </c>
      <c r="D1288">
        <v>64</v>
      </c>
      <c r="E1288">
        <v>730</v>
      </c>
      <c r="F1288">
        <v>1.1399999999999999</v>
      </c>
      <c r="G1288">
        <v>0</v>
      </c>
      <c r="H1288">
        <v>2.48</v>
      </c>
      <c r="I1288">
        <v>0</v>
      </c>
      <c r="J1288">
        <v>0</v>
      </c>
      <c r="K1288">
        <v>13292.2096</v>
      </c>
      <c r="L1288">
        <v>0</v>
      </c>
      <c r="M1288">
        <v>10.14</v>
      </c>
    </row>
    <row r="1289" spans="2:13">
      <c r="B1289" t="s">
        <v>2522</v>
      </c>
      <c r="C1289">
        <v>0</v>
      </c>
      <c r="D1289">
        <v>1280</v>
      </c>
      <c r="E1289">
        <v>12940</v>
      </c>
      <c r="F1289">
        <v>20.22</v>
      </c>
      <c r="G1289">
        <v>0</v>
      </c>
      <c r="H1289">
        <v>2.86</v>
      </c>
      <c r="I1289">
        <v>0</v>
      </c>
      <c r="J1289">
        <v>0</v>
      </c>
      <c r="K1289">
        <v>637.45219999999995</v>
      </c>
      <c r="L1289">
        <v>0</v>
      </c>
      <c r="M1289">
        <v>10.94</v>
      </c>
    </row>
    <row r="1290" spans="2:13">
      <c r="B1290" t="s">
        <v>2523</v>
      </c>
      <c r="C1290">
        <v>0</v>
      </c>
      <c r="D1290">
        <v>2560</v>
      </c>
      <c r="E1290">
        <v>25210</v>
      </c>
      <c r="F1290">
        <v>39.29</v>
      </c>
      <c r="G1290">
        <v>0</v>
      </c>
      <c r="H1290">
        <v>3.86</v>
      </c>
      <c r="I1290">
        <v>0</v>
      </c>
      <c r="J1290">
        <v>0</v>
      </c>
      <c r="K1290">
        <v>284.0949</v>
      </c>
      <c r="L1290">
        <v>0.22209999999999999</v>
      </c>
      <c r="M1290">
        <v>12.84</v>
      </c>
    </row>
    <row r="1291" spans="2:13">
      <c r="B1291" t="s">
        <v>2524</v>
      </c>
      <c r="C1291">
        <v>0</v>
      </c>
      <c r="D1291">
        <v>3840</v>
      </c>
      <c r="E1291">
        <v>38630</v>
      </c>
      <c r="F1291">
        <v>60.31</v>
      </c>
      <c r="G1291">
        <v>0</v>
      </c>
      <c r="H1291">
        <v>5.53</v>
      </c>
      <c r="I1291">
        <v>0</v>
      </c>
      <c r="J1291">
        <v>0</v>
      </c>
      <c r="K1291">
        <v>146.81</v>
      </c>
      <c r="L1291">
        <v>5.1799999999999999E-2</v>
      </c>
      <c r="M1291">
        <v>16.579999999999998</v>
      </c>
    </row>
    <row r="1292" spans="2:13">
      <c r="B1292" t="s">
        <v>2525</v>
      </c>
      <c r="C1292">
        <v>0</v>
      </c>
      <c r="D1292">
        <v>5120</v>
      </c>
      <c r="E1292">
        <v>51800</v>
      </c>
      <c r="F1292">
        <v>79.27</v>
      </c>
      <c r="G1292">
        <v>0</v>
      </c>
      <c r="H1292">
        <v>8.64</v>
      </c>
      <c r="I1292">
        <v>0</v>
      </c>
      <c r="J1292">
        <v>0</v>
      </c>
      <c r="K1292">
        <v>86.701999999999998</v>
      </c>
      <c r="L1292">
        <v>2.0232000000000001</v>
      </c>
      <c r="M1292">
        <v>24.01</v>
      </c>
    </row>
    <row r="1293" spans="2:13">
      <c r="B1293" t="s">
        <v>2526</v>
      </c>
      <c r="C1293">
        <v>0</v>
      </c>
      <c r="D1293">
        <v>6400</v>
      </c>
      <c r="E1293">
        <v>64160</v>
      </c>
      <c r="F1293">
        <v>90.61</v>
      </c>
      <c r="G1293">
        <v>0</v>
      </c>
      <c r="H1293">
        <v>12.96</v>
      </c>
      <c r="I1293">
        <v>0</v>
      </c>
      <c r="J1293">
        <v>0</v>
      </c>
      <c r="K1293">
        <v>53.439300000000003</v>
      </c>
      <c r="L1293">
        <v>9.3984000000000005</v>
      </c>
      <c r="M1293">
        <v>36.130000000000003</v>
      </c>
    </row>
    <row r="1294" spans="2:13">
      <c r="B1294" t="s">
        <v>2527</v>
      </c>
      <c r="C1294">
        <v>0</v>
      </c>
      <c r="D1294">
        <v>7680</v>
      </c>
      <c r="E1294">
        <v>77110</v>
      </c>
      <c r="F1294">
        <v>100.29</v>
      </c>
      <c r="G1294">
        <v>0</v>
      </c>
      <c r="H1294">
        <v>16.02</v>
      </c>
      <c r="I1294">
        <v>0</v>
      </c>
      <c r="J1294">
        <v>0</v>
      </c>
      <c r="K1294">
        <v>36.973399999999998</v>
      </c>
      <c r="L1294">
        <v>16.6982</v>
      </c>
      <c r="M1294">
        <v>54.07</v>
      </c>
    </row>
    <row r="1295" spans="2:13">
      <c r="B1295" t="s">
        <v>2528</v>
      </c>
      <c r="C1295">
        <v>0</v>
      </c>
      <c r="D1295">
        <v>8960</v>
      </c>
      <c r="E1295">
        <v>91810</v>
      </c>
      <c r="F1295">
        <v>102.36</v>
      </c>
      <c r="G1295">
        <v>0</v>
      </c>
      <c r="H1295">
        <v>18</v>
      </c>
      <c r="I1295">
        <v>0</v>
      </c>
      <c r="J1295">
        <v>0</v>
      </c>
      <c r="K1295">
        <v>37.152700000000003</v>
      </c>
      <c r="L1295">
        <v>28.543700000000001</v>
      </c>
      <c r="M1295">
        <v>61.74</v>
      </c>
    </row>
    <row r="1296" spans="2:13">
      <c r="B1296" t="s">
        <v>2529</v>
      </c>
      <c r="C1296">
        <v>0</v>
      </c>
      <c r="D1296">
        <v>10240</v>
      </c>
      <c r="E1296">
        <v>100210</v>
      </c>
      <c r="F1296">
        <v>101.47</v>
      </c>
      <c r="G1296">
        <v>0</v>
      </c>
      <c r="H1296">
        <v>18.95</v>
      </c>
      <c r="I1296">
        <v>0</v>
      </c>
      <c r="J1296">
        <v>0</v>
      </c>
      <c r="K1296">
        <v>35.770899999999997</v>
      </c>
      <c r="L1296">
        <v>35.044400000000003</v>
      </c>
      <c r="M1296">
        <v>62.69</v>
      </c>
    </row>
    <row r="1297" spans="2:13">
      <c r="B1297" t="s">
        <v>2530</v>
      </c>
      <c r="C1297">
        <v>0</v>
      </c>
      <c r="D1297">
        <v>11520</v>
      </c>
      <c r="E1297">
        <v>115830</v>
      </c>
      <c r="F1297">
        <v>101.72</v>
      </c>
      <c r="G1297">
        <v>0</v>
      </c>
      <c r="H1297">
        <v>19.71</v>
      </c>
      <c r="I1297">
        <v>0</v>
      </c>
      <c r="J1297">
        <v>0</v>
      </c>
      <c r="K1297">
        <v>31.215800000000002</v>
      </c>
      <c r="L1297">
        <v>43.724400000000003</v>
      </c>
      <c r="M1297">
        <v>63.7</v>
      </c>
    </row>
    <row r="1298" spans="2:13">
      <c r="B1298" t="s">
        <v>2531</v>
      </c>
      <c r="C1298">
        <v>0</v>
      </c>
      <c r="D1298">
        <v>12800</v>
      </c>
      <c r="E1298">
        <v>128250</v>
      </c>
      <c r="F1298">
        <v>101.85</v>
      </c>
      <c r="G1298">
        <v>0</v>
      </c>
      <c r="H1298">
        <v>20</v>
      </c>
      <c r="I1298">
        <v>0</v>
      </c>
      <c r="J1298">
        <v>0</v>
      </c>
      <c r="K1298">
        <v>36.645299999999999</v>
      </c>
      <c r="L1298">
        <v>49.100999999999999</v>
      </c>
      <c r="M1298">
        <v>63.78</v>
      </c>
    </row>
    <row r="1299" spans="2:13">
      <c r="B1299" t="s">
        <v>2532</v>
      </c>
      <c r="C1299">
        <v>0</v>
      </c>
      <c r="D1299">
        <v>14080</v>
      </c>
      <c r="E1299">
        <v>141310</v>
      </c>
      <c r="F1299">
        <v>101.48</v>
      </c>
      <c r="G1299">
        <v>0</v>
      </c>
      <c r="H1299">
        <v>20.36</v>
      </c>
      <c r="I1299">
        <v>0</v>
      </c>
      <c r="J1299">
        <v>0</v>
      </c>
      <c r="K1299">
        <v>34.902500000000003</v>
      </c>
      <c r="L1299">
        <v>53.9636</v>
      </c>
      <c r="M1299">
        <v>63.86</v>
      </c>
    </row>
    <row r="1300" spans="2:13">
      <c r="B1300" t="s">
        <v>2533</v>
      </c>
      <c r="C1300">
        <v>0</v>
      </c>
      <c r="D1300">
        <v>15360</v>
      </c>
      <c r="E1300">
        <v>154300</v>
      </c>
      <c r="F1300">
        <v>104.2</v>
      </c>
      <c r="G1300">
        <v>0</v>
      </c>
      <c r="H1300">
        <v>20.07</v>
      </c>
      <c r="I1300">
        <v>0</v>
      </c>
      <c r="J1300">
        <v>0</v>
      </c>
      <c r="K1300">
        <v>26.8933</v>
      </c>
      <c r="L1300">
        <v>56.710299999999997</v>
      </c>
      <c r="M1300">
        <v>63.88</v>
      </c>
    </row>
  </sheetData>
  <pageMargins left="0.7" right="0.7" top="0.75" bottom="0.75" header="0.3" footer="0.3"/>
  <pageSetup paperSize="327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</vt:lpstr>
      <vt:lpstr>SCB</vt:lpstr>
      <vt:lpstr>AM</vt:lpstr>
      <vt:lpstr>PU</vt:lpstr>
      <vt:lpstr>Summary</vt:lpstr>
      <vt:lpstr>OP_raw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Universitat Pompeu Fabra</dc:creator>
  <cp:lastModifiedBy>Universitat Pompeu Fabra</cp:lastModifiedBy>
  <dcterms:created xsi:type="dcterms:W3CDTF">2018-07-26T15:41:30Z</dcterms:created>
  <dcterms:modified xsi:type="dcterms:W3CDTF">2018-07-30T07:07:37Z</dcterms:modified>
</cp:coreProperties>
</file>