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urh\Jupyter Projects\Data Visualisations\CelsoVis\"/>
    </mc:Choice>
  </mc:AlternateContent>
  <xr:revisionPtr revIDLastSave="0" documentId="13_ncr:1_{A56D7B30-3A70-4194-849F-F8CBA30FCD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nnual Data" sheetId="2" r:id="rId1"/>
    <sheet name="Pie2" sheetId="4" r:id="rId2"/>
    <sheet name="Pie" sheetId="5" r:id="rId3"/>
    <sheet name="impo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4" l="1"/>
  <c r="E6" i="4"/>
  <c r="D6" i="4"/>
  <c r="C6" i="4"/>
  <c r="B3" i="4"/>
  <c r="B6" i="4" s="1"/>
  <c r="A4" i="2" l="1"/>
</calcChain>
</file>

<file path=xl/sharedStrings.xml><?xml version="1.0" encoding="utf-8"?>
<sst xmlns="http://schemas.openxmlformats.org/spreadsheetml/2006/main" count="52" uniqueCount="36">
  <si>
    <t>U.S. Energy Information Administration</t>
  </si>
  <si>
    <t>March 2022 Monthly Energy Review</t>
  </si>
  <si>
    <t>Release Date: March 29, 2022</t>
  </si>
  <si>
    <t>Next Update: April 26, 2022</t>
  </si>
  <si>
    <t>Table 2.1 Energy Consumption by Sector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</si>
  <si>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</si>
  <si>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</si>
  <si>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</si>
  <si>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</si>
  <si>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</si>
  <si>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</si>
  <si>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</si>
  <si>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</si>
  <si>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</si>
  <si>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</si>
  <si>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</si>
  <si>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</si>
  <si>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</si>
  <si>
    <t>Residential Sector</t>
  </si>
  <si>
    <t>Commercial Sector</t>
  </si>
  <si>
    <t>Industrial Sector</t>
  </si>
  <si>
    <t>Transportation Sector</t>
  </si>
  <si>
    <t>Electric Power Sector</t>
  </si>
  <si>
    <t>Sector</t>
  </si>
  <si>
    <t>Total</t>
  </si>
  <si>
    <t>Coal</t>
  </si>
  <si>
    <t>Residential</t>
  </si>
  <si>
    <t>Oil</t>
  </si>
  <si>
    <t>Transport</t>
  </si>
  <si>
    <t>Industry</t>
  </si>
  <si>
    <t>Natural Gas</t>
  </si>
  <si>
    <t>Electricity</t>
  </si>
  <si>
    <t>Comercial &amp; Services</t>
  </si>
  <si>
    <t>Other</t>
  </si>
  <si>
    <t>Energy Consumption</t>
  </si>
  <si>
    <t>Energy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</si>
</sst>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4"/>
      <color rgb="FF11111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opLeftCell="C1" workbookViewId="0">
      <selection activeCell="F74" sqref="F74"/>
    </sheetView>
  </sheetViews>
  <sheetFormatPr defaultRowHeight="15" x14ac:dyDescent="0.25"/>
  <cols>
    <col min="1" max="1" width="19.28515625" customWidth="1"/>
    <col min="2" max="2" width="27.85546875" customWidth="1"/>
    <col min="3" max="3" width="20.7109375" customWidth="1"/>
    <col min="4" max="4" width="17.7109375" customWidth="1"/>
    <col min="5" max="5" width="22.85546875" customWidth="1"/>
    <col min="6" max="6" width="22.5703125" customWidth="1"/>
    <col min="7" max="7" width="23.7109375" customWidth="1"/>
    <col min="8" max="8" width="25.5703125" customWidth="1"/>
    <col min="9" max="9" width="54.5703125" bestFit="1" customWidth="1"/>
    <col min="10" max="10" width="56.7109375" bestFit="1" customWidth="1"/>
    <col min="11" max="11" width="36.28515625" bestFit="1" customWidth="1"/>
    <col min="12" max="12" width="35.28515625" bestFit="1" customWidth="1"/>
  </cols>
  <sheetData>
    <row r="1" spans="1:12" ht="18.75" x14ac:dyDescent="0.3">
      <c r="A1" s="1" t="s">
        <v>0</v>
      </c>
    </row>
    <row r="2" spans="1:12" ht="18.75" x14ac:dyDescent="0.3">
      <c r="A2" s="2" t="s">
        <v>1</v>
      </c>
    </row>
    <row r="4" spans="1:12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2</v>
      </c>
    </row>
    <row r="7" spans="1:12" x14ac:dyDescent="0.25">
      <c r="A7" t="s">
        <v>3</v>
      </c>
    </row>
    <row r="9" spans="1:12" ht="15.75" x14ac:dyDescent="0.25">
      <c r="A9" s="4" t="s">
        <v>4</v>
      </c>
    </row>
    <row r="11" spans="1:12" x14ac:dyDescent="0.25">
      <c r="A11" s="5" t="s">
        <v>17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</row>
    <row r="12" spans="1:12" x14ac:dyDescent="0.25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  <c r="L12" s="5" t="s">
        <v>16</v>
      </c>
    </row>
    <row r="13" spans="1:12" x14ac:dyDescent="0.25">
      <c r="A13" s="6">
        <v>1949</v>
      </c>
      <c r="B13">
        <v>4460.5879999999997</v>
      </c>
      <c r="C13">
        <v>5599.4040000000005</v>
      </c>
      <c r="D13">
        <v>2668.9090000000001</v>
      </c>
      <c r="E13">
        <v>3668.8560000000002</v>
      </c>
      <c r="F13">
        <v>12619.463</v>
      </c>
      <c r="G13">
        <v>14709.664000000001</v>
      </c>
      <c r="H13">
        <v>7879.5110000000004</v>
      </c>
      <c r="I13">
        <v>7990.0169999999998</v>
      </c>
      <c r="J13">
        <v>4339.47</v>
      </c>
      <c r="K13">
        <v>-0.16500000000000001</v>
      </c>
      <c r="L13">
        <v>31967.775000000001</v>
      </c>
    </row>
    <row r="14" spans="1:12" x14ac:dyDescent="0.25">
      <c r="A14" s="6">
        <v>1950</v>
      </c>
      <c r="B14">
        <v>4829.5280000000002</v>
      </c>
      <c r="C14">
        <v>5988.7439999999997</v>
      </c>
      <c r="D14">
        <v>2834.1439999999998</v>
      </c>
      <c r="E14">
        <v>3893.348</v>
      </c>
      <c r="F14">
        <v>13872.181</v>
      </c>
      <c r="G14">
        <v>16223.977999999999</v>
      </c>
      <c r="H14">
        <v>8383.41</v>
      </c>
      <c r="I14">
        <v>8492.4760000000006</v>
      </c>
      <c r="J14">
        <v>4679.2830000000004</v>
      </c>
      <c r="K14">
        <v>2.1000000000000001E-2</v>
      </c>
      <c r="L14">
        <v>34598.567000000003</v>
      </c>
    </row>
    <row r="15" spans="1:12" x14ac:dyDescent="0.25">
      <c r="A15" s="6">
        <v>1951</v>
      </c>
      <c r="B15">
        <v>5104.68</v>
      </c>
      <c r="C15">
        <v>6380.3969999999999</v>
      </c>
      <c r="D15">
        <v>2737.7379999999998</v>
      </c>
      <c r="E15">
        <v>3873.28</v>
      </c>
      <c r="F15">
        <v>15106.734</v>
      </c>
      <c r="G15">
        <v>17657.898000000001</v>
      </c>
      <c r="H15">
        <v>8933.4920000000002</v>
      </c>
      <c r="I15">
        <v>9041.9</v>
      </c>
      <c r="J15">
        <v>5070.83</v>
      </c>
      <c r="K15">
        <v>0.186</v>
      </c>
      <c r="L15">
        <v>36953.661</v>
      </c>
    </row>
    <row r="16" spans="1:12" x14ac:dyDescent="0.25">
      <c r="A16" s="6">
        <v>1952</v>
      </c>
      <c r="B16">
        <v>5158.4059999999999</v>
      </c>
      <c r="C16">
        <v>6560.4560000000001</v>
      </c>
      <c r="D16">
        <v>2672.9679999999998</v>
      </c>
      <c r="E16">
        <v>3873.442</v>
      </c>
      <c r="F16">
        <v>14649.496999999999</v>
      </c>
      <c r="G16">
        <v>17289.294999999998</v>
      </c>
      <c r="H16">
        <v>8906.9009999999998</v>
      </c>
      <c r="I16">
        <v>9002.7620000000006</v>
      </c>
      <c r="J16">
        <v>5338.183</v>
      </c>
      <c r="K16">
        <v>8.2000000000000003E-2</v>
      </c>
      <c r="L16">
        <v>36726.036999999997</v>
      </c>
    </row>
    <row r="17" spans="1:12" x14ac:dyDescent="0.25">
      <c r="A17" s="6">
        <v>1953</v>
      </c>
      <c r="B17">
        <v>5052.7489999999998</v>
      </c>
      <c r="C17">
        <v>6558.982</v>
      </c>
      <c r="D17">
        <v>2512.4380000000001</v>
      </c>
      <c r="E17">
        <v>3771.0439999999999</v>
      </c>
      <c r="F17">
        <v>15315.027</v>
      </c>
      <c r="G17">
        <v>18187.575000000001</v>
      </c>
      <c r="H17">
        <v>9030.0679999999993</v>
      </c>
      <c r="I17">
        <v>9123.0349999999999</v>
      </c>
      <c r="J17">
        <v>5730.3549999999996</v>
      </c>
      <c r="K17">
        <v>-3.7999999999999999E-2</v>
      </c>
      <c r="L17">
        <v>37640.597999999998</v>
      </c>
    </row>
    <row r="18" spans="1:12" x14ac:dyDescent="0.25">
      <c r="A18" s="6">
        <v>1954</v>
      </c>
      <c r="B18">
        <v>5262.5550000000003</v>
      </c>
      <c r="C18">
        <v>6846.3059999999996</v>
      </c>
      <c r="D18">
        <v>2457.6419999999998</v>
      </c>
      <c r="E18">
        <v>3732.9850000000001</v>
      </c>
      <c r="F18">
        <v>14290.941000000001</v>
      </c>
      <c r="G18">
        <v>17131.525000000001</v>
      </c>
      <c r="H18">
        <v>8822.5650000000005</v>
      </c>
      <c r="I18">
        <v>8902.6309999999994</v>
      </c>
      <c r="J18">
        <v>5779.7449999999999</v>
      </c>
      <c r="K18">
        <v>9.1999999999999998E-2</v>
      </c>
      <c r="L18">
        <v>36613.54</v>
      </c>
    </row>
    <row r="19" spans="1:12" x14ac:dyDescent="0.25">
      <c r="A19" s="6">
        <v>1955</v>
      </c>
      <c r="B19">
        <v>5608.0730000000003</v>
      </c>
      <c r="C19">
        <v>7278.2489999999998</v>
      </c>
      <c r="D19">
        <v>2561.3240000000001</v>
      </c>
      <c r="E19">
        <v>3895.212</v>
      </c>
      <c r="F19">
        <v>16072.941999999999</v>
      </c>
      <c r="G19">
        <v>19454.57</v>
      </c>
      <c r="H19">
        <v>9474.4439999999995</v>
      </c>
      <c r="I19">
        <v>9550.223</v>
      </c>
      <c r="J19">
        <v>6461.4709999999995</v>
      </c>
      <c r="K19">
        <v>0.03</v>
      </c>
      <c r="L19">
        <v>40178.285000000003</v>
      </c>
    </row>
    <row r="20" spans="1:12" x14ac:dyDescent="0.25">
      <c r="A20" s="6">
        <v>1956</v>
      </c>
      <c r="B20">
        <v>5839.6639999999998</v>
      </c>
      <c r="C20">
        <v>7663.0060000000003</v>
      </c>
      <c r="D20">
        <v>2606.9299999999998</v>
      </c>
      <c r="E20">
        <v>4022.9349999999999</v>
      </c>
      <c r="F20">
        <v>16542.7</v>
      </c>
      <c r="G20">
        <v>20176.606</v>
      </c>
      <c r="H20">
        <v>9790.3410000000003</v>
      </c>
      <c r="I20">
        <v>9859.3850000000002</v>
      </c>
      <c r="J20">
        <v>6942.2960000000003</v>
      </c>
      <c r="K20">
        <v>-0.17499999999999999</v>
      </c>
      <c r="L20">
        <v>41721.756999999998</v>
      </c>
    </row>
    <row r="21" spans="1:12" x14ac:dyDescent="0.25">
      <c r="A21" s="6">
        <v>1957</v>
      </c>
      <c r="B21">
        <v>5744.1890000000003</v>
      </c>
      <c r="C21">
        <v>7712.2889999999998</v>
      </c>
      <c r="D21">
        <v>2449.3670000000002</v>
      </c>
      <c r="E21">
        <v>3960.8629999999998</v>
      </c>
      <c r="F21">
        <v>16492.73</v>
      </c>
      <c r="G21">
        <v>20184.594000000001</v>
      </c>
      <c r="H21">
        <v>9836.7150000000001</v>
      </c>
      <c r="I21">
        <v>9896.2900000000009</v>
      </c>
      <c r="J21">
        <v>7231.0349999999999</v>
      </c>
      <c r="K21">
        <v>-0.128</v>
      </c>
      <c r="L21">
        <v>41753.909</v>
      </c>
    </row>
    <row r="22" spans="1:12" x14ac:dyDescent="0.25">
      <c r="A22" s="6">
        <v>1958</v>
      </c>
      <c r="B22">
        <v>6125.6809999999996</v>
      </c>
      <c r="C22">
        <v>8200.9850000000006</v>
      </c>
      <c r="D22">
        <v>2557.2860000000001</v>
      </c>
      <c r="E22">
        <v>4119.2370000000001</v>
      </c>
      <c r="F22">
        <v>15776.34</v>
      </c>
      <c r="G22">
        <v>19284.925999999999</v>
      </c>
      <c r="H22">
        <v>9952.027</v>
      </c>
      <c r="I22">
        <v>10004.123</v>
      </c>
      <c r="J22">
        <v>7197.9359999999997</v>
      </c>
      <c r="K22">
        <v>8.9999999999999993E-3</v>
      </c>
      <c r="L22">
        <v>41609.279999999999</v>
      </c>
    </row>
    <row r="23" spans="1:12" x14ac:dyDescent="0.25">
      <c r="A23" s="6">
        <v>1959</v>
      </c>
      <c r="B23">
        <v>6188.68</v>
      </c>
      <c r="C23">
        <v>8412.2350000000006</v>
      </c>
      <c r="D23">
        <v>2649.49</v>
      </c>
      <c r="E23">
        <v>4372.2860000000001</v>
      </c>
      <c r="F23">
        <v>16492.924999999999</v>
      </c>
      <c r="G23">
        <v>20289.953000000001</v>
      </c>
      <c r="H23">
        <v>10297.638000000001</v>
      </c>
      <c r="I23">
        <v>10348.554</v>
      </c>
      <c r="J23">
        <v>7794.2950000000001</v>
      </c>
      <c r="K23">
        <v>-6.3E-2</v>
      </c>
      <c r="L23">
        <v>43422.964999999997</v>
      </c>
    </row>
    <row r="24" spans="1:12" x14ac:dyDescent="0.25">
      <c r="A24" s="6">
        <v>1960</v>
      </c>
      <c r="B24">
        <v>6651.2330000000002</v>
      </c>
      <c r="C24">
        <v>9039.8160000000007</v>
      </c>
      <c r="D24">
        <v>2722.6689999999999</v>
      </c>
      <c r="E24">
        <v>4609.5039999999999</v>
      </c>
      <c r="F24">
        <v>16949.274000000001</v>
      </c>
      <c r="G24">
        <v>20795.437000000002</v>
      </c>
      <c r="H24">
        <v>10559.620999999999</v>
      </c>
      <c r="I24">
        <v>10595.968000000001</v>
      </c>
      <c r="J24">
        <v>8157.9290000000001</v>
      </c>
      <c r="K24">
        <v>7.0000000000000001E-3</v>
      </c>
      <c r="L24">
        <v>45040.732000000004</v>
      </c>
    </row>
    <row r="25" spans="1:12" x14ac:dyDescent="0.25">
      <c r="A25" s="6">
        <v>1961</v>
      </c>
      <c r="B25">
        <v>6776.0169999999998</v>
      </c>
      <c r="C25">
        <v>9286.4310000000005</v>
      </c>
      <c r="D25">
        <v>2765.0940000000001</v>
      </c>
      <c r="E25">
        <v>4727.7709999999997</v>
      </c>
      <c r="F25">
        <v>16964.454000000002</v>
      </c>
      <c r="G25">
        <v>20907.530999999999</v>
      </c>
      <c r="H25">
        <v>10733.759</v>
      </c>
      <c r="I25">
        <v>10769.153</v>
      </c>
      <c r="J25">
        <v>8451.5609999999997</v>
      </c>
      <c r="K25">
        <v>-0.105</v>
      </c>
      <c r="L25">
        <v>45690.781999999999</v>
      </c>
    </row>
    <row r="26" spans="1:12" x14ac:dyDescent="0.25">
      <c r="A26" s="6">
        <v>1962</v>
      </c>
      <c r="B26">
        <v>7080.1559999999999</v>
      </c>
      <c r="C26">
        <v>9782.8649999999998</v>
      </c>
      <c r="D26">
        <v>2923.99</v>
      </c>
      <c r="E26">
        <v>5036.5029999999997</v>
      </c>
      <c r="F26">
        <v>17558.494999999999</v>
      </c>
      <c r="G26">
        <v>21736.21</v>
      </c>
      <c r="H26">
        <v>11184.919</v>
      </c>
      <c r="I26">
        <v>11219.511</v>
      </c>
      <c r="J26">
        <v>9027.5280000000002</v>
      </c>
      <c r="K26">
        <v>-4.2000000000000003E-2</v>
      </c>
      <c r="L26">
        <v>47775.046999999999</v>
      </c>
    </row>
    <row r="27" spans="1:12" x14ac:dyDescent="0.25">
      <c r="A27" s="6">
        <v>1963</v>
      </c>
      <c r="B27">
        <v>7090.2889999999998</v>
      </c>
      <c r="C27">
        <v>9988.9549999999999</v>
      </c>
      <c r="D27">
        <v>2921.3040000000001</v>
      </c>
      <c r="E27">
        <v>5250.77</v>
      </c>
      <c r="F27">
        <v>18331.958999999999</v>
      </c>
      <c r="G27">
        <v>22694.993999999999</v>
      </c>
      <c r="H27">
        <v>11620.061</v>
      </c>
      <c r="I27">
        <v>11653.787</v>
      </c>
      <c r="J27">
        <v>9624.8950000000004</v>
      </c>
      <c r="K27">
        <v>0.126</v>
      </c>
      <c r="L27">
        <v>49588.631999999998</v>
      </c>
    </row>
    <row r="28" spans="1:12" x14ac:dyDescent="0.25">
      <c r="A28" s="6">
        <v>1964</v>
      </c>
      <c r="B28">
        <v>7112.2349999999997</v>
      </c>
      <c r="C28">
        <v>10241.058000000001</v>
      </c>
      <c r="D28">
        <v>2977.3380000000002</v>
      </c>
      <c r="E28">
        <v>5466.1270000000004</v>
      </c>
      <c r="F28">
        <v>19389.339</v>
      </c>
      <c r="G28">
        <v>24051.334999999999</v>
      </c>
      <c r="H28">
        <v>11963.275</v>
      </c>
      <c r="I28">
        <v>11997.044</v>
      </c>
      <c r="J28">
        <v>10313.377</v>
      </c>
      <c r="K28">
        <v>-0.13900000000000001</v>
      </c>
      <c r="L28">
        <v>51755.425000000003</v>
      </c>
    </row>
    <row r="29" spans="1:12" x14ac:dyDescent="0.25">
      <c r="A29" s="6">
        <v>1965</v>
      </c>
      <c r="B29">
        <v>7279.9250000000002</v>
      </c>
      <c r="C29">
        <v>10639.89</v>
      </c>
      <c r="D29">
        <v>3177.0259999999998</v>
      </c>
      <c r="E29">
        <v>5845.5559999999996</v>
      </c>
      <c r="F29">
        <v>20085.170999999998</v>
      </c>
      <c r="G29">
        <v>25035.155999999999</v>
      </c>
      <c r="H29">
        <v>12398.748</v>
      </c>
      <c r="I29">
        <v>12432.496999999999</v>
      </c>
      <c r="J29">
        <v>11012.228999999999</v>
      </c>
      <c r="K29">
        <v>0.122</v>
      </c>
      <c r="L29">
        <v>53953.222000000002</v>
      </c>
    </row>
    <row r="30" spans="1:12" x14ac:dyDescent="0.25">
      <c r="A30" s="6">
        <v>1966</v>
      </c>
      <c r="B30">
        <v>7500.9219999999996</v>
      </c>
      <c r="C30">
        <v>11169.165999999999</v>
      </c>
      <c r="D30">
        <v>3409.0839999999998</v>
      </c>
      <c r="E30">
        <v>6324.1869999999999</v>
      </c>
      <c r="F30">
        <v>20989.144</v>
      </c>
      <c r="G30">
        <v>26355.735000000001</v>
      </c>
      <c r="H30">
        <v>13067.569</v>
      </c>
      <c r="I30">
        <v>13100.281999999999</v>
      </c>
      <c r="J30">
        <v>11982.651</v>
      </c>
      <c r="K30">
        <v>-0.20300000000000001</v>
      </c>
      <c r="L30">
        <v>56949.167000000001</v>
      </c>
    </row>
    <row r="31" spans="1:12" x14ac:dyDescent="0.25">
      <c r="A31" s="6">
        <v>1967</v>
      </c>
      <c r="B31">
        <v>7711.9530000000004</v>
      </c>
      <c r="C31">
        <v>11639.868</v>
      </c>
      <c r="D31">
        <v>3767.8440000000001</v>
      </c>
      <c r="E31">
        <v>6899.3559999999998</v>
      </c>
      <c r="F31">
        <v>21002.448</v>
      </c>
      <c r="G31">
        <v>26603.802</v>
      </c>
      <c r="H31">
        <v>13718.245000000001</v>
      </c>
      <c r="I31">
        <v>13752.127</v>
      </c>
      <c r="J31">
        <v>12694.663</v>
      </c>
      <c r="K31">
        <v>-0.33200000000000002</v>
      </c>
      <c r="L31">
        <v>58894.82</v>
      </c>
    </row>
    <row r="32" spans="1:12" x14ac:dyDescent="0.25">
      <c r="A32" s="6">
        <v>1968</v>
      </c>
      <c r="B32">
        <v>7933.3829999999998</v>
      </c>
      <c r="C32">
        <v>12336.928</v>
      </c>
      <c r="D32">
        <v>3899.6219999999998</v>
      </c>
      <c r="E32">
        <v>7329.1940000000004</v>
      </c>
      <c r="F32">
        <v>21855.1</v>
      </c>
      <c r="G32">
        <v>27869.286</v>
      </c>
      <c r="H32">
        <v>14831.281999999999</v>
      </c>
      <c r="I32">
        <v>14865.832</v>
      </c>
      <c r="J32">
        <v>13881.852999999999</v>
      </c>
      <c r="K32">
        <v>0.24</v>
      </c>
      <c r="L32">
        <v>62401.48</v>
      </c>
    </row>
    <row r="33" spans="1:12" x14ac:dyDescent="0.25">
      <c r="A33" s="6">
        <v>1969</v>
      </c>
      <c r="B33">
        <v>8243.5220000000008</v>
      </c>
      <c r="C33">
        <v>13169.880999999999</v>
      </c>
      <c r="D33">
        <v>4085.4679999999998</v>
      </c>
      <c r="E33">
        <v>7833.4080000000004</v>
      </c>
      <c r="F33">
        <v>22628.967000000001</v>
      </c>
      <c r="G33">
        <v>29086.665000000001</v>
      </c>
      <c r="H33">
        <v>15471.308000000001</v>
      </c>
      <c r="I33">
        <v>15506.565000000001</v>
      </c>
      <c r="J33">
        <v>15167.253000000001</v>
      </c>
      <c r="K33">
        <v>-0.26</v>
      </c>
      <c r="L33">
        <v>65596.259000000005</v>
      </c>
    </row>
    <row r="34" spans="1:12" x14ac:dyDescent="0.25">
      <c r="A34" s="6">
        <v>1970</v>
      </c>
      <c r="B34">
        <v>8323.1200000000008</v>
      </c>
      <c r="C34">
        <v>13766.472</v>
      </c>
      <c r="D34">
        <v>4236.8500000000004</v>
      </c>
      <c r="E34">
        <v>8346.4789999999994</v>
      </c>
      <c r="F34">
        <v>22941.447</v>
      </c>
      <c r="G34">
        <v>29605.448</v>
      </c>
      <c r="H34">
        <v>16061.948</v>
      </c>
      <c r="I34">
        <v>16098.307000000001</v>
      </c>
      <c r="J34">
        <v>16253.34</v>
      </c>
      <c r="K34">
        <v>0.121</v>
      </c>
      <c r="L34">
        <v>67816.827999999994</v>
      </c>
    </row>
    <row r="35" spans="1:12" x14ac:dyDescent="0.25">
      <c r="A35" s="6">
        <v>1971</v>
      </c>
      <c r="B35">
        <v>8428.1759999999995</v>
      </c>
      <c r="C35">
        <v>14246.924999999999</v>
      </c>
      <c r="D35">
        <v>4323.9399999999996</v>
      </c>
      <c r="E35">
        <v>8721.1409999999996</v>
      </c>
      <c r="F35">
        <v>22696.266</v>
      </c>
      <c r="G35">
        <v>29562.393</v>
      </c>
      <c r="H35">
        <v>16694.401999999998</v>
      </c>
      <c r="I35">
        <v>16730.12</v>
      </c>
      <c r="J35">
        <v>17117.794999999998</v>
      </c>
      <c r="K35">
        <v>-0.308</v>
      </c>
      <c r="L35">
        <v>69260.270999999993</v>
      </c>
    </row>
    <row r="36" spans="1:12" x14ac:dyDescent="0.25">
      <c r="A36" s="6">
        <v>1972</v>
      </c>
      <c r="B36">
        <v>8628.1620000000003</v>
      </c>
      <c r="C36">
        <v>14857.828</v>
      </c>
      <c r="D36">
        <v>4412.1610000000001</v>
      </c>
      <c r="E36">
        <v>9183.616</v>
      </c>
      <c r="F36">
        <v>23487.621999999999</v>
      </c>
      <c r="G36">
        <v>30901.306</v>
      </c>
      <c r="H36">
        <v>17682.204000000002</v>
      </c>
      <c r="I36">
        <v>17717.36</v>
      </c>
      <c r="J36">
        <v>18449.960999999999</v>
      </c>
      <c r="K36">
        <v>-7.2999999999999995E-2</v>
      </c>
      <c r="L36">
        <v>72660.035999999993</v>
      </c>
    </row>
    <row r="37" spans="1:12" x14ac:dyDescent="0.25">
      <c r="A37" s="6">
        <v>1973</v>
      </c>
      <c r="B37">
        <v>8226.0509999999995</v>
      </c>
      <c r="C37">
        <v>14898.093999999999</v>
      </c>
      <c r="D37">
        <v>4422.9840000000004</v>
      </c>
      <c r="E37">
        <v>9543.1479999999992</v>
      </c>
      <c r="F37">
        <v>24687.99</v>
      </c>
      <c r="G37">
        <v>32590.859</v>
      </c>
      <c r="H37">
        <v>18577.289000000001</v>
      </c>
      <c r="I37">
        <v>18612.844000000001</v>
      </c>
      <c r="J37">
        <v>19730.632000000001</v>
      </c>
      <c r="K37">
        <v>7.3339999999999996</v>
      </c>
      <c r="L37">
        <v>75652.28</v>
      </c>
    </row>
    <row r="38" spans="1:12" x14ac:dyDescent="0.25">
      <c r="A38" s="6">
        <v>1974</v>
      </c>
      <c r="B38">
        <v>7908.5959999999995</v>
      </c>
      <c r="C38">
        <v>14655.022000000001</v>
      </c>
      <c r="D38">
        <v>4259.259</v>
      </c>
      <c r="E38">
        <v>9393.4989999999998</v>
      </c>
      <c r="F38">
        <v>23761.884999999998</v>
      </c>
      <c r="G38">
        <v>31753.219000000001</v>
      </c>
      <c r="H38">
        <v>18087.234</v>
      </c>
      <c r="I38">
        <v>18120.478999999999</v>
      </c>
      <c r="J38">
        <v>19905.244999999999</v>
      </c>
      <c r="K38">
        <v>7.1020000000000003</v>
      </c>
      <c r="L38">
        <v>73929.322</v>
      </c>
    </row>
    <row r="39" spans="1:12" x14ac:dyDescent="0.25">
      <c r="A39" s="6">
        <v>1975</v>
      </c>
      <c r="B39">
        <v>7990.2960000000003</v>
      </c>
      <c r="C39">
        <v>14814.066999999999</v>
      </c>
      <c r="D39">
        <v>4059.357</v>
      </c>
      <c r="E39">
        <v>9492.66</v>
      </c>
      <c r="F39">
        <v>21399.931</v>
      </c>
      <c r="G39">
        <v>29378.583999999999</v>
      </c>
      <c r="H39">
        <v>18210.548999999999</v>
      </c>
      <c r="I39">
        <v>18245.059000000001</v>
      </c>
      <c r="J39">
        <v>20270.238000000001</v>
      </c>
      <c r="K39">
        <v>0.64</v>
      </c>
      <c r="L39">
        <v>71931.010999999999</v>
      </c>
    </row>
    <row r="40" spans="1:12" x14ac:dyDescent="0.25">
      <c r="A40" s="6">
        <v>1976</v>
      </c>
      <c r="B40">
        <v>8391.8289999999997</v>
      </c>
      <c r="C40">
        <v>15410.953</v>
      </c>
      <c r="D40">
        <v>4371.6459999999997</v>
      </c>
      <c r="E40">
        <v>10063.511</v>
      </c>
      <c r="F40">
        <v>22628.44</v>
      </c>
      <c r="G40">
        <v>31356.092000000001</v>
      </c>
      <c r="H40">
        <v>19066.737000000001</v>
      </c>
      <c r="I40">
        <v>19100.859</v>
      </c>
      <c r="J40">
        <v>21472.763999999999</v>
      </c>
      <c r="K40">
        <v>7.6130000000000004</v>
      </c>
      <c r="L40">
        <v>75939.028999999995</v>
      </c>
    </row>
    <row r="41" spans="1:12" x14ac:dyDescent="0.25">
      <c r="A41" s="6">
        <v>1977</v>
      </c>
      <c r="B41">
        <v>8194.2970000000005</v>
      </c>
      <c r="C41">
        <v>15662.391</v>
      </c>
      <c r="D41">
        <v>4258.3280000000004</v>
      </c>
      <c r="E41">
        <v>10207.775</v>
      </c>
      <c r="F41">
        <v>23123.039000000001</v>
      </c>
      <c r="G41">
        <v>32220.752</v>
      </c>
      <c r="H41">
        <v>19786.28</v>
      </c>
      <c r="I41">
        <v>19821.654999999999</v>
      </c>
      <c r="J41">
        <v>22550.63</v>
      </c>
      <c r="K41">
        <v>7.4180000000000001</v>
      </c>
      <c r="L41">
        <v>77919.990999999995</v>
      </c>
    </row>
    <row r="42" spans="1:12" x14ac:dyDescent="0.25">
      <c r="A42" s="6">
        <v>1978</v>
      </c>
      <c r="B42">
        <v>8260.6</v>
      </c>
      <c r="C42">
        <v>16132.944</v>
      </c>
      <c r="D42">
        <v>4309.1120000000001</v>
      </c>
      <c r="E42">
        <v>10512.050999999999</v>
      </c>
      <c r="F42">
        <v>23199.424999999999</v>
      </c>
      <c r="G42">
        <v>32642.955000000002</v>
      </c>
      <c r="H42">
        <v>20582.831999999999</v>
      </c>
      <c r="I42">
        <v>20617.133999999998</v>
      </c>
      <c r="J42">
        <v>23553.115000000002</v>
      </c>
      <c r="K42">
        <v>1.619</v>
      </c>
      <c r="L42">
        <v>79906.702999999994</v>
      </c>
    </row>
    <row r="43" spans="1:12" x14ac:dyDescent="0.25">
      <c r="A43" s="6">
        <v>1979</v>
      </c>
      <c r="B43">
        <v>7919.3530000000001</v>
      </c>
      <c r="C43">
        <v>15813.166999999999</v>
      </c>
      <c r="D43">
        <v>4365.9679999999998</v>
      </c>
      <c r="E43">
        <v>10648.147999999999</v>
      </c>
      <c r="F43">
        <v>24144.423999999999</v>
      </c>
      <c r="G43">
        <v>33877.347999999998</v>
      </c>
      <c r="H43">
        <v>20437.280999999999</v>
      </c>
      <c r="I43">
        <v>20471.560000000001</v>
      </c>
      <c r="J43">
        <v>23943.198</v>
      </c>
      <c r="K43">
        <v>1.5640000000000001</v>
      </c>
      <c r="L43">
        <v>80811.788</v>
      </c>
    </row>
    <row r="44" spans="1:12" x14ac:dyDescent="0.25">
      <c r="A44" s="6">
        <v>1980</v>
      </c>
      <c r="B44">
        <v>7439.8109999999997</v>
      </c>
      <c r="C44">
        <v>15753.786</v>
      </c>
      <c r="D44">
        <v>4105.0990000000002</v>
      </c>
      <c r="E44">
        <v>10578.373</v>
      </c>
      <c r="F44">
        <v>22548.731</v>
      </c>
      <c r="G44">
        <v>31993.321</v>
      </c>
      <c r="H44">
        <v>19659.120999999999</v>
      </c>
      <c r="I44">
        <v>19696.713</v>
      </c>
      <c r="J44">
        <v>24269.431</v>
      </c>
      <c r="K44">
        <v>-1.08</v>
      </c>
      <c r="L44">
        <v>78021.112999999998</v>
      </c>
    </row>
    <row r="45" spans="1:12" x14ac:dyDescent="0.25">
      <c r="A45" s="6">
        <v>1981</v>
      </c>
      <c r="B45">
        <v>7045.674</v>
      </c>
      <c r="C45">
        <v>15261.933999999999</v>
      </c>
      <c r="D45">
        <v>3837.1370000000002</v>
      </c>
      <c r="E45">
        <v>10616.004000000001</v>
      </c>
      <c r="F45">
        <v>21269.026999999998</v>
      </c>
      <c r="G45">
        <v>30662.424999999999</v>
      </c>
      <c r="H45">
        <v>19477.814999999999</v>
      </c>
      <c r="I45">
        <v>19514.058000000001</v>
      </c>
      <c r="J45">
        <v>24424.767</v>
      </c>
      <c r="K45">
        <v>2.7669999999999999</v>
      </c>
      <c r="L45">
        <v>76057.187000000005</v>
      </c>
    </row>
    <row r="46" spans="1:12" x14ac:dyDescent="0.25">
      <c r="A46" s="6">
        <v>1982</v>
      </c>
      <c r="B46">
        <v>7146.9639999999999</v>
      </c>
      <c r="C46">
        <v>15531.314</v>
      </c>
      <c r="D46">
        <v>3864.1190000000001</v>
      </c>
      <c r="E46">
        <v>10860.441999999999</v>
      </c>
      <c r="F46">
        <v>18999.293000000001</v>
      </c>
      <c r="G46">
        <v>27560.972000000002</v>
      </c>
      <c r="H46">
        <v>19052.213</v>
      </c>
      <c r="I46">
        <v>19089.272000000001</v>
      </c>
      <c r="J46">
        <v>23979.412</v>
      </c>
      <c r="K46">
        <v>4.1890000000000001</v>
      </c>
      <c r="L46">
        <v>73046.188999999998</v>
      </c>
    </row>
    <row r="47" spans="1:12" x14ac:dyDescent="0.25">
      <c r="A47" s="6">
        <v>1983</v>
      </c>
      <c r="B47">
        <v>6832.2709999999997</v>
      </c>
      <c r="C47">
        <v>15425.468999999999</v>
      </c>
      <c r="D47">
        <v>3840.4189999999999</v>
      </c>
      <c r="E47">
        <v>10938.501</v>
      </c>
      <c r="F47">
        <v>18492.099999999999</v>
      </c>
      <c r="G47">
        <v>27371.96</v>
      </c>
      <c r="H47">
        <v>19134.155999999999</v>
      </c>
      <c r="I47">
        <v>19176.667000000001</v>
      </c>
      <c r="J47">
        <v>24613.651999999998</v>
      </c>
      <c r="K47">
        <v>2.7959999999999998</v>
      </c>
      <c r="L47">
        <v>72915.394</v>
      </c>
    </row>
    <row r="48" spans="1:12" x14ac:dyDescent="0.25">
      <c r="A48" s="6">
        <v>1984</v>
      </c>
      <c r="B48">
        <v>7211.2640000000001</v>
      </c>
      <c r="C48">
        <v>15959.927</v>
      </c>
      <c r="D48">
        <v>4000.8879999999999</v>
      </c>
      <c r="E48">
        <v>11443.999</v>
      </c>
      <c r="F48">
        <v>20112.092000000001</v>
      </c>
      <c r="G48">
        <v>29508.353999999999</v>
      </c>
      <c r="H48">
        <v>19608.642</v>
      </c>
      <c r="I48">
        <v>19655.621999999999</v>
      </c>
      <c r="J48">
        <v>25635.017</v>
      </c>
      <c r="K48">
        <v>2.794</v>
      </c>
      <c r="L48">
        <v>76570.697</v>
      </c>
    </row>
    <row r="49" spans="1:12" x14ac:dyDescent="0.25">
      <c r="A49" s="6">
        <v>1985</v>
      </c>
      <c r="B49">
        <v>7148.6289999999999</v>
      </c>
      <c r="C49">
        <v>16041.743</v>
      </c>
      <c r="D49">
        <v>3732.28</v>
      </c>
      <c r="E49">
        <v>11451.355</v>
      </c>
      <c r="F49">
        <v>19384.027999999998</v>
      </c>
      <c r="G49">
        <v>28756.987000000001</v>
      </c>
      <c r="H49">
        <v>20041.504000000001</v>
      </c>
      <c r="I49">
        <v>20087.952000000001</v>
      </c>
      <c r="J49">
        <v>26031.597000000002</v>
      </c>
      <c r="K49">
        <v>-3.903</v>
      </c>
      <c r="L49">
        <v>76334.134999999995</v>
      </c>
    </row>
    <row r="50" spans="1:12" x14ac:dyDescent="0.25">
      <c r="A50" s="6">
        <v>1986</v>
      </c>
      <c r="B50">
        <v>6906.5910000000003</v>
      </c>
      <c r="C50">
        <v>15975.51</v>
      </c>
      <c r="D50">
        <v>3692.857</v>
      </c>
      <c r="E50">
        <v>11606.227000000001</v>
      </c>
      <c r="F50">
        <v>19029.272000000001</v>
      </c>
      <c r="G50">
        <v>28224.879000000001</v>
      </c>
      <c r="H50">
        <v>20739.96</v>
      </c>
      <c r="I50">
        <v>20788.82</v>
      </c>
      <c r="J50">
        <v>26226.756000000001</v>
      </c>
      <c r="K50">
        <v>3.452</v>
      </c>
      <c r="L50">
        <v>76598.888000000006</v>
      </c>
    </row>
    <row r="51" spans="1:12" x14ac:dyDescent="0.25">
      <c r="A51" s="6">
        <v>1987</v>
      </c>
      <c r="B51">
        <v>6923.82</v>
      </c>
      <c r="C51">
        <v>16263.66</v>
      </c>
      <c r="D51">
        <v>3774.2460000000001</v>
      </c>
      <c r="E51">
        <v>11946.141</v>
      </c>
      <c r="F51">
        <v>19906.272000000001</v>
      </c>
      <c r="G51">
        <v>29332.026000000002</v>
      </c>
      <c r="H51">
        <v>21418.800999999999</v>
      </c>
      <c r="I51">
        <v>21468.909</v>
      </c>
      <c r="J51">
        <v>26987.596000000001</v>
      </c>
      <c r="K51">
        <v>-2.5329999999999999</v>
      </c>
      <c r="L51">
        <v>79008.202999999994</v>
      </c>
    </row>
    <row r="52" spans="1:12" x14ac:dyDescent="0.25">
      <c r="A52" s="6">
        <v>1988</v>
      </c>
      <c r="B52">
        <v>7357.23</v>
      </c>
      <c r="C52">
        <v>17133.058000000001</v>
      </c>
      <c r="D52">
        <v>3994.027</v>
      </c>
      <c r="E52">
        <v>12578.22</v>
      </c>
      <c r="F52">
        <v>20811.18</v>
      </c>
      <c r="G52">
        <v>30626.774000000001</v>
      </c>
      <c r="H52">
        <v>22266.632000000001</v>
      </c>
      <c r="I52">
        <v>22317.752</v>
      </c>
      <c r="J52">
        <v>28226.734</v>
      </c>
      <c r="K52">
        <v>3.3650000000000002</v>
      </c>
      <c r="L52">
        <v>82659.168999999994</v>
      </c>
    </row>
    <row r="53" spans="1:12" x14ac:dyDescent="0.25">
      <c r="A53" s="6">
        <v>1989</v>
      </c>
      <c r="B53">
        <v>7571.42</v>
      </c>
      <c r="C53">
        <v>17790.213</v>
      </c>
      <c r="D53">
        <v>4045.991</v>
      </c>
      <c r="E53">
        <v>13196.453</v>
      </c>
      <c r="F53">
        <v>20836.55</v>
      </c>
      <c r="G53">
        <v>31282.554</v>
      </c>
      <c r="H53">
        <v>22424.774000000001</v>
      </c>
      <c r="I53">
        <v>22478.603999999999</v>
      </c>
      <c r="J53">
        <v>29869.088</v>
      </c>
      <c r="K53">
        <v>-7.8140000000000001</v>
      </c>
      <c r="L53">
        <v>84740.01</v>
      </c>
    </row>
    <row r="54" spans="1:12" x14ac:dyDescent="0.25">
      <c r="A54" s="6">
        <v>1990</v>
      </c>
      <c r="B54">
        <v>6552.5259999999998</v>
      </c>
      <c r="C54">
        <v>16940.519</v>
      </c>
      <c r="D54">
        <v>3893.5819999999999</v>
      </c>
      <c r="E54">
        <v>13317.494000000001</v>
      </c>
      <c r="F54">
        <v>21120.52</v>
      </c>
      <c r="G54">
        <v>31750.254000000001</v>
      </c>
      <c r="H54">
        <v>22365.58</v>
      </c>
      <c r="I54">
        <v>22418.993999999999</v>
      </c>
      <c r="J54">
        <v>30495.053</v>
      </c>
      <c r="K54">
        <v>5.6180000000000003</v>
      </c>
      <c r="L54">
        <v>84432.879000000001</v>
      </c>
    </row>
    <row r="55" spans="1:12" x14ac:dyDescent="0.25">
      <c r="A55" s="6">
        <v>1991</v>
      </c>
      <c r="B55">
        <v>6746.27</v>
      </c>
      <c r="C55">
        <v>17419.82</v>
      </c>
      <c r="D55">
        <v>3945.6869999999999</v>
      </c>
      <c r="E55">
        <v>13500.138000000001</v>
      </c>
      <c r="F55">
        <v>20768.039000000001</v>
      </c>
      <c r="G55">
        <v>31342.899000000001</v>
      </c>
      <c r="H55">
        <v>22064.855</v>
      </c>
      <c r="I55">
        <v>22118.013999999999</v>
      </c>
      <c r="J55">
        <v>30856.021000000001</v>
      </c>
      <c r="K55">
        <v>-0.55100000000000005</v>
      </c>
      <c r="L55">
        <v>84380.320999999996</v>
      </c>
    </row>
    <row r="56" spans="1:12" x14ac:dyDescent="0.25">
      <c r="A56" s="6">
        <v>1992</v>
      </c>
      <c r="B56">
        <v>6949.6</v>
      </c>
      <c r="C56">
        <v>17355.252</v>
      </c>
      <c r="D56">
        <v>3990.982</v>
      </c>
      <c r="E56">
        <v>13441.254000000001</v>
      </c>
      <c r="F56">
        <v>21699.690999999999</v>
      </c>
      <c r="G56">
        <v>32514.205000000002</v>
      </c>
      <c r="H56">
        <v>22362.78</v>
      </c>
      <c r="I56">
        <v>22415.098000000002</v>
      </c>
      <c r="J56">
        <v>30722.757000000001</v>
      </c>
      <c r="K56">
        <v>-0.90100000000000002</v>
      </c>
      <c r="L56">
        <v>85724.907999999996</v>
      </c>
    </row>
    <row r="57" spans="1:12" x14ac:dyDescent="0.25">
      <c r="A57" s="6">
        <v>1993</v>
      </c>
      <c r="B57">
        <v>7140.5410000000002</v>
      </c>
      <c r="C57">
        <v>18212.099999999999</v>
      </c>
      <c r="D57">
        <v>3970.127</v>
      </c>
      <c r="E57">
        <v>13817.040999999999</v>
      </c>
      <c r="F57">
        <v>21684.98</v>
      </c>
      <c r="G57">
        <v>32560.473000000002</v>
      </c>
      <c r="H57">
        <v>22617.668000000001</v>
      </c>
      <c r="I57">
        <v>22670.767</v>
      </c>
      <c r="J57">
        <v>31847.064999999999</v>
      </c>
      <c r="K57">
        <v>5.532</v>
      </c>
      <c r="L57">
        <v>87265.913</v>
      </c>
    </row>
    <row r="58" spans="1:12" x14ac:dyDescent="0.25">
      <c r="A58" s="6">
        <v>1994</v>
      </c>
      <c r="B58">
        <v>6976.732</v>
      </c>
      <c r="C58">
        <v>18110.760999999999</v>
      </c>
      <c r="D58">
        <v>4016.386</v>
      </c>
      <c r="E58">
        <v>14097.428</v>
      </c>
      <c r="F58">
        <v>22334.898000000001</v>
      </c>
      <c r="G58">
        <v>33463.402999999998</v>
      </c>
      <c r="H58">
        <v>23263.55</v>
      </c>
      <c r="I58">
        <v>23318.688999999998</v>
      </c>
      <c r="J58">
        <v>32398.714</v>
      </c>
      <c r="K58">
        <v>-7.0179999999999998</v>
      </c>
      <c r="L58">
        <v>88983.262000000002</v>
      </c>
    </row>
    <row r="59" spans="1:12" x14ac:dyDescent="0.25">
      <c r="A59" s="6">
        <v>1995</v>
      </c>
      <c r="B59">
        <v>6934.5630000000001</v>
      </c>
      <c r="C59">
        <v>18517.170999999998</v>
      </c>
      <c r="D59">
        <v>4100.5429999999997</v>
      </c>
      <c r="E59">
        <v>14690.057000000001</v>
      </c>
      <c r="F59">
        <v>22658.348000000002</v>
      </c>
      <c r="G59">
        <v>33909.775999999998</v>
      </c>
      <c r="H59">
        <v>23756.633999999998</v>
      </c>
      <c r="I59">
        <v>23811.902999999998</v>
      </c>
      <c r="J59">
        <v>33478.817999999999</v>
      </c>
      <c r="K59">
        <v>1.83</v>
      </c>
      <c r="L59">
        <v>90930.736000000004</v>
      </c>
    </row>
    <row r="60" spans="1:12" x14ac:dyDescent="0.25">
      <c r="A60" s="6">
        <v>1996</v>
      </c>
      <c r="B60">
        <v>7464.6130000000003</v>
      </c>
      <c r="C60">
        <v>19502.447</v>
      </c>
      <c r="D60">
        <v>4273.5200000000004</v>
      </c>
      <c r="E60">
        <v>15172.073</v>
      </c>
      <c r="F60">
        <v>23343.506000000001</v>
      </c>
      <c r="G60">
        <v>34837.775999999998</v>
      </c>
      <c r="H60">
        <v>24364.55</v>
      </c>
      <c r="I60">
        <v>24419.293000000001</v>
      </c>
      <c r="J60">
        <v>34485.4</v>
      </c>
      <c r="K60">
        <v>2.9590000000000001</v>
      </c>
      <c r="L60">
        <v>93934.547999999995</v>
      </c>
    </row>
    <row r="61" spans="1:12" x14ac:dyDescent="0.25">
      <c r="A61" s="6">
        <v>1997</v>
      </c>
      <c r="B61">
        <v>7030.8339999999998</v>
      </c>
      <c r="C61">
        <v>18962.848000000002</v>
      </c>
      <c r="D61">
        <v>4295.5739999999996</v>
      </c>
      <c r="E61">
        <v>15681.338</v>
      </c>
      <c r="F61">
        <v>23621.348000000002</v>
      </c>
      <c r="G61">
        <v>35135.436999999998</v>
      </c>
      <c r="H61">
        <v>24668.13</v>
      </c>
      <c r="I61">
        <v>24722.554</v>
      </c>
      <c r="J61">
        <v>34886.290999999997</v>
      </c>
      <c r="K61">
        <v>4.8630000000000004</v>
      </c>
      <c r="L61">
        <v>94507.040999999997</v>
      </c>
    </row>
    <row r="62" spans="1:12" x14ac:dyDescent="0.25">
      <c r="A62" s="6">
        <v>1998</v>
      </c>
      <c r="B62">
        <v>6410.9759999999997</v>
      </c>
      <c r="C62">
        <v>18952.471000000001</v>
      </c>
      <c r="D62">
        <v>4004.9079999999999</v>
      </c>
      <c r="E62">
        <v>15967.638999999999</v>
      </c>
      <c r="F62">
        <v>23114.312999999998</v>
      </c>
      <c r="G62">
        <v>34780.141000000003</v>
      </c>
      <c r="H62">
        <v>25169.440999999999</v>
      </c>
      <c r="I62">
        <v>25224.503000000001</v>
      </c>
      <c r="J62">
        <v>36225.116999999998</v>
      </c>
      <c r="K62">
        <v>-4.5190000000000001</v>
      </c>
      <c r="L62">
        <v>94920.236000000004</v>
      </c>
    </row>
    <row r="63" spans="1:12" x14ac:dyDescent="0.25">
      <c r="A63" s="6">
        <v>1999</v>
      </c>
      <c r="B63">
        <v>6772.4740000000002</v>
      </c>
      <c r="C63">
        <v>19554.197</v>
      </c>
      <c r="D63">
        <v>4053.5970000000002</v>
      </c>
      <c r="E63">
        <v>16376.466</v>
      </c>
      <c r="F63">
        <v>22879.304</v>
      </c>
      <c r="G63">
        <v>34693.050999999999</v>
      </c>
      <c r="H63">
        <v>25858.776999999998</v>
      </c>
      <c r="I63">
        <v>25916.005000000001</v>
      </c>
      <c r="J63">
        <v>36975.567000000003</v>
      </c>
      <c r="K63">
        <v>4.8600000000000003</v>
      </c>
      <c r="L63">
        <v>96544.578999999998</v>
      </c>
    </row>
    <row r="64" spans="1:12" x14ac:dyDescent="0.25">
      <c r="A64" s="6">
        <v>2000</v>
      </c>
      <c r="B64">
        <v>7156.3109999999997</v>
      </c>
      <c r="C64">
        <v>20421.764999999999</v>
      </c>
      <c r="D64">
        <v>4278.308</v>
      </c>
      <c r="E64">
        <v>17175.54</v>
      </c>
      <c r="F64">
        <v>22749.326000000001</v>
      </c>
      <c r="G64">
        <v>34588.53</v>
      </c>
      <c r="H64">
        <v>26455.612000000001</v>
      </c>
      <c r="I64">
        <v>26515.482</v>
      </c>
      <c r="J64">
        <v>38061.758999999998</v>
      </c>
      <c r="K64">
        <v>0.96899999999999997</v>
      </c>
      <c r="L64">
        <v>98702.285999999993</v>
      </c>
    </row>
    <row r="65" spans="1:12" x14ac:dyDescent="0.25">
      <c r="A65" s="6">
        <v>2001</v>
      </c>
      <c r="B65">
        <v>6864.4520000000002</v>
      </c>
      <c r="C65">
        <v>20038.276999999998</v>
      </c>
      <c r="D65">
        <v>4084.7170000000001</v>
      </c>
      <c r="E65">
        <v>17136.971000000001</v>
      </c>
      <c r="F65">
        <v>21726.199000000001</v>
      </c>
      <c r="G65">
        <v>32652.535</v>
      </c>
      <c r="H65">
        <v>26179.346000000001</v>
      </c>
      <c r="I65">
        <v>26242.105</v>
      </c>
      <c r="J65">
        <v>37215.173999999999</v>
      </c>
      <c r="K65">
        <v>-6.0789999999999997</v>
      </c>
      <c r="L65">
        <v>96063.808999999994</v>
      </c>
    </row>
    <row r="66" spans="1:12" x14ac:dyDescent="0.25">
      <c r="A66" s="6">
        <v>2002</v>
      </c>
      <c r="B66">
        <v>6907.4740000000002</v>
      </c>
      <c r="C66">
        <v>20786.493999999999</v>
      </c>
      <c r="D66">
        <v>4132.2420000000002</v>
      </c>
      <c r="E66">
        <v>17345.948</v>
      </c>
      <c r="F66">
        <v>21727.234</v>
      </c>
      <c r="G66">
        <v>32590.137999999999</v>
      </c>
      <c r="H66">
        <v>26747.258000000002</v>
      </c>
      <c r="I66">
        <v>26807.780999999999</v>
      </c>
      <c r="J66">
        <v>38016.154000000002</v>
      </c>
      <c r="K66">
        <v>5.1180000000000003</v>
      </c>
      <c r="L66">
        <v>97535.479000000007</v>
      </c>
    </row>
    <row r="67" spans="1:12" x14ac:dyDescent="0.25">
      <c r="A67" s="6">
        <v>2003</v>
      </c>
      <c r="B67">
        <v>7233.0569999999998</v>
      </c>
      <c r="C67">
        <v>21120.03</v>
      </c>
      <c r="D67">
        <v>4298.5739999999996</v>
      </c>
      <c r="E67">
        <v>17346.377</v>
      </c>
      <c r="F67">
        <v>21469.243999999999</v>
      </c>
      <c r="G67">
        <v>32488.633000000002</v>
      </c>
      <c r="H67">
        <v>26806.885999999999</v>
      </c>
      <c r="I67">
        <v>26881.008000000002</v>
      </c>
      <c r="J67">
        <v>38028.286999999997</v>
      </c>
      <c r="K67">
        <v>-1.1719999999999999</v>
      </c>
      <c r="L67">
        <v>97834.875</v>
      </c>
    </row>
    <row r="68" spans="1:12" x14ac:dyDescent="0.25">
      <c r="A68" s="6">
        <v>2004</v>
      </c>
      <c r="B68">
        <v>6987.2439999999997</v>
      </c>
      <c r="C68">
        <v>21082.055</v>
      </c>
      <c r="D68">
        <v>4232.5029999999997</v>
      </c>
      <c r="E68">
        <v>17655.761999999999</v>
      </c>
      <c r="F68">
        <v>22339.563999999998</v>
      </c>
      <c r="G68">
        <v>33443.743999999999</v>
      </c>
      <c r="H68">
        <v>27747.645</v>
      </c>
      <c r="I68">
        <v>27826.451000000001</v>
      </c>
      <c r="J68">
        <v>38701.055</v>
      </c>
      <c r="K68">
        <v>-5.5190000000000001</v>
      </c>
      <c r="L68">
        <v>100002.493</v>
      </c>
    </row>
    <row r="69" spans="1:12" x14ac:dyDescent="0.25">
      <c r="A69" s="6">
        <v>2005</v>
      </c>
      <c r="B69">
        <v>6901.3370000000004</v>
      </c>
      <c r="C69">
        <v>21613.314999999999</v>
      </c>
      <c r="D69">
        <v>4052.5920000000001</v>
      </c>
      <c r="E69">
        <v>17853.77</v>
      </c>
      <c r="F69">
        <v>21343.037</v>
      </c>
      <c r="G69">
        <v>32374.16</v>
      </c>
      <c r="H69">
        <v>28179.448</v>
      </c>
      <c r="I69">
        <v>28260.694</v>
      </c>
      <c r="J69">
        <v>39625.525999999998</v>
      </c>
      <c r="K69">
        <v>-0.17499999999999999</v>
      </c>
      <c r="L69">
        <v>100101.764</v>
      </c>
    </row>
    <row r="70" spans="1:12" x14ac:dyDescent="0.25">
      <c r="A70" s="6">
        <v>2006</v>
      </c>
      <c r="B70">
        <v>6154.9750000000004</v>
      </c>
      <c r="C70">
        <v>20670.901999999998</v>
      </c>
      <c r="D70">
        <v>3747.7910000000002</v>
      </c>
      <c r="E70">
        <v>17707.617999999999</v>
      </c>
      <c r="F70">
        <v>21455.107</v>
      </c>
      <c r="G70">
        <v>32316.894</v>
      </c>
      <c r="H70">
        <v>28617.760999999999</v>
      </c>
      <c r="I70">
        <v>28696.784</v>
      </c>
      <c r="J70">
        <v>39416.563999999998</v>
      </c>
      <c r="K70">
        <v>-0.38500000000000001</v>
      </c>
      <c r="L70">
        <v>99391.812000000005</v>
      </c>
    </row>
    <row r="71" spans="1:12" x14ac:dyDescent="0.25">
      <c r="A71" s="6">
        <v>2007</v>
      </c>
      <c r="B71">
        <v>6589.4380000000001</v>
      </c>
      <c r="C71">
        <v>21519.623</v>
      </c>
      <c r="D71">
        <v>3922.944</v>
      </c>
      <c r="E71">
        <v>18253.388999999999</v>
      </c>
      <c r="F71">
        <v>21284.037</v>
      </c>
      <c r="G71">
        <v>32306.352999999999</v>
      </c>
      <c r="H71">
        <v>28727.422999999999</v>
      </c>
      <c r="I71">
        <v>28815.064999999999</v>
      </c>
      <c r="J71">
        <v>40370.589</v>
      </c>
      <c r="K71">
        <v>-0.68400000000000005</v>
      </c>
      <c r="L71">
        <v>100893.746</v>
      </c>
    </row>
    <row r="72" spans="1:12" x14ac:dyDescent="0.25">
      <c r="A72" s="6">
        <v>2008</v>
      </c>
      <c r="B72">
        <v>6889.4080000000004</v>
      </c>
      <c r="C72">
        <v>21668.347000000002</v>
      </c>
      <c r="D72">
        <v>4100.652</v>
      </c>
      <c r="E72">
        <v>18402.95</v>
      </c>
      <c r="F72">
        <v>20454.973999999998</v>
      </c>
      <c r="G72">
        <v>31261.080999999998</v>
      </c>
      <c r="H72">
        <v>27339.49</v>
      </c>
      <c r="I72">
        <v>27421.412</v>
      </c>
      <c r="J72">
        <v>39969.266000000003</v>
      </c>
      <c r="K72">
        <v>0.53400000000000003</v>
      </c>
      <c r="L72">
        <v>98754.323000000004</v>
      </c>
    </row>
    <row r="73" spans="1:12" x14ac:dyDescent="0.25">
      <c r="A73" s="6">
        <v>2009</v>
      </c>
      <c r="B73">
        <v>6637.3909999999996</v>
      </c>
      <c r="C73">
        <v>21082.080999999998</v>
      </c>
      <c r="D73">
        <v>4056.605</v>
      </c>
      <c r="E73">
        <v>17888.419000000002</v>
      </c>
      <c r="F73">
        <v>18670.361000000001</v>
      </c>
      <c r="G73">
        <v>28380.358</v>
      </c>
      <c r="H73">
        <v>26509.934000000001</v>
      </c>
      <c r="I73">
        <v>26592.151000000002</v>
      </c>
      <c r="J73">
        <v>38068.718000000001</v>
      </c>
      <c r="K73">
        <v>2.1000000000000001E-2</v>
      </c>
      <c r="L73">
        <v>93943.03</v>
      </c>
    </row>
    <row r="74" spans="1:12" x14ac:dyDescent="0.25">
      <c r="A74" s="6">
        <v>2010</v>
      </c>
      <c r="B74">
        <v>6640.5919999999996</v>
      </c>
      <c r="C74">
        <v>21894.848999999998</v>
      </c>
      <c r="D74">
        <v>4024.36</v>
      </c>
      <c r="E74">
        <v>18059.833999999999</v>
      </c>
      <c r="F74">
        <v>20326.771000000001</v>
      </c>
      <c r="G74">
        <v>30574.52</v>
      </c>
      <c r="H74">
        <v>26896.780999999999</v>
      </c>
      <c r="I74">
        <v>26978.157999999999</v>
      </c>
      <c r="J74">
        <v>39618.856</v>
      </c>
      <c r="K74">
        <v>6.87</v>
      </c>
      <c r="L74">
        <v>97514.231</v>
      </c>
    </row>
    <row r="75" spans="1:12" x14ac:dyDescent="0.25">
      <c r="A75" s="6">
        <v>2011</v>
      </c>
      <c r="B75">
        <v>6473.0680000000002</v>
      </c>
      <c r="C75">
        <v>21381.887999999999</v>
      </c>
      <c r="D75">
        <v>4067.1709999999998</v>
      </c>
      <c r="E75">
        <v>17983.22</v>
      </c>
      <c r="F75">
        <v>20505.782999999999</v>
      </c>
      <c r="G75">
        <v>30893.281999999999</v>
      </c>
      <c r="H75">
        <v>26525.833999999999</v>
      </c>
      <c r="I75">
        <v>26606.225999999999</v>
      </c>
      <c r="J75">
        <v>39292.760999999999</v>
      </c>
      <c r="K75">
        <v>7.5270000000000001</v>
      </c>
      <c r="L75">
        <v>96872.144</v>
      </c>
    </row>
    <row r="76" spans="1:12" x14ac:dyDescent="0.25">
      <c r="A76" s="6">
        <v>2012</v>
      </c>
      <c r="B76">
        <v>5684.2529999999997</v>
      </c>
      <c r="C76">
        <v>19870.105</v>
      </c>
      <c r="D76">
        <v>3727.7040000000002</v>
      </c>
      <c r="E76">
        <v>17424.219000000001</v>
      </c>
      <c r="F76">
        <v>20781.881000000001</v>
      </c>
      <c r="G76">
        <v>30955.064999999999</v>
      </c>
      <c r="H76">
        <v>26059.407999999999</v>
      </c>
      <c r="I76">
        <v>26134.955000000002</v>
      </c>
      <c r="J76">
        <v>38131.095999999998</v>
      </c>
      <c r="K76">
        <v>2.169</v>
      </c>
      <c r="L76">
        <v>94386.512000000002</v>
      </c>
    </row>
    <row r="77" spans="1:12" x14ac:dyDescent="0.25">
      <c r="A77" s="6">
        <v>2013</v>
      </c>
      <c r="B77">
        <v>6688.8010000000004</v>
      </c>
      <c r="C77">
        <v>21051.788</v>
      </c>
      <c r="D77">
        <v>4161.549</v>
      </c>
      <c r="E77">
        <v>17930.030999999999</v>
      </c>
      <c r="F77">
        <v>21382.571</v>
      </c>
      <c r="G77">
        <v>31529.168000000001</v>
      </c>
      <c r="H77">
        <v>26541.785</v>
      </c>
      <c r="I77">
        <v>26620.304</v>
      </c>
      <c r="J77">
        <v>38356.584999999999</v>
      </c>
      <c r="K77">
        <v>-1.3340000000000001</v>
      </c>
      <c r="L77">
        <v>97129.956999999995</v>
      </c>
    </row>
    <row r="78" spans="1:12" x14ac:dyDescent="0.25">
      <c r="A78" s="6">
        <v>2014</v>
      </c>
      <c r="B78">
        <v>7006.2860000000001</v>
      </c>
      <c r="C78">
        <v>21445.582999999999</v>
      </c>
      <c r="D78">
        <v>4390.2430000000004</v>
      </c>
      <c r="E78">
        <v>18264.673999999999</v>
      </c>
      <c r="F78">
        <v>21464.657999999999</v>
      </c>
      <c r="G78">
        <v>31700.739000000001</v>
      </c>
      <c r="H78">
        <v>26801.26</v>
      </c>
      <c r="I78">
        <v>26880.86</v>
      </c>
      <c r="J78">
        <v>38629.409</v>
      </c>
      <c r="K78">
        <v>5.5439999999999996</v>
      </c>
      <c r="L78">
        <v>98297.400999999998</v>
      </c>
    </row>
    <row r="79" spans="1:12" x14ac:dyDescent="0.25">
      <c r="A79" s="6">
        <v>2015</v>
      </c>
      <c r="B79">
        <v>6464.6279999999997</v>
      </c>
      <c r="C79">
        <v>20617.523000000001</v>
      </c>
      <c r="D79">
        <v>4440.9309999999996</v>
      </c>
      <c r="E79">
        <v>18156.920999999998</v>
      </c>
      <c r="F79">
        <v>21431.344000000001</v>
      </c>
      <c r="G79">
        <v>31375.062000000002</v>
      </c>
      <c r="H79">
        <v>27178.797999999999</v>
      </c>
      <c r="I79">
        <v>27255.773000000001</v>
      </c>
      <c r="J79">
        <v>37889.578000000001</v>
      </c>
      <c r="K79">
        <v>1.3380000000000001</v>
      </c>
      <c r="L79">
        <v>97406.618000000002</v>
      </c>
    </row>
    <row r="80" spans="1:12" x14ac:dyDescent="0.25">
      <c r="A80" s="6">
        <v>2016</v>
      </c>
      <c r="B80">
        <v>6029.8829999999998</v>
      </c>
      <c r="C80">
        <v>20178.696</v>
      </c>
      <c r="D80">
        <v>4321.4620000000004</v>
      </c>
      <c r="E80">
        <v>18030.418000000001</v>
      </c>
      <c r="F80">
        <v>21573.367999999999</v>
      </c>
      <c r="G80">
        <v>31366.982</v>
      </c>
      <c r="H80">
        <v>27736.828000000001</v>
      </c>
      <c r="I80">
        <v>27812</v>
      </c>
      <c r="J80">
        <v>37726.555999999997</v>
      </c>
      <c r="K80">
        <v>-4.4939999999999998</v>
      </c>
      <c r="L80">
        <v>97383.603000000003</v>
      </c>
    </row>
    <row r="81" spans="1:12" x14ac:dyDescent="0.25">
      <c r="A81" s="6">
        <v>2017</v>
      </c>
      <c r="B81">
        <v>6097.5709999999999</v>
      </c>
      <c r="C81">
        <v>19886.84</v>
      </c>
      <c r="D81">
        <v>4368.2439999999997</v>
      </c>
      <c r="E81">
        <v>17899.859</v>
      </c>
      <c r="F81">
        <v>21978.41</v>
      </c>
      <c r="G81">
        <v>31823.382000000001</v>
      </c>
      <c r="H81">
        <v>27974.117999999999</v>
      </c>
      <c r="I81">
        <v>28049.359</v>
      </c>
      <c r="J81">
        <v>37241.097000000002</v>
      </c>
      <c r="K81">
        <v>0.41399999999999998</v>
      </c>
      <c r="L81">
        <v>97659.854999999996</v>
      </c>
    </row>
    <row r="82" spans="1:12" x14ac:dyDescent="0.25">
      <c r="A82" s="6">
        <v>2018</v>
      </c>
      <c r="B82">
        <v>6982.0559999999996</v>
      </c>
      <c r="C82">
        <v>21509.618999999999</v>
      </c>
      <c r="D82">
        <v>4775.8739999999998</v>
      </c>
      <c r="E82">
        <v>18439.768</v>
      </c>
      <c r="F82">
        <v>22891.991000000002</v>
      </c>
      <c r="G82">
        <v>32787.438999999998</v>
      </c>
      <c r="H82">
        <v>28429.245999999999</v>
      </c>
      <c r="I82">
        <v>28505.042000000001</v>
      </c>
      <c r="J82">
        <v>38162.699999999997</v>
      </c>
      <c r="K82">
        <v>-6.992</v>
      </c>
      <c r="L82">
        <v>101234.876</v>
      </c>
    </row>
    <row r="83" spans="1:12" x14ac:dyDescent="0.25">
      <c r="A83" s="6">
        <v>2019</v>
      </c>
      <c r="B83">
        <v>7089.3090000000002</v>
      </c>
      <c r="C83">
        <v>21073.384999999998</v>
      </c>
      <c r="D83">
        <v>4800.1360000000004</v>
      </c>
      <c r="E83">
        <v>18013.181</v>
      </c>
      <c r="F83">
        <v>22975.288</v>
      </c>
      <c r="G83">
        <v>32707.348999999998</v>
      </c>
      <c r="H83">
        <v>28596.795999999998</v>
      </c>
      <c r="I83">
        <v>28670.898000000001</v>
      </c>
      <c r="J83">
        <v>37003.283000000003</v>
      </c>
      <c r="K83">
        <v>5.8330000000000002</v>
      </c>
      <c r="L83">
        <v>100470.64599999999</v>
      </c>
    </row>
    <row r="84" spans="1:12" x14ac:dyDescent="0.25">
      <c r="A84" s="6">
        <v>2020</v>
      </c>
      <c r="B84">
        <v>6567.6270000000004</v>
      </c>
      <c r="C84">
        <v>20594.288</v>
      </c>
      <c r="D84">
        <v>4391.5630000000001</v>
      </c>
      <c r="E84">
        <v>16721.492999999999</v>
      </c>
      <c r="F84">
        <v>22033.081999999999</v>
      </c>
      <c r="G84">
        <v>31218.300999999999</v>
      </c>
      <c r="H84">
        <v>24380.978999999999</v>
      </c>
      <c r="I84">
        <v>24443.687999999998</v>
      </c>
      <c r="J84">
        <v>35604.519</v>
      </c>
      <c r="K84">
        <v>-3.5449999999999999</v>
      </c>
      <c r="L84">
        <v>92974.224000000002</v>
      </c>
    </row>
    <row r="85" spans="1:12" x14ac:dyDescent="0.25">
      <c r="A85" s="6">
        <v>2021</v>
      </c>
      <c r="B85">
        <v>6625.45</v>
      </c>
      <c r="C85">
        <v>20915.077000000001</v>
      </c>
      <c r="D85">
        <v>4552.6239999999998</v>
      </c>
      <c r="E85">
        <v>17373.317999999999</v>
      </c>
      <c r="F85">
        <v>22538.214</v>
      </c>
      <c r="G85">
        <v>32088.035</v>
      </c>
      <c r="H85">
        <v>26873.431</v>
      </c>
      <c r="I85">
        <v>26935.287</v>
      </c>
      <c r="J85">
        <v>36721.997000000003</v>
      </c>
      <c r="K85">
        <v>-12.602</v>
      </c>
      <c r="L85">
        <v>97299.114000000001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1EA2-332F-4926-8FAB-C9489E52DD3F}">
  <dimension ref="A1:F11"/>
  <sheetViews>
    <sheetView tabSelected="1" workbookViewId="0">
      <selection activeCell="F28" sqref="F28"/>
    </sheetView>
  </sheetViews>
  <sheetFormatPr defaultRowHeight="15" x14ac:dyDescent="0.25"/>
  <cols>
    <col min="1" max="1" width="11.140625" bestFit="1" customWidth="1"/>
  </cols>
  <sheetData>
    <row r="1" spans="1:6" x14ac:dyDescent="0.25">
      <c r="A1" t="s">
        <v>35</v>
      </c>
      <c r="B1" t="s">
        <v>28</v>
      </c>
      <c r="C1" t="s">
        <v>29</v>
      </c>
      <c r="D1" t="s">
        <v>26</v>
      </c>
      <c r="E1" t="s">
        <v>32</v>
      </c>
      <c r="F1" t="s">
        <v>33</v>
      </c>
    </row>
    <row r="2" spans="1:6" ht="18.75" x14ac:dyDescent="0.3">
      <c r="A2" t="s">
        <v>25</v>
      </c>
      <c r="B2" s="7">
        <v>0</v>
      </c>
      <c r="C2" s="7">
        <v>30.400354800000002</v>
      </c>
      <c r="D2" s="7">
        <v>3.1359132000000005</v>
      </c>
      <c r="E2" s="7">
        <v>1.9217412</v>
      </c>
      <c r="F2" s="7">
        <v>6.1839035999999998</v>
      </c>
    </row>
    <row r="3" spans="1:6" ht="18.75" x14ac:dyDescent="0.3">
      <c r="A3" t="s">
        <v>27</v>
      </c>
      <c r="B3" s="7">
        <f>(277.1+32.7+1999+337)*0.041868</f>
        <v>110.77435440000001</v>
      </c>
      <c r="C3" s="7">
        <v>12.263137199999999</v>
      </c>
      <c r="D3" s="7">
        <v>9.1397844000000017</v>
      </c>
      <c r="E3" s="7">
        <v>0</v>
      </c>
      <c r="F3" s="7">
        <v>37.429992000000006</v>
      </c>
    </row>
    <row r="4" spans="1:6" ht="18.75" x14ac:dyDescent="0.3">
      <c r="A4" t="s">
        <v>30</v>
      </c>
      <c r="B4" s="7">
        <v>4.9069296000000007</v>
      </c>
      <c r="C4" s="7">
        <v>25.032877200000001</v>
      </c>
      <c r="D4" s="7">
        <v>20.159442000000002</v>
      </c>
      <c r="E4" s="7">
        <v>8.6750495999999995</v>
      </c>
      <c r="F4" s="7">
        <v>8.6917968000000005</v>
      </c>
    </row>
    <row r="5" spans="1:6" ht="18.75" x14ac:dyDescent="0.3">
      <c r="A5" t="s">
        <v>31</v>
      </c>
      <c r="B5" s="7">
        <v>1.4025780000000001</v>
      </c>
      <c r="C5" s="7">
        <v>33.703740000000003</v>
      </c>
      <c r="D5" s="7">
        <v>21.629008800000001</v>
      </c>
      <c r="E5" s="7">
        <v>17.274736800000003</v>
      </c>
      <c r="F5" s="7">
        <v>6.3262548000000001</v>
      </c>
    </row>
    <row r="6" spans="1:6" ht="18.75" x14ac:dyDescent="0.3">
      <c r="A6" t="s">
        <v>24</v>
      </c>
      <c r="B6" s="7">
        <f>(SUM(B2:B5))*0.041868</f>
        <v>4.9020671342160007</v>
      </c>
      <c r="C6" s="7">
        <f>(SUM(C2:C5))*0.041868</f>
        <v>4.2454197719855999</v>
      </c>
      <c r="D6" s="7">
        <f>(SUM(D2:D5))*0.041868</f>
        <v>2.2635577652112007</v>
      </c>
      <c r="E6" s="7">
        <f>(SUM(E2:E5))*0.041868</f>
        <v>1.1669251175568001</v>
      </c>
      <c r="F6" s="7">
        <f>(SUM(F2:F5))*0.041868</f>
        <v>2.4548023653696003</v>
      </c>
    </row>
    <row r="11" spans="1:6" ht="18.75" x14ac:dyDescent="0.3">
      <c r="B11" s="7">
        <v>4.1868000000000002E-2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3B47-C093-436B-B4EF-AE391EDE1F8C}">
  <dimension ref="A1:B6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t="s">
        <v>29</v>
      </c>
      <c r="B1" t="s">
        <v>34</v>
      </c>
    </row>
    <row r="2" spans="1:2" x14ac:dyDescent="0.25">
      <c r="A2" t="s">
        <v>28</v>
      </c>
      <c r="B2">
        <v>2796.5</v>
      </c>
    </row>
    <row r="3" spans="1:2" x14ac:dyDescent="0.25">
      <c r="A3" t="s">
        <v>29</v>
      </c>
      <c r="B3">
        <v>2421.9</v>
      </c>
    </row>
    <row r="4" spans="1:2" x14ac:dyDescent="0.25">
      <c r="A4" t="s">
        <v>26</v>
      </c>
      <c r="B4">
        <v>1291.3000000000002</v>
      </c>
    </row>
    <row r="5" spans="1:2" x14ac:dyDescent="0.25">
      <c r="A5" t="s">
        <v>32</v>
      </c>
      <c r="B5">
        <v>665.7</v>
      </c>
    </row>
    <row r="6" spans="1:2" x14ac:dyDescent="0.25">
      <c r="A6" t="s">
        <v>33</v>
      </c>
      <c r="B6">
        <v>1400.3999999999999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4889-0D02-4C2A-BEAF-1D96EBE0528A}">
  <dimension ref="A1:W6"/>
  <sheetViews>
    <sheetView workbookViewId="0">
      <selection activeCell="A17" sqref="A17"/>
    </sheetView>
  </sheetViews>
  <sheetFormatPr defaultRowHeight="15" x14ac:dyDescent="0.25"/>
  <cols>
    <col min="1" max="1" width="43.28515625" customWidth="1"/>
  </cols>
  <sheetData>
    <row r="1" spans="1:23" x14ac:dyDescent="0.25">
      <c r="A1" t="s">
        <v>23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">
        <v>2015</v>
      </c>
      <c r="R1" s="6">
        <v>2016</v>
      </c>
      <c r="S1" s="6">
        <v>2017</v>
      </c>
      <c r="T1" s="6">
        <v>2018</v>
      </c>
      <c r="U1" s="6">
        <v>2019</v>
      </c>
      <c r="V1" s="6">
        <v>2020</v>
      </c>
      <c r="W1" s="6">
        <v>2021</v>
      </c>
    </row>
    <row r="2" spans="1:23" x14ac:dyDescent="0.25">
      <c r="A2" t="s">
        <v>18</v>
      </c>
      <c r="B2">
        <v>7.1563109999999996</v>
      </c>
      <c r="C2">
        <v>6.864452</v>
      </c>
      <c r="D2">
        <v>6.9074740000000006</v>
      </c>
      <c r="E2">
        <v>7.2330569999999996</v>
      </c>
      <c r="F2">
        <v>6.9872439999999996</v>
      </c>
      <c r="G2">
        <v>6.9013370000000007</v>
      </c>
      <c r="H2">
        <v>6.1549750000000003</v>
      </c>
      <c r="I2">
        <v>6.5894380000000004</v>
      </c>
      <c r="J2">
        <v>6.8894080000000004</v>
      </c>
      <c r="K2">
        <v>6.637391</v>
      </c>
      <c r="L2">
        <v>6.6405919999999998</v>
      </c>
      <c r="M2">
        <v>6.4730680000000005</v>
      </c>
      <c r="N2">
        <v>5.684253</v>
      </c>
      <c r="O2">
        <v>6.6888010000000007</v>
      </c>
      <c r="P2">
        <v>7.0062860000000002</v>
      </c>
      <c r="Q2">
        <v>6.4646279999999994</v>
      </c>
      <c r="R2">
        <v>6.0298829999999999</v>
      </c>
      <c r="S2">
        <v>6.0975710000000003</v>
      </c>
      <c r="T2">
        <v>6.9820559999999992</v>
      </c>
      <c r="U2">
        <v>7.0893090000000001</v>
      </c>
      <c r="V2">
        <v>6.5676270000000008</v>
      </c>
      <c r="W2">
        <v>6.6254499999999998</v>
      </c>
    </row>
    <row r="3" spans="1:23" x14ac:dyDescent="0.25">
      <c r="A3" t="s">
        <v>19</v>
      </c>
      <c r="B3">
        <v>4.278308</v>
      </c>
      <c r="C3">
        <v>4.0847170000000004</v>
      </c>
      <c r="D3">
        <v>4.1322419999999997</v>
      </c>
      <c r="E3">
        <v>4.2985739999999995</v>
      </c>
      <c r="F3">
        <v>4.2325029999999995</v>
      </c>
      <c r="G3">
        <v>4.0525919999999998</v>
      </c>
      <c r="H3">
        <v>3.7477910000000003</v>
      </c>
      <c r="I3">
        <v>3.9229439999999998</v>
      </c>
      <c r="J3">
        <v>4.1006520000000002</v>
      </c>
      <c r="K3">
        <v>4.0566050000000002</v>
      </c>
      <c r="L3">
        <v>4.0243599999999997</v>
      </c>
      <c r="M3">
        <v>4.0671710000000001</v>
      </c>
      <c r="N3">
        <v>3.7277040000000001</v>
      </c>
      <c r="O3">
        <v>4.1615489999999999</v>
      </c>
      <c r="P3">
        <v>4.3902430000000008</v>
      </c>
      <c r="Q3">
        <v>4.440931</v>
      </c>
      <c r="R3">
        <v>4.3214620000000004</v>
      </c>
      <c r="S3">
        <v>4.3682439999999998</v>
      </c>
      <c r="T3">
        <v>4.775874</v>
      </c>
      <c r="U3">
        <v>4.8001360000000002</v>
      </c>
      <c r="V3">
        <v>4.3915629999999997</v>
      </c>
      <c r="W3">
        <v>4.5526239999999998</v>
      </c>
    </row>
    <row r="4" spans="1:23" x14ac:dyDescent="0.25">
      <c r="A4" t="s">
        <v>20</v>
      </c>
      <c r="B4">
        <v>22.749326</v>
      </c>
      <c r="C4">
        <v>21.726199000000001</v>
      </c>
      <c r="D4">
        <v>21.727233999999999</v>
      </c>
      <c r="E4">
        <v>21.469244</v>
      </c>
      <c r="F4">
        <v>22.339563999999999</v>
      </c>
      <c r="G4">
        <v>21.343036999999999</v>
      </c>
      <c r="H4">
        <v>21.455107000000002</v>
      </c>
      <c r="I4">
        <v>21.284037000000001</v>
      </c>
      <c r="J4">
        <v>20.454974</v>
      </c>
      <c r="K4">
        <v>18.670361</v>
      </c>
      <c r="L4">
        <v>20.326771000000001</v>
      </c>
      <c r="M4">
        <v>20.505783000000001</v>
      </c>
      <c r="N4">
        <v>20.781881000000002</v>
      </c>
      <c r="O4">
        <v>21.382570999999999</v>
      </c>
      <c r="P4">
        <v>21.464658</v>
      </c>
      <c r="Q4">
        <v>21.431343999999999</v>
      </c>
      <c r="R4">
        <v>21.573367999999999</v>
      </c>
      <c r="S4">
        <v>21.97841</v>
      </c>
      <c r="T4">
        <v>22.891991000000001</v>
      </c>
      <c r="U4">
        <v>22.975287999999999</v>
      </c>
      <c r="V4">
        <v>22.033082</v>
      </c>
      <c r="W4">
        <v>22.538214</v>
      </c>
    </row>
    <row r="5" spans="1:23" x14ac:dyDescent="0.25">
      <c r="A5" t="s">
        <v>21</v>
      </c>
      <c r="B5">
        <v>26.455612000000002</v>
      </c>
      <c r="C5">
        <v>26.179346000000002</v>
      </c>
      <c r="D5">
        <v>26.747258000000002</v>
      </c>
      <c r="E5">
        <v>26.806885999999999</v>
      </c>
      <c r="F5">
        <v>27.747645000000002</v>
      </c>
      <c r="G5">
        <v>28.179448000000001</v>
      </c>
      <c r="H5">
        <v>28.617760999999998</v>
      </c>
      <c r="I5">
        <v>28.727422999999998</v>
      </c>
      <c r="J5">
        <v>27.339490000000001</v>
      </c>
      <c r="K5">
        <v>26.509934000000001</v>
      </c>
      <c r="L5">
        <v>26.896781000000001</v>
      </c>
      <c r="M5">
        <v>26.525834</v>
      </c>
      <c r="N5">
        <v>26.059407999999998</v>
      </c>
      <c r="O5">
        <v>26.541785000000001</v>
      </c>
      <c r="P5">
        <v>26.801259999999999</v>
      </c>
      <c r="Q5">
        <v>27.178798</v>
      </c>
      <c r="R5">
        <v>27.736828000000003</v>
      </c>
      <c r="S5">
        <v>27.974117999999997</v>
      </c>
      <c r="T5">
        <v>28.429245999999999</v>
      </c>
      <c r="U5">
        <v>28.596795999999998</v>
      </c>
      <c r="V5">
        <v>24.380979</v>
      </c>
      <c r="W5">
        <v>26.873431</v>
      </c>
    </row>
    <row r="6" spans="1:23" x14ac:dyDescent="0.25">
      <c r="A6" t="s">
        <v>22</v>
      </c>
      <c r="B6">
        <v>38.061758999999995</v>
      </c>
      <c r="C6">
        <v>37.215173999999998</v>
      </c>
      <c r="D6">
        <v>38.016154</v>
      </c>
      <c r="E6">
        <v>38.028286999999999</v>
      </c>
      <c r="F6">
        <v>38.701055000000004</v>
      </c>
      <c r="G6">
        <v>39.625526000000001</v>
      </c>
      <c r="H6">
        <v>39.416564000000001</v>
      </c>
      <c r="I6">
        <v>40.370589000000002</v>
      </c>
      <c r="J6">
        <v>39.969266000000005</v>
      </c>
      <c r="K6">
        <v>38.068718000000004</v>
      </c>
      <c r="L6">
        <v>39.618856000000001</v>
      </c>
      <c r="M6">
        <v>39.292760999999999</v>
      </c>
      <c r="N6">
        <v>38.131095999999999</v>
      </c>
      <c r="O6">
        <v>38.356585000000003</v>
      </c>
      <c r="P6">
        <v>38.629409000000003</v>
      </c>
      <c r="Q6">
        <v>37.889578</v>
      </c>
      <c r="R6">
        <v>37.726555999999995</v>
      </c>
      <c r="S6">
        <v>37.241097000000003</v>
      </c>
      <c r="T6">
        <v>38.162699999999994</v>
      </c>
      <c r="U6">
        <v>37.003283000000003</v>
      </c>
      <c r="V6">
        <v>35.604519000000003</v>
      </c>
      <c r="W6">
        <v>36.721997000000002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Data</vt:lpstr>
      <vt:lpstr>Pie2</vt:lpstr>
      <vt:lpstr>Pie</vt:lpstr>
      <vt:lpstr>import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mikala durham</cp:lastModifiedBy>
  <dcterms:created xsi:type="dcterms:W3CDTF">2022-04-12T18:41:32Z</dcterms:created>
  <dcterms:modified xsi:type="dcterms:W3CDTF">2022-04-12T20:50:04Z</dcterms:modified>
  <cp:category/>
</cp:coreProperties>
</file>