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FE5040C7-22CD-4A2B-847F-6D81420CEE0E}" xr6:coauthVersionLast="47" xr6:coauthVersionMax="47" xr10:uidLastSave="{00000000-0000-0000-0000-000000000000}"/>
  <bookViews>
    <workbookView xWindow="-108" yWindow="-108" windowWidth="23256" windowHeight="12456" activeTab="5" xr2:uid="{FB5FC392-CF0A-4C67-94C3-8F5FBAB9A90E}"/>
  </bookViews>
  <sheets>
    <sheet name="Base datos" sheetId="1" r:id="rId1"/>
    <sheet name="Hoja4" sheetId="6" r:id="rId2"/>
    <sheet name="Hoja3" sheetId="5" r:id="rId3"/>
    <sheet name="filtro" sheetId="2" r:id="rId4"/>
    <sheet name="Hoja1" sheetId="3" r:id="rId5"/>
    <sheet name="Hoja5" sheetId="7" r:id="rId6"/>
    <sheet name="Hoja8" sheetId="10" r:id="rId7"/>
    <sheet name="Hoja6" sheetId="8" r:id="rId8"/>
    <sheet name="Hoja7" sheetId="9" r:id="rId9"/>
  </sheets>
  <definedNames>
    <definedName name="_xlnm._FilterDatabase" localSheetId="3" hidden="1">filtro!$A$1:$B$2</definedName>
    <definedName name="_xlnm.Extract" localSheetId="3">filtro!$A$6:$G$6</definedName>
    <definedName name="_xlnm.Extract" localSheetId="4">Hoja1!$A$22:$G$22</definedName>
    <definedName name="_xlnm.Extract" localSheetId="7">Hoja6!$A$7:$H$7</definedName>
    <definedName name="_xlnm.Extract" localSheetId="8">Hoja7!$A$47:$H$47</definedName>
    <definedName name="_xlnm.Criteria" localSheetId="3">filtro!$A$1:$B$2</definedName>
    <definedName name="_xlnm.Criteria" localSheetId="4">Hoja1!$A$1:$B$2</definedName>
    <definedName name="_xlnm.Criteria" localSheetId="7">Hoja6!$A$3:$B$4</definedName>
    <definedName name="_xlnm.Criteria" localSheetId="8">Hoja7!$A$43:$A$45</definedName>
    <definedName name="ID">Hoja5!$D$4:$D$59</definedName>
    <definedName name="nombres">filtro!$B$7:$B$9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0" i="9" l="1" a="1"/>
  <c r="L50" i="9" s="1"/>
  <c r="A72" i="9" a="1"/>
  <c r="A72" i="9" s="1"/>
  <c r="B4" i="8"/>
  <c r="A4" i="8"/>
  <c r="I101" i="7"/>
  <c r="I102" i="7"/>
  <c r="I103" i="7"/>
  <c r="I104" i="7"/>
  <c r="H101" i="7"/>
  <c r="H102" i="7"/>
  <c r="H103" i="7"/>
  <c r="H104" i="7"/>
  <c r="G101" i="7"/>
  <c r="G102" i="7"/>
  <c r="G103" i="7"/>
  <c r="G104" i="7"/>
  <c r="F101" i="7"/>
  <c r="F102" i="7"/>
  <c r="F103" i="7"/>
  <c r="F104" i="7"/>
  <c r="E101" i="7"/>
  <c r="E102" i="7"/>
  <c r="E103" i="7"/>
  <c r="E104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<sst xmlns="http://schemas.openxmlformats.org/spreadsheetml/2006/main" count="684" uniqueCount="91">
  <si>
    <t>ID EMPLEADO</t>
  </si>
  <si>
    <t>NOMBRE</t>
  </si>
  <si>
    <t>SECCIONAL</t>
  </si>
  <si>
    <t>FACULTAD</t>
  </si>
  <si>
    <t>CARGO</t>
  </si>
  <si>
    <t>SALARIO</t>
  </si>
  <si>
    <t>FECHA NACIMIENTO</t>
  </si>
  <si>
    <t>Carlos</t>
  </si>
  <si>
    <t>Felipe</t>
  </si>
  <si>
    <t>Luisa</t>
  </si>
  <si>
    <t>Pedro</t>
  </si>
  <si>
    <t>Sandra</t>
  </si>
  <si>
    <t>Sergio</t>
  </si>
  <si>
    <t>Medellín</t>
  </si>
  <si>
    <t>Bogotá</t>
  </si>
  <si>
    <t>Bucaramanga</t>
  </si>
  <si>
    <t>Administración</t>
  </si>
  <si>
    <t>Ingeniería</t>
  </si>
  <si>
    <t>Docente</t>
  </si>
  <si>
    <t>Auxiliar Administrativo</t>
  </si>
  <si>
    <t>EDAD</t>
  </si>
  <si>
    <t>A002</t>
  </si>
  <si>
    <t>Cartagena</t>
  </si>
  <si>
    <t>Ingenieía</t>
  </si>
  <si>
    <t>Auxiliar</t>
  </si>
  <si>
    <t>A006</t>
  </si>
  <si>
    <t>Barranquilla</t>
  </si>
  <si>
    <t>A008</t>
  </si>
  <si>
    <t>Cristina</t>
  </si>
  <si>
    <t>A0013</t>
  </si>
  <si>
    <t>A0017</t>
  </si>
  <si>
    <t>Juliana</t>
  </si>
  <si>
    <t>A0018</t>
  </si>
  <si>
    <t>Fabio</t>
  </si>
  <si>
    <t>A0029</t>
  </si>
  <si>
    <t>A0032</t>
  </si>
  <si>
    <t>Sara</t>
  </si>
  <si>
    <t>A0039</t>
  </si>
  <si>
    <t>A0040</t>
  </si>
  <si>
    <t>Cali</t>
  </si>
  <si>
    <t>A0045</t>
  </si>
  <si>
    <t>A0047</t>
  </si>
  <si>
    <t>A0049</t>
  </si>
  <si>
    <t>Alejandro</t>
  </si>
  <si>
    <t>A0051</t>
  </si>
  <si>
    <t>A0054</t>
  </si>
  <si>
    <t>A0055</t>
  </si>
  <si>
    <t>&gt;2600000</t>
  </si>
  <si>
    <t>&lt;2800000</t>
  </si>
  <si>
    <t>A007</t>
  </si>
  <si>
    <t>Eliana</t>
  </si>
  <si>
    <t>A0015</t>
  </si>
  <si>
    <t>A0020</t>
  </si>
  <si>
    <t>Medicina</t>
  </si>
  <si>
    <t>A0024</t>
  </si>
  <si>
    <t>A0026</t>
  </si>
  <si>
    <t>A0030</t>
  </si>
  <si>
    <t>A0038</t>
  </si>
  <si>
    <t>A0041</t>
  </si>
  <si>
    <t>A0042</t>
  </si>
  <si>
    <t>A001</t>
  </si>
  <si>
    <t>A003</t>
  </si>
  <si>
    <t>A004</t>
  </si>
  <si>
    <t>A005</t>
  </si>
  <si>
    <t>A009</t>
  </si>
  <si>
    <t>A0010</t>
  </si>
  <si>
    <t>A0011</t>
  </si>
  <si>
    <t>A0012</t>
  </si>
  <si>
    <t>A0014</t>
  </si>
  <si>
    <t>A0016</t>
  </si>
  <si>
    <t>A0019</t>
  </si>
  <si>
    <t>A0021</t>
  </si>
  <si>
    <t>A0022</t>
  </si>
  <si>
    <t>A0023</t>
  </si>
  <si>
    <t>A0025</t>
  </si>
  <si>
    <t>A0027</t>
  </si>
  <si>
    <t>A0028</t>
  </si>
  <si>
    <t>A0031</t>
  </si>
  <si>
    <t>A0033</t>
  </si>
  <si>
    <t>A0034</t>
  </si>
  <si>
    <t>A0035</t>
  </si>
  <si>
    <t>A0036</t>
  </si>
  <si>
    <t>A0037</t>
  </si>
  <si>
    <t>A0043</t>
  </si>
  <si>
    <t>A0044</t>
  </si>
  <si>
    <t>A0046</t>
  </si>
  <si>
    <t>A0048</t>
  </si>
  <si>
    <t>A0050</t>
  </si>
  <si>
    <t>A0052</t>
  </si>
  <si>
    <t>A0053</t>
  </si>
  <si>
    <t>Ingresar 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</si>
</sst>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A297-2F47-4D47-BECD-A4F934D2E3FA}">
  <dimension ref="C3:I9"/>
  <sheetViews>
    <sheetView workbookViewId="0">
      <selection activeCell="I3" sqref="C3:I3"/>
    </sheetView>
  </sheetViews>
  <sheetFormatPr baseColWidth="10" defaultRowHeight="14.4" x14ac:dyDescent="0.3"/>
  <cols>
    <col min="3" max="3" width="22.44140625" customWidth="1"/>
    <col min="6" max="6" width="16.6640625" customWidth="1"/>
  </cols>
  <sheetData>
    <row r="3" spans="3:9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 x14ac:dyDescent="0.3">
      <c r="C4">
        <v>1</v>
      </c>
      <c r="D4" t="s">
        <v>7</v>
      </c>
      <c r="E4" t="s">
        <v>13</v>
      </c>
      <c r="F4" t="s">
        <v>16</v>
      </c>
      <c r="G4" t="s">
        <v>18</v>
      </c>
      <c r="H4">
        <v>3050460</v>
      </c>
      <c r="I4" s="1">
        <v>25873</v>
      </c>
    </row>
    <row r="5" spans="3:9" x14ac:dyDescent="0.3">
      <c r="C5">
        <v>2</v>
      </c>
      <c r="D5" t="s">
        <v>8</v>
      </c>
      <c r="E5" t="s">
        <v>13</v>
      </c>
      <c r="F5" t="s">
        <v>17</v>
      </c>
      <c r="G5" t="s">
        <v>19</v>
      </c>
      <c r="H5">
        <v>2819524</v>
      </c>
      <c r="I5" s="1">
        <v>31353</v>
      </c>
    </row>
    <row r="6" spans="3:9" x14ac:dyDescent="0.3">
      <c r="C6">
        <v>3</v>
      </c>
      <c r="D6" t="s">
        <v>9</v>
      </c>
      <c r="E6" t="s">
        <v>13</v>
      </c>
      <c r="F6" t="s">
        <v>16</v>
      </c>
      <c r="G6" t="s">
        <v>19</v>
      </c>
      <c r="H6">
        <v>3206574</v>
      </c>
      <c r="I6" s="1">
        <v>28797</v>
      </c>
    </row>
    <row r="7" spans="3:9" x14ac:dyDescent="0.3">
      <c r="C7">
        <v>4</v>
      </c>
      <c r="D7" t="s">
        <v>10</v>
      </c>
      <c r="E7" t="s">
        <v>14</v>
      </c>
      <c r="F7" t="s">
        <v>16</v>
      </c>
      <c r="G7" t="s">
        <v>18</v>
      </c>
      <c r="H7">
        <v>2806048</v>
      </c>
      <c r="I7" s="1">
        <v>34976</v>
      </c>
    </row>
    <row r="8" spans="3:9" x14ac:dyDescent="0.3">
      <c r="C8">
        <v>5</v>
      </c>
      <c r="D8" t="s">
        <v>11</v>
      </c>
      <c r="E8" t="s">
        <v>14</v>
      </c>
      <c r="F8" t="s">
        <v>17</v>
      </c>
      <c r="G8" t="s">
        <v>18</v>
      </c>
      <c r="H8">
        <v>2878215</v>
      </c>
      <c r="I8" s="1">
        <v>33121</v>
      </c>
    </row>
    <row r="9" spans="3:9" x14ac:dyDescent="0.3">
      <c r="C9">
        <v>6</v>
      </c>
      <c r="D9" t="s">
        <v>12</v>
      </c>
      <c r="E9" t="s">
        <v>15</v>
      </c>
      <c r="F9" t="s">
        <v>17</v>
      </c>
      <c r="G9" t="s">
        <v>19</v>
      </c>
      <c r="H9">
        <v>2685073</v>
      </c>
      <c r="I9" s="1">
        <v>25694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17A8-2447-4813-8E83-95FCE671D1AF}">
  <dimension ref="A1"/>
  <sheetViews>
    <sheetView workbookViewId="0">
      <selection activeCell="B6" sqref="B6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5A30-C151-4980-B92D-2681A1C5496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F59B-A32F-40AE-833D-DABD241C4412}">
  <dimension ref="A1:G9"/>
  <sheetViews>
    <sheetView workbookViewId="0">
      <selection activeCell="B13" sqref="B13"/>
    </sheetView>
  </sheetViews>
  <sheetFormatPr baseColWidth="10" defaultRowHeight="14.4" x14ac:dyDescent="0.3"/>
  <cols>
    <col min="1" max="1" width="15.6640625" customWidth="1"/>
    <col min="2" max="2" width="17.44140625" customWidth="1"/>
  </cols>
  <sheetData>
    <row r="1" spans="1:7" x14ac:dyDescent="0.3">
      <c r="A1" t="s">
        <v>2</v>
      </c>
      <c r="B1" t="s">
        <v>3</v>
      </c>
    </row>
    <row r="2" spans="1:7" x14ac:dyDescent="0.3">
      <c r="A2" t="s">
        <v>14</v>
      </c>
      <c r="B2" t="s">
        <v>16</v>
      </c>
    </row>
    <row r="6" spans="1:7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3">
      <c r="A7">
        <v>1</v>
      </c>
      <c r="B7" t="s">
        <v>7</v>
      </c>
      <c r="C7" t="s">
        <v>13</v>
      </c>
      <c r="D7" t="s">
        <v>16</v>
      </c>
      <c r="E7" t="s">
        <v>18</v>
      </c>
      <c r="F7">
        <v>3050460</v>
      </c>
      <c r="G7" s="1">
        <v>25873</v>
      </c>
    </row>
    <row r="8" spans="1:7" x14ac:dyDescent="0.3">
      <c r="A8">
        <v>2</v>
      </c>
      <c r="B8" t="s">
        <v>8</v>
      </c>
      <c r="C8" t="s">
        <v>13</v>
      </c>
      <c r="D8" t="s">
        <v>16</v>
      </c>
      <c r="E8" t="s">
        <v>19</v>
      </c>
      <c r="F8">
        <v>2819524</v>
      </c>
      <c r="G8" s="1">
        <v>31353</v>
      </c>
    </row>
    <row r="9" spans="1:7" x14ac:dyDescent="0.3">
      <c r="A9">
        <v>3</v>
      </c>
      <c r="B9" t="s">
        <v>9</v>
      </c>
      <c r="C9" t="s">
        <v>13</v>
      </c>
      <c r="D9" t="s">
        <v>16</v>
      </c>
      <c r="E9" t="s">
        <v>19</v>
      </c>
      <c r="F9">
        <v>3206574</v>
      </c>
      <c r="G9" s="1">
        <v>28797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16CA-8753-4DAE-BB38-674B0D3F9194}">
  <dimension ref="A1:G24"/>
  <sheetViews>
    <sheetView workbookViewId="0">
      <selection activeCell="H20" sqref="H20"/>
    </sheetView>
  </sheetViews>
  <sheetFormatPr baseColWidth="10" defaultRowHeight="14.4" x14ac:dyDescent="0.3"/>
  <sheetData>
    <row r="1" spans="1:7" x14ac:dyDescent="0.3">
      <c r="A1" t="s">
        <v>2</v>
      </c>
      <c r="B1" t="s">
        <v>3</v>
      </c>
    </row>
    <row r="2" spans="1:7" x14ac:dyDescent="0.3">
      <c r="A2" t="s">
        <v>13</v>
      </c>
      <c r="B2" t="s">
        <v>16</v>
      </c>
    </row>
    <row r="6" spans="1:7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3">
      <c r="A7">
        <v>4</v>
      </c>
      <c r="B7" t="s">
        <v>10</v>
      </c>
      <c r="C7" t="s">
        <v>14</v>
      </c>
      <c r="D7" t="s">
        <v>16</v>
      </c>
      <c r="E7" t="s">
        <v>18</v>
      </c>
      <c r="F7">
        <v>2806048</v>
      </c>
      <c r="G7" s="1">
        <v>34976</v>
      </c>
    </row>
    <row r="15" spans="1:7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7" x14ac:dyDescent="0.3">
      <c r="A16">
        <v>4</v>
      </c>
      <c r="B16" t="s">
        <v>10</v>
      </c>
      <c r="C16" t="s">
        <v>14</v>
      </c>
      <c r="D16" t="s">
        <v>16</v>
      </c>
      <c r="E16" t="s">
        <v>18</v>
      </c>
      <c r="F16">
        <v>2806048</v>
      </c>
      <c r="G16" s="1">
        <v>34976</v>
      </c>
    </row>
    <row r="22" spans="1:7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</row>
    <row r="23" spans="1:7" x14ac:dyDescent="0.3">
      <c r="A23">
        <v>1</v>
      </c>
      <c r="B23" t="s">
        <v>7</v>
      </c>
      <c r="C23" t="s">
        <v>13</v>
      </c>
      <c r="D23" t="s">
        <v>16</v>
      </c>
      <c r="E23" t="s">
        <v>18</v>
      </c>
      <c r="F23">
        <v>3050460</v>
      </c>
      <c r="G23" s="1">
        <v>25873</v>
      </c>
    </row>
    <row r="24" spans="1:7" x14ac:dyDescent="0.3">
      <c r="A24">
        <v>3</v>
      </c>
      <c r="B24" t="s">
        <v>9</v>
      </c>
      <c r="C24" t="s">
        <v>13</v>
      </c>
      <c r="D24" t="s">
        <v>16</v>
      </c>
      <c r="E24" t="s">
        <v>19</v>
      </c>
      <c r="F24">
        <v>3206574</v>
      </c>
      <c r="G24" s="1">
        <v>28797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AB0F-9433-407D-A55F-491AB363BF9D}">
  <dimension ref="A4:M104"/>
  <sheetViews>
    <sheetView tabSelected="1" topLeftCell="B4" workbookViewId="0">
      <selection activeCell="M19" sqref="M19"/>
    </sheetView>
  </sheetViews>
  <sheetFormatPr baseColWidth="10" defaultRowHeight="14.4" x14ac:dyDescent="0.3"/>
  <cols>
    <col min="1" max="1" width="11.5546875" hidden="1" customWidth="1"/>
    <col min="2" max="2" width="14.44140625" customWidth="1"/>
    <col min="3" max="3" width="11.5546875" hidden="1" customWidth="1"/>
    <col min="4" max="4" width="14.44140625" customWidth="1"/>
    <col min="7" max="7" width="14.21875" customWidth="1"/>
    <col min="9" max="9" width="17.5546875" style="4" customWidth="1"/>
    <col min="10" max="10" width="26.21875" customWidth="1"/>
    <col min="11" max="11" width="18.21875" customWidth="1"/>
  </cols>
  <sheetData>
    <row r="4" spans="1:13" x14ac:dyDescent="0.3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3" t="s">
        <v>5</v>
      </c>
      <c r="J4" s="2" t="s">
        <v>6</v>
      </c>
      <c r="K4" s="2" t="s">
        <v>20</v>
      </c>
    </row>
    <row r="5" spans="1:13" x14ac:dyDescent="0.3">
      <c r="A5" t="str">
        <f>"A"&amp;"00"</f>
        <v>A00</v>
      </c>
      <c r="C5">
        <v>1</v>
      </c>
      <c r="D5" t="s">
        <v>60</v>
      </c>
      <c r="E5" t="s">
        <v>36</v>
      </c>
      <c r="F5" t="s">
        <v>26</v>
      </c>
      <c r="G5" t="s">
        <v>23</v>
      </c>
      <c r="H5" t="s">
        <v>18</v>
      </c>
      <c r="I5" s="4">
        <v>2998838</v>
      </c>
      <c r="J5" s="1">
        <v>25604</v>
      </c>
      <c r="K5" s="6">
        <v>54</v>
      </c>
    </row>
    <row r="6" spans="1:13" x14ac:dyDescent="0.3">
      <c r="A6" t="str">
        <f t="shared" ref="A6:A59" si="0">"A"&amp;"00"</f>
        <v>A00</v>
      </c>
      <c r="C6">
        <v>2</v>
      </c>
      <c r="D6" t="s">
        <v>21</v>
      </c>
      <c r="E6" t="s">
        <v>7</v>
      </c>
      <c r="F6" t="s">
        <v>22</v>
      </c>
      <c r="G6" t="s">
        <v>23</v>
      </c>
      <c r="H6" t="s">
        <v>24</v>
      </c>
      <c r="I6" s="4">
        <v>3380376</v>
      </c>
      <c r="J6" s="1">
        <v>25804</v>
      </c>
      <c r="K6" s="6">
        <v>54</v>
      </c>
    </row>
    <row r="7" spans="1:13" x14ac:dyDescent="0.3">
      <c r="A7" t="str">
        <f t="shared" si="0"/>
        <v>A00</v>
      </c>
      <c r="C7">
        <v>3</v>
      </c>
      <c r="D7" t="s">
        <v>61</v>
      </c>
      <c r="E7" t="s">
        <v>28</v>
      </c>
      <c r="F7" t="s">
        <v>22</v>
      </c>
      <c r="G7" t="s">
        <v>53</v>
      </c>
      <c r="H7" t="s">
        <v>24</v>
      </c>
      <c r="I7" s="4">
        <v>2546688</v>
      </c>
      <c r="J7" s="1">
        <v>26004</v>
      </c>
      <c r="K7" s="6">
        <v>53</v>
      </c>
    </row>
    <row r="8" spans="1:13" x14ac:dyDescent="0.3">
      <c r="A8" t="str">
        <f t="shared" si="0"/>
        <v>A00</v>
      </c>
      <c r="C8">
        <v>4</v>
      </c>
      <c r="D8" t="s">
        <v>62</v>
      </c>
      <c r="E8" t="s">
        <v>31</v>
      </c>
      <c r="F8" t="s">
        <v>39</v>
      </c>
      <c r="G8" t="s">
        <v>16</v>
      </c>
      <c r="H8" t="s">
        <v>24</v>
      </c>
      <c r="I8" s="4">
        <v>3438469</v>
      </c>
      <c r="J8" s="1">
        <v>26204</v>
      </c>
      <c r="K8" s="6">
        <v>53</v>
      </c>
    </row>
    <row r="9" spans="1:13" ht="25.8" x14ac:dyDescent="0.5">
      <c r="A9" t="str">
        <f t="shared" si="0"/>
        <v>A00</v>
      </c>
      <c r="C9">
        <v>5</v>
      </c>
      <c r="D9" t="s">
        <v>63</v>
      </c>
      <c r="E9" t="s">
        <v>36</v>
      </c>
      <c r="F9" t="s">
        <v>13</v>
      </c>
      <c r="G9" t="s">
        <v>16</v>
      </c>
      <c r="H9" t="s">
        <v>24</v>
      </c>
      <c r="I9" s="4">
        <v>2879368</v>
      </c>
      <c r="J9" s="1">
        <v>26404</v>
      </c>
      <c r="K9" s="6">
        <v>52</v>
      </c>
      <c r="M9" s="5"/>
    </row>
    <row r="10" spans="1:13" x14ac:dyDescent="0.3">
      <c r="A10" t="str">
        <f t="shared" si="0"/>
        <v>A00</v>
      </c>
      <c r="C10">
        <v>6</v>
      </c>
      <c r="D10" t="s">
        <v>25</v>
      </c>
      <c r="E10" t="s">
        <v>43</v>
      </c>
      <c r="F10" t="s">
        <v>39</v>
      </c>
      <c r="G10" t="s">
        <v>23</v>
      </c>
      <c r="H10" t="s">
        <v>18</v>
      </c>
      <c r="I10" s="4">
        <v>3079003</v>
      </c>
      <c r="J10" s="1">
        <v>26604</v>
      </c>
      <c r="K10" s="6">
        <v>52</v>
      </c>
    </row>
    <row r="11" spans="1:13" x14ac:dyDescent="0.3">
      <c r="A11" t="str">
        <f t="shared" si="0"/>
        <v>A00</v>
      </c>
      <c r="C11">
        <v>7</v>
      </c>
      <c r="D11" t="s">
        <v>49</v>
      </c>
      <c r="E11" t="s">
        <v>43</v>
      </c>
      <c r="F11" t="s">
        <v>13</v>
      </c>
      <c r="G11" t="s">
        <v>53</v>
      </c>
      <c r="H11" t="s">
        <v>18</v>
      </c>
      <c r="I11" s="4">
        <v>3262902</v>
      </c>
      <c r="J11" s="1">
        <v>26804</v>
      </c>
      <c r="K11" s="6">
        <v>51</v>
      </c>
    </row>
    <row r="12" spans="1:13" x14ac:dyDescent="0.3">
      <c r="A12" t="str">
        <f t="shared" si="0"/>
        <v>A00</v>
      </c>
      <c r="C12">
        <v>8</v>
      </c>
      <c r="D12" t="s">
        <v>27</v>
      </c>
      <c r="E12" t="s">
        <v>33</v>
      </c>
      <c r="F12" t="s">
        <v>39</v>
      </c>
      <c r="G12" t="s">
        <v>16</v>
      </c>
      <c r="H12" t="s">
        <v>18</v>
      </c>
      <c r="I12" s="4">
        <v>2692274</v>
      </c>
      <c r="J12" s="1">
        <v>27004</v>
      </c>
      <c r="K12" s="6">
        <v>51</v>
      </c>
    </row>
    <row r="13" spans="1:13" x14ac:dyDescent="0.3">
      <c r="A13" t="str">
        <f t="shared" si="0"/>
        <v>A00</v>
      </c>
      <c r="C13">
        <v>9</v>
      </c>
      <c r="D13" t="s">
        <v>64</v>
      </c>
      <c r="E13" t="s">
        <v>7</v>
      </c>
      <c r="F13" t="s">
        <v>39</v>
      </c>
      <c r="G13" t="s">
        <v>53</v>
      </c>
      <c r="H13" t="s">
        <v>24</v>
      </c>
      <c r="I13" s="4">
        <v>2546722</v>
      </c>
      <c r="J13" s="1">
        <v>27204</v>
      </c>
      <c r="K13" s="6">
        <v>50</v>
      </c>
    </row>
    <row r="14" spans="1:13" x14ac:dyDescent="0.3">
      <c r="A14" t="str">
        <f t="shared" si="0"/>
        <v>A00</v>
      </c>
      <c r="C14">
        <v>10</v>
      </c>
      <c r="D14" t="s">
        <v>65</v>
      </c>
      <c r="E14" t="s">
        <v>50</v>
      </c>
      <c r="F14" t="s">
        <v>39</v>
      </c>
      <c r="G14" t="s">
        <v>53</v>
      </c>
      <c r="H14" t="s">
        <v>18</v>
      </c>
      <c r="I14" s="4">
        <v>3045823</v>
      </c>
      <c r="J14" s="1">
        <v>27404</v>
      </c>
      <c r="K14" s="6">
        <v>49</v>
      </c>
    </row>
    <row r="15" spans="1:13" x14ac:dyDescent="0.3">
      <c r="A15" t="str">
        <f t="shared" si="0"/>
        <v>A00</v>
      </c>
      <c r="C15">
        <v>11</v>
      </c>
      <c r="D15" t="s">
        <v>66</v>
      </c>
      <c r="E15" t="s">
        <v>31</v>
      </c>
      <c r="F15" t="s">
        <v>39</v>
      </c>
      <c r="G15" t="s">
        <v>53</v>
      </c>
      <c r="H15" t="s">
        <v>24</v>
      </c>
      <c r="I15" s="4">
        <v>2769332</v>
      </c>
      <c r="J15" s="1">
        <v>27604</v>
      </c>
      <c r="K15" s="6">
        <v>49</v>
      </c>
    </row>
    <row r="16" spans="1:13" x14ac:dyDescent="0.3">
      <c r="A16" t="str">
        <f t="shared" si="0"/>
        <v>A00</v>
      </c>
      <c r="C16">
        <v>12</v>
      </c>
      <c r="D16" t="s">
        <v>67</v>
      </c>
      <c r="E16" t="s">
        <v>28</v>
      </c>
      <c r="F16" t="s">
        <v>13</v>
      </c>
      <c r="G16" t="s">
        <v>16</v>
      </c>
      <c r="H16" t="s">
        <v>24</v>
      </c>
      <c r="I16" s="4">
        <v>2601814</v>
      </c>
      <c r="J16" s="1">
        <v>27804</v>
      </c>
      <c r="K16" s="6">
        <v>48</v>
      </c>
    </row>
    <row r="17" spans="1:11" x14ac:dyDescent="0.3">
      <c r="A17" t="str">
        <f t="shared" si="0"/>
        <v>A00</v>
      </c>
      <c r="C17">
        <v>13</v>
      </c>
      <c r="D17" t="s">
        <v>29</v>
      </c>
      <c r="E17" t="s">
        <v>9</v>
      </c>
      <c r="F17" t="s">
        <v>13</v>
      </c>
      <c r="G17" t="s">
        <v>23</v>
      </c>
      <c r="H17" t="s">
        <v>24</v>
      </c>
      <c r="I17" s="4">
        <v>3292264</v>
      </c>
      <c r="J17" s="1">
        <v>28004</v>
      </c>
      <c r="K17" s="6">
        <v>48</v>
      </c>
    </row>
    <row r="18" spans="1:11" x14ac:dyDescent="0.3">
      <c r="A18" t="str">
        <f t="shared" si="0"/>
        <v>A00</v>
      </c>
      <c r="C18">
        <v>14</v>
      </c>
      <c r="D18" t="s">
        <v>68</v>
      </c>
      <c r="E18" t="s">
        <v>33</v>
      </c>
      <c r="F18" t="s">
        <v>14</v>
      </c>
      <c r="G18" t="s">
        <v>16</v>
      </c>
      <c r="H18" t="s">
        <v>24</v>
      </c>
      <c r="I18" s="4">
        <v>2881173</v>
      </c>
      <c r="J18" s="1">
        <v>28204</v>
      </c>
      <c r="K18" s="6">
        <v>47</v>
      </c>
    </row>
    <row r="19" spans="1:11" x14ac:dyDescent="0.3">
      <c r="A19" t="str">
        <f t="shared" si="0"/>
        <v>A00</v>
      </c>
      <c r="C19">
        <v>15</v>
      </c>
      <c r="D19" t="s">
        <v>51</v>
      </c>
      <c r="E19" t="s">
        <v>31</v>
      </c>
      <c r="F19" t="s">
        <v>39</v>
      </c>
      <c r="G19" t="s">
        <v>23</v>
      </c>
      <c r="H19" t="s">
        <v>18</v>
      </c>
      <c r="I19" s="4">
        <v>2583418</v>
      </c>
      <c r="J19" s="1">
        <v>28404</v>
      </c>
      <c r="K19" s="6">
        <v>47</v>
      </c>
    </row>
    <row r="20" spans="1:11" x14ac:dyDescent="0.3">
      <c r="A20" t="str">
        <f t="shared" si="0"/>
        <v>A00</v>
      </c>
      <c r="C20">
        <v>16</v>
      </c>
      <c r="D20" t="s">
        <v>69</v>
      </c>
      <c r="E20" t="s">
        <v>31</v>
      </c>
      <c r="F20" t="s">
        <v>13</v>
      </c>
      <c r="G20" t="s">
        <v>53</v>
      </c>
      <c r="H20" t="s">
        <v>18</v>
      </c>
      <c r="I20" s="4">
        <v>2842055</v>
      </c>
      <c r="J20" s="1">
        <v>28604</v>
      </c>
      <c r="K20" s="6">
        <v>46</v>
      </c>
    </row>
    <row r="21" spans="1:11" x14ac:dyDescent="0.3">
      <c r="A21" t="str">
        <f t="shared" si="0"/>
        <v>A00</v>
      </c>
      <c r="C21">
        <v>17</v>
      </c>
      <c r="D21" t="s">
        <v>30</v>
      </c>
      <c r="E21" t="s">
        <v>28</v>
      </c>
      <c r="F21" t="s">
        <v>22</v>
      </c>
      <c r="G21" t="s">
        <v>16</v>
      </c>
      <c r="H21" t="s">
        <v>24</v>
      </c>
      <c r="I21" s="4">
        <v>2614910</v>
      </c>
      <c r="J21" s="1">
        <v>28804</v>
      </c>
      <c r="K21" s="6">
        <v>46</v>
      </c>
    </row>
    <row r="22" spans="1:11" x14ac:dyDescent="0.3">
      <c r="A22" t="str">
        <f t="shared" si="0"/>
        <v>A00</v>
      </c>
      <c r="C22">
        <v>18</v>
      </c>
      <c r="D22" t="s">
        <v>32</v>
      </c>
      <c r="E22" t="s">
        <v>8</v>
      </c>
      <c r="F22" t="s">
        <v>39</v>
      </c>
      <c r="G22" t="s">
        <v>16</v>
      </c>
      <c r="H22" t="s">
        <v>18</v>
      </c>
      <c r="I22" s="4">
        <v>2636206</v>
      </c>
      <c r="J22" s="1">
        <v>29004</v>
      </c>
      <c r="K22" s="6">
        <v>45</v>
      </c>
    </row>
    <row r="23" spans="1:11" x14ac:dyDescent="0.3">
      <c r="A23" t="str">
        <f t="shared" si="0"/>
        <v>A00</v>
      </c>
      <c r="C23">
        <v>19</v>
      </c>
      <c r="D23" t="s">
        <v>70</v>
      </c>
      <c r="E23" t="s">
        <v>43</v>
      </c>
      <c r="F23" t="s">
        <v>13</v>
      </c>
      <c r="G23" t="s">
        <v>23</v>
      </c>
      <c r="H23" t="s">
        <v>24</v>
      </c>
      <c r="I23" s="4">
        <v>2690337</v>
      </c>
      <c r="J23" s="1">
        <v>29204</v>
      </c>
      <c r="K23" s="6">
        <v>45</v>
      </c>
    </row>
    <row r="24" spans="1:11" x14ac:dyDescent="0.3">
      <c r="A24" t="str">
        <f t="shared" si="0"/>
        <v>A00</v>
      </c>
      <c r="C24">
        <v>20</v>
      </c>
      <c r="D24" t="s">
        <v>52</v>
      </c>
      <c r="E24" t="s">
        <v>36</v>
      </c>
      <c r="F24" t="s">
        <v>22</v>
      </c>
      <c r="G24" t="s">
        <v>16</v>
      </c>
      <c r="H24" t="s">
        <v>18</v>
      </c>
      <c r="I24" s="4">
        <v>3361592</v>
      </c>
      <c r="J24" s="1">
        <v>29404</v>
      </c>
      <c r="K24" s="6">
        <v>44</v>
      </c>
    </row>
    <row r="25" spans="1:11" x14ac:dyDescent="0.3">
      <c r="A25" t="str">
        <f t="shared" si="0"/>
        <v>A00</v>
      </c>
      <c r="C25">
        <v>21</v>
      </c>
      <c r="D25" t="s">
        <v>71</v>
      </c>
      <c r="E25" t="s">
        <v>50</v>
      </c>
      <c r="F25" t="s">
        <v>39</v>
      </c>
      <c r="G25" t="s">
        <v>23</v>
      </c>
      <c r="H25" t="s">
        <v>24</v>
      </c>
      <c r="I25" s="4">
        <v>3396750</v>
      </c>
      <c r="J25" s="1">
        <v>29604</v>
      </c>
      <c r="K25" s="6">
        <v>43</v>
      </c>
    </row>
    <row r="26" spans="1:11" x14ac:dyDescent="0.3">
      <c r="A26" t="str">
        <f t="shared" si="0"/>
        <v>A00</v>
      </c>
      <c r="C26">
        <v>22</v>
      </c>
      <c r="D26" t="s">
        <v>72</v>
      </c>
      <c r="E26" t="s">
        <v>36</v>
      </c>
      <c r="F26" t="s">
        <v>26</v>
      </c>
      <c r="G26" t="s">
        <v>16</v>
      </c>
      <c r="H26" t="s">
        <v>24</v>
      </c>
      <c r="I26" s="4">
        <v>2923201</v>
      </c>
      <c r="J26" s="1">
        <v>29804</v>
      </c>
      <c r="K26" s="6">
        <v>43</v>
      </c>
    </row>
    <row r="27" spans="1:11" x14ac:dyDescent="0.3">
      <c r="A27" t="str">
        <f t="shared" si="0"/>
        <v>A00</v>
      </c>
      <c r="C27">
        <v>23</v>
      </c>
      <c r="D27" t="s">
        <v>73</v>
      </c>
      <c r="E27" t="s">
        <v>8</v>
      </c>
      <c r="F27" t="s">
        <v>22</v>
      </c>
      <c r="G27" t="s">
        <v>16</v>
      </c>
      <c r="H27" t="s">
        <v>24</v>
      </c>
      <c r="I27" s="4">
        <v>2866467</v>
      </c>
      <c r="J27" s="1">
        <v>30004</v>
      </c>
      <c r="K27" s="6">
        <v>42</v>
      </c>
    </row>
    <row r="28" spans="1:11" x14ac:dyDescent="0.3">
      <c r="A28" t="str">
        <f t="shared" si="0"/>
        <v>A00</v>
      </c>
      <c r="C28">
        <v>24</v>
      </c>
      <c r="D28" t="s">
        <v>54</v>
      </c>
      <c r="E28" t="s">
        <v>9</v>
      </c>
      <c r="F28" t="s">
        <v>26</v>
      </c>
      <c r="G28" t="s">
        <v>53</v>
      </c>
      <c r="H28" t="s">
        <v>24</v>
      </c>
      <c r="I28" s="4">
        <v>3274037</v>
      </c>
      <c r="J28" s="1">
        <v>30204</v>
      </c>
      <c r="K28" s="6">
        <v>42</v>
      </c>
    </row>
    <row r="29" spans="1:11" x14ac:dyDescent="0.3">
      <c r="A29" t="str">
        <f t="shared" si="0"/>
        <v>A00</v>
      </c>
      <c r="C29">
        <v>25</v>
      </c>
      <c r="D29" t="s">
        <v>74</v>
      </c>
      <c r="E29" t="s">
        <v>28</v>
      </c>
      <c r="F29" t="s">
        <v>13</v>
      </c>
      <c r="G29" t="s">
        <v>16</v>
      </c>
      <c r="H29" t="s">
        <v>24</v>
      </c>
      <c r="I29" s="4">
        <v>2775672</v>
      </c>
      <c r="J29" s="1">
        <v>30404</v>
      </c>
      <c r="K29" s="6">
        <v>41</v>
      </c>
    </row>
    <row r="30" spans="1:11" x14ac:dyDescent="0.3">
      <c r="A30" t="str">
        <f t="shared" si="0"/>
        <v>A00</v>
      </c>
      <c r="C30">
        <v>26</v>
      </c>
      <c r="D30" t="s">
        <v>55</v>
      </c>
      <c r="E30" t="s">
        <v>28</v>
      </c>
      <c r="F30" t="s">
        <v>26</v>
      </c>
      <c r="G30" t="s">
        <v>53</v>
      </c>
      <c r="H30" t="s">
        <v>18</v>
      </c>
      <c r="I30" s="4">
        <v>2923018</v>
      </c>
      <c r="J30" s="1">
        <v>30604</v>
      </c>
      <c r="K30" s="6">
        <v>41</v>
      </c>
    </row>
    <row r="31" spans="1:11" x14ac:dyDescent="0.3">
      <c r="A31" t="str">
        <f t="shared" si="0"/>
        <v>A00</v>
      </c>
      <c r="C31">
        <v>27</v>
      </c>
      <c r="D31" t="s">
        <v>75</v>
      </c>
      <c r="E31" t="s">
        <v>28</v>
      </c>
      <c r="F31" t="s">
        <v>13</v>
      </c>
      <c r="G31" t="s">
        <v>23</v>
      </c>
      <c r="H31" t="s">
        <v>24</v>
      </c>
      <c r="I31" s="4">
        <v>2526315</v>
      </c>
      <c r="J31" s="1">
        <v>30804</v>
      </c>
      <c r="K31" s="6">
        <v>40</v>
      </c>
    </row>
    <row r="32" spans="1:11" x14ac:dyDescent="0.3">
      <c r="A32" t="str">
        <f t="shared" si="0"/>
        <v>A00</v>
      </c>
      <c r="C32">
        <v>28</v>
      </c>
      <c r="D32" t="s">
        <v>76</v>
      </c>
      <c r="E32" t="s">
        <v>7</v>
      </c>
      <c r="F32" t="s">
        <v>14</v>
      </c>
      <c r="G32" t="s">
        <v>16</v>
      </c>
      <c r="H32" t="s">
        <v>18</v>
      </c>
      <c r="I32" s="4">
        <v>3090724</v>
      </c>
      <c r="J32" s="1">
        <v>31004</v>
      </c>
      <c r="K32" s="6">
        <v>40</v>
      </c>
    </row>
    <row r="33" spans="1:11" x14ac:dyDescent="0.3">
      <c r="A33" t="str">
        <f t="shared" si="0"/>
        <v>A00</v>
      </c>
      <c r="C33">
        <v>29</v>
      </c>
      <c r="D33" t="s">
        <v>34</v>
      </c>
      <c r="E33" t="s">
        <v>33</v>
      </c>
      <c r="F33" t="s">
        <v>22</v>
      </c>
      <c r="G33" t="s">
        <v>53</v>
      </c>
      <c r="H33" t="s">
        <v>24</v>
      </c>
      <c r="I33" s="4">
        <v>3020499</v>
      </c>
      <c r="J33" s="1">
        <v>31204</v>
      </c>
      <c r="K33" s="6">
        <v>39</v>
      </c>
    </row>
    <row r="34" spans="1:11" x14ac:dyDescent="0.3">
      <c r="A34" t="str">
        <f t="shared" si="0"/>
        <v>A00</v>
      </c>
      <c r="C34">
        <v>30</v>
      </c>
      <c r="D34" t="s">
        <v>56</v>
      </c>
      <c r="E34" t="s">
        <v>7</v>
      </c>
      <c r="F34" t="s">
        <v>22</v>
      </c>
      <c r="G34" t="s">
        <v>53</v>
      </c>
      <c r="H34" t="s">
        <v>24</v>
      </c>
      <c r="I34" s="4">
        <v>2678644</v>
      </c>
      <c r="J34" s="1">
        <v>31404</v>
      </c>
      <c r="K34" s="6">
        <v>39</v>
      </c>
    </row>
    <row r="35" spans="1:11" x14ac:dyDescent="0.3">
      <c r="A35" t="str">
        <f t="shared" si="0"/>
        <v>A00</v>
      </c>
      <c r="C35">
        <v>31</v>
      </c>
      <c r="D35" t="s">
        <v>77</v>
      </c>
      <c r="E35" t="s">
        <v>33</v>
      </c>
      <c r="F35" t="s">
        <v>13</v>
      </c>
      <c r="G35" t="s">
        <v>53</v>
      </c>
      <c r="H35" t="s">
        <v>18</v>
      </c>
      <c r="I35" s="4">
        <v>2702947</v>
      </c>
      <c r="J35" s="1">
        <v>31604</v>
      </c>
      <c r="K35" s="6">
        <v>38</v>
      </c>
    </row>
    <row r="36" spans="1:11" x14ac:dyDescent="0.3">
      <c r="A36" t="str">
        <f t="shared" si="0"/>
        <v>A00</v>
      </c>
      <c r="C36">
        <v>32</v>
      </c>
      <c r="D36" t="s">
        <v>35</v>
      </c>
      <c r="E36" t="s">
        <v>43</v>
      </c>
      <c r="F36" t="s">
        <v>22</v>
      </c>
      <c r="G36" t="s">
        <v>23</v>
      </c>
      <c r="H36" t="s">
        <v>18</v>
      </c>
      <c r="I36" s="4">
        <v>3032720</v>
      </c>
      <c r="J36" s="1">
        <v>31804</v>
      </c>
      <c r="K36" s="6">
        <v>37</v>
      </c>
    </row>
    <row r="37" spans="1:11" x14ac:dyDescent="0.3">
      <c r="A37" t="str">
        <f t="shared" si="0"/>
        <v>A00</v>
      </c>
      <c r="C37">
        <v>33</v>
      </c>
      <c r="D37" t="s">
        <v>78</v>
      </c>
      <c r="E37" t="s">
        <v>36</v>
      </c>
      <c r="F37" t="s">
        <v>13</v>
      </c>
      <c r="G37" t="s">
        <v>23</v>
      </c>
      <c r="H37" t="s">
        <v>24</v>
      </c>
      <c r="I37" s="4">
        <v>3210168</v>
      </c>
      <c r="J37" s="1">
        <v>32004</v>
      </c>
      <c r="K37" s="6">
        <v>37</v>
      </c>
    </row>
    <row r="38" spans="1:11" x14ac:dyDescent="0.3">
      <c r="A38" t="str">
        <f t="shared" si="0"/>
        <v>A00</v>
      </c>
      <c r="C38">
        <v>34</v>
      </c>
      <c r="D38" t="s">
        <v>79</v>
      </c>
      <c r="E38" t="s">
        <v>36</v>
      </c>
      <c r="F38" t="s">
        <v>13</v>
      </c>
      <c r="G38" t="s">
        <v>53</v>
      </c>
      <c r="H38" t="s">
        <v>24</v>
      </c>
      <c r="I38" s="4">
        <v>2872012</v>
      </c>
      <c r="J38" s="1">
        <v>32204</v>
      </c>
      <c r="K38" s="6">
        <v>36</v>
      </c>
    </row>
    <row r="39" spans="1:11" x14ac:dyDescent="0.3">
      <c r="A39" t="str">
        <f t="shared" si="0"/>
        <v>A00</v>
      </c>
      <c r="C39">
        <v>35</v>
      </c>
      <c r="D39" t="s">
        <v>80</v>
      </c>
      <c r="E39" t="s">
        <v>50</v>
      </c>
      <c r="F39" t="s">
        <v>26</v>
      </c>
      <c r="G39" t="s">
        <v>16</v>
      </c>
      <c r="H39" t="s">
        <v>24</v>
      </c>
      <c r="I39" s="4">
        <v>3307086</v>
      </c>
      <c r="J39" s="1">
        <v>32404</v>
      </c>
      <c r="K39" s="6">
        <v>36</v>
      </c>
    </row>
    <row r="40" spans="1:11" x14ac:dyDescent="0.3">
      <c r="A40" t="str">
        <f t="shared" si="0"/>
        <v>A00</v>
      </c>
      <c r="C40">
        <v>36</v>
      </c>
      <c r="D40" t="s">
        <v>81</v>
      </c>
      <c r="E40" t="s">
        <v>50</v>
      </c>
      <c r="F40" t="s">
        <v>14</v>
      </c>
      <c r="G40" t="s">
        <v>23</v>
      </c>
      <c r="H40" t="s">
        <v>18</v>
      </c>
      <c r="I40" s="4">
        <v>3488779</v>
      </c>
      <c r="J40" s="1">
        <v>32604</v>
      </c>
      <c r="K40" s="6">
        <v>35</v>
      </c>
    </row>
    <row r="41" spans="1:11" x14ac:dyDescent="0.3">
      <c r="A41" t="str">
        <f t="shared" si="0"/>
        <v>A00</v>
      </c>
      <c r="C41">
        <v>37</v>
      </c>
      <c r="D41" t="s">
        <v>82</v>
      </c>
      <c r="E41" t="s">
        <v>31</v>
      </c>
      <c r="F41" t="s">
        <v>22</v>
      </c>
      <c r="G41" t="s">
        <v>23</v>
      </c>
      <c r="H41" t="s">
        <v>24</v>
      </c>
      <c r="I41" s="4">
        <v>2654202</v>
      </c>
      <c r="J41" s="1">
        <v>32804</v>
      </c>
      <c r="K41" s="6">
        <v>35</v>
      </c>
    </row>
    <row r="42" spans="1:11" x14ac:dyDescent="0.3">
      <c r="A42" t="str">
        <f t="shared" si="0"/>
        <v>A00</v>
      </c>
      <c r="C42">
        <v>38</v>
      </c>
      <c r="D42" t="s">
        <v>57</v>
      </c>
      <c r="E42" t="s">
        <v>43</v>
      </c>
      <c r="F42" t="s">
        <v>26</v>
      </c>
      <c r="G42" t="s">
        <v>23</v>
      </c>
      <c r="H42" t="s">
        <v>24</v>
      </c>
      <c r="I42" s="4">
        <v>3283163</v>
      </c>
      <c r="J42" s="1">
        <v>33004</v>
      </c>
      <c r="K42" s="6">
        <v>34</v>
      </c>
    </row>
    <row r="43" spans="1:11" x14ac:dyDescent="0.3">
      <c r="A43" t="str">
        <f t="shared" si="0"/>
        <v>A00</v>
      </c>
      <c r="C43">
        <v>39</v>
      </c>
      <c r="D43" t="s">
        <v>37</v>
      </c>
      <c r="E43" t="s">
        <v>8</v>
      </c>
      <c r="F43" t="s">
        <v>22</v>
      </c>
      <c r="G43" t="s">
        <v>23</v>
      </c>
      <c r="H43" t="s">
        <v>18</v>
      </c>
      <c r="I43" s="4">
        <v>3123875</v>
      </c>
      <c r="J43" s="1">
        <v>33204</v>
      </c>
      <c r="K43" s="6">
        <v>34</v>
      </c>
    </row>
    <row r="44" spans="1:11" x14ac:dyDescent="0.3">
      <c r="A44" t="str">
        <f t="shared" si="0"/>
        <v>A00</v>
      </c>
      <c r="C44">
        <v>40</v>
      </c>
      <c r="D44" t="s">
        <v>38</v>
      </c>
      <c r="E44" t="s">
        <v>31</v>
      </c>
      <c r="F44" t="s">
        <v>14</v>
      </c>
      <c r="G44" t="s">
        <v>23</v>
      </c>
      <c r="H44" t="s">
        <v>18</v>
      </c>
      <c r="I44" s="4">
        <v>3431613</v>
      </c>
      <c r="J44" s="1">
        <v>33404</v>
      </c>
      <c r="K44" s="6">
        <v>33</v>
      </c>
    </row>
    <row r="45" spans="1:11" x14ac:dyDescent="0.3">
      <c r="A45" t="str">
        <f t="shared" si="0"/>
        <v>A00</v>
      </c>
      <c r="C45">
        <v>41</v>
      </c>
      <c r="D45" t="s">
        <v>58</v>
      </c>
      <c r="E45" t="s">
        <v>36</v>
      </c>
      <c r="F45" t="s">
        <v>22</v>
      </c>
      <c r="G45" t="s">
        <v>16</v>
      </c>
      <c r="H45" t="s">
        <v>18</v>
      </c>
      <c r="I45" s="4">
        <v>3260579</v>
      </c>
      <c r="J45" s="1">
        <v>33604</v>
      </c>
      <c r="K45" s="6">
        <v>32</v>
      </c>
    </row>
    <row r="46" spans="1:11" x14ac:dyDescent="0.3">
      <c r="A46" t="str">
        <f t="shared" si="0"/>
        <v>A00</v>
      </c>
      <c r="C46">
        <v>42</v>
      </c>
      <c r="D46" t="s">
        <v>59</v>
      </c>
      <c r="E46" t="s">
        <v>50</v>
      </c>
      <c r="F46" t="s">
        <v>26</v>
      </c>
      <c r="G46" t="s">
        <v>16</v>
      </c>
      <c r="H46" t="s">
        <v>24</v>
      </c>
      <c r="I46" s="4">
        <v>3141674</v>
      </c>
      <c r="J46" s="1">
        <v>33804</v>
      </c>
      <c r="K46" s="6">
        <v>32</v>
      </c>
    </row>
    <row r="47" spans="1:11" x14ac:dyDescent="0.3">
      <c r="A47" t="str">
        <f t="shared" si="0"/>
        <v>A00</v>
      </c>
      <c r="C47">
        <v>43</v>
      </c>
      <c r="D47" t="s">
        <v>83</v>
      </c>
      <c r="E47" t="s">
        <v>43</v>
      </c>
      <c r="F47" t="s">
        <v>26</v>
      </c>
      <c r="G47" t="s">
        <v>53</v>
      </c>
      <c r="H47" t="s">
        <v>24</v>
      </c>
      <c r="I47" s="4">
        <v>2723366</v>
      </c>
      <c r="J47" s="1">
        <v>34004</v>
      </c>
      <c r="K47" s="6">
        <v>31</v>
      </c>
    </row>
    <row r="48" spans="1:11" x14ac:dyDescent="0.3">
      <c r="A48" t="str">
        <f t="shared" si="0"/>
        <v>A00</v>
      </c>
      <c r="C48">
        <v>44</v>
      </c>
      <c r="D48" t="s">
        <v>84</v>
      </c>
      <c r="E48" t="s">
        <v>9</v>
      </c>
      <c r="F48" t="s">
        <v>22</v>
      </c>
      <c r="G48" t="s">
        <v>53</v>
      </c>
      <c r="H48" t="s">
        <v>18</v>
      </c>
      <c r="I48" s="4">
        <v>3182884</v>
      </c>
      <c r="J48" s="1">
        <v>34204</v>
      </c>
      <c r="K48" s="6">
        <v>31</v>
      </c>
    </row>
    <row r="49" spans="1:11" x14ac:dyDescent="0.3">
      <c r="A49" t="str">
        <f t="shared" si="0"/>
        <v>A00</v>
      </c>
      <c r="C49">
        <v>45</v>
      </c>
      <c r="D49" t="s">
        <v>40</v>
      </c>
      <c r="E49" t="s">
        <v>7</v>
      </c>
      <c r="F49" t="s">
        <v>26</v>
      </c>
      <c r="G49" t="s">
        <v>53</v>
      </c>
      <c r="H49" t="s">
        <v>18</v>
      </c>
      <c r="I49" s="4">
        <v>2770313</v>
      </c>
      <c r="J49" s="1">
        <v>34404</v>
      </c>
      <c r="K49" s="6">
        <v>30</v>
      </c>
    </row>
    <row r="50" spans="1:11" x14ac:dyDescent="0.3">
      <c r="A50" t="str">
        <f t="shared" si="0"/>
        <v>A00</v>
      </c>
      <c r="C50">
        <v>46</v>
      </c>
      <c r="D50" t="s">
        <v>85</v>
      </c>
      <c r="E50" t="s">
        <v>36</v>
      </c>
      <c r="F50" t="s">
        <v>26</v>
      </c>
      <c r="G50" t="s">
        <v>53</v>
      </c>
      <c r="H50" t="s">
        <v>18</v>
      </c>
      <c r="I50" s="4">
        <v>2700094</v>
      </c>
      <c r="J50" s="1">
        <v>34604</v>
      </c>
      <c r="K50" s="6">
        <v>30</v>
      </c>
    </row>
    <row r="51" spans="1:11" x14ac:dyDescent="0.3">
      <c r="A51" t="str">
        <f t="shared" si="0"/>
        <v>A00</v>
      </c>
      <c r="C51">
        <v>47</v>
      </c>
      <c r="D51" t="s">
        <v>41</v>
      </c>
      <c r="E51" t="s">
        <v>9</v>
      </c>
      <c r="F51" t="s">
        <v>39</v>
      </c>
      <c r="G51" t="s">
        <v>23</v>
      </c>
      <c r="H51" t="s">
        <v>24</v>
      </c>
      <c r="I51" s="4">
        <v>2906573</v>
      </c>
      <c r="J51" s="1">
        <v>34804</v>
      </c>
      <c r="K51" s="6">
        <v>29</v>
      </c>
    </row>
    <row r="52" spans="1:11" x14ac:dyDescent="0.3">
      <c r="A52" t="str">
        <f t="shared" si="0"/>
        <v>A00</v>
      </c>
      <c r="C52">
        <v>48</v>
      </c>
      <c r="D52" t="s">
        <v>86</v>
      </c>
      <c r="E52" t="s">
        <v>43</v>
      </c>
      <c r="F52" t="s">
        <v>26</v>
      </c>
      <c r="G52" t="s">
        <v>23</v>
      </c>
      <c r="H52" t="s">
        <v>24</v>
      </c>
      <c r="I52" s="4">
        <v>2954302</v>
      </c>
      <c r="J52" s="1">
        <v>35004</v>
      </c>
      <c r="K52" s="6">
        <v>29</v>
      </c>
    </row>
    <row r="53" spans="1:11" x14ac:dyDescent="0.3">
      <c r="A53" t="str">
        <f t="shared" si="0"/>
        <v>A00</v>
      </c>
      <c r="C53">
        <v>49</v>
      </c>
      <c r="D53" t="s">
        <v>42</v>
      </c>
      <c r="E53" t="s">
        <v>31</v>
      </c>
      <c r="F53" t="s">
        <v>13</v>
      </c>
      <c r="G53" t="s">
        <v>16</v>
      </c>
      <c r="H53" t="s">
        <v>18</v>
      </c>
      <c r="I53" s="4">
        <v>2809455</v>
      </c>
      <c r="J53" s="1">
        <v>35204</v>
      </c>
      <c r="K53" s="6">
        <v>28</v>
      </c>
    </row>
    <row r="54" spans="1:11" x14ac:dyDescent="0.3">
      <c r="A54" t="str">
        <f t="shared" si="0"/>
        <v>A00</v>
      </c>
      <c r="C54">
        <v>50</v>
      </c>
      <c r="D54" t="s">
        <v>87</v>
      </c>
      <c r="E54" t="s">
        <v>28</v>
      </c>
      <c r="F54" t="s">
        <v>26</v>
      </c>
      <c r="G54" t="s">
        <v>23</v>
      </c>
      <c r="H54" t="s">
        <v>18</v>
      </c>
      <c r="I54" s="4">
        <v>3193845</v>
      </c>
      <c r="J54" s="1">
        <v>35404</v>
      </c>
      <c r="K54" s="6">
        <v>28</v>
      </c>
    </row>
    <row r="55" spans="1:11" x14ac:dyDescent="0.3">
      <c r="A55" t="str">
        <f t="shared" si="0"/>
        <v>A00</v>
      </c>
      <c r="C55">
        <v>51</v>
      </c>
      <c r="D55" t="s">
        <v>44</v>
      </c>
      <c r="E55" t="s">
        <v>36</v>
      </c>
      <c r="F55" t="s">
        <v>39</v>
      </c>
      <c r="G55" t="s">
        <v>16</v>
      </c>
      <c r="H55" t="s">
        <v>24</v>
      </c>
      <c r="I55" s="4">
        <v>2696108</v>
      </c>
      <c r="J55" s="1">
        <v>35604</v>
      </c>
      <c r="K55" s="6">
        <v>27</v>
      </c>
    </row>
    <row r="56" spans="1:11" x14ac:dyDescent="0.3">
      <c r="A56" t="str">
        <f t="shared" si="0"/>
        <v>A00</v>
      </c>
      <c r="C56">
        <v>52</v>
      </c>
      <c r="D56" t="s">
        <v>88</v>
      </c>
      <c r="E56" t="s">
        <v>8</v>
      </c>
      <c r="F56" t="s">
        <v>14</v>
      </c>
      <c r="G56" t="s">
        <v>16</v>
      </c>
      <c r="H56" t="s">
        <v>18</v>
      </c>
      <c r="I56" s="4">
        <v>3042911</v>
      </c>
      <c r="J56" s="1">
        <v>35804</v>
      </c>
      <c r="K56" s="6">
        <v>26</v>
      </c>
    </row>
    <row r="57" spans="1:11" x14ac:dyDescent="0.3">
      <c r="A57" t="str">
        <f t="shared" si="0"/>
        <v>A00</v>
      </c>
      <c r="C57">
        <v>53</v>
      </c>
      <c r="D57" t="s">
        <v>89</v>
      </c>
      <c r="E57" t="s">
        <v>36</v>
      </c>
      <c r="F57" t="s">
        <v>39</v>
      </c>
      <c r="G57" t="s">
        <v>23</v>
      </c>
      <c r="H57" t="s">
        <v>24</v>
      </c>
      <c r="I57" s="4">
        <v>3394154</v>
      </c>
      <c r="J57" s="1">
        <v>36004</v>
      </c>
      <c r="K57" s="6">
        <v>26</v>
      </c>
    </row>
    <row r="58" spans="1:11" x14ac:dyDescent="0.3">
      <c r="A58" t="str">
        <f t="shared" si="0"/>
        <v>A00</v>
      </c>
      <c r="C58">
        <v>54</v>
      </c>
      <c r="D58" t="s">
        <v>45</v>
      </c>
      <c r="E58" t="s">
        <v>33</v>
      </c>
      <c r="F58" t="s">
        <v>13</v>
      </c>
      <c r="G58" t="s">
        <v>23</v>
      </c>
      <c r="H58" t="s">
        <v>24</v>
      </c>
      <c r="I58" s="4">
        <v>2923162</v>
      </c>
      <c r="J58" s="1">
        <v>36204</v>
      </c>
      <c r="K58" s="6">
        <v>25</v>
      </c>
    </row>
    <row r="59" spans="1:11" x14ac:dyDescent="0.3">
      <c r="A59" t="str">
        <f t="shared" si="0"/>
        <v>A00</v>
      </c>
      <c r="C59">
        <v>55</v>
      </c>
      <c r="D59" t="s">
        <v>46</v>
      </c>
      <c r="E59" t="s">
        <v>43</v>
      </c>
      <c r="F59" t="s">
        <v>26</v>
      </c>
      <c r="G59" t="s">
        <v>16</v>
      </c>
      <c r="H59" t="s">
        <v>24</v>
      </c>
      <c r="I59" s="4">
        <v>2660619</v>
      </c>
      <c r="J59" s="1">
        <v>36404</v>
      </c>
      <c r="K59" s="6">
        <v>25</v>
      </c>
    </row>
    <row r="101" spans="3:9" x14ac:dyDescent="0.3">
      <c r="C101">
        <v>97</v>
      </c>
      <c r="E101" t="str">
        <f t="shared" ref="E101:E104" ca="1" si="1">CHOOSE(RANDBETWEEN(1,10),"Alejandro","Cristina","Sara","Luisa","Eliana","Carlos","Felipe","Juliana","Juliana","Fabio")</f>
        <v>Carlos</v>
      </c>
      <c r="F101" t="str">
        <f t="shared" ref="F101:F104" ca="1" si="2">CHOOSE(RANDBETWEEN(1,5),"Cali","Medellín","Bogotá","Barranquilla","Cartagena")</f>
        <v>Cali</v>
      </c>
      <c r="G101" t="str">
        <f t="shared" ref="G101:G104" ca="1" si="3">CHOOSE(RANDBETWEEN(1,3),"Ingenieía","Administración","Medicina")</f>
        <v>Ingenieía</v>
      </c>
      <c r="H101" t="str">
        <f t="shared" ref="H101:H104" ca="1" si="4">CHOOSE(RANDBETWEEN(1,2),"Docente","Auxiliar")</f>
        <v>Docente</v>
      </c>
      <c r="I101" s="4">
        <f t="shared" ref="I101:I104" ca="1" si="5">RANDBETWEEN(2500000,3500000)</f>
        <v>3174831</v>
      </c>
    </row>
    <row r="102" spans="3:9" x14ac:dyDescent="0.3">
      <c r="C102">
        <v>98</v>
      </c>
      <c r="E102" t="str">
        <f t="shared" ca="1" si="1"/>
        <v>Juliana</v>
      </c>
      <c r="F102" t="str">
        <f t="shared" ca="1" si="2"/>
        <v>Medellín</v>
      </c>
      <c r="G102" t="str">
        <f t="shared" ca="1" si="3"/>
        <v>Medicina</v>
      </c>
      <c r="H102" t="str">
        <f t="shared" ca="1" si="4"/>
        <v>Auxiliar</v>
      </c>
      <c r="I102" s="4">
        <f t="shared" ca="1" si="5"/>
        <v>3221044</v>
      </c>
    </row>
    <row r="103" spans="3:9" x14ac:dyDescent="0.3">
      <c r="C103">
        <v>99</v>
      </c>
      <c r="E103" t="str">
        <f t="shared" ca="1" si="1"/>
        <v>Luisa</v>
      </c>
      <c r="F103" t="str">
        <f t="shared" ca="1" si="2"/>
        <v>Medellín</v>
      </c>
      <c r="G103" t="str">
        <f t="shared" ca="1" si="3"/>
        <v>Medicina</v>
      </c>
      <c r="H103" t="str">
        <f t="shared" ca="1" si="4"/>
        <v>Docente</v>
      </c>
      <c r="I103" s="4">
        <f t="shared" ca="1" si="5"/>
        <v>2914597</v>
      </c>
    </row>
    <row r="104" spans="3:9" x14ac:dyDescent="0.3">
      <c r="C104">
        <v>100</v>
      </c>
      <c r="E104" t="str">
        <f t="shared" ca="1" si="1"/>
        <v>Fabio</v>
      </c>
      <c r="F104" t="str">
        <f t="shared" ca="1" si="2"/>
        <v>Barranquilla</v>
      </c>
      <c r="G104" t="str">
        <f t="shared" ca="1" si="3"/>
        <v>Administración</v>
      </c>
      <c r="H104" t="str">
        <f t="shared" ca="1" si="4"/>
        <v>Docente</v>
      </c>
      <c r="I104" s="4">
        <f t="shared" ca="1" si="5"/>
        <v>3052127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321F-D99D-47E3-8067-B9C650C3E548}">
  <dimension ref="A1"/>
  <sheetViews>
    <sheetView workbookViewId="0">
      <selection activeCell="C7" sqref="C6:C7"/>
    </sheetView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084F-ABCD-4E85-B011-309AB4B31CA4}">
  <dimension ref="A3:H23"/>
  <sheetViews>
    <sheetView workbookViewId="0">
      <selection activeCell="G7" sqref="G7"/>
    </sheetView>
  </sheetViews>
  <sheetFormatPr baseColWidth="10" defaultRowHeight="14.4" x14ac:dyDescent="0.3"/>
  <cols>
    <col min="1" max="1" width="14.6640625" customWidth="1"/>
    <col min="2" max="2" width="14.44140625" customWidth="1"/>
    <col min="6" max="6" width="11.5546875" customWidth="1"/>
  </cols>
  <sheetData>
    <row r="3" spans="1:8" x14ac:dyDescent="0.3">
      <c r="A3" s="2" t="s">
        <v>3</v>
      </c>
      <c r="B3" s="2" t="s">
        <v>4</v>
      </c>
    </row>
    <row r="4" spans="1:8" x14ac:dyDescent="0.3">
      <c r="A4" t="str">
        <f t="shared" ref="A4" ca="1" si="0">CHOOSE(RANDBETWEEN(1,3),"Ingenieía","Administración","Medicina")</f>
        <v>Ingenieía</v>
      </c>
      <c r="B4" t="str">
        <f t="shared" ref="B4" ca="1" si="1">CHOOSE(RANDBETWEEN(1,2),"Docente","Auxiliar")</f>
        <v>Docente</v>
      </c>
    </row>
    <row r="7" spans="1:8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3" t="s">
        <v>5</v>
      </c>
      <c r="G7" s="2" t="s">
        <v>6</v>
      </c>
      <c r="H7" s="2" t="s">
        <v>20</v>
      </c>
    </row>
    <row r="8" spans="1:8" x14ac:dyDescent="0.3">
      <c r="A8" t="s">
        <v>21</v>
      </c>
      <c r="B8" t="s">
        <v>7</v>
      </c>
      <c r="C8" t="s">
        <v>22</v>
      </c>
      <c r="D8" t="s">
        <v>23</v>
      </c>
      <c r="E8" t="s">
        <v>24</v>
      </c>
      <c r="F8" s="4">
        <v>2576712</v>
      </c>
      <c r="G8" s="1">
        <v>25804</v>
      </c>
      <c r="H8" s="6">
        <v>54</v>
      </c>
    </row>
    <row r="9" spans="1:8" x14ac:dyDescent="0.3">
      <c r="A9" t="s">
        <v>25</v>
      </c>
      <c r="B9" t="s">
        <v>8</v>
      </c>
      <c r="C9" t="s">
        <v>26</v>
      </c>
      <c r="D9" t="s">
        <v>23</v>
      </c>
      <c r="E9" t="s">
        <v>24</v>
      </c>
      <c r="F9" s="4">
        <v>3365546</v>
      </c>
      <c r="G9" s="1">
        <v>26604</v>
      </c>
      <c r="H9" s="6">
        <v>52</v>
      </c>
    </row>
    <row r="10" spans="1:8" x14ac:dyDescent="0.3">
      <c r="A10" t="s">
        <v>27</v>
      </c>
      <c r="B10" t="s">
        <v>28</v>
      </c>
      <c r="C10" t="s">
        <v>26</v>
      </c>
      <c r="D10" t="s">
        <v>23</v>
      </c>
      <c r="E10" t="s">
        <v>24</v>
      </c>
      <c r="F10" s="4">
        <v>3004093</v>
      </c>
      <c r="G10" s="1">
        <v>27004</v>
      </c>
      <c r="H10" s="6">
        <v>51</v>
      </c>
    </row>
    <row r="11" spans="1:8" x14ac:dyDescent="0.3">
      <c r="A11" t="s">
        <v>29</v>
      </c>
      <c r="B11" t="s">
        <v>8</v>
      </c>
      <c r="C11" t="s">
        <v>22</v>
      </c>
      <c r="D11" t="s">
        <v>23</v>
      </c>
      <c r="E11" t="s">
        <v>24</v>
      </c>
      <c r="F11" s="4">
        <v>3102746</v>
      </c>
      <c r="G11" s="1">
        <v>28004</v>
      </c>
      <c r="H11" s="6">
        <v>48</v>
      </c>
    </row>
    <row r="12" spans="1:8" x14ac:dyDescent="0.3">
      <c r="A12" t="s">
        <v>30</v>
      </c>
      <c r="B12" t="s">
        <v>31</v>
      </c>
      <c r="C12" t="s">
        <v>26</v>
      </c>
      <c r="D12" t="s">
        <v>23</v>
      </c>
      <c r="E12" t="s">
        <v>24</v>
      </c>
      <c r="F12" s="4">
        <v>2935515</v>
      </c>
      <c r="G12" s="1">
        <v>28804</v>
      </c>
      <c r="H12" s="6">
        <v>46</v>
      </c>
    </row>
    <row r="13" spans="1:8" x14ac:dyDescent="0.3">
      <c r="A13" t="s">
        <v>32</v>
      </c>
      <c r="B13" t="s">
        <v>33</v>
      </c>
      <c r="C13" t="s">
        <v>13</v>
      </c>
      <c r="D13" t="s">
        <v>23</v>
      </c>
      <c r="E13" t="s">
        <v>24</v>
      </c>
      <c r="F13" s="4">
        <v>3218642</v>
      </c>
      <c r="G13" s="1">
        <v>29004</v>
      </c>
      <c r="H13" s="6">
        <v>45</v>
      </c>
    </row>
    <row r="14" spans="1:8" x14ac:dyDescent="0.3">
      <c r="A14" t="s">
        <v>34</v>
      </c>
      <c r="B14" t="s">
        <v>31</v>
      </c>
      <c r="C14" t="s">
        <v>22</v>
      </c>
      <c r="D14" t="s">
        <v>23</v>
      </c>
      <c r="E14" t="s">
        <v>24</v>
      </c>
      <c r="F14" s="4">
        <v>3232036</v>
      </c>
      <c r="G14" s="1">
        <v>31204</v>
      </c>
      <c r="H14" s="6">
        <v>39</v>
      </c>
    </row>
    <row r="15" spans="1:8" x14ac:dyDescent="0.3">
      <c r="A15" t="s">
        <v>35</v>
      </c>
      <c r="B15" t="s">
        <v>36</v>
      </c>
      <c r="C15" t="s">
        <v>22</v>
      </c>
      <c r="D15" t="s">
        <v>23</v>
      </c>
      <c r="E15" t="s">
        <v>24</v>
      </c>
      <c r="F15" s="4">
        <v>2796735</v>
      </c>
      <c r="G15" s="1">
        <v>31804</v>
      </c>
      <c r="H15" s="6">
        <v>37</v>
      </c>
    </row>
    <row r="16" spans="1:8" x14ac:dyDescent="0.3">
      <c r="A16" t="s">
        <v>37</v>
      </c>
      <c r="B16" t="s">
        <v>33</v>
      </c>
      <c r="C16" t="s">
        <v>22</v>
      </c>
      <c r="D16" t="s">
        <v>23</v>
      </c>
      <c r="E16" t="s">
        <v>24</v>
      </c>
      <c r="F16" s="4">
        <v>3165585</v>
      </c>
      <c r="G16" s="1">
        <v>33204</v>
      </c>
      <c r="H16" s="6">
        <v>34</v>
      </c>
    </row>
    <row r="17" spans="1:8" x14ac:dyDescent="0.3">
      <c r="A17" t="s">
        <v>38</v>
      </c>
      <c r="B17" t="s">
        <v>8</v>
      </c>
      <c r="C17" t="s">
        <v>39</v>
      </c>
      <c r="D17" t="s">
        <v>23</v>
      </c>
      <c r="E17" t="s">
        <v>24</v>
      </c>
      <c r="F17" s="4">
        <v>2615421</v>
      </c>
      <c r="G17" s="1">
        <v>33404</v>
      </c>
      <c r="H17" s="6">
        <v>33</v>
      </c>
    </row>
    <row r="18" spans="1:8" x14ac:dyDescent="0.3">
      <c r="A18" t="s">
        <v>40</v>
      </c>
      <c r="B18" t="s">
        <v>36</v>
      </c>
      <c r="C18" t="s">
        <v>13</v>
      </c>
      <c r="D18" t="s">
        <v>23</v>
      </c>
      <c r="E18" t="s">
        <v>24</v>
      </c>
      <c r="F18" s="4">
        <v>3463094</v>
      </c>
      <c r="G18" s="1">
        <v>34404</v>
      </c>
      <c r="H18" s="6">
        <v>30</v>
      </c>
    </row>
    <row r="19" spans="1:8" x14ac:dyDescent="0.3">
      <c r="A19" t="s">
        <v>41</v>
      </c>
      <c r="B19" t="s">
        <v>36</v>
      </c>
      <c r="C19" t="s">
        <v>13</v>
      </c>
      <c r="D19" t="s">
        <v>23</v>
      </c>
      <c r="E19" t="s">
        <v>24</v>
      </c>
      <c r="F19" s="4">
        <v>3154349</v>
      </c>
      <c r="G19" s="1">
        <v>34804</v>
      </c>
      <c r="H19" s="6">
        <v>29</v>
      </c>
    </row>
    <row r="20" spans="1:8" x14ac:dyDescent="0.3">
      <c r="A20" t="s">
        <v>42</v>
      </c>
      <c r="B20" t="s">
        <v>43</v>
      </c>
      <c r="C20" t="s">
        <v>22</v>
      </c>
      <c r="D20" t="s">
        <v>23</v>
      </c>
      <c r="E20" t="s">
        <v>24</v>
      </c>
      <c r="F20" s="4">
        <v>3271202</v>
      </c>
      <c r="G20" s="1">
        <v>35204</v>
      </c>
      <c r="H20" s="6">
        <v>28</v>
      </c>
    </row>
    <row r="21" spans="1:8" x14ac:dyDescent="0.3">
      <c r="A21" t="s">
        <v>44</v>
      </c>
      <c r="B21" t="s">
        <v>33</v>
      </c>
      <c r="C21" t="s">
        <v>22</v>
      </c>
      <c r="D21" t="s">
        <v>23</v>
      </c>
      <c r="E21" t="s">
        <v>24</v>
      </c>
      <c r="F21" s="4">
        <v>2604978</v>
      </c>
      <c r="G21" s="1">
        <v>35604</v>
      </c>
      <c r="H21" s="6">
        <v>27</v>
      </c>
    </row>
    <row r="22" spans="1:8" x14ac:dyDescent="0.3">
      <c r="A22" t="s">
        <v>45</v>
      </c>
      <c r="B22" t="s">
        <v>9</v>
      </c>
      <c r="C22" t="s">
        <v>26</v>
      </c>
      <c r="D22" t="s">
        <v>23</v>
      </c>
      <c r="E22" t="s">
        <v>24</v>
      </c>
      <c r="F22" s="4">
        <v>3199515</v>
      </c>
      <c r="G22" s="1">
        <v>36204</v>
      </c>
      <c r="H22" s="6">
        <v>25</v>
      </c>
    </row>
    <row r="23" spans="1:8" x14ac:dyDescent="0.3">
      <c r="A23" t="s">
        <v>46</v>
      </c>
      <c r="B23" t="s">
        <v>43</v>
      </c>
      <c r="C23" t="s">
        <v>26</v>
      </c>
      <c r="D23" t="s">
        <v>23</v>
      </c>
      <c r="E23" t="s">
        <v>24</v>
      </c>
      <c r="F23" s="4">
        <v>2998143</v>
      </c>
      <c r="G23" s="1">
        <v>36404</v>
      </c>
      <c r="H23" s="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BFAB-11A1-414A-8A3E-13576266A480}">
  <dimension ref="A1:L127"/>
  <sheetViews>
    <sheetView topLeftCell="A46" workbookViewId="0">
      <selection activeCell="J60" sqref="J60"/>
    </sheetView>
  </sheetViews>
  <sheetFormatPr baseColWidth="10" defaultRowHeight="14.4" x14ac:dyDescent="0.3"/>
  <cols>
    <col min="1" max="1" width="17.44140625" customWidth="1"/>
    <col min="2" max="2" width="12" customWidth="1"/>
    <col min="6" max="6" width="18.44140625" customWidth="1"/>
    <col min="10" max="10" width="23.88671875" customWidth="1"/>
  </cols>
  <sheetData>
    <row r="1" spans="1:8" x14ac:dyDescent="0.3">
      <c r="A1" s="2" t="s">
        <v>2</v>
      </c>
      <c r="B1" s="3" t="s">
        <v>5</v>
      </c>
      <c r="C1" s="3" t="s">
        <v>5</v>
      </c>
    </row>
    <row r="2" spans="1:8" x14ac:dyDescent="0.3">
      <c r="A2" t="s">
        <v>14</v>
      </c>
      <c r="B2" t="s">
        <v>47</v>
      </c>
      <c r="C2" t="s">
        <v>48</v>
      </c>
    </row>
    <row r="5" spans="1:8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3" t="s">
        <v>5</v>
      </c>
      <c r="G5" s="2" t="s">
        <v>6</v>
      </c>
      <c r="H5" s="2" t="s">
        <v>20</v>
      </c>
    </row>
    <row r="11" spans="1:8" x14ac:dyDescent="0.3">
      <c r="A11" s="2"/>
      <c r="B11" s="3" t="s">
        <v>5</v>
      </c>
      <c r="C11" s="3" t="s">
        <v>5</v>
      </c>
    </row>
    <row r="12" spans="1:8" x14ac:dyDescent="0.3">
      <c r="B12" t="s">
        <v>47</v>
      </c>
      <c r="C12" t="s">
        <v>48</v>
      </c>
    </row>
    <row r="17" spans="1:8" x14ac:dyDescent="0.3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3" t="s">
        <v>5</v>
      </c>
      <c r="G17" s="2" t="s">
        <v>6</v>
      </c>
      <c r="H17" s="2" t="s">
        <v>20</v>
      </c>
    </row>
    <row r="18" spans="1:8" x14ac:dyDescent="0.3">
      <c r="A18" t="s">
        <v>49</v>
      </c>
      <c r="B18" t="s">
        <v>50</v>
      </c>
      <c r="C18" t="s">
        <v>13</v>
      </c>
      <c r="D18" t="s">
        <v>23</v>
      </c>
      <c r="E18" t="s">
        <v>18</v>
      </c>
      <c r="F18" s="4">
        <v>2771782</v>
      </c>
      <c r="G18" s="1">
        <v>26804</v>
      </c>
      <c r="H18" s="6">
        <v>51</v>
      </c>
    </row>
    <row r="19" spans="1:8" x14ac:dyDescent="0.3">
      <c r="A19" t="s">
        <v>29</v>
      </c>
      <c r="B19" t="s">
        <v>31</v>
      </c>
      <c r="C19" t="s">
        <v>13</v>
      </c>
      <c r="D19" t="s">
        <v>16</v>
      </c>
      <c r="E19" t="s">
        <v>18</v>
      </c>
      <c r="F19" s="4">
        <v>2685905</v>
      </c>
      <c r="G19" s="1">
        <v>28004</v>
      </c>
      <c r="H19" s="6">
        <v>48</v>
      </c>
    </row>
    <row r="20" spans="1:8" x14ac:dyDescent="0.3">
      <c r="A20" t="s">
        <v>51</v>
      </c>
      <c r="B20" t="s">
        <v>43</v>
      </c>
      <c r="C20" t="s">
        <v>22</v>
      </c>
      <c r="D20" t="s">
        <v>16</v>
      </c>
      <c r="E20" t="s">
        <v>24</v>
      </c>
      <c r="F20" s="4">
        <v>2799970</v>
      </c>
      <c r="G20" s="1">
        <v>28404</v>
      </c>
      <c r="H20" s="6">
        <v>47</v>
      </c>
    </row>
    <row r="21" spans="1:8" x14ac:dyDescent="0.3">
      <c r="A21" t="s">
        <v>52</v>
      </c>
      <c r="B21" t="s">
        <v>33</v>
      </c>
      <c r="C21" t="s">
        <v>13</v>
      </c>
      <c r="D21" t="s">
        <v>53</v>
      </c>
      <c r="E21" t="s">
        <v>24</v>
      </c>
      <c r="F21" s="4">
        <v>2777960</v>
      </c>
      <c r="G21" s="1">
        <v>29404</v>
      </c>
      <c r="H21" s="6">
        <v>44</v>
      </c>
    </row>
    <row r="22" spans="1:8" x14ac:dyDescent="0.3">
      <c r="A22" t="s">
        <v>54</v>
      </c>
      <c r="B22" t="s">
        <v>8</v>
      </c>
      <c r="C22" t="s">
        <v>22</v>
      </c>
      <c r="D22" t="s">
        <v>53</v>
      </c>
      <c r="E22" t="s">
        <v>18</v>
      </c>
      <c r="F22" s="4">
        <v>2777871</v>
      </c>
      <c r="G22" s="1">
        <v>30204</v>
      </c>
      <c r="H22" s="6">
        <v>42</v>
      </c>
    </row>
    <row r="23" spans="1:8" x14ac:dyDescent="0.3">
      <c r="A23" t="s">
        <v>55</v>
      </c>
      <c r="B23" t="s">
        <v>28</v>
      </c>
      <c r="C23" t="s">
        <v>26</v>
      </c>
      <c r="D23" t="s">
        <v>23</v>
      </c>
      <c r="E23" t="s">
        <v>24</v>
      </c>
      <c r="F23" s="4">
        <v>2601034</v>
      </c>
      <c r="G23" s="1">
        <v>30604</v>
      </c>
      <c r="H23" s="6">
        <v>41</v>
      </c>
    </row>
    <row r="24" spans="1:8" x14ac:dyDescent="0.3">
      <c r="A24" t="s">
        <v>34</v>
      </c>
      <c r="B24" t="s">
        <v>31</v>
      </c>
      <c r="C24" t="s">
        <v>22</v>
      </c>
      <c r="D24" t="s">
        <v>53</v>
      </c>
      <c r="E24" t="s">
        <v>24</v>
      </c>
      <c r="F24" s="4">
        <v>2668288</v>
      </c>
      <c r="G24" s="1">
        <v>31204</v>
      </c>
      <c r="H24" s="6">
        <v>39</v>
      </c>
    </row>
    <row r="25" spans="1:8" x14ac:dyDescent="0.3">
      <c r="A25" t="s">
        <v>56</v>
      </c>
      <c r="B25" t="s">
        <v>36</v>
      </c>
      <c r="C25" t="s">
        <v>26</v>
      </c>
      <c r="D25" t="s">
        <v>53</v>
      </c>
      <c r="E25" t="s">
        <v>24</v>
      </c>
      <c r="F25" s="4">
        <v>2648791</v>
      </c>
      <c r="G25" s="1">
        <v>31404</v>
      </c>
      <c r="H25" s="6">
        <v>39</v>
      </c>
    </row>
    <row r="26" spans="1:8" x14ac:dyDescent="0.3">
      <c r="A26" t="s">
        <v>35</v>
      </c>
      <c r="B26" t="s">
        <v>50</v>
      </c>
      <c r="C26" t="s">
        <v>14</v>
      </c>
      <c r="D26" t="s">
        <v>23</v>
      </c>
      <c r="E26" t="s">
        <v>24</v>
      </c>
      <c r="F26" s="4">
        <v>2723842</v>
      </c>
      <c r="G26" s="1">
        <v>31804</v>
      </c>
      <c r="H26" s="6">
        <v>37</v>
      </c>
    </row>
    <row r="27" spans="1:8" x14ac:dyDescent="0.3">
      <c r="A27" t="s">
        <v>57</v>
      </c>
      <c r="B27" t="s">
        <v>36</v>
      </c>
      <c r="C27" t="s">
        <v>39</v>
      </c>
      <c r="D27" t="s">
        <v>23</v>
      </c>
      <c r="E27" t="s">
        <v>18</v>
      </c>
      <c r="F27" s="4">
        <v>2731194</v>
      </c>
      <c r="G27" s="1">
        <v>33004</v>
      </c>
      <c r="H27" s="6">
        <v>34</v>
      </c>
    </row>
    <row r="28" spans="1:8" x14ac:dyDescent="0.3">
      <c r="A28" t="s">
        <v>58</v>
      </c>
      <c r="B28" t="s">
        <v>33</v>
      </c>
      <c r="C28" t="s">
        <v>22</v>
      </c>
      <c r="D28" t="s">
        <v>23</v>
      </c>
      <c r="E28" t="s">
        <v>18</v>
      </c>
      <c r="F28" s="4">
        <v>2616056</v>
      </c>
      <c r="G28" s="1">
        <v>33604</v>
      </c>
      <c r="H28" s="6">
        <v>32</v>
      </c>
    </row>
    <row r="29" spans="1:8" x14ac:dyDescent="0.3">
      <c r="A29" t="s">
        <v>59</v>
      </c>
      <c r="B29" t="s">
        <v>43</v>
      </c>
      <c r="C29" t="s">
        <v>26</v>
      </c>
      <c r="D29" t="s">
        <v>16</v>
      </c>
      <c r="E29" t="s">
        <v>18</v>
      </c>
      <c r="F29" s="4">
        <v>2746152</v>
      </c>
      <c r="G29" s="1">
        <v>33804</v>
      </c>
      <c r="H29" s="6">
        <v>32</v>
      </c>
    </row>
    <row r="30" spans="1:8" x14ac:dyDescent="0.3">
      <c r="A30" t="s">
        <v>42</v>
      </c>
      <c r="B30" t="s">
        <v>28</v>
      </c>
      <c r="C30" t="s">
        <v>14</v>
      </c>
      <c r="D30" t="s">
        <v>23</v>
      </c>
      <c r="E30" t="s">
        <v>18</v>
      </c>
      <c r="F30" s="4">
        <v>2696132</v>
      </c>
      <c r="G30" s="1">
        <v>35204</v>
      </c>
      <c r="H30" s="6">
        <v>28</v>
      </c>
    </row>
    <row r="31" spans="1:8" x14ac:dyDescent="0.3">
      <c r="A31" t="s">
        <v>45</v>
      </c>
      <c r="B31" t="s">
        <v>28</v>
      </c>
      <c r="C31" t="s">
        <v>39</v>
      </c>
      <c r="D31" t="s">
        <v>23</v>
      </c>
      <c r="E31" t="s">
        <v>24</v>
      </c>
      <c r="F31" s="4">
        <v>2685217</v>
      </c>
      <c r="G31" s="1">
        <v>36204</v>
      </c>
      <c r="H31" s="6">
        <v>25</v>
      </c>
    </row>
    <row r="32" spans="1:8" x14ac:dyDescent="0.3">
      <c r="A32" t="s">
        <v>46</v>
      </c>
      <c r="B32" t="s">
        <v>9</v>
      </c>
      <c r="C32" t="s">
        <v>14</v>
      </c>
      <c r="D32" t="s">
        <v>23</v>
      </c>
      <c r="E32" t="s">
        <v>18</v>
      </c>
      <c r="F32" s="4">
        <v>2741987</v>
      </c>
      <c r="G32" s="1">
        <v>36404</v>
      </c>
      <c r="H32" s="6">
        <v>25</v>
      </c>
    </row>
    <row r="35" spans="1:10" x14ac:dyDescent="0.3">
      <c r="B35" s="2" t="s">
        <v>2</v>
      </c>
      <c r="C35" t="s">
        <v>14</v>
      </c>
    </row>
    <row r="36" spans="1:10" x14ac:dyDescent="0.3">
      <c r="B36" s="2" t="s">
        <v>2</v>
      </c>
      <c r="C36" t="s">
        <v>13</v>
      </c>
    </row>
    <row r="40" spans="1:10" x14ac:dyDescent="0.3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3" t="s">
        <v>5</v>
      </c>
      <c r="G40" s="2" t="s">
        <v>6</v>
      </c>
      <c r="H40" s="2" t="s">
        <v>20</v>
      </c>
    </row>
    <row r="43" spans="1:10" x14ac:dyDescent="0.3">
      <c r="A43" s="2" t="s">
        <v>2</v>
      </c>
    </row>
    <row r="44" spans="1:10" x14ac:dyDescent="0.3">
      <c r="A44" t="s">
        <v>14</v>
      </c>
    </row>
    <row r="45" spans="1:10" x14ac:dyDescent="0.3">
      <c r="A45" t="s">
        <v>13</v>
      </c>
    </row>
    <row r="47" spans="1:10" x14ac:dyDescent="0.3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3" t="s">
        <v>5</v>
      </c>
      <c r="G47" s="2" t="s">
        <v>6</v>
      </c>
      <c r="H47" s="2" t="s">
        <v>20</v>
      </c>
      <c r="J47" t="s">
        <v>90</v>
      </c>
    </row>
    <row r="48" spans="1:10" x14ac:dyDescent="0.3">
      <c r="A48" t="s">
        <v>63</v>
      </c>
      <c r="B48" t="s">
        <v>36</v>
      </c>
      <c r="C48" t="s">
        <v>13</v>
      </c>
      <c r="D48" t="s">
        <v>16</v>
      </c>
      <c r="E48" t="s">
        <v>24</v>
      </c>
      <c r="F48" s="4">
        <v>2879368</v>
      </c>
      <c r="G48" s="1">
        <v>26404</v>
      </c>
      <c r="H48" s="6">
        <v>52</v>
      </c>
    </row>
    <row r="49" spans="1:12" x14ac:dyDescent="0.3">
      <c r="A49" t="s">
        <v>49</v>
      </c>
      <c r="B49" t="s">
        <v>43</v>
      </c>
      <c r="C49" t="s">
        <v>13</v>
      </c>
      <c r="D49" t="s">
        <v>53</v>
      </c>
      <c r="E49" t="s">
        <v>18</v>
      </c>
      <c r="F49" s="4">
        <v>3262902</v>
      </c>
      <c r="G49" s="1">
        <v>26804</v>
      </c>
      <c r="H49" s="6">
        <v>51</v>
      </c>
    </row>
    <row r="50" spans="1:12" x14ac:dyDescent="0.3">
      <c r="A50" t="s">
        <v>67</v>
      </c>
      <c r="B50" t="s">
        <v>28</v>
      </c>
      <c r="C50" t="s">
        <v>13</v>
      </c>
      <c r="D50" t="s">
        <v>16</v>
      </c>
      <c r="E50" t="s">
        <v>24</v>
      </c>
      <c r="F50" s="4">
        <v>2601814</v>
      </c>
      <c r="G50" s="1">
        <v>27804</v>
      </c>
      <c r="H50" s="6">
        <v>48</v>
      </c>
      <c r="L50" t="str" cm="1">
        <f t="array" ref="L50:L58">_xlfn.UNIQUE(B48:B65)</f>
        <v>Sara</v>
      </c>
    </row>
    <row r="51" spans="1:12" x14ac:dyDescent="0.3">
      <c r="A51" t="s">
        <v>29</v>
      </c>
      <c r="B51" t="s">
        <v>9</v>
      </c>
      <c r="C51" t="s">
        <v>13</v>
      </c>
      <c r="D51" t="s">
        <v>23</v>
      </c>
      <c r="E51" t="s">
        <v>24</v>
      </c>
      <c r="F51" s="4">
        <v>3292264</v>
      </c>
      <c r="G51" s="1">
        <v>28004</v>
      </c>
      <c r="H51" s="6">
        <v>48</v>
      </c>
      <c r="L51" t="str">
        <v>Alejandro</v>
      </c>
    </row>
    <row r="52" spans="1:12" x14ac:dyDescent="0.3">
      <c r="A52" t="s">
        <v>68</v>
      </c>
      <c r="B52" t="s">
        <v>33</v>
      </c>
      <c r="C52" t="s">
        <v>14</v>
      </c>
      <c r="D52" t="s">
        <v>16</v>
      </c>
      <c r="E52" t="s">
        <v>24</v>
      </c>
      <c r="F52" s="4">
        <v>2881173</v>
      </c>
      <c r="G52" s="1">
        <v>28204</v>
      </c>
      <c r="H52" s="6">
        <v>47</v>
      </c>
      <c r="L52" t="str">
        <v>Cristina</v>
      </c>
    </row>
    <row r="53" spans="1:12" x14ac:dyDescent="0.3">
      <c r="A53" t="s">
        <v>69</v>
      </c>
      <c r="B53" t="s">
        <v>31</v>
      </c>
      <c r="C53" t="s">
        <v>13</v>
      </c>
      <c r="D53" t="s">
        <v>53</v>
      </c>
      <c r="E53" t="s">
        <v>18</v>
      </c>
      <c r="F53" s="4">
        <v>2842055</v>
      </c>
      <c r="G53" s="1">
        <v>28604</v>
      </c>
      <c r="H53" s="6">
        <v>46</v>
      </c>
      <c r="J53" t="s">
        <v>28</v>
      </c>
      <c r="L53" t="str">
        <v>Luisa</v>
      </c>
    </row>
    <row r="54" spans="1:12" x14ac:dyDescent="0.3">
      <c r="A54" t="s">
        <v>70</v>
      </c>
      <c r="B54" t="s">
        <v>43</v>
      </c>
      <c r="C54" t="s">
        <v>13</v>
      </c>
      <c r="D54" t="s">
        <v>23</v>
      </c>
      <c r="E54" t="s">
        <v>24</v>
      </c>
      <c r="F54" s="4">
        <v>2690337</v>
      </c>
      <c r="G54" s="1">
        <v>29204</v>
      </c>
      <c r="H54" s="6">
        <v>45</v>
      </c>
      <c r="L54" t="str">
        <v>Fabio</v>
      </c>
    </row>
    <row r="55" spans="1:12" x14ac:dyDescent="0.3">
      <c r="A55" t="s">
        <v>74</v>
      </c>
      <c r="B55" t="s">
        <v>28</v>
      </c>
      <c r="C55" t="s">
        <v>13</v>
      </c>
      <c r="D55" t="s">
        <v>16</v>
      </c>
      <c r="E55" t="s">
        <v>24</v>
      </c>
      <c r="F55" s="4">
        <v>2775672</v>
      </c>
      <c r="G55" s="1">
        <v>30404</v>
      </c>
      <c r="H55" s="6">
        <v>41</v>
      </c>
      <c r="L55" t="str">
        <v>Juliana</v>
      </c>
    </row>
    <row r="56" spans="1:12" x14ac:dyDescent="0.3">
      <c r="A56" t="s">
        <v>75</v>
      </c>
      <c r="B56" t="s">
        <v>28</v>
      </c>
      <c r="C56" t="s">
        <v>13</v>
      </c>
      <c r="D56" t="s">
        <v>23</v>
      </c>
      <c r="E56" t="s">
        <v>24</v>
      </c>
      <c r="F56" s="4">
        <v>2526315</v>
      </c>
      <c r="G56" s="1">
        <v>30804</v>
      </c>
      <c r="H56" s="6">
        <v>40</v>
      </c>
      <c r="L56" t="str">
        <v>Carlos</v>
      </c>
    </row>
    <row r="57" spans="1:12" x14ac:dyDescent="0.3">
      <c r="A57" t="s">
        <v>76</v>
      </c>
      <c r="B57" t="s">
        <v>7</v>
      </c>
      <c r="C57" t="s">
        <v>14</v>
      </c>
      <c r="D57" t="s">
        <v>16</v>
      </c>
      <c r="E57" t="s">
        <v>18</v>
      </c>
      <c r="F57" s="4">
        <v>3090724</v>
      </c>
      <c r="G57" s="1">
        <v>31004</v>
      </c>
      <c r="H57" s="6">
        <v>40</v>
      </c>
      <c r="L57" t="str">
        <v>Eliana</v>
      </c>
    </row>
    <row r="58" spans="1:12" x14ac:dyDescent="0.3">
      <c r="A58" t="s">
        <v>77</v>
      </c>
      <c r="B58" t="s">
        <v>33</v>
      </c>
      <c r="C58" t="s">
        <v>13</v>
      </c>
      <c r="D58" t="s">
        <v>53</v>
      </c>
      <c r="E58" t="s">
        <v>18</v>
      </c>
      <c r="F58" s="4">
        <v>2702947</v>
      </c>
      <c r="G58" s="1">
        <v>31604</v>
      </c>
      <c r="H58" s="6">
        <v>38</v>
      </c>
      <c r="L58" t="str">
        <v>Felipe</v>
      </c>
    </row>
    <row r="59" spans="1:12" x14ac:dyDescent="0.3">
      <c r="A59" t="s">
        <v>78</v>
      </c>
      <c r="B59" t="s">
        <v>36</v>
      </c>
      <c r="C59" t="s">
        <v>13</v>
      </c>
      <c r="D59" t="s">
        <v>23</v>
      </c>
      <c r="E59" t="s">
        <v>24</v>
      </c>
      <c r="F59" s="4">
        <v>3210168</v>
      </c>
      <c r="G59" s="1">
        <v>32004</v>
      </c>
      <c r="H59" s="6">
        <v>37</v>
      </c>
    </row>
    <row r="60" spans="1:12" x14ac:dyDescent="0.3">
      <c r="A60" t="s">
        <v>79</v>
      </c>
      <c r="B60" t="s">
        <v>36</v>
      </c>
      <c r="C60" t="s">
        <v>13</v>
      </c>
      <c r="D60" t="s">
        <v>53</v>
      </c>
      <c r="E60" t="s">
        <v>24</v>
      </c>
      <c r="F60" s="4">
        <v>2872012</v>
      </c>
      <c r="G60" s="1">
        <v>32204</v>
      </c>
      <c r="H60" s="6">
        <v>36</v>
      </c>
    </row>
    <row r="61" spans="1:12" x14ac:dyDescent="0.3">
      <c r="A61" t="s">
        <v>81</v>
      </c>
      <c r="B61" t="s">
        <v>50</v>
      </c>
      <c r="C61" t="s">
        <v>14</v>
      </c>
      <c r="D61" t="s">
        <v>23</v>
      </c>
      <c r="E61" t="s">
        <v>18</v>
      </c>
      <c r="F61" s="4">
        <v>3488779</v>
      </c>
      <c r="G61" s="1">
        <v>32604</v>
      </c>
      <c r="H61" s="6">
        <v>35</v>
      </c>
    </row>
    <row r="62" spans="1:12" x14ac:dyDescent="0.3">
      <c r="A62" t="s">
        <v>38</v>
      </c>
      <c r="B62" t="s">
        <v>31</v>
      </c>
      <c r="C62" t="s">
        <v>14</v>
      </c>
      <c r="D62" t="s">
        <v>23</v>
      </c>
      <c r="E62" t="s">
        <v>18</v>
      </c>
      <c r="F62" s="4">
        <v>3431613</v>
      </c>
      <c r="G62" s="1">
        <v>33404</v>
      </c>
      <c r="H62" s="6">
        <v>33</v>
      </c>
    </row>
    <row r="63" spans="1:12" x14ac:dyDescent="0.3">
      <c r="A63" t="s">
        <v>42</v>
      </c>
      <c r="B63" t="s">
        <v>31</v>
      </c>
      <c r="C63" t="s">
        <v>13</v>
      </c>
      <c r="D63" t="s">
        <v>16</v>
      </c>
      <c r="E63" t="s">
        <v>18</v>
      </c>
      <c r="F63" s="4">
        <v>2809455</v>
      </c>
      <c r="G63" s="1">
        <v>35204</v>
      </c>
      <c r="H63" s="6">
        <v>28</v>
      </c>
    </row>
    <row r="64" spans="1:12" x14ac:dyDescent="0.3">
      <c r="A64" t="s">
        <v>88</v>
      </c>
      <c r="B64" t="s">
        <v>8</v>
      </c>
      <c r="C64" t="s">
        <v>14</v>
      </c>
      <c r="D64" t="s">
        <v>16</v>
      </c>
      <c r="E64" t="s">
        <v>18</v>
      </c>
      <c r="F64" s="4">
        <v>3042911</v>
      </c>
      <c r="G64" s="1">
        <v>35804</v>
      </c>
      <c r="H64" s="6">
        <v>26</v>
      </c>
    </row>
    <row r="65" spans="1:8" x14ac:dyDescent="0.3">
      <c r="A65" t="s">
        <v>45</v>
      </c>
      <c r="B65" t="s">
        <v>33</v>
      </c>
      <c r="C65" t="s">
        <v>13</v>
      </c>
      <c r="D65" t="s">
        <v>23</v>
      </c>
      <c r="E65" t="s">
        <v>24</v>
      </c>
      <c r="F65" s="4">
        <v>2923162</v>
      </c>
      <c r="G65" s="1">
        <v>36204</v>
      </c>
      <c r="H65" s="6">
        <v>25</v>
      </c>
    </row>
    <row r="72" spans="1:8" x14ac:dyDescent="0.3">
      <c r="A72" t="str" cm="1">
        <f t="array" ref="A72:A127">ID</f>
        <v>ID EMPLEADO</v>
      </c>
    </row>
    <row r="73" spans="1:8" x14ac:dyDescent="0.3">
      <c r="A73" t="str">
        <v>A001</v>
      </c>
    </row>
    <row r="74" spans="1:8" x14ac:dyDescent="0.3">
      <c r="A74" t="str">
        <v>A002</v>
      </c>
    </row>
    <row r="75" spans="1:8" x14ac:dyDescent="0.3">
      <c r="A75" t="str">
        <v>A003</v>
      </c>
    </row>
    <row r="76" spans="1:8" x14ac:dyDescent="0.3">
      <c r="A76" t="str">
        <v>A004</v>
      </c>
    </row>
    <row r="77" spans="1:8" x14ac:dyDescent="0.3">
      <c r="A77" t="str">
        <v>A005</v>
      </c>
    </row>
    <row r="78" spans="1:8" x14ac:dyDescent="0.3">
      <c r="A78" t="str">
        <v>A006</v>
      </c>
    </row>
    <row r="79" spans="1:8" x14ac:dyDescent="0.3">
      <c r="A79" t="str">
        <v>A007</v>
      </c>
    </row>
    <row r="80" spans="1:8" x14ac:dyDescent="0.3">
      <c r="A80" t="str">
        <v>A008</v>
      </c>
    </row>
    <row r="81" spans="1:1" x14ac:dyDescent="0.3">
      <c r="A81" t="str">
        <v>A009</v>
      </c>
    </row>
    <row r="82" spans="1:1" x14ac:dyDescent="0.3">
      <c r="A82" t="str">
        <v>A0010</v>
      </c>
    </row>
    <row r="83" spans="1:1" x14ac:dyDescent="0.3">
      <c r="A83" t="str">
        <v>A0011</v>
      </c>
    </row>
    <row r="84" spans="1:1" x14ac:dyDescent="0.3">
      <c r="A84" t="str">
        <v>A0012</v>
      </c>
    </row>
    <row r="85" spans="1:1" x14ac:dyDescent="0.3">
      <c r="A85" t="str">
        <v>A0013</v>
      </c>
    </row>
    <row r="86" spans="1:1" x14ac:dyDescent="0.3">
      <c r="A86" t="str">
        <v>A0014</v>
      </c>
    </row>
    <row r="87" spans="1:1" x14ac:dyDescent="0.3">
      <c r="A87" t="str">
        <v>A0015</v>
      </c>
    </row>
    <row r="88" spans="1:1" x14ac:dyDescent="0.3">
      <c r="A88" t="str">
        <v>A0016</v>
      </c>
    </row>
    <row r="89" spans="1:1" x14ac:dyDescent="0.3">
      <c r="A89" t="str">
        <v>A0017</v>
      </c>
    </row>
    <row r="90" spans="1:1" x14ac:dyDescent="0.3">
      <c r="A90" t="str">
        <v>A0018</v>
      </c>
    </row>
    <row r="91" spans="1:1" x14ac:dyDescent="0.3">
      <c r="A91" t="str">
        <v>A0019</v>
      </c>
    </row>
    <row r="92" spans="1:1" x14ac:dyDescent="0.3">
      <c r="A92" t="str">
        <v>A0020</v>
      </c>
    </row>
    <row r="93" spans="1:1" x14ac:dyDescent="0.3">
      <c r="A93" t="str">
        <v>A0021</v>
      </c>
    </row>
    <row r="94" spans="1:1" x14ac:dyDescent="0.3">
      <c r="A94" t="str">
        <v>A0022</v>
      </c>
    </row>
    <row r="95" spans="1:1" x14ac:dyDescent="0.3">
      <c r="A95" t="str">
        <v>A0023</v>
      </c>
    </row>
    <row r="96" spans="1:1" x14ac:dyDescent="0.3">
      <c r="A96" t="str">
        <v>A0024</v>
      </c>
    </row>
    <row r="97" spans="1:1" x14ac:dyDescent="0.3">
      <c r="A97" t="str">
        <v>A0025</v>
      </c>
    </row>
    <row r="98" spans="1:1" x14ac:dyDescent="0.3">
      <c r="A98" t="str">
        <v>A0026</v>
      </c>
    </row>
    <row r="99" spans="1:1" x14ac:dyDescent="0.3">
      <c r="A99" t="str">
        <v>A0027</v>
      </c>
    </row>
    <row r="100" spans="1:1" x14ac:dyDescent="0.3">
      <c r="A100" t="str">
        <v>A0028</v>
      </c>
    </row>
    <row r="101" spans="1:1" x14ac:dyDescent="0.3">
      <c r="A101" t="str">
        <v>A0029</v>
      </c>
    </row>
    <row r="102" spans="1:1" x14ac:dyDescent="0.3">
      <c r="A102" t="str">
        <v>A0030</v>
      </c>
    </row>
    <row r="103" spans="1:1" x14ac:dyDescent="0.3">
      <c r="A103" t="str">
        <v>A0031</v>
      </c>
    </row>
    <row r="104" spans="1:1" x14ac:dyDescent="0.3">
      <c r="A104" t="str">
        <v>A0032</v>
      </c>
    </row>
    <row r="105" spans="1:1" x14ac:dyDescent="0.3">
      <c r="A105" t="str">
        <v>A0033</v>
      </c>
    </row>
    <row r="106" spans="1:1" x14ac:dyDescent="0.3">
      <c r="A106" t="str">
        <v>A0034</v>
      </c>
    </row>
    <row r="107" spans="1:1" x14ac:dyDescent="0.3">
      <c r="A107" t="str">
        <v>A0035</v>
      </c>
    </row>
    <row r="108" spans="1:1" x14ac:dyDescent="0.3">
      <c r="A108" t="str">
        <v>A0036</v>
      </c>
    </row>
    <row r="109" spans="1:1" x14ac:dyDescent="0.3">
      <c r="A109" t="str">
        <v>A0037</v>
      </c>
    </row>
    <row r="110" spans="1:1" x14ac:dyDescent="0.3">
      <c r="A110" t="str">
        <v>A0038</v>
      </c>
    </row>
    <row r="111" spans="1:1" x14ac:dyDescent="0.3">
      <c r="A111" t="str">
        <v>A0039</v>
      </c>
    </row>
    <row r="112" spans="1:1" x14ac:dyDescent="0.3">
      <c r="A112" t="str">
        <v>A0040</v>
      </c>
    </row>
    <row r="113" spans="1:1" x14ac:dyDescent="0.3">
      <c r="A113" t="str">
        <v>A0041</v>
      </c>
    </row>
    <row r="114" spans="1:1" x14ac:dyDescent="0.3">
      <c r="A114" t="str">
        <v>A0042</v>
      </c>
    </row>
    <row r="115" spans="1:1" x14ac:dyDescent="0.3">
      <c r="A115" t="str">
        <v>A0043</v>
      </c>
    </row>
    <row r="116" spans="1:1" x14ac:dyDescent="0.3">
      <c r="A116" t="str">
        <v>A0044</v>
      </c>
    </row>
    <row r="117" spans="1:1" x14ac:dyDescent="0.3">
      <c r="A117" t="str">
        <v>A0045</v>
      </c>
    </row>
    <row r="118" spans="1:1" x14ac:dyDescent="0.3">
      <c r="A118" t="str">
        <v>A0046</v>
      </c>
    </row>
    <row r="119" spans="1:1" x14ac:dyDescent="0.3">
      <c r="A119" t="str">
        <v>A0047</v>
      </c>
    </row>
    <row r="120" spans="1:1" x14ac:dyDescent="0.3">
      <c r="A120" t="str">
        <v>A0048</v>
      </c>
    </row>
    <row r="121" spans="1:1" x14ac:dyDescent="0.3">
      <c r="A121" t="str">
        <v>A0049</v>
      </c>
    </row>
    <row r="122" spans="1:1" x14ac:dyDescent="0.3">
      <c r="A122" t="str">
        <v>A0050</v>
      </c>
    </row>
    <row r="123" spans="1:1" x14ac:dyDescent="0.3">
      <c r="A123" t="str">
        <v>A0051</v>
      </c>
    </row>
    <row r="124" spans="1:1" x14ac:dyDescent="0.3">
      <c r="A124" t="str">
        <v>A0052</v>
      </c>
    </row>
    <row r="125" spans="1:1" x14ac:dyDescent="0.3">
      <c r="A125" t="str">
        <v>A0053</v>
      </c>
    </row>
    <row r="126" spans="1:1" x14ac:dyDescent="0.3">
      <c r="A126" t="str">
        <v>A0054</v>
      </c>
    </row>
    <row r="127" spans="1:1" x14ac:dyDescent="0.3">
      <c r="A127" t="str">
        <v>A0055</v>
      </c>
    </row>
  </sheetData>
  <dataValidations count="3">
    <dataValidation type="whole" errorStyle="warning" allowBlank="1" showInputMessage="1" showErrorMessage="1" errorTitle="ERROR" error="Por favor ingresar un numero entre 10 y 60" sqref="J48" xr:uid="{B2D30867-4EF4-4CB0-9938-A3506402840A}">
      <formula1>10</formula1>
      <formula2>60</formula2>
    </dataValidation>
    <dataValidation type="list" allowBlank="1" showInputMessage="1" showErrorMessage="1" sqref="K49" xr:uid="{AFCF6757-D763-4306-A2F9-013650EDB7A9}">
      <formula1>$B$48:$B$65</formula1>
    </dataValidation>
    <dataValidation type="list" allowBlank="1" showInputMessage="1" showErrorMessage="1" sqref="J53" xr:uid="{F9216A5E-9EB9-45C0-A33C-A7CCFDD9DC45}">
      <formula1>_xlfn.ANCHORARRAY($L$50)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10</vt:i4>
      </vt:variant>
    </vt:vector>
  </HeadingPairs>
  <TitlesOfParts>
    <vt:vector size="19" baseType="lpstr">
      <vt:lpstr>Base datos</vt:lpstr>
      <vt:lpstr>Hoja4</vt:lpstr>
      <vt:lpstr>Hoja3</vt:lpstr>
      <vt:lpstr>filtro</vt:lpstr>
      <vt:lpstr>Hoja1</vt:lpstr>
      <vt:lpstr>Hoja5</vt:lpstr>
      <vt:lpstr>Hoja8</vt:lpstr>
      <vt:lpstr>Hoja6</vt:lpstr>
      <vt:lpstr>Hoja7</vt:lpstr>
      <vt:lpstr>filtro!Área_de_extracción</vt:lpstr>
      <vt:lpstr>Hoja1!Área_de_extracción</vt:lpstr>
      <vt:lpstr>Hoja6!Área_de_extracción</vt:lpstr>
      <vt:lpstr>Hoja7!Área_de_extracción</vt:lpstr>
      <vt:lpstr>filtro!Criterios</vt:lpstr>
      <vt:lpstr>Hoja1!Criterios</vt:lpstr>
      <vt:lpstr>Hoja6!Criterios</vt:lpstr>
      <vt:lpstr>Hoja7!Criterios</vt:lpstr>
      <vt:lpstr>ID</vt:lpstr>
      <vt:lpstr>nombres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Espinal Patiño</dc:creator>
  <cp:lastModifiedBy>Administrador</cp:lastModifiedBy>
  <dcterms:created xsi:type="dcterms:W3CDTF">2024-06-12T22:24:45Z</dcterms:created>
  <dcterms:modified xsi:type="dcterms:W3CDTF">2024-06-25T01:26:29Z</dcterms:modified>
</cp:coreProperties>
</file>