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filterPrivacy="1" defaultThemeVersion="166925"/>
  <xr:revisionPtr revIDLastSave="0" documentId="13_ncr:1_{F4C1562B-D277-B744-AE36-3BBC08D9DD4C}" xr6:coauthVersionLast="45" xr6:coauthVersionMax="47" xr10:uidLastSave="{00000000-0000-0000-0000-000000000000}"/>
  <bookViews>
    <workbookView xWindow="0" yWindow="460" windowWidth="17640" windowHeight="10260" xr2:uid="{E123DFDF-41E7-4503-B4AC-A725FA0C5974}"/>
  </bookViews>
  <sheets>
    <sheet name="anagrafica_aziend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" i="1"/>
  <c r="I4" i="1"/>
  <c r="I2" i="1"/>
  <c r="G29" i="1" l="1"/>
  <c r="F29" i="1"/>
  <c r="G14" i="1"/>
  <c r="F14" i="1"/>
  <c r="G21" i="1"/>
  <c r="F21" i="1"/>
  <c r="G3" i="1"/>
  <c r="F3" i="1"/>
  <c r="G19" i="1"/>
  <c r="G5" i="1"/>
  <c r="F19" i="1"/>
  <c r="F5" i="1"/>
  <c r="G25" i="1"/>
  <c r="G15" i="1"/>
  <c r="G17" i="1"/>
  <c r="G9" i="1"/>
  <c r="G6" i="1"/>
  <c r="G12" i="1"/>
  <c r="G7" i="1"/>
  <c r="G11" i="1"/>
  <c r="G16" i="1"/>
  <c r="G2" i="1"/>
  <c r="J2" i="1" s="1"/>
  <c r="G26" i="1"/>
  <c r="G27" i="1"/>
  <c r="G28" i="1"/>
  <c r="G10" i="1"/>
  <c r="G13" i="1"/>
  <c r="G18" i="1"/>
  <c r="G23" i="1"/>
  <c r="G8" i="1"/>
  <c r="G24" i="1"/>
  <c r="G22" i="1"/>
  <c r="G20" i="1"/>
  <c r="G4" i="1"/>
  <c r="F25" i="1"/>
  <c r="F15" i="1"/>
  <c r="F17" i="1"/>
  <c r="F9" i="1"/>
  <c r="F6" i="1"/>
  <c r="F12" i="1"/>
  <c r="F7" i="1"/>
  <c r="F11" i="1"/>
  <c r="F16" i="1"/>
  <c r="F2" i="1"/>
  <c r="F26" i="1"/>
  <c r="F27" i="1"/>
  <c r="F28" i="1"/>
  <c r="F10" i="1"/>
  <c r="F13" i="1"/>
  <c r="F18" i="1"/>
  <c r="F23" i="1"/>
  <c r="F8" i="1"/>
  <c r="F24" i="1"/>
  <c r="F22" i="1"/>
  <c r="F20" i="1"/>
  <c r="F4" i="1"/>
  <c r="H4" i="1" l="1"/>
  <c r="J4" i="1"/>
  <c r="H22" i="1"/>
  <c r="J22" i="1"/>
  <c r="H8" i="1"/>
  <c r="J8" i="1"/>
  <c r="H18" i="1"/>
  <c r="J18" i="1"/>
  <c r="H10" i="1"/>
  <c r="J10" i="1"/>
  <c r="H27" i="1"/>
  <c r="J27" i="1"/>
  <c r="H11" i="1"/>
  <c r="J11" i="1"/>
  <c r="H12" i="1"/>
  <c r="J12" i="1"/>
  <c r="H9" i="1"/>
  <c r="J9" i="1"/>
  <c r="H15" i="1"/>
  <c r="J15" i="1"/>
  <c r="H5" i="1"/>
  <c r="J5" i="1"/>
  <c r="H20" i="1"/>
  <c r="J20" i="1"/>
  <c r="H24" i="1"/>
  <c r="J24" i="1"/>
  <c r="H23" i="1"/>
  <c r="J23" i="1"/>
  <c r="H13" i="1"/>
  <c r="J13" i="1"/>
  <c r="H28" i="1"/>
  <c r="J28" i="1"/>
  <c r="H26" i="1"/>
  <c r="J26" i="1"/>
  <c r="H16" i="1"/>
  <c r="J16" i="1"/>
  <c r="H7" i="1"/>
  <c r="J7" i="1"/>
  <c r="H6" i="1"/>
  <c r="J6" i="1"/>
  <c r="H17" i="1"/>
  <c r="J17" i="1"/>
  <c r="H25" i="1"/>
  <c r="J25" i="1"/>
  <c r="H19" i="1"/>
  <c r="J19" i="1"/>
  <c r="H3" i="1"/>
  <c r="J3" i="1"/>
  <c r="H21" i="1"/>
  <c r="J21" i="1"/>
  <c r="H14" i="1"/>
  <c r="J14" i="1"/>
  <c r="H29" i="1"/>
  <c r="J29" i="1"/>
  <c r="H2" i="1"/>
</calcChain>
</file>

<file path=xl/sharedStrings.xml><?xml version="1.0" encoding="utf-8"?>
<sst xmlns="http://schemas.openxmlformats.org/spreadsheetml/2006/main" count="67" uniqueCount="43">
  <si>
    <t>Amministrazione</t>
  </si>
  <si>
    <t>Direzione</t>
  </si>
  <si>
    <t>Produzione</t>
  </si>
  <si>
    <t>Cognome</t>
  </si>
  <si>
    <t>Settore</t>
  </si>
  <si>
    <t>Stipendio</t>
  </si>
  <si>
    <t>Età</t>
  </si>
  <si>
    <t>Anz_lavoro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</si>
  <si>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</si>
  <si>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</si>
  <si>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</si>
  <si>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</si>
  <si>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</si>
  <si>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</si>
  <si>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</si>
  <si>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</si>
  <si>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</si>
  <si>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</si>
  <si>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</si>
  <si>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</si>
  <si>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</si>
  <si>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</si>
  <si>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</si>
  <si>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</si>
  <si>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</si>
  <si>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</si>
  <si>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</si>
  <si>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</si>
  <si>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</si>
  <si>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</si>
  <si>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</si>
  <si>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</si>
  <si>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</si>
  <si>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</si>
  <si>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</si>
  <si>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</si>
  <si>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</si>
  <si>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</si>
  <si>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</si>
  <si>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incentivo 1</t>
  </si>
  <si>
    <t>incentivo 2</t>
  </si>
  <si>
    <t>incentivo 3</t>
  </si>
  <si>
    <t>incentivo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</si>
</sst>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0" fontId="3" fillId="0" borderId="1" xfId="0" applyFont="1" applyFill="1" applyBorder="1"/>
    <xf numFmtId="14" fontId="0" fillId="0" borderId="1" xfId="0" applyNumberFormat="1" applyFont="1" applyBorder="1"/>
    <xf numFmtId="164" fontId="3" fillId="0" borderId="1" xfId="1" applyFont="1" applyFill="1" applyBorder="1"/>
    <xf numFmtId="0" fontId="0" fillId="0" borderId="1" xfId="0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Font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/>
    </xf>
  </cellXfs>
  <cellStyles count="2">
    <cellStyle name="Euro" xfId="1" xr:uid="{05E7F11F-6F36-4D5E-B619-68835A6DDD65}"/>
    <cellStyle name="Normale" xfId="0" builtinId="0"/>
  </cellStyles>
  <dxfs count="0"/>
  <tableStyles count="1" defaultTableStyle="TableStyleMedium2" defaultPivotStyle="PivotStyleLight16">
    <tableStyle name="Invisible" pivot="0" table="0" count="0" xr9:uid="{9C898761-FDF2-45A7-805E-8079AC62D5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16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570DA6C-15D2-48AF-B1F9-4DDAB326421E}"/>
            </a:ext>
          </a:extLst>
        </xdr:cNvPr>
        <xdr:cNvSpPr txBox="1"/>
      </xdr:nvSpPr>
      <xdr:spPr>
        <a:xfrm>
          <a:off x="10048875" y="190500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PRIMA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K29"/>
  <sheetViews>
    <sheetView tabSelected="1" zoomScaleNormal="100" workbookViewId="0">
      <pane ySplit="1" topLeftCell="A2" activePane="bottomLeft" state="frozen"/>
      <selection pane="bottomLeft" activeCell="K2" sqref="K2"/>
    </sheetView>
  </sheetViews>
  <sheetFormatPr baseColWidth="10" defaultColWidth="9.1640625" defaultRowHeight="15" x14ac:dyDescent="0.2"/>
  <cols>
    <col min="1" max="1" width="14.5" style="1" bestFit="1" customWidth="1"/>
    <col min="2" max="2" width="10.6640625" style="1" bestFit="1" customWidth="1"/>
    <col min="3" max="3" width="14" style="1" bestFit="1" customWidth="1"/>
    <col min="4" max="4" width="16.6640625" style="1" bestFit="1" customWidth="1"/>
    <col min="5" max="5" width="14" style="1" customWidth="1"/>
    <col min="6" max="6" width="5.83203125" style="1" customWidth="1"/>
    <col min="7" max="7" width="10.83203125" style="1" bestFit="1" customWidth="1"/>
    <col min="8" max="11" width="13.6640625" style="1" customWidth="1"/>
    <col min="12" max="16384" width="9.1640625" style="1"/>
  </cols>
  <sheetData>
    <row r="1" spans="1:11" s="14" customFormat="1" x14ac:dyDescent="0.2">
      <c r="A1" s="15" t="s">
        <v>3</v>
      </c>
      <c r="B1" s="15" t="s">
        <v>9</v>
      </c>
      <c r="C1" s="15" t="s">
        <v>8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39</v>
      </c>
      <c r="I1" s="15" t="s">
        <v>40</v>
      </c>
      <c r="J1" s="15" t="s">
        <v>41</v>
      </c>
      <c r="K1" s="15" t="s">
        <v>42</v>
      </c>
    </row>
    <row r="2" spans="1:11" x14ac:dyDescent="0.2">
      <c r="A2" s="10" t="s">
        <v>11</v>
      </c>
      <c r="B2" s="11">
        <v>31171</v>
      </c>
      <c r="C2" s="11">
        <v>41796</v>
      </c>
      <c r="D2" s="10" t="s">
        <v>2</v>
      </c>
      <c r="E2" s="12">
        <v>1676</v>
      </c>
      <c r="F2" s="13">
        <f t="shared" ref="F2:F29" ca="1" si="0">DATEDIF(B2,TODAY(),"y")</f>
        <v>37</v>
      </c>
      <c r="G2" s="13">
        <f t="shared" ref="G2:G29" ca="1" si="1">DATEDIF(C2,TODAY(),"y")</f>
        <v>8</v>
      </c>
      <c r="H2" s="13">
        <f ca="1">IF(G:G&gt;=10,100,0)</f>
        <v>0</v>
      </c>
      <c r="I2" s="13">
        <f>IF(D:D="Produzione",100,0)</f>
        <v>100</v>
      </c>
      <c r="J2" s="13" t="str">
        <f ca="1">IF(AND(D:D="Amministrazione",G:G&gt;=10),100,"")</f>
        <v/>
      </c>
      <c r="K2" s="13">
        <f>IF(OR(D:D="Direzione",D:D="Commerciale"),100,0)</f>
        <v>0</v>
      </c>
    </row>
    <row r="3" spans="1:11" x14ac:dyDescent="0.2">
      <c r="A3" s="3" t="s">
        <v>12</v>
      </c>
      <c r="B3" s="7">
        <v>35776</v>
      </c>
      <c r="C3" s="7">
        <v>43466</v>
      </c>
      <c r="D3" s="6" t="s">
        <v>2</v>
      </c>
      <c r="E3" s="8">
        <v>1252</v>
      </c>
      <c r="F3" s="9">
        <f t="shared" ca="1" si="0"/>
        <v>24</v>
      </c>
      <c r="G3" s="9">
        <f t="shared" ca="1" si="1"/>
        <v>3</v>
      </c>
      <c r="H3" s="13">
        <f t="shared" ref="H3:H29" ca="1" si="2">IF(G:G&gt;=10,100,0)</f>
        <v>0</v>
      </c>
      <c r="I3" s="13">
        <f t="shared" ref="I3:I29" si="3">IF(D:D="Produzione",100,0)</f>
        <v>100</v>
      </c>
      <c r="J3" s="13" t="str">
        <f t="shared" ref="J3:J29" ca="1" si="4">IF(AND(D:D="Amministrazione",G:G&gt;=10),100,"")</f>
        <v/>
      </c>
      <c r="K3" s="13">
        <f t="shared" ref="K3:K29" si="5">IF(OR(D:D="Direzione",D:D="Commerciale"),100,0)</f>
        <v>0</v>
      </c>
    </row>
    <row r="4" spans="1:11" x14ac:dyDescent="0.2">
      <c r="A4" s="3" t="s">
        <v>13</v>
      </c>
      <c r="B4" s="4">
        <v>30674</v>
      </c>
      <c r="C4" s="4">
        <v>39453</v>
      </c>
      <c r="D4" s="3" t="s">
        <v>0</v>
      </c>
      <c r="E4" s="5">
        <v>1650</v>
      </c>
      <c r="F4" s="2">
        <f t="shared" ca="1" si="0"/>
        <v>38</v>
      </c>
      <c r="G4" s="2">
        <f t="shared" ca="1" si="1"/>
        <v>14</v>
      </c>
      <c r="H4" s="13">
        <f t="shared" ca="1" si="2"/>
        <v>100</v>
      </c>
      <c r="I4" s="13">
        <f t="shared" si="3"/>
        <v>0</v>
      </c>
      <c r="J4" s="13">
        <f t="shared" ca="1" si="4"/>
        <v>100</v>
      </c>
      <c r="K4" s="13">
        <f t="shared" si="5"/>
        <v>0</v>
      </c>
    </row>
    <row r="5" spans="1:11" x14ac:dyDescent="0.2">
      <c r="A5" s="3" t="s">
        <v>14</v>
      </c>
      <c r="B5" s="7">
        <v>32906</v>
      </c>
      <c r="C5" s="7">
        <v>43831</v>
      </c>
      <c r="D5" s="6" t="s">
        <v>2</v>
      </c>
      <c r="E5" s="8">
        <v>1250</v>
      </c>
      <c r="F5" s="2">
        <f t="shared" ca="1" si="0"/>
        <v>32</v>
      </c>
      <c r="G5" s="2">
        <f t="shared" ca="1" si="1"/>
        <v>2</v>
      </c>
      <c r="H5" s="13">
        <f t="shared" ca="1" si="2"/>
        <v>0</v>
      </c>
      <c r="I5" s="13">
        <f t="shared" si="3"/>
        <v>100</v>
      </c>
      <c r="J5" s="13" t="str">
        <f t="shared" ca="1" si="4"/>
        <v/>
      </c>
      <c r="K5" s="13">
        <f t="shared" si="5"/>
        <v>0</v>
      </c>
    </row>
    <row r="6" spans="1:11" x14ac:dyDescent="0.2">
      <c r="A6" s="3" t="s">
        <v>15</v>
      </c>
      <c r="B6" s="4">
        <v>20611</v>
      </c>
      <c r="C6" s="4">
        <v>31872</v>
      </c>
      <c r="D6" s="3" t="s">
        <v>1</v>
      </c>
      <c r="E6" s="5">
        <v>3680</v>
      </c>
      <c r="F6" s="2">
        <f t="shared" ca="1" si="0"/>
        <v>66</v>
      </c>
      <c r="G6" s="2">
        <f t="shared" ca="1" si="1"/>
        <v>35</v>
      </c>
      <c r="H6" s="13">
        <f t="shared" ca="1" si="2"/>
        <v>100</v>
      </c>
      <c r="I6" s="13">
        <f t="shared" si="3"/>
        <v>0</v>
      </c>
      <c r="J6" s="13" t="str">
        <f t="shared" ca="1" si="4"/>
        <v/>
      </c>
      <c r="K6" s="13">
        <f t="shared" si="5"/>
        <v>100</v>
      </c>
    </row>
    <row r="7" spans="1:11" x14ac:dyDescent="0.2">
      <c r="A7" s="3" t="s">
        <v>16</v>
      </c>
      <c r="B7" s="4">
        <v>31053</v>
      </c>
      <c r="C7" s="4">
        <v>40303</v>
      </c>
      <c r="D7" s="3" t="s">
        <v>2</v>
      </c>
      <c r="E7" s="5">
        <v>1623</v>
      </c>
      <c r="F7" s="2">
        <f t="shared" ca="1" si="0"/>
        <v>37</v>
      </c>
      <c r="G7" s="2">
        <f t="shared" ca="1" si="1"/>
        <v>12</v>
      </c>
      <c r="H7" s="13">
        <f t="shared" ca="1" si="2"/>
        <v>100</v>
      </c>
      <c r="I7" s="13">
        <f t="shared" si="3"/>
        <v>100</v>
      </c>
      <c r="J7" s="13" t="str">
        <f t="shared" ca="1" si="4"/>
        <v/>
      </c>
      <c r="K7" s="13">
        <f t="shared" si="5"/>
        <v>0</v>
      </c>
    </row>
    <row r="8" spans="1:11" x14ac:dyDescent="0.2">
      <c r="A8" s="3" t="s">
        <v>17</v>
      </c>
      <c r="B8" s="4">
        <v>33657</v>
      </c>
      <c r="C8" s="4">
        <v>40548</v>
      </c>
      <c r="D8" s="3" t="s">
        <v>10</v>
      </c>
      <c r="E8" s="5">
        <v>2584</v>
      </c>
      <c r="F8" s="2">
        <f t="shared" ca="1" si="0"/>
        <v>30</v>
      </c>
      <c r="G8" s="2">
        <f t="shared" ca="1" si="1"/>
        <v>11</v>
      </c>
      <c r="H8" s="13">
        <f t="shared" ca="1" si="2"/>
        <v>100</v>
      </c>
      <c r="I8" s="13">
        <f t="shared" si="3"/>
        <v>0</v>
      </c>
      <c r="J8" s="13" t="str">
        <f t="shared" ca="1" si="4"/>
        <v/>
      </c>
      <c r="K8" s="13">
        <f t="shared" si="5"/>
        <v>100</v>
      </c>
    </row>
    <row r="9" spans="1:11" x14ac:dyDescent="0.2">
      <c r="A9" s="3" t="s">
        <v>18</v>
      </c>
      <c r="B9" s="4">
        <v>34399</v>
      </c>
      <c r="C9" s="4">
        <v>43022</v>
      </c>
      <c r="D9" s="3" t="s">
        <v>0</v>
      </c>
      <c r="E9" s="5">
        <v>1280</v>
      </c>
      <c r="F9" s="2">
        <f t="shared" ca="1" si="0"/>
        <v>28</v>
      </c>
      <c r="G9" s="2">
        <f t="shared" ca="1" si="1"/>
        <v>5</v>
      </c>
      <c r="H9" s="13">
        <f t="shared" ca="1" si="2"/>
        <v>0</v>
      </c>
      <c r="I9" s="13">
        <f t="shared" si="3"/>
        <v>0</v>
      </c>
      <c r="J9" s="13" t="str">
        <f t="shared" ca="1" si="4"/>
        <v/>
      </c>
      <c r="K9" s="13">
        <f t="shared" si="5"/>
        <v>0</v>
      </c>
    </row>
    <row r="10" spans="1:11" x14ac:dyDescent="0.2">
      <c r="A10" s="3" t="s">
        <v>19</v>
      </c>
      <c r="B10" s="4">
        <v>22207</v>
      </c>
      <c r="C10" s="4">
        <v>35313</v>
      </c>
      <c r="D10" s="3" t="s">
        <v>2</v>
      </c>
      <c r="E10" s="5">
        <v>1750</v>
      </c>
      <c r="F10" s="2">
        <f t="shared" ca="1" si="0"/>
        <v>62</v>
      </c>
      <c r="G10" s="2">
        <f t="shared" ca="1" si="1"/>
        <v>26</v>
      </c>
      <c r="H10" s="13">
        <f t="shared" ca="1" si="2"/>
        <v>100</v>
      </c>
      <c r="I10" s="13">
        <f t="shared" si="3"/>
        <v>100</v>
      </c>
      <c r="J10" s="13" t="str">
        <f t="shared" ca="1" si="4"/>
        <v/>
      </c>
      <c r="K10" s="13">
        <f t="shared" si="5"/>
        <v>0</v>
      </c>
    </row>
    <row r="11" spans="1:11" x14ac:dyDescent="0.2">
      <c r="A11" s="3" t="s">
        <v>20</v>
      </c>
      <c r="B11" s="4">
        <v>32868</v>
      </c>
      <c r="C11" s="4">
        <v>41279</v>
      </c>
      <c r="D11" s="3" t="s">
        <v>2</v>
      </c>
      <c r="E11" s="5">
        <v>1476</v>
      </c>
      <c r="F11" s="2">
        <f t="shared" ca="1" si="0"/>
        <v>32</v>
      </c>
      <c r="G11" s="2">
        <f t="shared" ca="1" si="1"/>
        <v>9</v>
      </c>
      <c r="H11" s="13">
        <f t="shared" ca="1" si="2"/>
        <v>0</v>
      </c>
      <c r="I11" s="13">
        <f t="shared" si="3"/>
        <v>100</v>
      </c>
      <c r="J11" s="13" t="str">
        <f t="shared" ca="1" si="4"/>
        <v/>
      </c>
      <c r="K11" s="13">
        <f t="shared" si="5"/>
        <v>0</v>
      </c>
    </row>
    <row r="12" spans="1:11" x14ac:dyDescent="0.2">
      <c r="A12" s="3" t="s">
        <v>21</v>
      </c>
      <c r="B12" s="4">
        <v>25264</v>
      </c>
      <c r="C12" s="4">
        <v>32999</v>
      </c>
      <c r="D12" s="3" t="s">
        <v>1</v>
      </c>
      <c r="E12" s="5">
        <v>3277</v>
      </c>
      <c r="F12" s="2">
        <f t="shared" ca="1" si="0"/>
        <v>53</v>
      </c>
      <c r="G12" s="2">
        <f t="shared" ca="1" si="1"/>
        <v>32</v>
      </c>
      <c r="H12" s="13">
        <f t="shared" ca="1" si="2"/>
        <v>100</v>
      </c>
      <c r="I12" s="13">
        <f t="shared" si="3"/>
        <v>0</v>
      </c>
      <c r="J12" s="13" t="str">
        <f t="shared" ca="1" si="4"/>
        <v/>
      </c>
      <c r="K12" s="13">
        <f t="shared" si="5"/>
        <v>100</v>
      </c>
    </row>
    <row r="13" spans="1:11" x14ac:dyDescent="0.2">
      <c r="A13" s="3" t="s">
        <v>22</v>
      </c>
      <c r="B13" s="4">
        <v>24583</v>
      </c>
      <c r="C13" s="4">
        <v>36165</v>
      </c>
      <c r="D13" s="3" t="s">
        <v>2</v>
      </c>
      <c r="E13" s="5">
        <v>1670</v>
      </c>
      <c r="F13" s="2">
        <f t="shared" ca="1" si="0"/>
        <v>55</v>
      </c>
      <c r="G13" s="2">
        <f t="shared" ca="1" si="1"/>
        <v>23</v>
      </c>
      <c r="H13" s="13">
        <f t="shared" ca="1" si="2"/>
        <v>100</v>
      </c>
      <c r="I13" s="13">
        <f t="shared" si="3"/>
        <v>100</v>
      </c>
      <c r="J13" s="13" t="str">
        <f t="shared" ca="1" si="4"/>
        <v/>
      </c>
      <c r="K13" s="13">
        <f t="shared" si="5"/>
        <v>0</v>
      </c>
    </row>
    <row r="14" spans="1:11" x14ac:dyDescent="0.2">
      <c r="A14" s="3" t="s">
        <v>23</v>
      </c>
      <c r="B14" s="7">
        <v>32894</v>
      </c>
      <c r="C14" s="7">
        <v>42856</v>
      </c>
      <c r="D14" s="6" t="s">
        <v>2</v>
      </c>
      <c r="E14" s="8">
        <v>1340</v>
      </c>
      <c r="F14" s="9">
        <f t="shared" ca="1" si="0"/>
        <v>32</v>
      </c>
      <c r="G14" s="9">
        <f t="shared" ca="1" si="1"/>
        <v>5</v>
      </c>
      <c r="H14" s="13">
        <f t="shared" ca="1" si="2"/>
        <v>0</v>
      </c>
      <c r="I14" s="13">
        <f t="shared" si="3"/>
        <v>100</v>
      </c>
      <c r="J14" s="13" t="str">
        <f t="shared" ca="1" si="4"/>
        <v/>
      </c>
      <c r="K14" s="13">
        <f t="shared" si="5"/>
        <v>0</v>
      </c>
    </row>
    <row r="15" spans="1:11" x14ac:dyDescent="0.2">
      <c r="A15" s="3" t="s">
        <v>24</v>
      </c>
      <c r="B15" s="4">
        <v>28089</v>
      </c>
      <c r="C15" s="4">
        <v>36531</v>
      </c>
      <c r="D15" s="3" t="s">
        <v>0</v>
      </c>
      <c r="E15" s="5">
        <v>1599</v>
      </c>
      <c r="F15" s="2">
        <f t="shared" ca="1" si="0"/>
        <v>45</v>
      </c>
      <c r="G15" s="2">
        <f t="shared" ca="1" si="1"/>
        <v>22</v>
      </c>
      <c r="H15" s="13">
        <f t="shared" ca="1" si="2"/>
        <v>100</v>
      </c>
      <c r="I15" s="13">
        <f t="shared" si="3"/>
        <v>0</v>
      </c>
      <c r="J15" s="13">
        <f t="shared" ca="1" si="4"/>
        <v>100</v>
      </c>
      <c r="K15" s="13">
        <f t="shared" si="5"/>
        <v>0</v>
      </c>
    </row>
    <row r="16" spans="1:11" x14ac:dyDescent="0.2">
      <c r="A16" s="3" t="s">
        <v>25</v>
      </c>
      <c r="B16" s="4">
        <v>34930</v>
      </c>
      <c r="C16" s="4">
        <v>42374</v>
      </c>
      <c r="D16" s="3" t="s">
        <v>2</v>
      </c>
      <c r="E16" s="5">
        <v>1414</v>
      </c>
      <c r="F16" s="2">
        <f t="shared" ca="1" si="0"/>
        <v>27</v>
      </c>
      <c r="G16" s="2">
        <f t="shared" ca="1" si="1"/>
        <v>6</v>
      </c>
      <c r="H16" s="13">
        <f t="shared" ca="1" si="2"/>
        <v>0</v>
      </c>
      <c r="I16" s="13">
        <f t="shared" si="3"/>
        <v>100</v>
      </c>
      <c r="J16" s="13" t="str">
        <f t="shared" ca="1" si="4"/>
        <v/>
      </c>
      <c r="K16" s="13">
        <f t="shared" si="5"/>
        <v>0</v>
      </c>
    </row>
    <row r="17" spans="1:11" x14ac:dyDescent="0.2">
      <c r="A17" s="3" t="s">
        <v>26</v>
      </c>
      <c r="B17" s="4">
        <v>31736</v>
      </c>
      <c r="C17" s="4">
        <v>40548</v>
      </c>
      <c r="D17" s="3" t="s">
        <v>0</v>
      </c>
      <c r="E17" s="5">
        <v>1537</v>
      </c>
      <c r="F17" s="2">
        <f t="shared" ca="1" si="0"/>
        <v>35</v>
      </c>
      <c r="G17" s="2">
        <f t="shared" ca="1" si="1"/>
        <v>11</v>
      </c>
      <c r="H17" s="13">
        <f t="shared" ca="1" si="2"/>
        <v>100</v>
      </c>
      <c r="I17" s="13">
        <f t="shared" si="3"/>
        <v>0</v>
      </c>
      <c r="J17" s="13">
        <f t="shared" ca="1" si="4"/>
        <v>100</v>
      </c>
      <c r="K17" s="13">
        <f t="shared" si="5"/>
        <v>0</v>
      </c>
    </row>
    <row r="18" spans="1:11" x14ac:dyDescent="0.2">
      <c r="A18" s="3" t="s">
        <v>27</v>
      </c>
      <c r="B18" s="4">
        <v>29106</v>
      </c>
      <c r="C18" s="4">
        <v>37261</v>
      </c>
      <c r="D18" s="3" t="s">
        <v>2</v>
      </c>
      <c r="E18" s="5">
        <v>2152</v>
      </c>
      <c r="F18" s="2">
        <f t="shared" ca="1" si="0"/>
        <v>43</v>
      </c>
      <c r="G18" s="2">
        <f t="shared" ca="1" si="1"/>
        <v>20</v>
      </c>
      <c r="H18" s="13">
        <f t="shared" ca="1" si="2"/>
        <v>100</v>
      </c>
      <c r="I18" s="13">
        <f t="shared" si="3"/>
        <v>100</v>
      </c>
      <c r="J18" s="13" t="str">
        <f t="shared" ca="1" si="4"/>
        <v/>
      </c>
      <c r="K18" s="13">
        <f t="shared" si="5"/>
        <v>0</v>
      </c>
    </row>
    <row r="19" spans="1:11" x14ac:dyDescent="0.2">
      <c r="A19" s="3" t="s">
        <v>28</v>
      </c>
      <c r="B19" s="7">
        <v>34431</v>
      </c>
      <c r="C19" s="7">
        <v>43831</v>
      </c>
      <c r="D19" s="6" t="s">
        <v>2</v>
      </c>
      <c r="E19" s="8">
        <v>1250</v>
      </c>
      <c r="F19" s="9">
        <f t="shared" ca="1" si="0"/>
        <v>28</v>
      </c>
      <c r="G19" s="2">
        <f t="shared" ca="1" si="1"/>
        <v>2</v>
      </c>
      <c r="H19" s="13">
        <f t="shared" ca="1" si="2"/>
        <v>0</v>
      </c>
      <c r="I19" s="13">
        <f t="shared" si="3"/>
        <v>100</v>
      </c>
      <c r="J19" s="13" t="str">
        <f t="shared" ca="1" si="4"/>
        <v/>
      </c>
      <c r="K19" s="13">
        <f t="shared" si="5"/>
        <v>0</v>
      </c>
    </row>
    <row r="20" spans="1:11" x14ac:dyDescent="0.2">
      <c r="A20" s="3" t="s">
        <v>29</v>
      </c>
      <c r="B20" s="7">
        <v>33654</v>
      </c>
      <c r="C20" s="7">
        <v>42826</v>
      </c>
      <c r="D20" s="6" t="s">
        <v>2</v>
      </c>
      <c r="E20" s="8">
        <v>1370</v>
      </c>
      <c r="F20" s="2">
        <f t="shared" ca="1" si="0"/>
        <v>30</v>
      </c>
      <c r="G20" s="2">
        <f t="shared" ca="1" si="1"/>
        <v>5</v>
      </c>
      <c r="H20" s="13">
        <f t="shared" ca="1" si="2"/>
        <v>0</v>
      </c>
      <c r="I20" s="13">
        <f t="shared" si="3"/>
        <v>100</v>
      </c>
      <c r="J20" s="13" t="str">
        <f t="shared" ca="1" si="4"/>
        <v/>
      </c>
      <c r="K20" s="13">
        <f t="shared" si="5"/>
        <v>0</v>
      </c>
    </row>
    <row r="21" spans="1:11" x14ac:dyDescent="0.2">
      <c r="A21" s="3" t="s">
        <v>30</v>
      </c>
      <c r="B21" s="7">
        <v>32996</v>
      </c>
      <c r="C21" s="7">
        <v>43252</v>
      </c>
      <c r="D21" s="6" t="s">
        <v>2</v>
      </c>
      <c r="E21" s="8">
        <v>1310</v>
      </c>
      <c r="F21" s="9">
        <f t="shared" ca="1" si="0"/>
        <v>32</v>
      </c>
      <c r="G21" s="9">
        <f t="shared" ca="1" si="1"/>
        <v>4</v>
      </c>
      <c r="H21" s="13">
        <f t="shared" ca="1" si="2"/>
        <v>0</v>
      </c>
      <c r="I21" s="13">
        <f t="shared" si="3"/>
        <v>100</v>
      </c>
      <c r="J21" s="13" t="str">
        <f t="shared" ca="1" si="4"/>
        <v/>
      </c>
      <c r="K21" s="13">
        <f t="shared" si="5"/>
        <v>0</v>
      </c>
    </row>
    <row r="22" spans="1:11" x14ac:dyDescent="0.2">
      <c r="A22" s="3" t="s">
        <v>31</v>
      </c>
      <c r="B22" s="7">
        <v>36540</v>
      </c>
      <c r="C22" s="7">
        <v>44086</v>
      </c>
      <c r="D22" s="6" t="s">
        <v>2</v>
      </c>
      <c r="E22" s="8">
        <v>1230</v>
      </c>
      <c r="F22" s="2">
        <f t="shared" ca="1" si="0"/>
        <v>22</v>
      </c>
      <c r="G22" s="2">
        <f t="shared" ca="1" si="1"/>
        <v>2</v>
      </c>
      <c r="H22" s="13">
        <f t="shared" ca="1" si="2"/>
        <v>0</v>
      </c>
      <c r="I22" s="13">
        <f t="shared" si="3"/>
        <v>100</v>
      </c>
      <c r="J22" s="13" t="str">
        <f t="shared" ca="1" si="4"/>
        <v/>
      </c>
      <c r="K22" s="13">
        <f t="shared" si="5"/>
        <v>0</v>
      </c>
    </row>
    <row r="23" spans="1:11" x14ac:dyDescent="0.2">
      <c r="A23" s="3" t="s">
        <v>32</v>
      </c>
      <c r="B23" s="4">
        <v>30415</v>
      </c>
      <c r="C23" s="4">
        <v>39453</v>
      </c>
      <c r="D23" s="3" t="s">
        <v>10</v>
      </c>
      <c r="E23" s="5">
        <v>2768</v>
      </c>
      <c r="F23" s="2">
        <f t="shared" ca="1" si="0"/>
        <v>39</v>
      </c>
      <c r="G23" s="2">
        <f t="shared" ca="1" si="1"/>
        <v>14</v>
      </c>
      <c r="H23" s="13">
        <f t="shared" ca="1" si="2"/>
        <v>100</v>
      </c>
      <c r="I23" s="13">
        <f t="shared" si="3"/>
        <v>0</v>
      </c>
      <c r="J23" s="13" t="str">
        <f t="shared" ca="1" si="4"/>
        <v/>
      </c>
      <c r="K23" s="13">
        <f t="shared" si="5"/>
        <v>100</v>
      </c>
    </row>
    <row r="24" spans="1:11" x14ac:dyDescent="0.2">
      <c r="A24" s="3" t="s">
        <v>33</v>
      </c>
      <c r="B24" s="4">
        <v>30862</v>
      </c>
      <c r="C24" s="4">
        <v>39087</v>
      </c>
      <c r="D24" s="3" t="s">
        <v>10</v>
      </c>
      <c r="E24" s="5">
        <v>2275</v>
      </c>
      <c r="F24" s="2">
        <f t="shared" ca="1" si="0"/>
        <v>38</v>
      </c>
      <c r="G24" s="2">
        <f t="shared" ca="1" si="1"/>
        <v>15</v>
      </c>
      <c r="H24" s="13">
        <f t="shared" ca="1" si="2"/>
        <v>100</v>
      </c>
      <c r="I24" s="13">
        <f t="shared" si="3"/>
        <v>0</v>
      </c>
      <c r="J24" s="13" t="str">
        <f t="shared" ca="1" si="4"/>
        <v/>
      </c>
      <c r="K24" s="13">
        <f t="shared" si="5"/>
        <v>100</v>
      </c>
    </row>
    <row r="25" spans="1:11" x14ac:dyDescent="0.2">
      <c r="A25" s="3" t="s">
        <v>34</v>
      </c>
      <c r="B25" s="4">
        <v>34362</v>
      </c>
      <c r="C25" s="4">
        <v>42740</v>
      </c>
      <c r="D25" s="3" t="s">
        <v>0</v>
      </c>
      <c r="E25" s="5">
        <v>1365</v>
      </c>
      <c r="F25" s="2">
        <f t="shared" ca="1" si="0"/>
        <v>28</v>
      </c>
      <c r="G25" s="2">
        <f t="shared" ca="1" si="1"/>
        <v>5</v>
      </c>
      <c r="H25" s="13">
        <f t="shared" ca="1" si="2"/>
        <v>0</v>
      </c>
      <c r="I25" s="13">
        <f t="shared" si="3"/>
        <v>0</v>
      </c>
      <c r="J25" s="13" t="str">
        <f t="shared" ca="1" si="4"/>
        <v/>
      </c>
      <c r="K25" s="13">
        <f t="shared" si="5"/>
        <v>0</v>
      </c>
    </row>
    <row r="26" spans="1:11" x14ac:dyDescent="0.2">
      <c r="A26" s="3" t="s">
        <v>35</v>
      </c>
      <c r="B26" s="4">
        <v>31418</v>
      </c>
      <c r="C26" s="4">
        <v>41279</v>
      </c>
      <c r="D26" s="3" t="s">
        <v>2</v>
      </c>
      <c r="E26" s="5">
        <v>1414</v>
      </c>
      <c r="F26" s="2">
        <f t="shared" ca="1" si="0"/>
        <v>36</v>
      </c>
      <c r="G26" s="2">
        <f t="shared" ca="1" si="1"/>
        <v>9</v>
      </c>
      <c r="H26" s="13">
        <f t="shared" ca="1" si="2"/>
        <v>0</v>
      </c>
      <c r="I26" s="13">
        <f t="shared" si="3"/>
        <v>100</v>
      </c>
      <c r="J26" s="13" t="str">
        <f t="shared" ca="1" si="4"/>
        <v/>
      </c>
      <c r="K26" s="13">
        <f t="shared" si="5"/>
        <v>0</v>
      </c>
    </row>
    <row r="27" spans="1:11" x14ac:dyDescent="0.2">
      <c r="A27" s="3" t="s">
        <v>36</v>
      </c>
      <c r="B27" s="4">
        <v>34033</v>
      </c>
      <c r="C27" s="4">
        <v>41795</v>
      </c>
      <c r="D27" s="3" t="s">
        <v>2</v>
      </c>
      <c r="E27" s="5">
        <v>1414</v>
      </c>
      <c r="F27" s="2">
        <f t="shared" ca="1" si="0"/>
        <v>29</v>
      </c>
      <c r="G27" s="2">
        <f t="shared" ca="1" si="1"/>
        <v>8</v>
      </c>
      <c r="H27" s="13">
        <f t="shared" ca="1" si="2"/>
        <v>0</v>
      </c>
      <c r="I27" s="13">
        <f t="shared" si="3"/>
        <v>100</v>
      </c>
      <c r="J27" s="13" t="str">
        <f t="shared" ca="1" si="4"/>
        <v/>
      </c>
      <c r="K27" s="13">
        <f t="shared" si="5"/>
        <v>0</v>
      </c>
    </row>
    <row r="28" spans="1:11" x14ac:dyDescent="0.2">
      <c r="A28" s="3" t="s">
        <v>37</v>
      </c>
      <c r="B28" s="4">
        <v>32359</v>
      </c>
      <c r="C28" s="4">
        <v>40792</v>
      </c>
      <c r="D28" s="3" t="s">
        <v>2</v>
      </c>
      <c r="E28" s="5">
        <v>1476</v>
      </c>
      <c r="F28" s="2">
        <f t="shared" ca="1" si="0"/>
        <v>34</v>
      </c>
      <c r="G28" s="2">
        <f t="shared" ca="1" si="1"/>
        <v>11</v>
      </c>
      <c r="H28" s="13">
        <f t="shared" ca="1" si="2"/>
        <v>100</v>
      </c>
      <c r="I28" s="13">
        <f t="shared" si="3"/>
        <v>100</v>
      </c>
      <c r="J28" s="13" t="str">
        <f t="shared" ca="1" si="4"/>
        <v/>
      </c>
      <c r="K28" s="13">
        <f t="shared" si="5"/>
        <v>0</v>
      </c>
    </row>
    <row r="29" spans="1:11" x14ac:dyDescent="0.2">
      <c r="A29" s="3" t="s">
        <v>38</v>
      </c>
      <c r="B29" s="7">
        <v>34935</v>
      </c>
      <c r="C29" s="7">
        <v>43132</v>
      </c>
      <c r="D29" s="6" t="s">
        <v>2</v>
      </c>
      <c r="E29" s="8">
        <v>1270</v>
      </c>
      <c r="F29" s="9">
        <f t="shared" ca="1" si="0"/>
        <v>27</v>
      </c>
      <c r="G29" s="9">
        <f t="shared" ca="1" si="1"/>
        <v>4</v>
      </c>
      <c r="H29" s="13">
        <f t="shared" ca="1" si="2"/>
        <v>0</v>
      </c>
      <c r="I29" s="13">
        <f t="shared" si="3"/>
        <v>100</v>
      </c>
      <c r="J29" s="13" t="str">
        <f t="shared" ca="1" si="4"/>
        <v/>
      </c>
      <c r="K29" s="13">
        <f t="shared" si="5"/>
        <v>0</v>
      </c>
    </row>
  </sheetData>
  <sortState ref="A2:G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2022-08-10T17:13:22Z</dcterms:created>
  <dcterms:modified xsi:type="dcterms:W3CDTF">2022-10-19T06:58:11Z</dcterms:modified>
</cp:coreProperties>
</file>